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4.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FOLA\"/>
    </mc:Choice>
  </mc:AlternateContent>
  <bookViews>
    <workbookView xWindow="0" yWindow="0" windowWidth="20490" windowHeight="7755"/>
  </bookViews>
  <sheets>
    <sheet name="Inicio" sheetId="13" r:id="rId1"/>
    <sheet name="Nueva Póliza" sheetId="15" r:id="rId2"/>
    <sheet name="inclusión" sheetId="6" r:id="rId3"/>
    <sheet name="Exclusión" sheetId="14" r:id="rId4"/>
    <sheet name="reglas" sheetId="2" state="hidden" r:id="rId5"/>
  </sheets>
  <definedNames>
    <definedName name="ASUNTO" localSheetId="3">#REF!</definedName>
    <definedName name="ASUNTO" localSheetId="1">#REF!</definedName>
    <definedName name="ASUNTO">#REF!</definedName>
    <definedName name="ASUNTO2" localSheetId="3">Exclusión!$T$3</definedName>
    <definedName name="ASUNTO2" localSheetId="1">'Nueva Póliza'!$T$3</definedName>
    <definedName name="ASUNTO2">inclusión!$T$3</definedName>
    <definedName name="ASUNTO3" localSheetId="3">#REF!</definedName>
    <definedName name="ASUNTO3" localSheetId="1">#REF!</definedName>
    <definedName name="ASUNTO3">#REF!</definedName>
    <definedName name="ASUNTO8" localSheetId="3">#REF!</definedName>
    <definedName name="ASUNTO8" localSheetId="1">#REF!</definedName>
    <definedName name="ASUNTO8">#REF!</definedName>
    <definedName name="asuntoo" localSheetId="3">#REF!</definedName>
    <definedName name="asuntoo" localSheetId="1">#REF!</definedName>
    <definedName name="asuntoo">#REF!</definedName>
    <definedName name="COPIA" localSheetId="3">Exclusión!$I$4</definedName>
    <definedName name="COPIA" localSheetId="1">'Nueva Póliza'!$I$4</definedName>
    <definedName name="COPIA">inclusión!$I$4</definedName>
    <definedName name="CUERPO" localSheetId="3">#REF!</definedName>
    <definedName name="CUERPO" localSheetId="1">#REF!</definedName>
    <definedName name="CUERPO">#REF!</definedName>
    <definedName name="cUERPO1" localSheetId="3">Exclusión!$T$6</definedName>
    <definedName name="cUERPO1" localSheetId="1">'Nueva Póliza'!$T$6</definedName>
    <definedName name="cUERPO1">inclusión!$T$6</definedName>
    <definedName name="Cuerpo4" localSheetId="3">#REF!</definedName>
    <definedName name="Cuerpo4" localSheetId="1">#REF!</definedName>
    <definedName name="Cuerpo4">#REF!</definedName>
    <definedName name="DATOS" localSheetId="3">#REF!</definedName>
    <definedName name="DATOS" localSheetId="1">#REF!</definedName>
    <definedName name="DATOS">#REF!</definedName>
    <definedName name="DATOS2" localSheetId="3">Exclusión!$T$4</definedName>
    <definedName name="DATOS2" localSheetId="1">'Nueva Póliza'!$T$4</definedName>
    <definedName name="DATOS2">inclusión!$T$4</definedName>
    <definedName name="LINK" localSheetId="3">#REF!</definedName>
    <definedName name="LINK" localSheetId="1">#REF!</definedName>
    <definedName name="LINK">#REF!</definedName>
    <definedName name="LINK2" localSheetId="3">Exclusión!$W$2</definedName>
    <definedName name="LINK2" localSheetId="1">'Nueva Póliza'!$W$2</definedName>
    <definedName name="LINK2">inclusión!$W$2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468" i="15" l="1"/>
  <c r="X468" i="15" s="1"/>
  <c r="O468" i="15"/>
  <c r="T467" i="15"/>
  <c r="X467" i="15" s="1"/>
  <c r="O467" i="15"/>
  <c r="T466" i="15"/>
  <c r="X466" i="15" s="1"/>
  <c r="O466" i="15"/>
  <c r="T465" i="15"/>
  <c r="X465" i="15" s="1"/>
  <c r="O465" i="15"/>
  <c r="T464" i="15"/>
  <c r="X464" i="15" s="1"/>
  <c r="O464" i="15"/>
  <c r="T463" i="15"/>
  <c r="O463" i="15"/>
  <c r="T462" i="15"/>
  <c r="O462" i="15"/>
  <c r="T461" i="15"/>
  <c r="O461" i="15"/>
  <c r="T460" i="15"/>
  <c r="O460" i="15"/>
  <c r="T459" i="15"/>
  <c r="O459" i="15"/>
  <c r="T458" i="15"/>
  <c r="O458" i="15"/>
  <c r="T457" i="15"/>
  <c r="O457" i="15"/>
  <c r="T456" i="15"/>
  <c r="O456" i="15"/>
  <c r="T455" i="15"/>
  <c r="O455" i="15"/>
  <c r="T454" i="15"/>
  <c r="O454" i="15"/>
  <c r="T453" i="15"/>
  <c r="O453" i="15"/>
  <c r="T452" i="15"/>
  <c r="O452" i="15"/>
  <c r="T451" i="15"/>
  <c r="O451" i="15"/>
  <c r="T450" i="15"/>
  <c r="O450" i="15"/>
  <c r="T449" i="15"/>
  <c r="O449" i="15"/>
  <c r="T448" i="15"/>
  <c r="O448" i="15"/>
  <c r="T447" i="15"/>
  <c r="O447" i="15"/>
  <c r="T446" i="15"/>
  <c r="O446" i="15"/>
  <c r="T445" i="15"/>
  <c r="O445" i="15"/>
  <c r="T444" i="15"/>
  <c r="X444" i="15" s="1"/>
  <c r="O444" i="15"/>
  <c r="T443" i="15"/>
  <c r="O443" i="15"/>
  <c r="T442" i="15"/>
  <c r="X442" i="15" s="1"/>
  <c r="S442" i="15"/>
  <c r="O442" i="15"/>
  <c r="T441" i="15"/>
  <c r="X441" i="15" s="1"/>
  <c r="S441" i="15"/>
  <c r="O441" i="15"/>
  <c r="T440" i="15"/>
  <c r="X440" i="15" s="1"/>
  <c r="O440" i="15"/>
  <c r="T439" i="15"/>
  <c r="O439" i="15"/>
  <c r="T438" i="15"/>
  <c r="X438" i="15" s="1"/>
  <c r="S438" i="15"/>
  <c r="O438" i="15"/>
  <c r="T437" i="15"/>
  <c r="X437" i="15" s="1"/>
  <c r="S437" i="15"/>
  <c r="O437" i="15"/>
  <c r="T436" i="15"/>
  <c r="X436" i="15" s="1"/>
  <c r="O436" i="15"/>
  <c r="T435" i="15"/>
  <c r="O435" i="15"/>
  <c r="T434" i="15"/>
  <c r="X434" i="15" s="1"/>
  <c r="S434" i="15"/>
  <c r="O434" i="15"/>
  <c r="T433" i="15"/>
  <c r="X433" i="15" s="1"/>
  <c r="S433" i="15"/>
  <c r="O433" i="15"/>
  <c r="T432" i="15"/>
  <c r="X432" i="15" s="1"/>
  <c r="O432" i="15"/>
  <c r="T431" i="15"/>
  <c r="O431" i="15"/>
  <c r="T430" i="15"/>
  <c r="X430" i="15" s="1"/>
  <c r="S430" i="15"/>
  <c r="O430" i="15"/>
  <c r="T429" i="15"/>
  <c r="X429" i="15" s="1"/>
  <c r="S429" i="15"/>
  <c r="O429" i="15"/>
  <c r="T428" i="15"/>
  <c r="X428" i="15" s="1"/>
  <c r="O428" i="15"/>
  <c r="T427" i="15"/>
  <c r="O427" i="15"/>
  <c r="T426" i="15"/>
  <c r="X426" i="15" s="1"/>
  <c r="S426" i="15"/>
  <c r="O426" i="15"/>
  <c r="T425" i="15"/>
  <c r="X425" i="15" s="1"/>
  <c r="S425" i="15"/>
  <c r="O425" i="15"/>
  <c r="T424" i="15"/>
  <c r="X424" i="15" s="1"/>
  <c r="O424" i="15"/>
  <c r="T423" i="15"/>
  <c r="O423" i="15"/>
  <c r="T422" i="15"/>
  <c r="X422" i="15" s="1"/>
  <c r="S422" i="15"/>
  <c r="O422" i="15"/>
  <c r="T421" i="15"/>
  <c r="X421" i="15" s="1"/>
  <c r="S421" i="15"/>
  <c r="O421" i="15"/>
  <c r="T420" i="15"/>
  <c r="X420" i="15" s="1"/>
  <c r="O420" i="15"/>
  <c r="T419" i="15"/>
  <c r="O419" i="15"/>
  <c r="T418" i="15"/>
  <c r="X418" i="15" s="1"/>
  <c r="S418" i="15"/>
  <c r="O418" i="15"/>
  <c r="T417" i="15"/>
  <c r="X417" i="15" s="1"/>
  <c r="S417" i="15"/>
  <c r="O417" i="15"/>
  <c r="T416" i="15"/>
  <c r="X416" i="15" s="1"/>
  <c r="O416" i="15"/>
  <c r="T415" i="15"/>
  <c r="O415" i="15"/>
  <c r="T414" i="15"/>
  <c r="X414" i="15" s="1"/>
  <c r="S414" i="15"/>
  <c r="O414" i="15"/>
  <c r="T413" i="15"/>
  <c r="X413" i="15" s="1"/>
  <c r="S413" i="15"/>
  <c r="O413" i="15"/>
  <c r="T412" i="15"/>
  <c r="X412" i="15" s="1"/>
  <c r="O412" i="15"/>
  <c r="T411" i="15"/>
  <c r="O411" i="15"/>
  <c r="T410" i="15"/>
  <c r="X410" i="15" s="1"/>
  <c r="S410" i="15"/>
  <c r="O410" i="15"/>
  <c r="T409" i="15"/>
  <c r="X409" i="15" s="1"/>
  <c r="S409" i="15"/>
  <c r="O409" i="15"/>
  <c r="T408" i="15"/>
  <c r="X408" i="15" s="1"/>
  <c r="O408" i="15"/>
  <c r="T407" i="15"/>
  <c r="O407" i="15"/>
  <c r="T406" i="15"/>
  <c r="X406" i="15" s="1"/>
  <c r="S406" i="15"/>
  <c r="O406" i="15"/>
  <c r="T405" i="15"/>
  <c r="X405" i="15" s="1"/>
  <c r="S405" i="15"/>
  <c r="O405" i="15"/>
  <c r="T404" i="15"/>
  <c r="X404" i="15" s="1"/>
  <c r="O404" i="15"/>
  <c r="T403" i="15"/>
  <c r="O403" i="15"/>
  <c r="T402" i="15"/>
  <c r="X402" i="15" s="1"/>
  <c r="S402" i="15"/>
  <c r="O402" i="15"/>
  <c r="T401" i="15"/>
  <c r="X401" i="15" s="1"/>
  <c r="S401" i="15"/>
  <c r="O401" i="15"/>
  <c r="T400" i="15"/>
  <c r="X400" i="15" s="1"/>
  <c r="O400" i="15"/>
  <c r="T399" i="15"/>
  <c r="O399" i="15"/>
  <c r="T398" i="15"/>
  <c r="X398" i="15" s="1"/>
  <c r="S398" i="15"/>
  <c r="O398" i="15"/>
  <c r="T397" i="15"/>
  <c r="X397" i="15" s="1"/>
  <c r="S397" i="15"/>
  <c r="O397" i="15"/>
  <c r="T396" i="15"/>
  <c r="X396" i="15" s="1"/>
  <c r="O396" i="15"/>
  <c r="T395" i="15"/>
  <c r="O395" i="15"/>
  <c r="T394" i="15"/>
  <c r="X394" i="15" s="1"/>
  <c r="S394" i="15"/>
  <c r="O394" i="15"/>
  <c r="T393" i="15"/>
  <c r="X393" i="15" s="1"/>
  <c r="S393" i="15"/>
  <c r="O393" i="15"/>
  <c r="T392" i="15"/>
  <c r="X392" i="15" s="1"/>
  <c r="O392" i="15"/>
  <c r="T391" i="15"/>
  <c r="O391" i="15"/>
  <c r="T390" i="15"/>
  <c r="X390" i="15" s="1"/>
  <c r="S390" i="15"/>
  <c r="O390" i="15"/>
  <c r="T389" i="15"/>
  <c r="X389" i="15" s="1"/>
  <c r="S389" i="15"/>
  <c r="O389" i="15"/>
  <c r="T388" i="15"/>
  <c r="X388" i="15" s="1"/>
  <c r="O388" i="15"/>
  <c r="T387" i="15"/>
  <c r="O387" i="15"/>
  <c r="T386" i="15"/>
  <c r="X386" i="15" s="1"/>
  <c r="S386" i="15"/>
  <c r="O386" i="15"/>
  <c r="T385" i="15"/>
  <c r="X385" i="15" s="1"/>
  <c r="S385" i="15"/>
  <c r="O385" i="15"/>
  <c r="T384" i="15"/>
  <c r="X384" i="15" s="1"/>
  <c r="O384" i="15"/>
  <c r="X383" i="15"/>
  <c r="T383" i="15"/>
  <c r="S383" i="15" s="1"/>
  <c r="O383" i="15"/>
  <c r="X382" i="15"/>
  <c r="T382" i="15"/>
  <c r="S382" i="15" s="1"/>
  <c r="O382" i="15"/>
  <c r="X381" i="15"/>
  <c r="T381" i="15"/>
  <c r="S381" i="15" s="1"/>
  <c r="O381" i="15"/>
  <c r="X380" i="15"/>
  <c r="T380" i="15"/>
  <c r="S380" i="15" s="1"/>
  <c r="O380" i="15"/>
  <c r="X379" i="15"/>
  <c r="T379" i="15"/>
  <c r="S379" i="15" s="1"/>
  <c r="O379" i="15"/>
  <c r="X378" i="15"/>
  <c r="T378" i="15"/>
  <c r="S378" i="15" s="1"/>
  <c r="O378" i="15"/>
  <c r="X377" i="15"/>
  <c r="T377" i="15"/>
  <c r="S377" i="15" s="1"/>
  <c r="O377" i="15"/>
  <c r="X376" i="15"/>
  <c r="T376" i="15"/>
  <c r="S376" i="15" s="1"/>
  <c r="O376" i="15"/>
  <c r="X375" i="15"/>
  <c r="T375" i="15"/>
  <c r="S375" i="15" s="1"/>
  <c r="O375" i="15"/>
  <c r="X374" i="15"/>
  <c r="T374" i="15"/>
  <c r="S374" i="15" s="1"/>
  <c r="O374" i="15"/>
  <c r="X373" i="15"/>
  <c r="T373" i="15"/>
  <c r="S373" i="15" s="1"/>
  <c r="O373" i="15"/>
  <c r="X372" i="15"/>
  <c r="T372" i="15"/>
  <c r="S372" i="15" s="1"/>
  <c r="O372" i="15"/>
  <c r="X371" i="15"/>
  <c r="T371" i="15"/>
  <c r="S371" i="15" s="1"/>
  <c r="O371" i="15"/>
  <c r="X370" i="15"/>
  <c r="T370" i="15"/>
  <c r="S370" i="15" s="1"/>
  <c r="O370" i="15"/>
  <c r="X369" i="15"/>
  <c r="T369" i="15"/>
  <c r="S369" i="15" s="1"/>
  <c r="O369" i="15"/>
  <c r="X368" i="15"/>
  <c r="T368" i="15"/>
  <c r="S368" i="15" s="1"/>
  <c r="O368" i="15"/>
  <c r="X367" i="15"/>
  <c r="T367" i="15"/>
  <c r="S367" i="15" s="1"/>
  <c r="O367" i="15"/>
  <c r="X366" i="15"/>
  <c r="T366" i="15"/>
  <c r="S366" i="15" s="1"/>
  <c r="O366" i="15"/>
  <c r="T365" i="15"/>
  <c r="S365" i="15" s="1"/>
  <c r="O365" i="15"/>
  <c r="X364" i="15"/>
  <c r="T364" i="15"/>
  <c r="S364" i="15" s="1"/>
  <c r="O364" i="15"/>
  <c r="T363" i="15"/>
  <c r="S363" i="15" s="1"/>
  <c r="O363" i="15"/>
  <c r="X362" i="15"/>
  <c r="T362" i="15"/>
  <c r="S362" i="15" s="1"/>
  <c r="O362" i="15"/>
  <c r="T361" i="15"/>
  <c r="S361" i="15" s="1"/>
  <c r="O361" i="15"/>
  <c r="X360" i="15"/>
  <c r="T360" i="15"/>
  <c r="S360" i="15" s="1"/>
  <c r="O360" i="15"/>
  <c r="T359" i="15"/>
  <c r="S359" i="15" s="1"/>
  <c r="O359" i="15"/>
  <c r="X358" i="15"/>
  <c r="T358" i="15"/>
  <c r="S358" i="15" s="1"/>
  <c r="O358" i="15"/>
  <c r="T357" i="15"/>
  <c r="S357" i="15" s="1"/>
  <c r="O357" i="15"/>
  <c r="X356" i="15"/>
  <c r="T356" i="15"/>
  <c r="S356" i="15" s="1"/>
  <c r="O356" i="15"/>
  <c r="T355" i="15"/>
  <c r="S355" i="15" s="1"/>
  <c r="O355" i="15"/>
  <c r="X354" i="15"/>
  <c r="T354" i="15"/>
  <c r="S354" i="15" s="1"/>
  <c r="O354" i="15"/>
  <c r="T353" i="15"/>
  <c r="S353" i="15" s="1"/>
  <c r="O353" i="15"/>
  <c r="X352" i="15"/>
  <c r="T352" i="15"/>
  <c r="S352" i="15" s="1"/>
  <c r="O352" i="15"/>
  <c r="T351" i="15"/>
  <c r="S351" i="15" s="1"/>
  <c r="O351" i="15"/>
  <c r="X350" i="15"/>
  <c r="T350" i="15"/>
  <c r="S350" i="15" s="1"/>
  <c r="O350" i="15"/>
  <c r="T349" i="15"/>
  <c r="S349" i="15" s="1"/>
  <c r="O349" i="15"/>
  <c r="X348" i="15"/>
  <c r="T348" i="15"/>
  <c r="S348" i="15" s="1"/>
  <c r="O348" i="15"/>
  <c r="T347" i="15"/>
  <c r="S347" i="15" s="1"/>
  <c r="O347" i="15"/>
  <c r="X346" i="15"/>
  <c r="T346" i="15"/>
  <c r="S346" i="15" s="1"/>
  <c r="O346" i="15"/>
  <c r="T345" i="15"/>
  <c r="S345" i="15" s="1"/>
  <c r="O345" i="15"/>
  <c r="X344" i="15"/>
  <c r="T344" i="15"/>
  <c r="S344" i="15" s="1"/>
  <c r="O344" i="15"/>
  <c r="T343" i="15"/>
  <c r="S343" i="15" s="1"/>
  <c r="O343" i="15"/>
  <c r="X342" i="15"/>
  <c r="T342" i="15"/>
  <c r="S342" i="15" s="1"/>
  <c r="O342" i="15"/>
  <c r="T341" i="15"/>
  <c r="S341" i="15" s="1"/>
  <c r="O341" i="15"/>
  <c r="X340" i="15"/>
  <c r="T340" i="15"/>
  <c r="S340" i="15" s="1"/>
  <c r="O340" i="15"/>
  <c r="T339" i="15"/>
  <c r="S339" i="15" s="1"/>
  <c r="O339" i="15"/>
  <c r="X338" i="15"/>
  <c r="T338" i="15"/>
  <c r="S338" i="15" s="1"/>
  <c r="O338" i="15"/>
  <c r="T337" i="15"/>
  <c r="S337" i="15" s="1"/>
  <c r="O337" i="15"/>
  <c r="X336" i="15"/>
  <c r="T336" i="15"/>
  <c r="S336" i="15" s="1"/>
  <c r="O336" i="15"/>
  <c r="T335" i="15"/>
  <c r="S335" i="15" s="1"/>
  <c r="O335" i="15"/>
  <c r="X334" i="15"/>
  <c r="T334" i="15"/>
  <c r="S334" i="15" s="1"/>
  <c r="O334" i="15"/>
  <c r="T333" i="15"/>
  <c r="S333" i="15" s="1"/>
  <c r="O333" i="15"/>
  <c r="X332" i="15"/>
  <c r="T332" i="15"/>
  <c r="S332" i="15" s="1"/>
  <c r="O332" i="15"/>
  <c r="T331" i="15"/>
  <c r="S331" i="15" s="1"/>
  <c r="O331" i="15"/>
  <c r="X330" i="15"/>
  <c r="T330" i="15"/>
  <c r="S330" i="15" s="1"/>
  <c r="O330" i="15"/>
  <c r="T329" i="15"/>
  <c r="S329" i="15" s="1"/>
  <c r="O329" i="15"/>
  <c r="X328" i="15"/>
  <c r="T328" i="15"/>
  <c r="S328" i="15" s="1"/>
  <c r="O328" i="15"/>
  <c r="T327" i="15"/>
  <c r="S327" i="15" s="1"/>
  <c r="O327" i="15"/>
  <c r="X326" i="15"/>
  <c r="T326" i="15"/>
  <c r="S326" i="15" s="1"/>
  <c r="O326" i="15"/>
  <c r="T325" i="15"/>
  <c r="S325" i="15" s="1"/>
  <c r="O325" i="15"/>
  <c r="X324" i="15"/>
  <c r="T324" i="15"/>
  <c r="S324" i="15" s="1"/>
  <c r="O324" i="15"/>
  <c r="T323" i="15"/>
  <c r="S323" i="15" s="1"/>
  <c r="O323" i="15"/>
  <c r="X322" i="15"/>
  <c r="T322" i="15"/>
  <c r="S322" i="15" s="1"/>
  <c r="O322" i="15"/>
  <c r="T321" i="15"/>
  <c r="S321" i="15" s="1"/>
  <c r="O321" i="15"/>
  <c r="X320" i="15"/>
  <c r="T320" i="15"/>
  <c r="S320" i="15" s="1"/>
  <c r="O320" i="15"/>
  <c r="T319" i="15"/>
  <c r="S319" i="15" s="1"/>
  <c r="O319" i="15"/>
  <c r="X318" i="15"/>
  <c r="T318" i="15"/>
  <c r="S318" i="15" s="1"/>
  <c r="O318" i="15"/>
  <c r="T317" i="15"/>
  <c r="S317" i="15" s="1"/>
  <c r="O317" i="15"/>
  <c r="X316" i="15"/>
  <c r="T316" i="15"/>
  <c r="S316" i="15" s="1"/>
  <c r="O316" i="15"/>
  <c r="T315" i="15"/>
  <c r="S315" i="15" s="1"/>
  <c r="O315" i="15"/>
  <c r="X314" i="15"/>
  <c r="T314" i="15"/>
  <c r="S314" i="15"/>
  <c r="O314" i="15"/>
  <c r="X313" i="15"/>
  <c r="T313" i="15"/>
  <c r="S313" i="15"/>
  <c r="O313" i="15"/>
  <c r="X312" i="15"/>
  <c r="T312" i="15"/>
  <c r="S312" i="15"/>
  <c r="O312" i="15"/>
  <c r="X311" i="15"/>
  <c r="T311" i="15"/>
  <c r="S311" i="15"/>
  <c r="O311" i="15"/>
  <c r="X310" i="15"/>
  <c r="T310" i="15"/>
  <c r="S310" i="15"/>
  <c r="O310" i="15"/>
  <c r="X309" i="15"/>
  <c r="T309" i="15"/>
  <c r="S309" i="15"/>
  <c r="O309" i="15"/>
  <c r="X308" i="15"/>
  <c r="T308" i="15"/>
  <c r="S308" i="15"/>
  <c r="O308" i="15"/>
  <c r="X307" i="15"/>
  <c r="T307" i="15"/>
  <c r="S307" i="15"/>
  <c r="O307" i="15"/>
  <c r="X306" i="15"/>
  <c r="T306" i="15"/>
  <c r="S306" i="15"/>
  <c r="O306" i="15"/>
  <c r="X305" i="15"/>
  <c r="T305" i="15"/>
  <c r="S305" i="15"/>
  <c r="O305" i="15"/>
  <c r="X304" i="15"/>
  <c r="T304" i="15"/>
  <c r="S304" i="15"/>
  <c r="O304" i="15"/>
  <c r="X303" i="15"/>
  <c r="T303" i="15"/>
  <c r="S303" i="15"/>
  <c r="O303" i="15"/>
  <c r="X302" i="15"/>
  <c r="T302" i="15"/>
  <c r="S302" i="15"/>
  <c r="O302" i="15"/>
  <c r="X301" i="15"/>
  <c r="T301" i="15"/>
  <c r="S301" i="15"/>
  <c r="O301" i="15"/>
  <c r="X300" i="15"/>
  <c r="T300" i="15"/>
  <c r="S300" i="15"/>
  <c r="O300" i="15"/>
  <c r="X299" i="15"/>
  <c r="T299" i="15"/>
  <c r="S299" i="15"/>
  <c r="O299" i="15"/>
  <c r="X298" i="15"/>
  <c r="T298" i="15"/>
  <c r="S298" i="15"/>
  <c r="O298" i="15"/>
  <c r="X297" i="15"/>
  <c r="T297" i="15"/>
  <c r="S297" i="15"/>
  <c r="O297" i="15"/>
  <c r="X296" i="15"/>
  <c r="T296" i="15"/>
  <c r="S296" i="15"/>
  <c r="O296" i="15"/>
  <c r="X295" i="15"/>
  <c r="T295" i="15"/>
  <c r="S295" i="15"/>
  <c r="O295" i="15"/>
  <c r="X294" i="15"/>
  <c r="T294" i="15"/>
  <c r="S294" i="15"/>
  <c r="O294" i="15"/>
  <c r="X293" i="15"/>
  <c r="T293" i="15"/>
  <c r="S293" i="15"/>
  <c r="O293" i="15"/>
  <c r="X292" i="15"/>
  <c r="T292" i="15"/>
  <c r="S292" i="15"/>
  <c r="O292" i="15"/>
  <c r="X291" i="15"/>
  <c r="T291" i="15"/>
  <c r="S291" i="15"/>
  <c r="O291" i="15"/>
  <c r="X290" i="15"/>
  <c r="T290" i="15"/>
  <c r="S290" i="15"/>
  <c r="O290" i="15"/>
  <c r="X289" i="15"/>
  <c r="T289" i="15"/>
  <c r="S289" i="15"/>
  <c r="O289" i="15"/>
  <c r="X288" i="15"/>
  <c r="T288" i="15"/>
  <c r="S288" i="15"/>
  <c r="O288" i="15"/>
  <c r="X287" i="15"/>
  <c r="T287" i="15"/>
  <c r="S287" i="15"/>
  <c r="O287" i="15"/>
  <c r="X286" i="15"/>
  <c r="T286" i="15"/>
  <c r="S286" i="15"/>
  <c r="O286" i="15"/>
  <c r="X285" i="15"/>
  <c r="T285" i="15"/>
  <c r="S285" i="15"/>
  <c r="O285" i="15"/>
  <c r="X284" i="15"/>
  <c r="T284" i="15"/>
  <c r="S284" i="15"/>
  <c r="O284" i="15"/>
  <c r="X283" i="15"/>
  <c r="T283" i="15"/>
  <c r="S283" i="15"/>
  <c r="O283" i="15"/>
  <c r="X282" i="15"/>
  <c r="T282" i="15"/>
  <c r="S282" i="15"/>
  <c r="O282" i="15"/>
  <c r="X281" i="15"/>
  <c r="T281" i="15"/>
  <c r="S281" i="15"/>
  <c r="O281" i="15"/>
  <c r="X280" i="15"/>
  <c r="T280" i="15"/>
  <c r="S280" i="15"/>
  <c r="O280" i="15"/>
  <c r="X279" i="15"/>
  <c r="T279" i="15"/>
  <c r="S279" i="15"/>
  <c r="O279" i="15"/>
  <c r="X278" i="15"/>
  <c r="T278" i="15"/>
  <c r="S278" i="15"/>
  <c r="O278" i="15"/>
  <c r="X277" i="15"/>
  <c r="T277" i="15"/>
  <c r="S277" i="15"/>
  <c r="O277" i="15"/>
  <c r="X276" i="15"/>
  <c r="T276" i="15"/>
  <c r="S276" i="15"/>
  <c r="O276" i="15"/>
  <c r="X275" i="15"/>
  <c r="T275" i="15"/>
  <c r="S275" i="15"/>
  <c r="O275" i="15"/>
  <c r="X274" i="15"/>
  <c r="T274" i="15"/>
  <c r="S274" i="15"/>
  <c r="O274" i="15"/>
  <c r="X273" i="15"/>
  <c r="T273" i="15"/>
  <c r="S273" i="15"/>
  <c r="O273" i="15"/>
  <c r="X272" i="15"/>
  <c r="T272" i="15"/>
  <c r="S272" i="15"/>
  <c r="O272" i="15"/>
  <c r="X271" i="15"/>
  <c r="T271" i="15"/>
  <c r="S271" i="15"/>
  <c r="O271" i="15"/>
  <c r="X270" i="15"/>
  <c r="T270" i="15"/>
  <c r="S270" i="15"/>
  <c r="O270" i="15"/>
  <c r="X269" i="15"/>
  <c r="T269" i="15"/>
  <c r="S269" i="15"/>
  <c r="O269" i="15"/>
  <c r="X268" i="15"/>
  <c r="T268" i="15"/>
  <c r="S268" i="15"/>
  <c r="O268" i="15"/>
  <c r="X267" i="15"/>
  <c r="T267" i="15"/>
  <c r="S267" i="15"/>
  <c r="O267" i="15"/>
  <c r="X266" i="15"/>
  <c r="T266" i="15"/>
  <c r="S266" i="15"/>
  <c r="O266" i="15"/>
  <c r="X265" i="15"/>
  <c r="T265" i="15"/>
  <c r="S265" i="15"/>
  <c r="O265" i="15"/>
  <c r="X264" i="15"/>
  <c r="T264" i="15"/>
  <c r="S264" i="15"/>
  <c r="O264" i="15"/>
  <c r="X263" i="15"/>
  <c r="T263" i="15"/>
  <c r="S263" i="15"/>
  <c r="O263" i="15"/>
  <c r="X262" i="15"/>
  <c r="T262" i="15"/>
  <c r="S262" i="15"/>
  <c r="O262" i="15"/>
  <c r="X261" i="15"/>
  <c r="T261" i="15"/>
  <c r="S261" i="15"/>
  <c r="O261" i="15"/>
  <c r="X260" i="15"/>
  <c r="T260" i="15"/>
  <c r="S260" i="15"/>
  <c r="O260" i="15"/>
  <c r="X259" i="15"/>
  <c r="T259" i="15"/>
  <c r="S259" i="15"/>
  <c r="O259" i="15"/>
  <c r="X258" i="15"/>
  <c r="T258" i="15"/>
  <c r="S258" i="15"/>
  <c r="O258" i="15"/>
  <c r="X257" i="15"/>
  <c r="T257" i="15"/>
  <c r="S257" i="15"/>
  <c r="O257" i="15"/>
  <c r="X256" i="15"/>
  <c r="T256" i="15"/>
  <c r="S256" i="15"/>
  <c r="O256" i="15"/>
  <c r="X255" i="15"/>
  <c r="T255" i="15"/>
  <c r="S255" i="15"/>
  <c r="O255" i="15"/>
  <c r="X254" i="15"/>
  <c r="T254" i="15"/>
  <c r="S254" i="15"/>
  <c r="O254" i="15"/>
  <c r="X253" i="15"/>
  <c r="T253" i="15"/>
  <c r="S253" i="15"/>
  <c r="O253" i="15"/>
  <c r="X252" i="15"/>
  <c r="T252" i="15"/>
  <c r="S252" i="15"/>
  <c r="O252" i="15"/>
  <c r="X251" i="15"/>
  <c r="T251" i="15"/>
  <c r="S251" i="15"/>
  <c r="O251" i="15"/>
  <c r="X250" i="15"/>
  <c r="T250" i="15"/>
  <c r="S250" i="15"/>
  <c r="O250" i="15"/>
  <c r="X249" i="15"/>
  <c r="T249" i="15"/>
  <c r="S249" i="15"/>
  <c r="O249" i="15"/>
  <c r="X248" i="15"/>
  <c r="T248" i="15"/>
  <c r="S248" i="15"/>
  <c r="O248" i="15"/>
  <c r="X247" i="15"/>
  <c r="T247" i="15"/>
  <c r="S247" i="15"/>
  <c r="O247" i="15"/>
  <c r="X246" i="15"/>
  <c r="T246" i="15"/>
  <c r="S246" i="15"/>
  <c r="O246" i="15"/>
  <c r="X245" i="15"/>
  <c r="T245" i="15"/>
  <c r="S245" i="15"/>
  <c r="O245" i="15"/>
  <c r="X244" i="15"/>
  <c r="T244" i="15"/>
  <c r="S244" i="15"/>
  <c r="O244" i="15"/>
  <c r="X243" i="15"/>
  <c r="T243" i="15"/>
  <c r="S243" i="15"/>
  <c r="O243" i="15"/>
  <c r="X242" i="15"/>
  <c r="T242" i="15"/>
  <c r="S242" i="15"/>
  <c r="O242" i="15"/>
  <c r="X241" i="15"/>
  <c r="T241" i="15"/>
  <c r="S241" i="15"/>
  <c r="O241" i="15"/>
  <c r="X240" i="15"/>
  <c r="T240" i="15"/>
  <c r="S240" i="15"/>
  <c r="O240" i="15"/>
  <c r="X239" i="15"/>
  <c r="T239" i="15"/>
  <c r="S239" i="15"/>
  <c r="O239" i="15"/>
  <c r="X238" i="15"/>
  <c r="T238" i="15"/>
  <c r="S238" i="15"/>
  <c r="O238" i="15"/>
  <c r="X237" i="15"/>
  <c r="T237" i="15"/>
  <c r="S237" i="15"/>
  <c r="O237" i="15"/>
  <c r="X236" i="15"/>
  <c r="T236" i="15"/>
  <c r="S236" i="15"/>
  <c r="O236" i="15"/>
  <c r="X235" i="15"/>
  <c r="T235" i="15"/>
  <c r="S235" i="15"/>
  <c r="O235" i="15"/>
  <c r="X234" i="15"/>
  <c r="T234" i="15"/>
  <c r="S234" i="15"/>
  <c r="O234" i="15"/>
  <c r="X233" i="15"/>
  <c r="T233" i="15"/>
  <c r="S233" i="15"/>
  <c r="O233" i="15"/>
  <c r="X232" i="15"/>
  <c r="T232" i="15"/>
  <c r="S232" i="15"/>
  <c r="O232" i="15"/>
  <c r="X231" i="15"/>
  <c r="T231" i="15"/>
  <c r="S231" i="15"/>
  <c r="O231" i="15"/>
  <c r="X230" i="15"/>
  <c r="T230" i="15"/>
  <c r="S230" i="15"/>
  <c r="O230" i="15"/>
  <c r="X229" i="15"/>
  <c r="T229" i="15"/>
  <c r="S229" i="15"/>
  <c r="O229" i="15"/>
  <c r="X228" i="15"/>
  <c r="T228" i="15"/>
  <c r="S228" i="15"/>
  <c r="O228" i="15"/>
  <c r="X227" i="15"/>
  <c r="T227" i="15"/>
  <c r="S227" i="15"/>
  <c r="O227" i="15"/>
  <c r="X226" i="15"/>
  <c r="T226" i="15"/>
  <c r="S226" i="15"/>
  <c r="O226" i="15"/>
  <c r="X225" i="15"/>
  <c r="T225" i="15"/>
  <c r="S225" i="15"/>
  <c r="O225" i="15"/>
  <c r="X224" i="15"/>
  <c r="T224" i="15"/>
  <c r="S224" i="15"/>
  <c r="O224" i="15"/>
  <c r="X223" i="15"/>
  <c r="T223" i="15"/>
  <c r="S223" i="15"/>
  <c r="O223" i="15"/>
  <c r="X222" i="15"/>
  <c r="T222" i="15"/>
  <c r="S222" i="15"/>
  <c r="O222" i="15"/>
  <c r="X221" i="15"/>
  <c r="T221" i="15"/>
  <c r="S221" i="15"/>
  <c r="O221" i="15"/>
  <c r="X220" i="15"/>
  <c r="T220" i="15"/>
  <c r="S220" i="15"/>
  <c r="O220" i="15"/>
  <c r="X219" i="15"/>
  <c r="T219" i="15"/>
  <c r="S219" i="15"/>
  <c r="O219" i="15"/>
  <c r="X218" i="15"/>
  <c r="T218" i="15"/>
  <c r="S218" i="15"/>
  <c r="O218" i="15"/>
  <c r="X217" i="15"/>
  <c r="T217" i="15"/>
  <c r="S217" i="15"/>
  <c r="O217" i="15"/>
  <c r="X216" i="15"/>
  <c r="T216" i="15"/>
  <c r="S216" i="15"/>
  <c r="O216" i="15"/>
  <c r="X215" i="15"/>
  <c r="T215" i="15"/>
  <c r="S215" i="15"/>
  <c r="O215" i="15"/>
  <c r="X214" i="15"/>
  <c r="T214" i="15"/>
  <c r="S214" i="15"/>
  <c r="O214" i="15"/>
  <c r="X213" i="15"/>
  <c r="T213" i="15"/>
  <c r="S213" i="15"/>
  <c r="O213" i="15"/>
  <c r="X212" i="15"/>
  <c r="T212" i="15"/>
  <c r="S212" i="15"/>
  <c r="O212" i="15"/>
  <c r="X211" i="15"/>
  <c r="T211" i="15"/>
  <c r="S211" i="15"/>
  <c r="O211" i="15"/>
  <c r="X210" i="15"/>
  <c r="T210" i="15"/>
  <c r="S210" i="15"/>
  <c r="O210" i="15"/>
  <c r="X209" i="15"/>
  <c r="T209" i="15"/>
  <c r="S209" i="15"/>
  <c r="O209" i="15"/>
  <c r="X208" i="15"/>
  <c r="T208" i="15"/>
  <c r="S208" i="15"/>
  <c r="O208" i="15"/>
  <c r="X207" i="15"/>
  <c r="T207" i="15"/>
  <c r="S207" i="15"/>
  <c r="O207" i="15"/>
  <c r="X206" i="15"/>
  <c r="T206" i="15"/>
  <c r="S206" i="15"/>
  <c r="O206" i="15"/>
  <c r="X205" i="15"/>
  <c r="T205" i="15"/>
  <c r="S205" i="15"/>
  <c r="O205" i="15"/>
  <c r="X204" i="15"/>
  <c r="T204" i="15"/>
  <c r="S204" i="15"/>
  <c r="O204" i="15"/>
  <c r="X203" i="15"/>
  <c r="T203" i="15"/>
  <c r="S203" i="15"/>
  <c r="O203" i="15"/>
  <c r="X202" i="15"/>
  <c r="T202" i="15"/>
  <c r="S202" i="15"/>
  <c r="O202" i="15"/>
  <c r="X201" i="15"/>
  <c r="T201" i="15"/>
  <c r="S201" i="15"/>
  <c r="O201" i="15"/>
  <c r="X200" i="15"/>
  <c r="T200" i="15"/>
  <c r="S200" i="15"/>
  <c r="O200" i="15"/>
  <c r="X199" i="15"/>
  <c r="T199" i="15"/>
  <c r="S199" i="15"/>
  <c r="O199" i="15"/>
  <c r="X198" i="15"/>
  <c r="T198" i="15"/>
  <c r="S198" i="15"/>
  <c r="O198" i="15"/>
  <c r="X197" i="15"/>
  <c r="T197" i="15"/>
  <c r="S197" i="15"/>
  <c r="O197" i="15"/>
  <c r="X196" i="15"/>
  <c r="T196" i="15"/>
  <c r="S196" i="15"/>
  <c r="O196" i="15"/>
  <c r="X195" i="15"/>
  <c r="T195" i="15"/>
  <c r="S195" i="15"/>
  <c r="O195" i="15"/>
  <c r="X194" i="15"/>
  <c r="T194" i="15"/>
  <c r="S194" i="15"/>
  <c r="O194" i="15"/>
  <c r="X193" i="15"/>
  <c r="T193" i="15"/>
  <c r="S193" i="15"/>
  <c r="O193" i="15"/>
  <c r="X192" i="15"/>
  <c r="T192" i="15"/>
  <c r="S192" i="15"/>
  <c r="O192" i="15"/>
  <c r="X191" i="15"/>
  <c r="T191" i="15"/>
  <c r="S191" i="15"/>
  <c r="O191" i="15"/>
  <c r="X190" i="15"/>
  <c r="T190" i="15"/>
  <c r="S190" i="15"/>
  <c r="O190" i="15"/>
  <c r="X189" i="15"/>
  <c r="T189" i="15"/>
  <c r="S189" i="15"/>
  <c r="O189" i="15"/>
  <c r="X188" i="15"/>
  <c r="T188" i="15"/>
  <c r="S188" i="15"/>
  <c r="O188" i="15"/>
  <c r="X187" i="15"/>
  <c r="T187" i="15"/>
  <c r="S187" i="15"/>
  <c r="O187" i="15"/>
  <c r="X186" i="15"/>
  <c r="T186" i="15"/>
  <c r="S186" i="15"/>
  <c r="O186" i="15"/>
  <c r="X185" i="15"/>
  <c r="T185" i="15"/>
  <c r="S185" i="15"/>
  <c r="O185" i="15"/>
  <c r="X184" i="15"/>
  <c r="T184" i="15"/>
  <c r="S184" i="15"/>
  <c r="O184" i="15"/>
  <c r="X183" i="15"/>
  <c r="T183" i="15"/>
  <c r="S183" i="15"/>
  <c r="O183" i="15"/>
  <c r="X182" i="15"/>
  <c r="T182" i="15"/>
  <c r="S182" i="15"/>
  <c r="O182" i="15"/>
  <c r="X181" i="15"/>
  <c r="T181" i="15"/>
  <c r="S181" i="15"/>
  <c r="O181" i="15"/>
  <c r="X180" i="15"/>
  <c r="T180" i="15"/>
  <c r="S180" i="15"/>
  <c r="O180" i="15"/>
  <c r="X179" i="15"/>
  <c r="T179" i="15"/>
  <c r="S179" i="15"/>
  <c r="O179" i="15"/>
  <c r="X178" i="15"/>
  <c r="T178" i="15"/>
  <c r="S178" i="15"/>
  <c r="O178" i="15"/>
  <c r="X177" i="15"/>
  <c r="T177" i="15"/>
  <c r="S177" i="15"/>
  <c r="O177" i="15"/>
  <c r="X176" i="15"/>
  <c r="T176" i="15"/>
  <c r="S176" i="15"/>
  <c r="O176" i="15"/>
  <c r="X175" i="15"/>
  <c r="T175" i="15"/>
  <c r="S175" i="15"/>
  <c r="O175" i="15"/>
  <c r="X174" i="15"/>
  <c r="T174" i="15"/>
  <c r="S174" i="15"/>
  <c r="O174" i="15"/>
  <c r="X173" i="15"/>
  <c r="T173" i="15"/>
  <c r="S173" i="15"/>
  <c r="O173" i="15"/>
  <c r="X172" i="15"/>
  <c r="T172" i="15"/>
  <c r="S172" i="15"/>
  <c r="O172" i="15"/>
  <c r="X171" i="15"/>
  <c r="T171" i="15"/>
  <c r="S171" i="15"/>
  <c r="O171" i="15"/>
  <c r="X170" i="15"/>
  <c r="T170" i="15"/>
  <c r="S170" i="15"/>
  <c r="O170" i="15"/>
  <c r="X169" i="15"/>
  <c r="T169" i="15"/>
  <c r="S169" i="15"/>
  <c r="O169" i="15"/>
  <c r="X168" i="15"/>
  <c r="T168" i="15"/>
  <c r="S168" i="15"/>
  <c r="O168" i="15"/>
  <c r="X167" i="15"/>
  <c r="T167" i="15"/>
  <c r="S167" i="15"/>
  <c r="O167" i="15"/>
  <c r="X166" i="15"/>
  <c r="T166" i="15"/>
  <c r="S166" i="15"/>
  <c r="O166" i="15"/>
  <c r="X165" i="15"/>
  <c r="T165" i="15"/>
  <c r="S165" i="15"/>
  <c r="O165" i="15"/>
  <c r="X164" i="15"/>
  <c r="T164" i="15"/>
  <c r="S164" i="15"/>
  <c r="O164" i="15"/>
  <c r="X163" i="15"/>
  <c r="T163" i="15"/>
  <c r="S163" i="15"/>
  <c r="O163" i="15"/>
  <c r="X162" i="15"/>
  <c r="T162" i="15"/>
  <c r="S162" i="15"/>
  <c r="O162" i="15"/>
  <c r="X161" i="15"/>
  <c r="T161" i="15"/>
  <c r="S161" i="15"/>
  <c r="O161" i="15"/>
  <c r="X160" i="15"/>
  <c r="T160" i="15"/>
  <c r="S160" i="15"/>
  <c r="O160" i="15"/>
  <c r="X159" i="15"/>
  <c r="T159" i="15"/>
  <c r="S159" i="15"/>
  <c r="O159" i="15"/>
  <c r="X158" i="15"/>
  <c r="T158" i="15"/>
  <c r="S158" i="15"/>
  <c r="O158" i="15"/>
  <c r="X157" i="15"/>
  <c r="T157" i="15"/>
  <c r="S157" i="15"/>
  <c r="O157" i="15"/>
  <c r="X156" i="15"/>
  <c r="T156" i="15"/>
  <c r="S156" i="15"/>
  <c r="O156" i="15"/>
  <c r="X155" i="15"/>
  <c r="T155" i="15"/>
  <c r="S155" i="15"/>
  <c r="O155" i="15"/>
  <c r="X154" i="15"/>
  <c r="T154" i="15"/>
  <c r="S154" i="15"/>
  <c r="O154" i="15"/>
  <c r="X153" i="15"/>
  <c r="T153" i="15"/>
  <c r="S153" i="15"/>
  <c r="O153" i="15"/>
  <c r="X152" i="15"/>
  <c r="T152" i="15"/>
  <c r="S152" i="15"/>
  <c r="O152" i="15"/>
  <c r="X151" i="15"/>
  <c r="T151" i="15"/>
  <c r="S151" i="15"/>
  <c r="O151" i="15"/>
  <c r="X150" i="15"/>
  <c r="T150" i="15"/>
  <c r="S150" i="15"/>
  <c r="O150" i="15"/>
  <c r="X149" i="15"/>
  <c r="T149" i="15"/>
  <c r="S149" i="15"/>
  <c r="O149" i="15"/>
  <c r="X148" i="15"/>
  <c r="T148" i="15"/>
  <c r="S148" i="15"/>
  <c r="O148" i="15"/>
  <c r="X147" i="15"/>
  <c r="T147" i="15"/>
  <c r="S147" i="15"/>
  <c r="O147" i="15"/>
  <c r="X146" i="15"/>
  <c r="T146" i="15"/>
  <c r="S146" i="15"/>
  <c r="O146" i="15"/>
  <c r="X145" i="15"/>
  <c r="T145" i="15"/>
  <c r="S145" i="15"/>
  <c r="O145" i="15"/>
  <c r="X144" i="15"/>
  <c r="T144" i="15"/>
  <c r="S144" i="15"/>
  <c r="O144" i="15"/>
  <c r="X143" i="15"/>
  <c r="T143" i="15"/>
  <c r="S143" i="15"/>
  <c r="O143" i="15"/>
  <c r="X142" i="15"/>
  <c r="T142" i="15"/>
  <c r="S142" i="15"/>
  <c r="O142" i="15"/>
  <c r="X141" i="15"/>
  <c r="T141" i="15"/>
  <c r="S141" i="15"/>
  <c r="O141" i="15"/>
  <c r="X140" i="15"/>
  <c r="T140" i="15"/>
  <c r="S140" i="15"/>
  <c r="O140" i="15"/>
  <c r="X139" i="15"/>
  <c r="T139" i="15"/>
  <c r="S139" i="15"/>
  <c r="O139" i="15"/>
  <c r="X138" i="15"/>
  <c r="T138" i="15"/>
  <c r="S138" i="15"/>
  <c r="O138" i="15"/>
  <c r="X137" i="15"/>
  <c r="T137" i="15"/>
  <c r="S137" i="15"/>
  <c r="O137" i="15"/>
  <c r="X136" i="15"/>
  <c r="T136" i="15"/>
  <c r="S136" i="15"/>
  <c r="O136" i="15"/>
  <c r="X135" i="15"/>
  <c r="T135" i="15"/>
  <c r="S135" i="15"/>
  <c r="O135" i="15"/>
  <c r="X134" i="15"/>
  <c r="T134" i="15"/>
  <c r="S134" i="15"/>
  <c r="O134" i="15"/>
  <c r="X133" i="15"/>
  <c r="T133" i="15"/>
  <c r="S133" i="15"/>
  <c r="O133" i="15"/>
  <c r="X132" i="15"/>
  <c r="T132" i="15"/>
  <c r="S132" i="15"/>
  <c r="O132" i="15"/>
  <c r="X131" i="15"/>
  <c r="T131" i="15"/>
  <c r="S131" i="15"/>
  <c r="O131" i="15"/>
  <c r="X130" i="15"/>
  <c r="T130" i="15"/>
  <c r="S130" i="15"/>
  <c r="O130" i="15"/>
  <c r="X129" i="15"/>
  <c r="T129" i="15"/>
  <c r="S129" i="15"/>
  <c r="O129" i="15"/>
  <c r="X128" i="15"/>
  <c r="T128" i="15"/>
  <c r="S128" i="15"/>
  <c r="O128" i="15"/>
  <c r="X127" i="15"/>
  <c r="T127" i="15"/>
  <c r="S127" i="15"/>
  <c r="O127" i="15"/>
  <c r="X126" i="15"/>
  <c r="T126" i="15"/>
  <c r="S126" i="15"/>
  <c r="O126" i="15"/>
  <c r="X125" i="15"/>
  <c r="T125" i="15"/>
  <c r="S125" i="15" s="1"/>
  <c r="O125" i="15"/>
  <c r="X124" i="15"/>
  <c r="T124" i="15"/>
  <c r="S124" i="15" s="1"/>
  <c r="O124" i="15"/>
  <c r="X123" i="15"/>
  <c r="T123" i="15"/>
  <c r="S123" i="15" s="1"/>
  <c r="O123" i="15"/>
  <c r="X122" i="15"/>
  <c r="T122" i="15"/>
  <c r="S122" i="15" s="1"/>
  <c r="O122" i="15"/>
  <c r="X121" i="15"/>
  <c r="T121" i="15"/>
  <c r="S121" i="15" s="1"/>
  <c r="O121" i="15"/>
  <c r="X120" i="15"/>
  <c r="T120" i="15"/>
  <c r="S120" i="15" s="1"/>
  <c r="O120" i="15"/>
  <c r="X119" i="15"/>
  <c r="T119" i="15"/>
  <c r="S119" i="15" s="1"/>
  <c r="O119" i="15"/>
  <c r="X118" i="15"/>
  <c r="T118" i="15"/>
  <c r="S118" i="15" s="1"/>
  <c r="O118" i="15"/>
  <c r="X117" i="15"/>
  <c r="T117" i="15"/>
  <c r="S117" i="15" s="1"/>
  <c r="O117" i="15"/>
  <c r="X116" i="15"/>
  <c r="T116" i="15"/>
  <c r="S116" i="15" s="1"/>
  <c r="O116" i="15"/>
  <c r="X115" i="15"/>
  <c r="T115" i="15"/>
  <c r="S115" i="15" s="1"/>
  <c r="O115" i="15"/>
  <c r="X114" i="15"/>
  <c r="T114" i="15"/>
  <c r="S114" i="15" s="1"/>
  <c r="O114" i="15"/>
  <c r="X113" i="15"/>
  <c r="T113" i="15"/>
  <c r="S113" i="15" s="1"/>
  <c r="O113" i="15"/>
  <c r="X112" i="15"/>
  <c r="T112" i="15"/>
  <c r="S112" i="15" s="1"/>
  <c r="O112" i="15"/>
  <c r="X111" i="15"/>
  <c r="T111" i="15"/>
  <c r="S111" i="15" s="1"/>
  <c r="O111" i="15"/>
  <c r="X110" i="15"/>
  <c r="T110" i="15"/>
  <c r="S110" i="15" s="1"/>
  <c r="O110" i="15"/>
  <c r="X109" i="15"/>
  <c r="T109" i="15"/>
  <c r="S109" i="15" s="1"/>
  <c r="O109" i="15"/>
  <c r="X108" i="15"/>
  <c r="T108" i="15"/>
  <c r="S108" i="15" s="1"/>
  <c r="O108" i="15"/>
  <c r="X107" i="15"/>
  <c r="T107" i="15"/>
  <c r="S107" i="15" s="1"/>
  <c r="O107" i="15"/>
  <c r="X106" i="15"/>
  <c r="T106" i="15"/>
  <c r="S106" i="15" s="1"/>
  <c r="O106" i="15"/>
  <c r="X105" i="15"/>
  <c r="T105" i="15"/>
  <c r="S105" i="15" s="1"/>
  <c r="O105" i="15"/>
  <c r="X104" i="15"/>
  <c r="T104" i="15"/>
  <c r="S104" i="15" s="1"/>
  <c r="O104" i="15"/>
  <c r="X103" i="15"/>
  <c r="T103" i="15"/>
  <c r="S103" i="15" s="1"/>
  <c r="O103" i="15"/>
  <c r="A80" i="15"/>
  <c r="A75" i="15"/>
  <c r="AB73" i="15"/>
  <c r="A70" i="15"/>
  <c r="AB54" i="15"/>
  <c r="M26" i="15"/>
  <c r="J24" i="15"/>
  <c r="O18" i="15"/>
  <c r="J17" i="15" s="1"/>
  <c r="V14" i="15"/>
  <c r="W19" i="15" s="1"/>
  <c r="V19" i="15" s="1"/>
  <c r="I4" i="15"/>
  <c r="T468" i="14"/>
  <c r="X468" i="14" s="1"/>
  <c r="T467" i="14"/>
  <c r="T466" i="14"/>
  <c r="T465" i="14"/>
  <c r="T464" i="14"/>
  <c r="T463" i="14"/>
  <c r="T462" i="14"/>
  <c r="T461" i="14"/>
  <c r="T460" i="14"/>
  <c r="T459" i="14"/>
  <c r="T458" i="14"/>
  <c r="T457" i="14"/>
  <c r="T456" i="14"/>
  <c r="X456" i="14" s="1"/>
  <c r="T455" i="14"/>
  <c r="T454" i="14"/>
  <c r="X454" i="14" s="1"/>
  <c r="T453" i="14"/>
  <c r="X453" i="14" s="1"/>
  <c r="T452" i="14"/>
  <c r="X452" i="14" s="1"/>
  <c r="T451" i="14"/>
  <c r="T450" i="14"/>
  <c r="X450" i="14" s="1"/>
  <c r="T449" i="14"/>
  <c r="X449" i="14" s="1"/>
  <c r="T448" i="14"/>
  <c r="X448" i="14" s="1"/>
  <c r="T447" i="14"/>
  <c r="T446" i="14"/>
  <c r="X446" i="14" s="1"/>
  <c r="T445" i="14"/>
  <c r="X445" i="14" s="1"/>
  <c r="T444" i="14"/>
  <c r="X444" i="14" s="1"/>
  <c r="T443" i="14"/>
  <c r="T442" i="14"/>
  <c r="X442" i="14" s="1"/>
  <c r="T441" i="14"/>
  <c r="X441" i="14" s="1"/>
  <c r="T440" i="14"/>
  <c r="X440" i="14" s="1"/>
  <c r="T439" i="14"/>
  <c r="T438" i="14"/>
  <c r="X438" i="14" s="1"/>
  <c r="T437" i="14"/>
  <c r="X437" i="14" s="1"/>
  <c r="T436" i="14"/>
  <c r="X436" i="14" s="1"/>
  <c r="T435" i="14"/>
  <c r="T434" i="14"/>
  <c r="X434" i="14" s="1"/>
  <c r="T433" i="14"/>
  <c r="X433" i="14" s="1"/>
  <c r="T432" i="14"/>
  <c r="X432" i="14" s="1"/>
  <c r="T431" i="14"/>
  <c r="T430" i="14"/>
  <c r="X430" i="14" s="1"/>
  <c r="T429" i="14"/>
  <c r="X429" i="14" s="1"/>
  <c r="T428" i="14"/>
  <c r="X428" i="14" s="1"/>
  <c r="T427" i="14"/>
  <c r="T426" i="14"/>
  <c r="X426" i="14" s="1"/>
  <c r="T425" i="14"/>
  <c r="X425" i="14" s="1"/>
  <c r="T424" i="14"/>
  <c r="X424" i="14" s="1"/>
  <c r="T423" i="14"/>
  <c r="T422" i="14"/>
  <c r="X422" i="14" s="1"/>
  <c r="T421" i="14"/>
  <c r="X421" i="14" s="1"/>
  <c r="T420" i="14"/>
  <c r="X420" i="14" s="1"/>
  <c r="T419" i="14"/>
  <c r="T418" i="14"/>
  <c r="X418" i="14" s="1"/>
  <c r="T417" i="14"/>
  <c r="X417" i="14" s="1"/>
  <c r="T416" i="14"/>
  <c r="X416" i="14" s="1"/>
  <c r="T415" i="14"/>
  <c r="T414" i="14"/>
  <c r="X414" i="14" s="1"/>
  <c r="T413" i="14"/>
  <c r="X413" i="14" s="1"/>
  <c r="T412" i="14"/>
  <c r="X412" i="14" s="1"/>
  <c r="T411" i="14"/>
  <c r="T410" i="14"/>
  <c r="X410" i="14" s="1"/>
  <c r="T409" i="14"/>
  <c r="X409" i="14" s="1"/>
  <c r="T408" i="14"/>
  <c r="X408" i="14" s="1"/>
  <c r="T407" i="14"/>
  <c r="T406" i="14"/>
  <c r="X406" i="14" s="1"/>
  <c r="T405" i="14"/>
  <c r="X405" i="14" s="1"/>
  <c r="T404" i="14"/>
  <c r="X404" i="14" s="1"/>
  <c r="T403" i="14"/>
  <c r="T402" i="14"/>
  <c r="X402" i="14" s="1"/>
  <c r="T401" i="14"/>
  <c r="X401" i="14" s="1"/>
  <c r="T400" i="14"/>
  <c r="X400" i="14" s="1"/>
  <c r="T399" i="14"/>
  <c r="T398" i="14"/>
  <c r="X398" i="14" s="1"/>
  <c r="T397" i="14"/>
  <c r="X397" i="14" s="1"/>
  <c r="T396" i="14"/>
  <c r="X396" i="14" s="1"/>
  <c r="T395" i="14"/>
  <c r="T394" i="14"/>
  <c r="X394" i="14" s="1"/>
  <c r="T393" i="14"/>
  <c r="X393" i="14" s="1"/>
  <c r="T392" i="14"/>
  <c r="X392" i="14" s="1"/>
  <c r="T391" i="14"/>
  <c r="T390" i="14"/>
  <c r="X390" i="14" s="1"/>
  <c r="T389" i="14"/>
  <c r="X389" i="14" s="1"/>
  <c r="T388" i="14"/>
  <c r="X388" i="14" s="1"/>
  <c r="T387" i="14"/>
  <c r="T386" i="14"/>
  <c r="X386" i="14" s="1"/>
  <c r="T385" i="14"/>
  <c r="X385" i="14" s="1"/>
  <c r="T384" i="14"/>
  <c r="X384" i="14" s="1"/>
  <c r="T383" i="14"/>
  <c r="X383" i="14" s="1"/>
  <c r="X382" i="14"/>
  <c r="T382" i="14"/>
  <c r="T381" i="14"/>
  <c r="X381" i="14" s="1"/>
  <c r="X380" i="14"/>
  <c r="T380" i="14"/>
  <c r="T379" i="14"/>
  <c r="X379" i="14" s="1"/>
  <c r="X378" i="14"/>
  <c r="T378" i="14"/>
  <c r="T377" i="14"/>
  <c r="X377" i="14" s="1"/>
  <c r="X376" i="14"/>
  <c r="T376" i="14"/>
  <c r="T375" i="14"/>
  <c r="X375" i="14" s="1"/>
  <c r="X374" i="14"/>
  <c r="T374" i="14"/>
  <c r="T373" i="14"/>
  <c r="X373" i="14" s="1"/>
  <c r="X372" i="14"/>
  <c r="T372" i="14"/>
  <c r="T371" i="14"/>
  <c r="X371" i="14" s="1"/>
  <c r="X370" i="14"/>
  <c r="T370" i="14"/>
  <c r="T369" i="14"/>
  <c r="X369" i="14" s="1"/>
  <c r="X368" i="14"/>
  <c r="T368" i="14"/>
  <c r="T367" i="14"/>
  <c r="X367" i="14" s="1"/>
  <c r="X366" i="14"/>
  <c r="T366" i="14"/>
  <c r="T365" i="14"/>
  <c r="X365" i="14" s="1"/>
  <c r="X364" i="14"/>
  <c r="T364" i="14"/>
  <c r="T363" i="14"/>
  <c r="X363" i="14" s="1"/>
  <c r="X362" i="14"/>
  <c r="T362" i="14"/>
  <c r="T361" i="14"/>
  <c r="X361" i="14" s="1"/>
  <c r="X360" i="14"/>
  <c r="T360" i="14"/>
  <c r="T359" i="14"/>
  <c r="T358" i="14"/>
  <c r="X358" i="14" s="1"/>
  <c r="T357" i="14"/>
  <c r="T356" i="14"/>
  <c r="X356" i="14" s="1"/>
  <c r="T355" i="14"/>
  <c r="X354" i="14"/>
  <c r="T354" i="14"/>
  <c r="T353" i="14"/>
  <c r="X352" i="14"/>
  <c r="T352" i="14"/>
  <c r="T351" i="14"/>
  <c r="T350" i="14"/>
  <c r="X350" i="14" s="1"/>
  <c r="T349" i="14"/>
  <c r="T348" i="14"/>
  <c r="X348" i="14" s="1"/>
  <c r="T347" i="14"/>
  <c r="X346" i="14"/>
  <c r="T346" i="14"/>
  <c r="T345" i="14"/>
  <c r="X344" i="14"/>
  <c r="T344" i="14"/>
  <c r="T343" i="14"/>
  <c r="T342" i="14"/>
  <c r="X342" i="14" s="1"/>
  <c r="T341" i="14"/>
  <c r="T340" i="14"/>
  <c r="X340" i="14" s="1"/>
  <c r="T339" i="14"/>
  <c r="X338" i="14"/>
  <c r="T338" i="14"/>
  <c r="T337" i="14"/>
  <c r="X336" i="14"/>
  <c r="T336" i="14"/>
  <c r="T335" i="14"/>
  <c r="T334" i="14"/>
  <c r="X334" i="14" s="1"/>
  <c r="T333" i="14"/>
  <c r="T332" i="14"/>
  <c r="X332" i="14" s="1"/>
  <c r="T331" i="14"/>
  <c r="X330" i="14"/>
  <c r="T330" i="14"/>
  <c r="T329" i="14"/>
  <c r="X328" i="14"/>
  <c r="T328" i="14"/>
  <c r="T327" i="14"/>
  <c r="T326" i="14"/>
  <c r="X326" i="14" s="1"/>
  <c r="T325" i="14"/>
  <c r="T324" i="14"/>
  <c r="X324" i="14" s="1"/>
  <c r="T323" i="14"/>
  <c r="X322" i="14"/>
  <c r="T322" i="14"/>
  <c r="T321" i="14"/>
  <c r="X320" i="14"/>
  <c r="T320" i="14"/>
  <c r="T319" i="14"/>
  <c r="T318" i="14"/>
  <c r="X318" i="14" s="1"/>
  <c r="T317" i="14"/>
  <c r="T316" i="14"/>
  <c r="T315" i="14"/>
  <c r="T314" i="14"/>
  <c r="T313" i="14"/>
  <c r="T312" i="14"/>
  <c r="T311" i="14"/>
  <c r="T310" i="14"/>
  <c r="T309" i="14"/>
  <c r="T308" i="14"/>
  <c r="T307" i="14"/>
  <c r="T306" i="14"/>
  <c r="T305" i="14"/>
  <c r="T304" i="14"/>
  <c r="T303" i="14"/>
  <c r="T302" i="14"/>
  <c r="T301" i="14"/>
  <c r="T300" i="14"/>
  <c r="T299" i="14"/>
  <c r="T298" i="14"/>
  <c r="T297" i="14"/>
  <c r="T296" i="14"/>
  <c r="T295" i="14"/>
  <c r="T294" i="14"/>
  <c r="T293" i="14"/>
  <c r="T292" i="14"/>
  <c r="T291" i="14"/>
  <c r="T290" i="14"/>
  <c r="T289" i="14"/>
  <c r="T288" i="14"/>
  <c r="T287" i="14"/>
  <c r="T286" i="14"/>
  <c r="T285" i="14"/>
  <c r="T284" i="14"/>
  <c r="X284" i="14" s="1"/>
  <c r="T283" i="14"/>
  <c r="X283" i="14" s="1"/>
  <c r="T282" i="14"/>
  <c r="X282" i="14" s="1"/>
  <c r="T281" i="14"/>
  <c r="X281" i="14" s="1"/>
  <c r="T280" i="14"/>
  <c r="X280" i="14" s="1"/>
  <c r="T279" i="14"/>
  <c r="X279" i="14" s="1"/>
  <c r="T278" i="14"/>
  <c r="X278" i="14" s="1"/>
  <c r="T277" i="14"/>
  <c r="X277" i="14" s="1"/>
  <c r="T276" i="14"/>
  <c r="X276" i="14" s="1"/>
  <c r="T275" i="14"/>
  <c r="X275" i="14" s="1"/>
  <c r="T274" i="14"/>
  <c r="X274" i="14" s="1"/>
  <c r="T273" i="14"/>
  <c r="X273" i="14" s="1"/>
  <c r="T272" i="14"/>
  <c r="X272" i="14" s="1"/>
  <c r="T271" i="14"/>
  <c r="X271" i="14" s="1"/>
  <c r="T270" i="14"/>
  <c r="X270" i="14" s="1"/>
  <c r="T269" i="14"/>
  <c r="X269" i="14" s="1"/>
  <c r="T268" i="14"/>
  <c r="X268" i="14" s="1"/>
  <c r="T267" i="14"/>
  <c r="X267" i="14" s="1"/>
  <c r="T266" i="14"/>
  <c r="X266" i="14" s="1"/>
  <c r="T265" i="14"/>
  <c r="X265" i="14" s="1"/>
  <c r="T264" i="14"/>
  <c r="X264" i="14" s="1"/>
  <c r="T263" i="14"/>
  <c r="X263" i="14" s="1"/>
  <c r="T262" i="14"/>
  <c r="X262" i="14" s="1"/>
  <c r="T261" i="14"/>
  <c r="X261" i="14" s="1"/>
  <c r="T260" i="14"/>
  <c r="X260" i="14" s="1"/>
  <c r="T259" i="14"/>
  <c r="X259" i="14" s="1"/>
  <c r="T258" i="14"/>
  <c r="X258" i="14" s="1"/>
  <c r="T257" i="14"/>
  <c r="X257" i="14" s="1"/>
  <c r="T256" i="14"/>
  <c r="X256" i="14" s="1"/>
  <c r="T255" i="14"/>
  <c r="X255" i="14" s="1"/>
  <c r="T254" i="14"/>
  <c r="X254" i="14" s="1"/>
  <c r="T253" i="14"/>
  <c r="X253" i="14" s="1"/>
  <c r="T252" i="14"/>
  <c r="X252" i="14" s="1"/>
  <c r="T251" i="14"/>
  <c r="X251" i="14" s="1"/>
  <c r="T250" i="14"/>
  <c r="X250" i="14" s="1"/>
  <c r="T249" i="14"/>
  <c r="X249" i="14" s="1"/>
  <c r="T248" i="14"/>
  <c r="X248" i="14" s="1"/>
  <c r="T247" i="14"/>
  <c r="X247" i="14" s="1"/>
  <c r="T246" i="14"/>
  <c r="X246" i="14" s="1"/>
  <c r="T245" i="14"/>
  <c r="X245" i="14" s="1"/>
  <c r="T244" i="14"/>
  <c r="X244" i="14" s="1"/>
  <c r="X243" i="14"/>
  <c r="T243" i="14"/>
  <c r="T242" i="14"/>
  <c r="X242" i="14" s="1"/>
  <c r="T241" i="14"/>
  <c r="X241" i="14" s="1"/>
  <c r="T240" i="14"/>
  <c r="X240" i="14" s="1"/>
  <c r="X239" i="14"/>
  <c r="T239" i="14"/>
  <c r="T238" i="14"/>
  <c r="X238" i="14" s="1"/>
  <c r="X237" i="14"/>
  <c r="T237" i="14"/>
  <c r="T236" i="14"/>
  <c r="X236" i="14" s="1"/>
  <c r="X235" i="14"/>
  <c r="T235" i="14"/>
  <c r="T234" i="14"/>
  <c r="X234" i="14" s="1"/>
  <c r="T233" i="14"/>
  <c r="X233" i="14" s="1"/>
  <c r="T232" i="14"/>
  <c r="X232" i="14" s="1"/>
  <c r="X231" i="14"/>
  <c r="T231" i="14"/>
  <c r="T230" i="14"/>
  <c r="X230" i="14" s="1"/>
  <c r="X229" i="14"/>
  <c r="T229" i="14"/>
  <c r="T228" i="14"/>
  <c r="X228" i="14" s="1"/>
  <c r="X227" i="14"/>
  <c r="T227" i="14"/>
  <c r="T226" i="14"/>
  <c r="X226" i="14" s="1"/>
  <c r="T225" i="14"/>
  <c r="X225" i="14" s="1"/>
  <c r="T224" i="14"/>
  <c r="X224" i="14" s="1"/>
  <c r="X223" i="14"/>
  <c r="T223" i="14"/>
  <c r="T222" i="14"/>
  <c r="X222" i="14" s="1"/>
  <c r="X221" i="14"/>
  <c r="T221" i="14"/>
  <c r="T220" i="14"/>
  <c r="X220" i="14" s="1"/>
  <c r="X219" i="14"/>
  <c r="T219" i="14"/>
  <c r="T218" i="14"/>
  <c r="X218" i="14" s="1"/>
  <c r="T217" i="14"/>
  <c r="X217" i="14" s="1"/>
  <c r="T216" i="14"/>
  <c r="X216" i="14" s="1"/>
  <c r="X215" i="14"/>
  <c r="T215" i="14"/>
  <c r="T214" i="14"/>
  <c r="X214" i="14" s="1"/>
  <c r="X213" i="14"/>
  <c r="T213" i="14"/>
  <c r="T212" i="14"/>
  <c r="X212" i="14" s="1"/>
  <c r="X211" i="14"/>
  <c r="T211" i="14"/>
  <c r="T210" i="14"/>
  <c r="X210" i="14" s="1"/>
  <c r="T209" i="14"/>
  <c r="X209" i="14" s="1"/>
  <c r="T208" i="14"/>
  <c r="X208" i="14" s="1"/>
  <c r="X207" i="14"/>
  <c r="T207" i="14"/>
  <c r="T206" i="14"/>
  <c r="X206" i="14" s="1"/>
  <c r="X205" i="14"/>
  <c r="T205" i="14"/>
  <c r="T204" i="14"/>
  <c r="X204" i="14" s="1"/>
  <c r="X203" i="14"/>
  <c r="T203" i="14"/>
  <c r="T202" i="14"/>
  <c r="X202" i="14" s="1"/>
  <c r="T201" i="14"/>
  <c r="X201" i="14" s="1"/>
  <c r="T200" i="14"/>
  <c r="X200" i="14" s="1"/>
  <c r="X199" i="14"/>
  <c r="T199" i="14"/>
  <c r="T198" i="14"/>
  <c r="X198" i="14" s="1"/>
  <c r="X197" i="14"/>
  <c r="T197" i="14"/>
  <c r="T196" i="14"/>
  <c r="X196" i="14" s="1"/>
  <c r="X195" i="14"/>
  <c r="T195" i="14"/>
  <c r="T194" i="14"/>
  <c r="X194" i="14" s="1"/>
  <c r="T193" i="14"/>
  <c r="X193" i="14" s="1"/>
  <c r="T192" i="14"/>
  <c r="X192" i="14" s="1"/>
  <c r="X191" i="14"/>
  <c r="T191" i="14"/>
  <c r="T190" i="14"/>
  <c r="X190" i="14" s="1"/>
  <c r="X189" i="14"/>
  <c r="T189" i="14"/>
  <c r="T188" i="14"/>
  <c r="X188" i="14" s="1"/>
  <c r="X187" i="14"/>
  <c r="T187" i="14"/>
  <c r="T186" i="14"/>
  <c r="X186" i="14" s="1"/>
  <c r="T185" i="14"/>
  <c r="X185" i="14" s="1"/>
  <c r="T184" i="14"/>
  <c r="X184" i="14" s="1"/>
  <c r="X183" i="14"/>
  <c r="T183" i="14"/>
  <c r="T182" i="14"/>
  <c r="X182" i="14" s="1"/>
  <c r="X181" i="14"/>
  <c r="T181" i="14"/>
  <c r="T180" i="14"/>
  <c r="X180" i="14" s="1"/>
  <c r="X179" i="14"/>
  <c r="T179" i="14"/>
  <c r="T178" i="14"/>
  <c r="X178" i="14" s="1"/>
  <c r="T177" i="14"/>
  <c r="X177" i="14" s="1"/>
  <c r="T176" i="14"/>
  <c r="X176" i="14" s="1"/>
  <c r="X175" i="14"/>
  <c r="T175" i="14"/>
  <c r="T174" i="14"/>
  <c r="X174" i="14" s="1"/>
  <c r="X173" i="14"/>
  <c r="T173" i="14"/>
  <c r="T172" i="14"/>
  <c r="X172" i="14" s="1"/>
  <c r="X171" i="14"/>
  <c r="T171" i="14"/>
  <c r="T170" i="14"/>
  <c r="X170" i="14" s="1"/>
  <c r="T169" i="14"/>
  <c r="X169" i="14" s="1"/>
  <c r="T168" i="14"/>
  <c r="X168" i="14" s="1"/>
  <c r="X167" i="14"/>
  <c r="T167" i="14"/>
  <c r="T166" i="14"/>
  <c r="X166" i="14" s="1"/>
  <c r="X165" i="14"/>
  <c r="T165" i="14"/>
  <c r="T164" i="14"/>
  <c r="X164" i="14" s="1"/>
  <c r="X163" i="14"/>
  <c r="T163" i="14"/>
  <c r="T162" i="14"/>
  <c r="X162" i="14" s="1"/>
  <c r="T161" i="14"/>
  <c r="X161" i="14" s="1"/>
  <c r="T160" i="14"/>
  <c r="X160" i="14" s="1"/>
  <c r="X159" i="14"/>
  <c r="T159" i="14"/>
  <c r="T158" i="14"/>
  <c r="X158" i="14" s="1"/>
  <c r="X157" i="14"/>
  <c r="T157" i="14"/>
  <c r="T156" i="14"/>
  <c r="X156" i="14" s="1"/>
  <c r="X155" i="14"/>
  <c r="T155" i="14"/>
  <c r="T154" i="14"/>
  <c r="X154" i="14" s="1"/>
  <c r="T153" i="14"/>
  <c r="X153" i="14" s="1"/>
  <c r="T152" i="14"/>
  <c r="X152" i="14" s="1"/>
  <c r="X151" i="14"/>
  <c r="T151" i="14"/>
  <c r="T150" i="14"/>
  <c r="X150" i="14" s="1"/>
  <c r="X149" i="14"/>
  <c r="T149" i="14"/>
  <c r="T148" i="14"/>
  <c r="X148" i="14" s="1"/>
  <c r="X147" i="14"/>
  <c r="T147" i="14"/>
  <c r="T146" i="14"/>
  <c r="X146" i="14" s="1"/>
  <c r="T145" i="14"/>
  <c r="X145" i="14" s="1"/>
  <c r="T144" i="14"/>
  <c r="X144" i="14" s="1"/>
  <c r="X143" i="14"/>
  <c r="T143" i="14"/>
  <c r="T142" i="14"/>
  <c r="X142" i="14" s="1"/>
  <c r="X141" i="14"/>
  <c r="T141" i="14"/>
  <c r="T140" i="14"/>
  <c r="X140" i="14" s="1"/>
  <c r="X139" i="14"/>
  <c r="T139" i="14"/>
  <c r="T138" i="14"/>
  <c r="X138" i="14" s="1"/>
  <c r="T137" i="14"/>
  <c r="X137" i="14" s="1"/>
  <c r="T136" i="14"/>
  <c r="X136" i="14" s="1"/>
  <c r="X135" i="14"/>
  <c r="T135" i="14"/>
  <c r="T134" i="14"/>
  <c r="X134" i="14" s="1"/>
  <c r="X133" i="14"/>
  <c r="T133" i="14"/>
  <c r="T132" i="14"/>
  <c r="X132" i="14" s="1"/>
  <c r="X131" i="14"/>
  <c r="T131" i="14"/>
  <c r="T130" i="14"/>
  <c r="X130" i="14" s="1"/>
  <c r="T129" i="14"/>
  <c r="X129" i="14" s="1"/>
  <c r="T128" i="14"/>
  <c r="X128" i="14" s="1"/>
  <c r="X127" i="14"/>
  <c r="T127" i="14"/>
  <c r="T126" i="14"/>
  <c r="X126" i="14" s="1"/>
  <c r="X125" i="14"/>
  <c r="T125" i="14"/>
  <c r="T124" i="14"/>
  <c r="X124" i="14" s="1"/>
  <c r="X123" i="14"/>
  <c r="T123" i="14"/>
  <c r="T122" i="14"/>
  <c r="X122" i="14" s="1"/>
  <c r="T121" i="14"/>
  <c r="X121" i="14" s="1"/>
  <c r="T120" i="14"/>
  <c r="X120" i="14" s="1"/>
  <c r="X119" i="14"/>
  <c r="T119" i="14"/>
  <c r="T118" i="14"/>
  <c r="X118" i="14" s="1"/>
  <c r="X117" i="14"/>
  <c r="T117" i="14"/>
  <c r="T116" i="14"/>
  <c r="X116" i="14" s="1"/>
  <c r="X115" i="14"/>
  <c r="T115" i="14"/>
  <c r="T114" i="14"/>
  <c r="X114" i="14" s="1"/>
  <c r="T113" i="14"/>
  <c r="X113" i="14" s="1"/>
  <c r="T112" i="14"/>
  <c r="X112" i="14" s="1"/>
  <c r="X111" i="14"/>
  <c r="T111" i="14"/>
  <c r="T110" i="14"/>
  <c r="X110" i="14" s="1"/>
  <c r="X109" i="14"/>
  <c r="T109" i="14"/>
  <c r="T108" i="14"/>
  <c r="X108" i="14" s="1"/>
  <c r="X107" i="14"/>
  <c r="T107" i="14"/>
  <c r="T106" i="14"/>
  <c r="X106" i="14" s="1"/>
  <c r="X105" i="14"/>
  <c r="T105" i="14"/>
  <c r="T104" i="14"/>
  <c r="X104" i="14" s="1"/>
  <c r="X103" i="14"/>
  <c r="T103" i="14"/>
  <c r="A80" i="14"/>
  <c r="A75" i="14"/>
  <c r="AB73" i="14"/>
  <c r="A70" i="14"/>
  <c r="AB54" i="14"/>
  <c r="J24" i="14"/>
  <c r="J17" i="14"/>
  <c r="V14" i="14"/>
  <c r="W19" i="14" s="1"/>
  <c r="V19" i="14" s="1"/>
  <c r="I4" i="14"/>
  <c r="T3" i="14"/>
  <c r="T3" i="15" l="1"/>
  <c r="X317" i="15"/>
  <c r="X321" i="15"/>
  <c r="X325" i="15"/>
  <c r="X329" i="15"/>
  <c r="X333" i="15"/>
  <c r="X337" i="15"/>
  <c r="X341" i="15"/>
  <c r="X345" i="15"/>
  <c r="X349" i="15"/>
  <c r="X353" i="15"/>
  <c r="X357" i="15"/>
  <c r="X361" i="15"/>
  <c r="X365" i="15"/>
  <c r="X387" i="15"/>
  <c r="S387" i="15"/>
  <c r="X395" i="15"/>
  <c r="S395" i="15"/>
  <c r="X403" i="15"/>
  <c r="S403" i="15"/>
  <c r="X411" i="15"/>
  <c r="S411" i="15"/>
  <c r="X419" i="15"/>
  <c r="S419" i="15"/>
  <c r="X427" i="15"/>
  <c r="S427" i="15"/>
  <c r="X435" i="15"/>
  <c r="S435" i="15"/>
  <c r="X443" i="15"/>
  <c r="S443" i="15"/>
  <c r="X315" i="15"/>
  <c r="X319" i="15"/>
  <c r="X323" i="15"/>
  <c r="X327" i="15"/>
  <c r="X331" i="15"/>
  <c r="X335" i="15"/>
  <c r="X339" i="15"/>
  <c r="X343" i="15"/>
  <c r="X347" i="15"/>
  <c r="X351" i="15"/>
  <c r="X355" i="15"/>
  <c r="X359" i="15"/>
  <c r="X363" i="15"/>
  <c r="X391" i="15"/>
  <c r="S391" i="15"/>
  <c r="X399" i="15"/>
  <c r="S399" i="15"/>
  <c r="X407" i="15"/>
  <c r="S407" i="15"/>
  <c r="X415" i="15"/>
  <c r="S415" i="15"/>
  <c r="X423" i="15"/>
  <c r="S423" i="15"/>
  <c r="X431" i="15"/>
  <c r="S431" i="15"/>
  <c r="X439" i="15"/>
  <c r="S439" i="15"/>
  <c r="X445" i="15"/>
  <c r="S445" i="15"/>
  <c r="X447" i="15"/>
  <c r="S447" i="15"/>
  <c r="X449" i="15"/>
  <c r="S449" i="15"/>
  <c r="X451" i="15"/>
  <c r="S451" i="15"/>
  <c r="X453" i="15"/>
  <c r="S453" i="15"/>
  <c r="X455" i="15"/>
  <c r="S455" i="15"/>
  <c r="X457" i="15"/>
  <c r="S457" i="15"/>
  <c r="X459" i="15"/>
  <c r="S459" i="15"/>
  <c r="X461" i="15"/>
  <c r="S461" i="15"/>
  <c r="X463" i="15"/>
  <c r="S463" i="15"/>
  <c r="S384" i="15"/>
  <c r="S388" i="15"/>
  <c r="S392" i="15"/>
  <c r="S396" i="15"/>
  <c r="S400" i="15"/>
  <c r="S404" i="15"/>
  <c r="S408" i="15"/>
  <c r="S412" i="15"/>
  <c r="S416" i="15"/>
  <c r="S420" i="15"/>
  <c r="S424" i="15"/>
  <c r="S428" i="15"/>
  <c r="S432" i="15"/>
  <c r="S436" i="15"/>
  <c r="S440" i="15"/>
  <c r="S444" i="15"/>
  <c r="X446" i="15"/>
  <c r="S446" i="15"/>
  <c r="X448" i="15"/>
  <c r="S448" i="15"/>
  <c r="X450" i="15"/>
  <c r="S450" i="15"/>
  <c r="X452" i="15"/>
  <c r="S452" i="15"/>
  <c r="X454" i="15"/>
  <c r="S454" i="15"/>
  <c r="X456" i="15"/>
  <c r="S456" i="15"/>
  <c r="X458" i="15"/>
  <c r="S458" i="15"/>
  <c r="X460" i="15"/>
  <c r="S460" i="15"/>
  <c r="X462" i="15"/>
  <c r="S462" i="15"/>
  <c r="S464" i="15"/>
  <c r="S465" i="15"/>
  <c r="S466" i="15"/>
  <c r="S467" i="15"/>
  <c r="S468" i="15"/>
  <c r="X286" i="14"/>
  <c r="X288" i="14"/>
  <c r="X290" i="14"/>
  <c r="X292" i="14"/>
  <c r="X294" i="14"/>
  <c r="X296" i="14"/>
  <c r="X298" i="14"/>
  <c r="X300" i="14"/>
  <c r="X302" i="14"/>
  <c r="X304" i="14"/>
  <c r="X306" i="14"/>
  <c r="X308" i="14"/>
  <c r="X310" i="14"/>
  <c r="X312" i="14"/>
  <c r="X314" i="14"/>
  <c r="X316" i="14"/>
  <c r="X321" i="14"/>
  <c r="X329" i="14"/>
  <c r="X337" i="14"/>
  <c r="X345" i="14"/>
  <c r="X353" i="14"/>
  <c r="X387" i="14"/>
  <c r="X403" i="14"/>
  <c r="X419" i="14"/>
  <c r="X435" i="14"/>
  <c r="X451" i="14"/>
  <c r="X285" i="14"/>
  <c r="X287" i="14"/>
  <c r="X289" i="14"/>
  <c r="X291" i="14"/>
  <c r="X293" i="14"/>
  <c r="X295" i="14"/>
  <c r="X297" i="14"/>
  <c r="X299" i="14"/>
  <c r="X301" i="14"/>
  <c r="X303" i="14"/>
  <c r="X305" i="14"/>
  <c r="X307" i="14"/>
  <c r="X309" i="14"/>
  <c r="X311" i="14"/>
  <c r="X313" i="14"/>
  <c r="X315" i="14"/>
  <c r="X317" i="14"/>
  <c r="X325" i="14"/>
  <c r="X333" i="14"/>
  <c r="X341" i="14"/>
  <c r="X349" i="14"/>
  <c r="X357" i="14"/>
  <c r="X391" i="14"/>
  <c r="X407" i="14"/>
  <c r="X423" i="14"/>
  <c r="X439" i="14"/>
  <c r="X455" i="14"/>
  <c r="X395" i="14"/>
  <c r="X411" i="14"/>
  <c r="X427" i="14"/>
  <c r="X443" i="14"/>
  <c r="X319" i="14"/>
  <c r="X323" i="14"/>
  <c r="X327" i="14"/>
  <c r="X331" i="14"/>
  <c r="X335" i="14"/>
  <c r="X339" i="14"/>
  <c r="X343" i="14"/>
  <c r="X347" i="14"/>
  <c r="X351" i="14"/>
  <c r="X355" i="14"/>
  <c r="X359" i="14"/>
  <c r="X399" i="14"/>
  <c r="X415" i="14"/>
  <c r="X431" i="14"/>
  <c r="X447" i="14"/>
  <c r="X457" i="14"/>
  <c r="X459" i="14"/>
  <c r="X461" i="14"/>
  <c r="X463" i="14"/>
  <c r="X465" i="14"/>
  <c r="X467" i="14"/>
  <c r="X458" i="14"/>
  <c r="X460" i="14"/>
  <c r="X462" i="14"/>
  <c r="X464" i="14"/>
  <c r="X466" i="14"/>
  <c r="V14" i="6"/>
  <c r="X388" i="6"/>
  <c r="X372" i="6"/>
  <c r="X356" i="6"/>
  <c r="X340" i="6"/>
  <c r="X324" i="6"/>
  <c r="X308" i="6"/>
  <c r="X148" i="6"/>
  <c r="X132" i="6"/>
  <c r="X119" i="6"/>
  <c r="X111" i="6"/>
  <c r="T468" i="6"/>
  <c r="S468" i="6" s="1"/>
  <c r="T467" i="6"/>
  <c r="X467" i="6" s="1"/>
  <c r="T466" i="6"/>
  <c r="T465" i="6"/>
  <c r="X465" i="6" s="1"/>
  <c r="T464" i="6"/>
  <c r="S464" i="6" s="1"/>
  <c r="T463" i="6"/>
  <c r="X463" i="6" s="1"/>
  <c r="S463" i="6"/>
  <c r="T462" i="6"/>
  <c r="T461" i="6"/>
  <c r="X461" i="6" s="1"/>
  <c r="S461" i="6"/>
  <c r="T460" i="6"/>
  <c r="S460" i="6" s="1"/>
  <c r="T459" i="6"/>
  <c r="X459" i="6" s="1"/>
  <c r="T458" i="6"/>
  <c r="T457" i="6"/>
  <c r="X457" i="6" s="1"/>
  <c r="T456" i="6"/>
  <c r="S456" i="6" s="1"/>
  <c r="T455" i="6"/>
  <c r="X455" i="6" s="1"/>
  <c r="S455" i="6"/>
  <c r="T454" i="6"/>
  <c r="T453" i="6"/>
  <c r="X453" i="6" s="1"/>
  <c r="T452" i="6"/>
  <c r="S452" i="6" s="1"/>
  <c r="T451" i="6"/>
  <c r="X451" i="6" s="1"/>
  <c r="S451" i="6"/>
  <c r="T450" i="6"/>
  <c r="T449" i="6"/>
  <c r="X449" i="6" s="1"/>
  <c r="T448" i="6"/>
  <c r="S448" i="6" s="1"/>
  <c r="T447" i="6"/>
  <c r="X447" i="6" s="1"/>
  <c r="S447" i="6"/>
  <c r="T446" i="6"/>
  <c r="T445" i="6"/>
  <c r="X445" i="6" s="1"/>
  <c r="T444" i="6"/>
  <c r="S444" i="6" s="1"/>
  <c r="T443" i="6"/>
  <c r="X443" i="6" s="1"/>
  <c r="S443" i="6"/>
  <c r="T442" i="6"/>
  <c r="T441" i="6"/>
  <c r="X441" i="6" s="1"/>
  <c r="T440" i="6"/>
  <c r="S440" i="6" s="1"/>
  <c r="T439" i="6"/>
  <c r="X439" i="6" s="1"/>
  <c r="S439" i="6"/>
  <c r="T438" i="6"/>
  <c r="T437" i="6"/>
  <c r="X437" i="6" s="1"/>
  <c r="T436" i="6"/>
  <c r="S436" i="6" s="1"/>
  <c r="T435" i="6"/>
  <c r="X435" i="6" s="1"/>
  <c r="S435" i="6"/>
  <c r="T434" i="6"/>
  <c r="T433" i="6"/>
  <c r="X433" i="6" s="1"/>
  <c r="T432" i="6"/>
  <c r="S432" i="6" s="1"/>
  <c r="T431" i="6"/>
  <c r="X431" i="6" s="1"/>
  <c r="S431" i="6"/>
  <c r="T430" i="6"/>
  <c r="T429" i="6"/>
  <c r="X429" i="6" s="1"/>
  <c r="T428" i="6"/>
  <c r="S428" i="6" s="1"/>
  <c r="T427" i="6"/>
  <c r="X427" i="6" s="1"/>
  <c r="S427" i="6"/>
  <c r="T426" i="6"/>
  <c r="T425" i="6"/>
  <c r="X425" i="6" s="1"/>
  <c r="T424" i="6"/>
  <c r="S424" i="6" s="1"/>
  <c r="T423" i="6"/>
  <c r="X423" i="6" s="1"/>
  <c r="S423" i="6"/>
  <c r="T422" i="6"/>
  <c r="T421" i="6"/>
  <c r="X421" i="6" s="1"/>
  <c r="T420" i="6"/>
  <c r="S420" i="6" s="1"/>
  <c r="T419" i="6"/>
  <c r="X419" i="6" s="1"/>
  <c r="S419" i="6"/>
  <c r="T418" i="6"/>
  <c r="T417" i="6"/>
  <c r="X417" i="6" s="1"/>
  <c r="T416" i="6"/>
  <c r="S416" i="6" s="1"/>
  <c r="T415" i="6"/>
  <c r="X415" i="6" s="1"/>
  <c r="S415" i="6"/>
  <c r="T414" i="6"/>
  <c r="T413" i="6"/>
  <c r="X413" i="6" s="1"/>
  <c r="T412" i="6"/>
  <c r="S412" i="6" s="1"/>
  <c r="T411" i="6"/>
  <c r="X411" i="6" s="1"/>
  <c r="S411" i="6"/>
  <c r="T410" i="6"/>
  <c r="T409" i="6"/>
  <c r="X409" i="6" s="1"/>
  <c r="T408" i="6"/>
  <c r="S408" i="6" s="1"/>
  <c r="T407" i="6"/>
  <c r="X407" i="6" s="1"/>
  <c r="S407" i="6"/>
  <c r="T406" i="6"/>
  <c r="T405" i="6"/>
  <c r="X405" i="6" s="1"/>
  <c r="T404" i="6"/>
  <c r="S404" i="6" s="1"/>
  <c r="T403" i="6"/>
  <c r="X403" i="6" s="1"/>
  <c r="S403" i="6"/>
  <c r="T402" i="6"/>
  <c r="T401" i="6"/>
  <c r="X401" i="6" s="1"/>
  <c r="T400" i="6"/>
  <c r="S400" i="6" s="1"/>
  <c r="T399" i="6"/>
  <c r="X399" i="6" s="1"/>
  <c r="S399" i="6"/>
  <c r="T398" i="6"/>
  <c r="T397" i="6"/>
  <c r="X397" i="6" s="1"/>
  <c r="T396" i="6"/>
  <c r="S396" i="6" s="1"/>
  <c r="T395" i="6"/>
  <c r="T394" i="6"/>
  <c r="T393" i="6"/>
  <c r="X393" i="6" s="1"/>
  <c r="S393" i="6"/>
  <c r="T392" i="6"/>
  <c r="S392" i="6" s="1"/>
  <c r="T391" i="6"/>
  <c r="T390" i="6"/>
  <c r="T389" i="6"/>
  <c r="X389" i="6" s="1"/>
  <c r="T388" i="6"/>
  <c r="S388" i="6" s="1"/>
  <c r="T387" i="6"/>
  <c r="T386" i="6"/>
  <c r="T385" i="6"/>
  <c r="X385" i="6" s="1"/>
  <c r="S385" i="6"/>
  <c r="T384" i="6"/>
  <c r="S384" i="6" s="1"/>
  <c r="T383" i="6"/>
  <c r="T382" i="6"/>
  <c r="T381" i="6"/>
  <c r="X381" i="6" s="1"/>
  <c r="T380" i="6"/>
  <c r="S380" i="6" s="1"/>
  <c r="T379" i="6"/>
  <c r="T378" i="6"/>
  <c r="T377" i="6"/>
  <c r="X377" i="6" s="1"/>
  <c r="S377" i="6"/>
  <c r="T376" i="6"/>
  <c r="S376" i="6" s="1"/>
  <c r="T375" i="6"/>
  <c r="T374" i="6"/>
  <c r="T373" i="6"/>
  <c r="X373" i="6" s="1"/>
  <c r="T372" i="6"/>
  <c r="S372" i="6" s="1"/>
  <c r="T371" i="6"/>
  <c r="T370" i="6"/>
  <c r="T369" i="6"/>
  <c r="X369" i="6" s="1"/>
  <c r="S369" i="6"/>
  <c r="T368" i="6"/>
  <c r="S368" i="6" s="1"/>
  <c r="T367" i="6"/>
  <c r="T366" i="6"/>
  <c r="T365" i="6"/>
  <c r="X365" i="6" s="1"/>
  <c r="T364" i="6"/>
  <c r="S364" i="6" s="1"/>
  <c r="T363" i="6"/>
  <c r="T362" i="6"/>
  <c r="T361" i="6"/>
  <c r="X361" i="6" s="1"/>
  <c r="S361" i="6"/>
  <c r="T360" i="6"/>
  <c r="S360" i="6" s="1"/>
  <c r="T359" i="6"/>
  <c r="T358" i="6"/>
  <c r="T357" i="6"/>
  <c r="X357" i="6" s="1"/>
  <c r="T356" i="6"/>
  <c r="S356" i="6" s="1"/>
  <c r="T355" i="6"/>
  <c r="T354" i="6"/>
  <c r="T353" i="6"/>
  <c r="X353" i="6" s="1"/>
  <c r="S353" i="6"/>
  <c r="T352" i="6"/>
  <c r="S352" i="6" s="1"/>
  <c r="T351" i="6"/>
  <c r="T350" i="6"/>
  <c r="T349" i="6"/>
  <c r="X349" i="6" s="1"/>
  <c r="T348" i="6"/>
  <c r="S348" i="6" s="1"/>
  <c r="T347" i="6"/>
  <c r="T346" i="6"/>
  <c r="T345" i="6"/>
  <c r="X345" i="6" s="1"/>
  <c r="S345" i="6"/>
  <c r="T344" i="6"/>
  <c r="S344" i="6" s="1"/>
  <c r="T343" i="6"/>
  <c r="T342" i="6"/>
  <c r="T341" i="6"/>
  <c r="X341" i="6" s="1"/>
  <c r="T340" i="6"/>
  <c r="S340" i="6" s="1"/>
  <c r="T339" i="6"/>
  <c r="T338" i="6"/>
  <c r="T337" i="6"/>
  <c r="X337" i="6" s="1"/>
  <c r="S337" i="6"/>
  <c r="T336" i="6"/>
  <c r="S336" i="6" s="1"/>
  <c r="T335" i="6"/>
  <c r="T334" i="6"/>
  <c r="T333" i="6"/>
  <c r="X333" i="6" s="1"/>
  <c r="T332" i="6"/>
  <c r="S332" i="6" s="1"/>
  <c r="T331" i="6"/>
  <c r="T330" i="6"/>
  <c r="T329" i="6"/>
  <c r="X329" i="6" s="1"/>
  <c r="S329" i="6"/>
  <c r="T328" i="6"/>
  <c r="S328" i="6" s="1"/>
  <c r="T327" i="6"/>
  <c r="T326" i="6"/>
  <c r="T325" i="6"/>
  <c r="X325" i="6" s="1"/>
  <c r="T324" i="6"/>
  <c r="S324" i="6" s="1"/>
  <c r="T323" i="6"/>
  <c r="T322" i="6"/>
  <c r="T321" i="6"/>
  <c r="X321" i="6" s="1"/>
  <c r="S321" i="6"/>
  <c r="T320" i="6"/>
  <c r="S320" i="6" s="1"/>
  <c r="T319" i="6"/>
  <c r="T318" i="6"/>
  <c r="T317" i="6"/>
  <c r="X317" i="6" s="1"/>
  <c r="T316" i="6"/>
  <c r="S316" i="6" s="1"/>
  <c r="T315" i="6"/>
  <c r="T314" i="6"/>
  <c r="T313" i="6"/>
  <c r="X313" i="6" s="1"/>
  <c r="S313" i="6"/>
  <c r="T312" i="6"/>
  <c r="S312" i="6" s="1"/>
  <c r="T311" i="6"/>
  <c r="T310" i="6"/>
  <c r="T309" i="6"/>
  <c r="X309" i="6" s="1"/>
  <c r="T308" i="6"/>
  <c r="S308" i="6" s="1"/>
  <c r="T307" i="6"/>
  <c r="T306" i="6"/>
  <c r="T305" i="6"/>
  <c r="X305" i="6" s="1"/>
  <c r="S305" i="6"/>
  <c r="T304" i="6"/>
  <c r="S304" i="6" s="1"/>
  <c r="T303" i="6"/>
  <c r="T302" i="6"/>
  <c r="T301" i="6"/>
  <c r="X301" i="6" s="1"/>
  <c r="T300" i="6"/>
  <c r="S300" i="6" s="1"/>
  <c r="T299" i="6"/>
  <c r="T298" i="6"/>
  <c r="T297" i="6"/>
  <c r="T296" i="6"/>
  <c r="S296" i="6" s="1"/>
  <c r="T295" i="6"/>
  <c r="T294" i="6"/>
  <c r="T293" i="6"/>
  <c r="T292" i="6"/>
  <c r="S292" i="6" s="1"/>
  <c r="T291" i="6"/>
  <c r="T290" i="6"/>
  <c r="T289" i="6"/>
  <c r="T288" i="6"/>
  <c r="S288" i="6" s="1"/>
  <c r="T287" i="6"/>
  <c r="T286" i="6"/>
  <c r="T285" i="6"/>
  <c r="T284" i="6"/>
  <c r="S284" i="6" s="1"/>
  <c r="T283" i="6"/>
  <c r="T282" i="6"/>
  <c r="T281" i="6"/>
  <c r="T280" i="6"/>
  <c r="S280" i="6" s="1"/>
  <c r="T279" i="6"/>
  <c r="T278" i="6"/>
  <c r="T277" i="6"/>
  <c r="T276" i="6"/>
  <c r="S276" i="6" s="1"/>
  <c r="T275" i="6"/>
  <c r="T274" i="6"/>
  <c r="T273" i="6"/>
  <c r="T272" i="6"/>
  <c r="S272" i="6" s="1"/>
  <c r="T271" i="6"/>
  <c r="T270" i="6"/>
  <c r="T269" i="6"/>
  <c r="T268" i="6"/>
  <c r="S268" i="6" s="1"/>
  <c r="T267" i="6"/>
  <c r="T266" i="6"/>
  <c r="T265" i="6"/>
  <c r="T264" i="6"/>
  <c r="S264" i="6" s="1"/>
  <c r="T263" i="6"/>
  <c r="T262" i="6"/>
  <c r="T261" i="6"/>
  <c r="T260" i="6"/>
  <c r="S260" i="6" s="1"/>
  <c r="T259" i="6"/>
  <c r="T258" i="6"/>
  <c r="T257" i="6"/>
  <c r="T256" i="6"/>
  <c r="S256" i="6" s="1"/>
  <c r="T255" i="6"/>
  <c r="T254" i="6"/>
  <c r="T253" i="6"/>
  <c r="T252" i="6"/>
  <c r="S252" i="6" s="1"/>
  <c r="T251" i="6"/>
  <c r="T250" i="6"/>
  <c r="T249" i="6"/>
  <c r="T248" i="6"/>
  <c r="S248" i="6" s="1"/>
  <c r="T247" i="6"/>
  <c r="T246" i="6"/>
  <c r="T245" i="6"/>
  <c r="T244" i="6"/>
  <c r="S244" i="6" s="1"/>
  <c r="T243" i="6"/>
  <c r="T242" i="6"/>
  <c r="T241" i="6"/>
  <c r="T240" i="6"/>
  <c r="S240" i="6" s="1"/>
  <c r="T239" i="6"/>
  <c r="T238" i="6"/>
  <c r="T237" i="6"/>
  <c r="T236" i="6"/>
  <c r="S236" i="6" s="1"/>
  <c r="T235" i="6"/>
  <c r="T234" i="6"/>
  <c r="T233" i="6"/>
  <c r="T232" i="6"/>
  <c r="S232" i="6" s="1"/>
  <c r="T231" i="6"/>
  <c r="T230" i="6"/>
  <c r="T229" i="6"/>
  <c r="T228" i="6"/>
  <c r="S228" i="6" s="1"/>
  <c r="T227" i="6"/>
  <c r="T226" i="6"/>
  <c r="T225" i="6"/>
  <c r="T224" i="6"/>
  <c r="S224" i="6" s="1"/>
  <c r="T223" i="6"/>
  <c r="T222" i="6"/>
  <c r="T221" i="6"/>
  <c r="T220" i="6"/>
  <c r="S220" i="6" s="1"/>
  <c r="T219" i="6"/>
  <c r="T218" i="6"/>
  <c r="T217" i="6"/>
  <c r="T216" i="6"/>
  <c r="S216" i="6" s="1"/>
  <c r="T215" i="6"/>
  <c r="T214" i="6"/>
  <c r="T213" i="6"/>
  <c r="T212" i="6"/>
  <c r="S212" i="6" s="1"/>
  <c r="T211" i="6"/>
  <c r="T210" i="6"/>
  <c r="T209" i="6"/>
  <c r="T208" i="6"/>
  <c r="S208" i="6" s="1"/>
  <c r="T207" i="6"/>
  <c r="T206" i="6"/>
  <c r="T205" i="6"/>
  <c r="T204" i="6"/>
  <c r="S204" i="6" s="1"/>
  <c r="T203" i="6"/>
  <c r="T202" i="6"/>
  <c r="T201" i="6"/>
  <c r="T200" i="6"/>
  <c r="S200" i="6" s="1"/>
  <c r="T199" i="6"/>
  <c r="T198" i="6"/>
  <c r="T197" i="6"/>
  <c r="T196" i="6"/>
  <c r="S196" i="6" s="1"/>
  <c r="T195" i="6"/>
  <c r="T194" i="6"/>
  <c r="T193" i="6"/>
  <c r="T192" i="6"/>
  <c r="S192" i="6" s="1"/>
  <c r="T191" i="6"/>
  <c r="T190" i="6"/>
  <c r="T189" i="6"/>
  <c r="T188" i="6"/>
  <c r="S188" i="6" s="1"/>
  <c r="T187" i="6"/>
  <c r="T186" i="6"/>
  <c r="T185" i="6"/>
  <c r="T184" i="6"/>
  <c r="S184" i="6" s="1"/>
  <c r="T183" i="6"/>
  <c r="T182" i="6"/>
  <c r="T181" i="6"/>
  <c r="T180" i="6"/>
  <c r="S180" i="6" s="1"/>
  <c r="T179" i="6"/>
  <c r="T178" i="6"/>
  <c r="T177" i="6"/>
  <c r="T176" i="6"/>
  <c r="S176" i="6" s="1"/>
  <c r="T175" i="6"/>
  <c r="T174" i="6"/>
  <c r="T173" i="6"/>
  <c r="T172" i="6"/>
  <c r="S172" i="6" s="1"/>
  <c r="T171" i="6"/>
  <c r="T170" i="6"/>
  <c r="T169" i="6"/>
  <c r="T168" i="6"/>
  <c r="S168" i="6" s="1"/>
  <c r="T167" i="6"/>
  <c r="T166" i="6"/>
  <c r="T165" i="6"/>
  <c r="T164" i="6"/>
  <c r="S164" i="6" s="1"/>
  <c r="T163" i="6"/>
  <c r="T162" i="6"/>
  <c r="T161" i="6"/>
  <c r="T160" i="6"/>
  <c r="S160" i="6" s="1"/>
  <c r="T159" i="6"/>
  <c r="T158" i="6"/>
  <c r="T157" i="6"/>
  <c r="T156" i="6"/>
  <c r="S156" i="6" s="1"/>
  <c r="T155" i="6"/>
  <c r="T154" i="6"/>
  <c r="T153" i="6"/>
  <c r="T152" i="6"/>
  <c r="S152" i="6" s="1"/>
  <c r="T151" i="6"/>
  <c r="T150" i="6"/>
  <c r="X150" i="6" s="1"/>
  <c r="S150" i="6"/>
  <c r="T149" i="6"/>
  <c r="T148" i="6"/>
  <c r="S148" i="6" s="1"/>
  <c r="T147" i="6"/>
  <c r="T146" i="6"/>
  <c r="X146" i="6" s="1"/>
  <c r="S146" i="6"/>
  <c r="T145" i="6"/>
  <c r="T144" i="6"/>
  <c r="X144" i="6" s="1"/>
  <c r="T143" i="6"/>
  <c r="T142" i="6"/>
  <c r="X142" i="6" s="1"/>
  <c r="S142" i="6"/>
  <c r="T141" i="6"/>
  <c r="T140" i="6"/>
  <c r="X140" i="6" s="1"/>
  <c r="T139" i="6"/>
  <c r="T138" i="6"/>
  <c r="X138" i="6" s="1"/>
  <c r="S138" i="6"/>
  <c r="T137" i="6"/>
  <c r="T136" i="6"/>
  <c r="S136" i="6" s="1"/>
  <c r="T135" i="6"/>
  <c r="T134" i="6"/>
  <c r="X134" i="6" s="1"/>
  <c r="S134" i="6"/>
  <c r="T133" i="6"/>
  <c r="T132" i="6"/>
  <c r="S132" i="6" s="1"/>
  <c r="T131" i="6"/>
  <c r="T130" i="6"/>
  <c r="X130" i="6" s="1"/>
  <c r="S130" i="6"/>
  <c r="T129" i="6"/>
  <c r="T128" i="6"/>
  <c r="X128" i="6" s="1"/>
  <c r="T127" i="6"/>
  <c r="T126" i="6"/>
  <c r="X126" i="6" s="1"/>
  <c r="S126" i="6"/>
  <c r="T125" i="6"/>
  <c r="S125" i="6" s="1"/>
  <c r="T124" i="6"/>
  <c r="X124" i="6" s="1"/>
  <c r="T123" i="6"/>
  <c r="S123" i="6" s="1"/>
  <c r="T122" i="6"/>
  <c r="X122" i="6" s="1"/>
  <c r="S122" i="6"/>
  <c r="T121" i="6"/>
  <c r="S121" i="6" s="1"/>
  <c r="T120" i="6"/>
  <c r="S120" i="6" s="1"/>
  <c r="T119" i="6"/>
  <c r="S119" i="6" s="1"/>
  <c r="T118" i="6"/>
  <c r="X118" i="6" s="1"/>
  <c r="S118" i="6"/>
  <c r="T117" i="6"/>
  <c r="S117" i="6" s="1"/>
  <c r="T116" i="6"/>
  <c r="X116" i="6" s="1"/>
  <c r="T115" i="6"/>
  <c r="S115" i="6" s="1"/>
  <c r="T114" i="6"/>
  <c r="X114" i="6" s="1"/>
  <c r="S114" i="6"/>
  <c r="T113" i="6"/>
  <c r="S113" i="6" s="1"/>
  <c r="T112" i="6"/>
  <c r="S112" i="6" s="1"/>
  <c r="T111" i="6"/>
  <c r="S111" i="6" s="1"/>
  <c r="T110" i="6"/>
  <c r="X110" i="6" s="1"/>
  <c r="S110" i="6"/>
  <c r="T109" i="6"/>
  <c r="S109" i="6" s="1"/>
  <c r="T108" i="6"/>
  <c r="X108" i="6" s="1"/>
  <c r="T107" i="6"/>
  <c r="S107" i="6" s="1"/>
  <c r="T106" i="6"/>
  <c r="X106" i="6" s="1"/>
  <c r="S106" i="6"/>
  <c r="T105" i="6"/>
  <c r="S105" i="6" s="1"/>
  <c r="T104" i="6"/>
  <c r="S104" i="6" s="1"/>
  <c r="O468" i="6"/>
  <c r="O467" i="6"/>
  <c r="O466" i="6"/>
  <c r="O465" i="6"/>
  <c r="O464" i="6"/>
  <c r="O463" i="6"/>
  <c r="O462" i="6"/>
  <c r="O461" i="6"/>
  <c r="O460" i="6"/>
  <c r="O459" i="6"/>
  <c r="O458" i="6"/>
  <c r="O457" i="6"/>
  <c r="O456" i="6"/>
  <c r="O455" i="6"/>
  <c r="O454" i="6"/>
  <c r="O453" i="6"/>
  <c r="O452" i="6"/>
  <c r="O451" i="6"/>
  <c r="O450" i="6"/>
  <c r="O449" i="6"/>
  <c r="O448" i="6"/>
  <c r="O447" i="6"/>
  <c r="O446" i="6"/>
  <c r="O445" i="6"/>
  <c r="O444" i="6"/>
  <c r="O443" i="6"/>
  <c r="O442" i="6"/>
  <c r="O441" i="6"/>
  <c r="O440" i="6"/>
  <c r="O439" i="6"/>
  <c r="O438" i="6"/>
  <c r="O437" i="6"/>
  <c r="O436" i="6"/>
  <c r="O435" i="6"/>
  <c r="O434" i="6"/>
  <c r="O433" i="6"/>
  <c r="O432" i="6"/>
  <c r="O431" i="6"/>
  <c r="O430" i="6"/>
  <c r="O429" i="6"/>
  <c r="O428" i="6"/>
  <c r="O427" i="6"/>
  <c r="O426" i="6"/>
  <c r="O425" i="6"/>
  <c r="O424" i="6"/>
  <c r="O423" i="6"/>
  <c r="O422" i="6"/>
  <c r="O421" i="6"/>
  <c r="O420" i="6"/>
  <c r="O419" i="6"/>
  <c r="O418" i="6"/>
  <c r="O417" i="6"/>
  <c r="O416" i="6"/>
  <c r="O415" i="6"/>
  <c r="O414" i="6"/>
  <c r="O413" i="6"/>
  <c r="O412" i="6"/>
  <c r="O411" i="6"/>
  <c r="O410" i="6"/>
  <c r="O409" i="6"/>
  <c r="O408" i="6"/>
  <c r="O407" i="6"/>
  <c r="O406" i="6"/>
  <c r="O405" i="6"/>
  <c r="O404" i="6"/>
  <c r="O403" i="6"/>
  <c r="O402" i="6"/>
  <c r="O401" i="6"/>
  <c r="O400" i="6"/>
  <c r="O399" i="6"/>
  <c r="O398" i="6"/>
  <c r="O397" i="6"/>
  <c r="O396" i="6"/>
  <c r="O395" i="6"/>
  <c r="O394" i="6"/>
  <c r="O393" i="6"/>
  <c r="O392" i="6"/>
  <c r="O391" i="6"/>
  <c r="O390" i="6"/>
  <c r="O389" i="6"/>
  <c r="O388" i="6"/>
  <c r="O387" i="6"/>
  <c r="O386" i="6"/>
  <c r="O385" i="6"/>
  <c r="O384" i="6"/>
  <c r="O383" i="6"/>
  <c r="O382" i="6"/>
  <c r="O381" i="6"/>
  <c r="O380" i="6"/>
  <c r="O379" i="6"/>
  <c r="O378" i="6"/>
  <c r="O377" i="6"/>
  <c r="O376" i="6"/>
  <c r="O375" i="6"/>
  <c r="O374" i="6"/>
  <c r="O373" i="6"/>
  <c r="O372" i="6"/>
  <c r="O371" i="6"/>
  <c r="O370" i="6"/>
  <c r="O369" i="6"/>
  <c r="O368" i="6"/>
  <c r="O367" i="6"/>
  <c r="O366" i="6"/>
  <c r="O365" i="6"/>
  <c r="O364" i="6"/>
  <c r="O363" i="6"/>
  <c r="O362" i="6"/>
  <c r="O361" i="6"/>
  <c r="O360" i="6"/>
  <c r="O359" i="6"/>
  <c r="O358" i="6"/>
  <c r="O357" i="6"/>
  <c r="O356" i="6"/>
  <c r="O355" i="6"/>
  <c r="O354" i="6"/>
  <c r="O353" i="6"/>
  <c r="O352" i="6"/>
  <c r="O351" i="6"/>
  <c r="O350" i="6"/>
  <c r="O349" i="6"/>
  <c r="O348" i="6"/>
  <c r="O347" i="6"/>
  <c r="O346" i="6"/>
  <c r="O345" i="6"/>
  <c r="O344" i="6"/>
  <c r="O343" i="6"/>
  <c r="O342" i="6"/>
  <c r="O341" i="6"/>
  <c r="O340" i="6"/>
  <c r="O339" i="6"/>
  <c r="O338" i="6"/>
  <c r="O337" i="6"/>
  <c r="O336" i="6"/>
  <c r="O335" i="6"/>
  <c r="O334" i="6"/>
  <c r="O333" i="6"/>
  <c r="O332" i="6"/>
  <c r="O331" i="6"/>
  <c r="O330" i="6"/>
  <c r="O329" i="6"/>
  <c r="O328" i="6"/>
  <c r="O327" i="6"/>
  <c r="O326" i="6"/>
  <c r="O325" i="6"/>
  <c r="O324" i="6"/>
  <c r="O323" i="6"/>
  <c r="O322" i="6"/>
  <c r="O321" i="6"/>
  <c r="O320" i="6"/>
  <c r="O319" i="6"/>
  <c r="O318" i="6"/>
  <c r="O317" i="6"/>
  <c r="O316" i="6"/>
  <c r="O315" i="6"/>
  <c r="O314" i="6"/>
  <c r="O313" i="6"/>
  <c r="O312" i="6"/>
  <c r="O311" i="6"/>
  <c r="O310" i="6"/>
  <c r="O309" i="6"/>
  <c r="O308" i="6"/>
  <c r="O307" i="6"/>
  <c r="O306" i="6"/>
  <c r="O305" i="6"/>
  <c r="O304" i="6"/>
  <c r="O303" i="6"/>
  <c r="O302" i="6"/>
  <c r="O301" i="6"/>
  <c r="O300" i="6"/>
  <c r="O299" i="6"/>
  <c r="O298" i="6"/>
  <c r="O297" i="6"/>
  <c r="O296" i="6"/>
  <c r="O295" i="6"/>
  <c r="O294" i="6"/>
  <c r="O293" i="6"/>
  <c r="O292" i="6"/>
  <c r="O291" i="6"/>
  <c r="O290" i="6"/>
  <c r="O289" i="6"/>
  <c r="O288" i="6"/>
  <c r="O287" i="6"/>
  <c r="O286" i="6"/>
  <c r="O285" i="6"/>
  <c r="O284" i="6"/>
  <c r="O283" i="6"/>
  <c r="O282" i="6"/>
  <c r="O281" i="6"/>
  <c r="O280" i="6"/>
  <c r="O279" i="6"/>
  <c r="O278" i="6"/>
  <c r="O277" i="6"/>
  <c r="O276" i="6"/>
  <c r="O275" i="6"/>
  <c r="O274" i="6"/>
  <c r="O273" i="6"/>
  <c r="O272" i="6"/>
  <c r="O271" i="6"/>
  <c r="O270" i="6"/>
  <c r="O269" i="6"/>
  <c r="O268" i="6"/>
  <c r="O267" i="6"/>
  <c r="O266" i="6"/>
  <c r="O265" i="6"/>
  <c r="O264" i="6"/>
  <c r="O263" i="6"/>
  <c r="O262" i="6"/>
  <c r="O261" i="6"/>
  <c r="O260" i="6"/>
  <c r="O259" i="6"/>
  <c r="O258" i="6"/>
  <c r="O257" i="6"/>
  <c r="O256" i="6"/>
  <c r="O255" i="6"/>
  <c r="O254" i="6"/>
  <c r="O253" i="6"/>
  <c r="O252" i="6"/>
  <c r="O251" i="6"/>
  <c r="O250" i="6"/>
  <c r="O249" i="6"/>
  <c r="O248" i="6"/>
  <c r="O247" i="6"/>
  <c r="O246" i="6"/>
  <c r="O245" i="6"/>
  <c r="O244" i="6"/>
  <c r="O243" i="6"/>
  <c r="O242" i="6"/>
  <c r="O241" i="6"/>
  <c r="O240" i="6"/>
  <c r="O239" i="6"/>
  <c r="O238" i="6"/>
  <c r="O237" i="6"/>
  <c r="O236" i="6"/>
  <c r="O235" i="6"/>
  <c r="O234" i="6"/>
  <c r="O233" i="6"/>
  <c r="O232" i="6"/>
  <c r="O231" i="6"/>
  <c r="O230" i="6"/>
  <c r="O229" i="6"/>
  <c r="O228" i="6"/>
  <c r="O227" i="6"/>
  <c r="O226" i="6"/>
  <c r="O225" i="6"/>
  <c r="O224" i="6"/>
  <c r="O223" i="6"/>
  <c r="O222" i="6"/>
  <c r="O221" i="6"/>
  <c r="O220" i="6"/>
  <c r="O219" i="6"/>
  <c r="O218" i="6"/>
  <c r="O217" i="6"/>
  <c r="O216" i="6"/>
  <c r="O215" i="6"/>
  <c r="O214" i="6"/>
  <c r="O213" i="6"/>
  <c r="O212" i="6"/>
  <c r="O211" i="6"/>
  <c r="O210" i="6"/>
  <c r="O209" i="6"/>
  <c r="O208" i="6"/>
  <c r="O207" i="6"/>
  <c r="O206" i="6"/>
  <c r="O205" i="6"/>
  <c r="O204" i="6"/>
  <c r="O203" i="6"/>
  <c r="O202" i="6"/>
  <c r="O201" i="6"/>
  <c r="O200" i="6"/>
  <c r="O199" i="6"/>
  <c r="O198" i="6"/>
  <c r="O197" i="6"/>
  <c r="O196" i="6"/>
  <c r="O195" i="6"/>
  <c r="O194" i="6"/>
  <c r="O193" i="6"/>
  <c r="O192" i="6"/>
  <c r="O191" i="6"/>
  <c r="O190" i="6"/>
  <c r="O189" i="6"/>
  <c r="O188" i="6"/>
  <c r="O187" i="6"/>
  <c r="O186" i="6"/>
  <c r="O185" i="6"/>
  <c r="O184" i="6"/>
  <c r="O183" i="6"/>
  <c r="O182" i="6"/>
  <c r="O181" i="6"/>
  <c r="O180" i="6"/>
  <c r="O179" i="6"/>
  <c r="O178" i="6"/>
  <c r="O177" i="6"/>
  <c r="O176" i="6"/>
  <c r="O175" i="6"/>
  <c r="O174" i="6"/>
  <c r="O173" i="6"/>
  <c r="O172" i="6"/>
  <c r="O171" i="6"/>
  <c r="O170" i="6"/>
  <c r="O169" i="6"/>
  <c r="O168" i="6"/>
  <c r="O167" i="6"/>
  <c r="O166" i="6"/>
  <c r="O165" i="6"/>
  <c r="O164" i="6"/>
  <c r="O163" i="6"/>
  <c r="O162" i="6"/>
  <c r="O161" i="6"/>
  <c r="O160" i="6"/>
  <c r="O159" i="6"/>
  <c r="O158" i="6"/>
  <c r="O157" i="6"/>
  <c r="O156" i="6"/>
  <c r="O155" i="6"/>
  <c r="O154" i="6"/>
  <c r="O153" i="6"/>
  <c r="O152" i="6"/>
  <c r="O151" i="6"/>
  <c r="O150" i="6"/>
  <c r="O149" i="6"/>
  <c r="O148" i="6"/>
  <c r="O147" i="6"/>
  <c r="O146" i="6"/>
  <c r="O145" i="6"/>
  <c r="O144" i="6"/>
  <c r="O143" i="6"/>
  <c r="O142" i="6"/>
  <c r="O141" i="6"/>
  <c r="O140" i="6"/>
  <c r="O139" i="6"/>
  <c r="O138" i="6"/>
  <c r="O137" i="6"/>
  <c r="O136" i="6"/>
  <c r="O135" i="6"/>
  <c r="O134" i="6"/>
  <c r="O133" i="6"/>
  <c r="O132" i="6"/>
  <c r="O131" i="6"/>
  <c r="O130" i="6"/>
  <c r="O129" i="6"/>
  <c r="O128" i="6"/>
  <c r="O127" i="6"/>
  <c r="O126" i="6"/>
  <c r="O125" i="6"/>
  <c r="O124" i="6"/>
  <c r="O123" i="6"/>
  <c r="O122" i="6"/>
  <c r="O121" i="6"/>
  <c r="O120" i="6"/>
  <c r="O119" i="6"/>
  <c r="O118" i="6"/>
  <c r="O117" i="6"/>
  <c r="O116" i="6"/>
  <c r="O115" i="6"/>
  <c r="O114" i="6"/>
  <c r="O113" i="6"/>
  <c r="O112" i="6"/>
  <c r="O111" i="6"/>
  <c r="O110" i="6"/>
  <c r="O109" i="6"/>
  <c r="O108" i="6"/>
  <c r="O107" i="6"/>
  <c r="O106" i="6"/>
  <c r="O105" i="6"/>
  <c r="O104" i="6"/>
  <c r="O103" i="6"/>
  <c r="T103" i="6"/>
  <c r="S103" i="6" s="1"/>
  <c r="I4" i="6" l="1"/>
  <c r="T3" i="6"/>
  <c r="S131" i="6"/>
  <c r="X131" i="6"/>
  <c r="S139" i="6"/>
  <c r="X139" i="6"/>
  <c r="S147" i="6"/>
  <c r="X147" i="6"/>
  <c r="S303" i="6"/>
  <c r="X303" i="6"/>
  <c r="S322" i="6"/>
  <c r="X322" i="6"/>
  <c r="S351" i="6"/>
  <c r="X351" i="6"/>
  <c r="S370" i="6"/>
  <c r="X370" i="6"/>
  <c r="S386" i="6"/>
  <c r="X386" i="6"/>
  <c r="X107" i="6"/>
  <c r="X115" i="6"/>
  <c r="X123" i="6"/>
  <c r="X164" i="6"/>
  <c r="X180" i="6"/>
  <c r="X196" i="6"/>
  <c r="X212" i="6"/>
  <c r="X228" i="6"/>
  <c r="X244" i="6"/>
  <c r="X260" i="6"/>
  <c r="X276" i="6"/>
  <c r="X292" i="6"/>
  <c r="X404" i="6"/>
  <c r="X420" i="6"/>
  <c r="X436" i="6"/>
  <c r="X452" i="6"/>
  <c r="S108" i="6"/>
  <c r="S116" i="6"/>
  <c r="S124" i="6"/>
  <c r="S129" i="6"/>
  <c r="X129" i="6"/>
  <c r="S137" i="6"/>
  <c r="X137" i="6"/>
  <c r="S140" i="6"/>
  <c r="S145" i="6"/>
  <c r="X145" i="6"/>
  <c r="S153" i="6"/>
  <c r="X153" i="6"/>
  <c r="S157" i="6"/>
  <c r="X157" i="6"/>
  <c r="S161" i="6"/>
  <c r="X161" i="6"/>
  <c r="S165" i="6"/>
  <c r="X165" i="6"/>
  <c r="S169" i="6"/>
  <c r="X169" i="6"/>
  <c r="S173" i="6"/>
  <c r="X173" i="6"/>
  <c r="S177" i="6"/>
  <c r="X177" i="6"/>
  <c r="S181" i="6"/>
  <c r="X181" i="6"/>
  <c r="S185" i="6"/>
  <c r="X185" i="6"/>
  <c r="S189" i="6"/>
  <c r="X189" i="6"/>
  <c r="S193" i="6"/>
  <c r="X193" i="6"/>
  <c r="S197" i="6"/>
  <c r="X197" i="6"/>
  <c r="S201" i="6"/>
  <c r="X201" i="6"/>
  <c r="S205" i="6"/>
  <c r="X205" i="6"/>
  <c r="S209" i="6"/>
  <c r="X209" i="6"/>
  <c r="S213" i="6"/>
  <c r="X213" i="6"/>
  <c r="S217" i="6"/>
  <c r="X217" i="6"/>
  <c r="S221" i="6"/>
  <c r="X221" i="6"/>
  <c r="S225" i="6"/>
  <c r="X225" i="6"/>
  <c r="S229" i="6"/>
  <c r="X229" i="6"/>
  <c r="S233" i="6"/>
  <c r="X233" i="6"/>
  <c r="S237" i="6"/>
  <c r="X237" i="6"/>
  <c r="S241" i="6"/>
  <c r="X241" i="6"/>
  <c r="S245" i="6"/>
  <c r="X245" i="6"/>
  <c r="S249" i="6"/>
  <c r="X249" i="6"/>
  <c r="S253" i="6"/>
  <c r="X253" i="6"/>
  <c r="S257" i="6"/>
  <c r="X257" i="6"/>
  <c r="S261" i="6"/>
  <c r="X261" i="6"/>
  <c r="S265" i="6"/>
  <c r="X265" i="6"/>
  <c r="S269" i="6"/>
  <c r="X269" i="6"/>
  <c r="S273" i="6"/>
  <c r="X273" i="6"/>
  <c r="S277" i="6"/>
  <c r="X277" i="6"/>
  <c r="S281" i="6"/>
  <c r="X281" i="6"/>
  <c r="S285" i="6"/>
  <c r="X285" i="6"/>
  <c r="S289" i="6"/>
  <c r="X289" i="6"/>
  <c r="S293" i="6"/>
  <c r="X293" i="6"/>
  <c r="S297" i="6"/>
  <c r="X297" i="6"/>
  <c r="S301" i="6"/>
  <c r="S307" i="6"/>
  <c r="X307" i="6"/>
  <c r="S310" i="6"/>
  <c r="X310" i="6"/>
  <c r="S317" i="6"/>
  <c r="S323" i="6"/>
  <c r="X323" i="6"/>
  <c r="S326" i="6"/>
  <c r="X326" i="6"/>
  <c r="S333" i="6"/>
  <c r="S339" i="6"/>
  <c r="X339" i="6"/>
  <c r="S342" i="6"/>
  <c r="X342" i="6"/>
  <c r="S349" i="6"/>
  <c r="S355" i="6"/>
  <c r="X355" i="6"/>
  <c r="S358" i="6"/>
  <c r="X358" i="6"/>
  <c r="S365" i="6"/>
  <c r="S371" i="6"/>
  <c r="X371" i="6"/>
  <c r="S374" i="6"/>
  <c r="X374" i="6"/>
  <c r="S381" i="6"/>
  <c r="S387" i="6"/>
  <c r="X387" i="6"/>
  <c r="S390" i="6"/>
  <c r="X390" i="6"/>
  <c r="S397" i="6"/>
  <c r="S402" i="6"/>
  <c r="X402" i="6"/>
  <c r="S405" i="6"/>
  <c r="S410" i="6"/>
  <c r="X410" i="6"/>
  <c r="S413" i="6"/>
  <c r="S418" i="6"/>
  <c r="X418" i="6"/>
  <c r="S421" i="6"/>
  <c r="S426" i="6"/>
  <c r="X426" i="6"/>
  <c r="S429" i="6"/>
  <c r="S434" i="6"/>
  <c r="X434" i="6"/>
  <c r="S437" i="6"/>
  <c r="S442" i="6"/>
  <c r="X442" i="6"/>
  <c r="S445" i="6"/>
  <c r="S450" i="6"/>
  <c r="X450" i="6"/>
  <c r="S453" i="6"/>
  <c r="S458" i="6"/>
  <c r="X458" i="6"/>
  <c r="S466" i="6"/>
  <c r="X466" i="6"/>
  <c r="X104" i="6"/>
  <c r="X112" i="6"/>
  <c r="X120" i="6"/>
  <c r="X136" i="6"/>
  <c r="X152" i="6"/>
  <c r="X168" i="6"/>
  <c r="X184" i="6"/>
  <c r="X200" i="6"/>
  <c r="X216" i="6"/>
  <c r="X232" i="6"/>
  <c r="X248" i="6"/>
  <c r="X264" i="6"/>
  <c r="X280" i="6"/>
  <c r="X296" i="6"/>
  <c r="X312" i="6"/>
  <c r="X328" i="6"/>
  <c r="X344" i="6"/>
  <c r="X360" i="6"/>
  <c r="X376" i="6"/>
  <c r="X392" i="6"/>
  <c r="X408" i="6"/>
  <c r="X424" i="6"/>
  <c r="X440" i="6"/>
  <c r="X456" i="6"/>
  <c r="S306" i="6"/>
  <c r="X306" i="6"/>
  <c r="S335" i="6"/>
  <c r="X335" i="6"/>
  <c r="S354" i="6"/>
  <c r="X354" i="6"/>
  <c r="S367" i="6"/>
  <c r="X367" i="6"/>
  <c r="S383" i="6"/>
  <c r="X383" i="6"/>
  <c r="S127" i="6"/>
  <c r="X127" i="6"/>
  <c r="S135" i="6"/>
  <c r="X135" i="6"/>
  <c r="S143" i="6"/>
  <c r="X143" i="6"/>
  <c r="S151" i="6"/>
  <c r="X151" i="6"/>
  <c r="S154" i="6"/>
  <c r="X154" i="6"/>
  <c r="S158" i="6"/>
  <c r="X158" i="6"/>
  <c r="S162" i="6"/>
  <c r="X162" i="6"/>
  <c r="S166" i="6"/>
  <c r="X166" i="6"/>
  <c r="S170" i="6"/>
  <c r="X170" i="6"/>
  <c r="S174" i="6"/>
  <c r="X174" i="6"/>
  <c r="S178" i="6"/>
  <c r="X178" i="6"/>
  <c r="S182" i="6"/>
  <c r="X182" i="6"/>
  <c r="S186" i="6"/>
  <c r="X186" i="6"/>
  <c r="S190" i="6"/>
  <c r="X190" i="6"/>
  <c r="S194" i="6"/>
  <c r="X194" i="6"/>
  <c r="S198" i="6"/>
  <c r="X198" i="6"/>
  <c r="S202" i="6"/>
  <c r="X202" i="6"/>
  <c r="S206" i="6"/>
  <c r="X206" i="6"/>
  <c r="S210" i="6"/>
  <c r="X210" i="6"/>
  <c r="S214" i="6"/>
  <c r="X214" i="6"/>
  <c r="S218" i="6"/>
  <c r="X218" i="6"/>
  <c r="S222" i="6"/>
  <c r="X222" i="6"/>
  <c r="S226" i="6"/>
  <c r="X226" i="6"/>
  <c r="S230" i="6"/>
  <c r="X230" i="6"/>
  <c r="S234" i="6"/>
  <c r="X234" i="6"/>
  <c r="S238" i="6"/>
  <c r="X238" i="6"/>
  <c r="S242" i="6"/>
  <c r="X242" i="6"/>
  <c r="S246" i="6"/>
  <c r="X246" i="6"/>
  <c r="S250" i="6"/>
  <c r="X250" i="6"/>
  <c r="S254" i="6"/>
  <c r="X254" i="6"/>
  <c r="S258" i="6"/>
  <c r="X258" i="6"/>
  <c r="S262" i="6"/>
  <c r="X262" i="6"/>
  <c r="S266" i="6"/>
  <c r="X266" i="6"/>
  <c r="S270" i="6"/>
  <c r="X270" i="6"/>
  <c r="S274" i="6"/>
  <c r="X274" i="6"/>
  <c r="S278" i="6"/>
  <c r="X278" i="6"/>
  <c r="S282" i="6"/>
  <c r="X282" i="6"/>
  <c r="S286" i="6"/>
  <c r="X286" i="6"/>
  <c r="S290" i="6"/>
  <c r="X290" i="6"/>
  <c r="S294" i="6"/>
  <c r="X294" i="6"/>
  <c r="S298" i="6"/>
  <c r="X298" i="6"/>
  <c r="S311" i="6"/>
  <c r="X311" i="6"/>
  <c r="S314" i="6"/>
  <c r="X314" i="6"/>
  <c r="S327" i="6"/>
  <c r="X327" i="6"/>
  <c r="S330" i="6"/>
  <c r="X330" i="6"/>
  <c r="S343" i="6"/>
  <c r="X343" i="6"/>
  <c r="S346" i="6"/>
  <c r="X346" i="6"/>
  <c r="S359" i="6"/>
  <c r="X359" i="6"/>
  <c r="S362" i="6"/>
  <c r="X362" i="6"/>
  <c r="S375" i="6"/>
  <c r="X375" i="6"/>
  <c r="S378" i="6"/>
  <c r="X378" i="6"/>
  <c r="S391" i="6"/>
  <c r="X391" i="6"/>
  <c r="S394" i="6"/>
  <c r="X394" i="6"/>
  <c r="S459" i="6"/>
  <c r="S467" i="6"/>
  <c r="X105" i="6"/>
  <c r="X109" i="6"/>
  <c r="X113" i="6"/>
  <c r="X117" i="6"/>
  <c r="X121" i="6"/>
  <c r="X125" i="6"/>
  <c r="X156" i="6"/>
  <c r="X172" i="6"/>
  <c r="X188" i="6"/>
  <c r="X204" i="6"/>
  <c r="X220" i="6"/>
  <c r="X236" i="6"/>
  <c r="X252" i="6"/>
  <c r="X268" i="6"/>
  <c r="X284" i="6"/>
  <c r="X300" i="6"/>
  <c r="X316" i="6"/>
  <c r="X332" i="6"/>
  <c r="X348" i="6"/>
  <c r="X364" i="6"/>
  <c r="X380" i="6"/>
  <c r="X396" i="6"/>
  <c r="X412" i="6"/>
  <c r="X428" i="6"/>
  <c r="X444" i="6"/>
  <c r="X460" i="6"/>
  <c r="S319" i="6"/>
  <c r="X319" i="6"/>
  <c r="S338" i="6"/>
  <c r="X338" i="6"/>
  <c r="S128" i="6"/>
  <c r="S133" i="6"/>
  <c r="X133" i="6"/>
  <c r="S141" i="6"/>
  <c r="X141" i="6"/>
  <c r="S144" i="6"/>
  <c r="S149" i="6"/>
  <c r="X149" i="6"/>
  <c r="S155" i="6"/>
  <c r="X155" i="6"/>
  <c r="S159" i="6"/>
  <c r="X159" i="6"/>
  <c r="S163" i="6"/>
  <c r="X163" i="6"/>
  <c r="S167" i="6"/>
  <c r="X167" i="6"/>
  <c r="S171" i="6"/>
  <c r="X171" i="6"/>
  <c r="S175" i="6"/>
  <c r="X175" i="6"/>
  <c r="S179" i="6"/>
  <c r="X179" i="6"/>
  <c r="S183" i="6"/>
  <c r="X183" i="6"/>
  <c r="S187" i="6"/>
  <c r="X187" i="6"/>
  <c r="S191" i="6"/>
  <c r="X191" i="6"/>
  <c r="S195" i="6"/>
  <c r="X195" i="6"/>
  <c r="S199" i="6"/>
  <c r="X199" i="6"/>
  <c r="S203" i="6"/>
  <c r="X203" i="6"/>
  <c r="S207" i="6"/>
  <c r="X207" i="6"/>
  <c r="S211" i="6"/>
  <c r="X211" i="6"/>
  <c r="S215" i="6"/>
  <c r="X215" i="6"/>
  <c r="S219" i="6"/>
  <c r="X219" i="6"/>
  <c r="S223" i="6"/>
  <c r="X223" i="6"/>
  <c r="S227" i="6"/>
  <c r="X227" i="6"/>
  <c r="S231" i="6"/>
  <c r="X231" i="6"/>
  <c r="S235" i="6"/>
  <c r="X235" i="6"/>
  <c r="S239" i="6"/>
  <c r="X239" i="6"/>
  <c r="S243" i="6"/>
  <c r="X243" i="6"/>
  <c r="S247" i="6"/>
  <c r="X247" i="6"/>
  <c r="S251" i="6"/>
  <c r="X251" i="6"/>
  <c r="S255" i="6"/>
  <c r="X255" i="6"/>
  <c r="S259" i="6"/>
  <c r="X259" i="6"/>
  <c r="S263" i="6"/>
  <c r="X263" i="6"/>
  <c r="S267" i="6"/>
  <c r="X267" i="6"/>
  <c r="S271" i="6"/>
  <c r="X271" i="6"/>
  <c r="S275" i="6"/>
  <c r="X275" i="6"/>
  <c r="S279" i="6"/>
  <c r="X279" i="6"/>
  <c r="S283" i="6"/>
  <c r="X283" i="6"/>
  <c r="S287" i="6"/>
  <c r="X287" i="6"/>
  <c r="S291" i="6"/>
  <c r="X291" i="6"/>
  <c r="S295" i="6"/>
  <c r="X295" i="6"/>
  <c r="S299" i="6"/>
  <c r="X299" i="6"/>
  <c r="S302" i="6"/>
  <c r="X302" i="6"/>
  <c r="S309" i="6"/>
  <c r="S315" i="6"/>
  <c r="X315" i="6"/>
  <c r="S318" i="6"/>
  <c r="X318" i="6"/>
  <c r="S325" i="6"/>
  <c r="S331" i="6"/>
  <c r="X331" i="6"/>
  <c r="S334" i="6"/>
  <c r="X334" i="6"/>
  <c r="S341" i="6"/>
  <c r="S347" i="6"/>
  <c r="X347" i="6"/>
  <c r="S350" i="6"/>
  <c r="X350" i="6"/>
  <c r="S357" i="6"/>
  <c r="S363" i="6"/>
  <c r="X363" i="6"/>
  <c r="S366" i="6"/>
  <c r="X366" i="6"/>
  <c r="S373" i="6"/>
  <c r="S379" i="6"/>
  <c r="X379" i="6"/>
  <c r="S382" i="6"/>
  <c r="X382" i="6"/>
  <c r="S389" i="6"/>
  <c r="S395" i="6"/>
  <c r="X395" i="6"/>
  <c r="S398" i="6"/>
  <c r="X398" i="6"/>
  <c r="S401" i="6"/>
  <c r="S406" i="6"/>
  <c r="X406" i="6"/>
  <c r="S409" i="6"/>
  <c r="S414" i="6"/>
  <c r="X414" i="6"/>
  <c r="S417" i="6"/>
  <c r="S422" i="6"/>
  <c r="X422" i="6"/>
  <c r="S425" i="6"/>
  <c r="S430" i="6"/>
  <c r="X430" i="6"/>
  <c r="S433" i="6"/>
  <c r="S438" i="6"/>
  <c r="X438" i="6"/>
  <c r="S441" i="6"/>
  <c r="S446" i="6"/>
  <c r="X446" i="6"/>
  <c r="S449" i="6"/>
  <c r="S454" i="6"/>
  <c r="X454" i="6"/>
  <c r="S457" i="6"/>
  <c r="S462" i="6"/>
  <c r="X462" i="6"/>
  <c r="S465" i="6"/>
  <c r="X160" i="6"/>
  <c r="X176" i="6"/>
  <c r="X192" i="6"/>
  <c r="X208" i="6"/>
  <c r="X224" i="6"/>
  <c r="X240" i="6"/>
  <c r="X256" i="6"/>
  <c r="X272" i="6"/>
  <c r="X288" i="6"/>
  <c r="X304" i="6"/>
  <c r="X320" i="6"/>
  <c r="X336" i="6"/>
  <c r="X352" i="6"/>
  <c r="X368" i="6"/>
  <c r="X384" i="6"/>
  <c r="X400" i="6"/>
  <c r="X416" i="6"/>
  <c r="X432" i="6"/>
  <c r="X448" i="6"/>
  <c r="X464" i="6"/>
  <c r="X468" i="6"/>
  <c r="X103" i="6"/>
  <c r="W19" i="6"/>
  <c r="V19" i="6" s="1"/>
  <c r="J24" i="6" l="1"/>
  <c r="M26" i="6"/>
  <c r="A80" i="6" l="1"/>
  <c r="A75" i="6"/>
  <c r="A70" i="6"/>
  <c r="O18" i="6" l="1"/>
  <c r="J17" i="6" s="1"/>
  <c r="AB73" i="6" l="1"/>
  <c r="AB54" i="6"/>
  <c r="N18" i="2" l="1"/>
  <c r="A6" i="2" l="1"/>
  <c r="A7" i="2" s="1"/>
  <c r="A8" i="2" s="1"/>
  <c r="A9" i="2" s="1"/>
  <c r="A10" i="2" s="1"/>
  <c r="A11" i="2" s="1"/>
  <c r="A12" i="2" s="1"/>
  <c r="A13" i="2" s="1"/>
  <c r="A14" i="2" s="1"/>
  <c r="A15" i="2" s="1"/>
  <c r="A16" i="2" s="1"/>
  <c r="A17" i="2" s="1"/>
  <c r="A18" i="2" s="1"/>
  <c r="A19" i="2" s="1"/>
  <c r="A20" i="2" s="1"/>
</calcChain>
</file>

<file path=xl/sharedStrings.xml><?xml version="1.0" encoding="utf-8"?>
<sst xmlns="http://schemas.openxmlformats.org/spreadsheetml/2006/main" count="10917" uniqueCount="161">
  <si>
    <t>-</t>
  </si>
  <si>
    <t>Producto</t>
  </si>
  <si>
    <t>Multirriesgo</t>
  </si>
  <si>
    <t>3D</t>
  </si>
  <si>
    <t>Deshonestidad</t>
  </si>
  <si>
    <t>Robo</t>
  </si>
  <si>
    <t>Responsabilidad Civil</t>
  </si>
  <si>
    <t>Domiciliario</t>
  </si>
  <si>
    <t>Seguro Bancario</t>
  </si>
  <si>
    <t>Transportes Anual</t>
  </si>
  <si>
    <t>Transportes Flotante</t>
  </si>
  <si>
    <t>Transporte Individual</t>
  </si>
  <si>
    <t>TREC</t>
  </si>
  <si>
    <t>CAR - Construcción</t>
  </si>
  <si>
    <t>EAR - Montaje</t>
  </si>
  <si>
    <t>Equip. Electrónico</t>
  </si>
  <si>
    <t>Rotura de Maquinaria</t>
  </si>
  <si>
    <t>OCT -Obras Civiles Terminadas</t>
  </si>
  <si>
    <t>Negocio Seguro</t>
  </si>
  <si>
    <t>Nro de Póliza</t>
  </si>
  <si>
    <t>Contratante</t>
  </si>
  <si>
    <t>D.N.I.</t>
  </si>
  <si>
    <t>R.U.C.</t>
  </si>
  <si>
    <t>C.E.</t>
  </si>
  <si>
    <t>PASAPORTE</t>
  </si>
  <si>
    <t xml:space="preserve"> </t>
  </si>
  <si>
    <t>Seleccione</t>
  </si>
  <si>
    <t>Desde inicio de vigencia</t>
  </si>
  <si>
    <t>Otros :</t>
  </si>
  <si>
    <t>Marca:</t>
  </si>
  <si>
    <t>Asegurado</t>
  </si>
  <si>
    <t>Responsable de Pago</t>
  </si>
  <si>
    <t>Corredor:</t>
  </si>
  <si>
    <t>Nombres y Apellidos o Razon social</t>
  </si>
  <si>
    <t>Tipo de Dcto</t>
  </si>
  <si>
    <t>Nro de Dcto</t>
  </si>
  <si>
    <t>Correo electronico</t>
  </si>
  <si>
    <t>Dirección(Opcional)</t>
  </si>
  <si>
    <t>Cambio de Compañía</t>
  </si>
  <si>
    <t>No puede pagar la póliza</t>
  </si>
  <si>
    <t>Otro( Especifique) :</t>
  </si>
  <si>
    <t>No desea póliza</t>
  </si>
  <si>
    <t>Endoso de Prórroga</t>
  </si>
  <si>
    <t>Inicio de Prórroga :</t>
  </si>
  <si>
    <t>Producto :</t>
  </si>
  <si>
    <t>Fin de Prórroga :</t>
  </si>
  <si>
    <t>Observación :</t>
  </si>
  <si>
    <t>Endoso de Cesión de derecho</t>
  </si>
  <si>
    <t>Endosatario :</t>
  </si>
  <si>
    <t>Tipo de solicitud :</t>
  </si>
  <si>
    <t>Rehabilitación</t>
  </si>
  <si>
    <t>Anulación</t>
  </si>
  <si>
    <t>Exclusión</t>
  </si>
  <si>
    <t>Rehacer</t>
  </si>
  <si>
    <t>Modular</t>
  </si>
  <si>
    <t>Colectiva</t>
  </si>
  <si>
    <t>Si</t>
  </si>
  <si>
    <t>No</t>
  </si>
  <si>
    <t>Corporativa</t>
  </si>
  <si>
    <t>Fecha de rehabilitación :</t>
  </si>
  <si>
    <t>Endoso de Datos de la Unidad</t>
  </si>
  <si>
    <t>Clase de Vehículo :</t>
  </si>
  <si>
    <t>Placa/Rodaje :</t>
  </si>
  <si>
    <t>Tipo de Vehículo :</t>
  </si>
  <si>
    <t>Serie :</t>
  </si>
  <si>
    <t xml:space="preserve">Vehículo a gas : </t>
  </si>
  <si>
    <t>Modelo :</t>
  </si>
  <si>
    <t>Uso de vehículo :</t>
  </si>
  <si>
    <t xml:space="preserve">Motor : </t>
  </si>
  <si>
    <t>Año de fabricación :</t>
  </si>
  <si>
    <t>Nro de ocupantes :</t>
  </si>
  <si>
    <t>Suma Asegurada :</t>
  </si>
  <si>
    <t>Actualización de datos del cliente</t>
  </si>
  <si>
    <t>Cambio de Contratante/ Asegurado/ Responsable de Pago</t>
  </si>
  <si>
    <t>Modificación</t>
  </si>
  <si>
    <t>Anulación /Exclusión</t>
  </si>
  <si>
    <t>Motivo :</t>
  </si>
  <si>
    <t>Tipo de solicitud</t>
  </si>
  <si>
    <t>Inclusión</t>
  </si>
  <si>
    <t>Cláusula</t>
  </si>
  <si>
    <t>Cobertura</t>
  </si>
  <si>
    <t>Deducible</t>
  </si>
  <si>
    <t>Varios (especificar en observación)</t>
  </si>
  <si>
    <t>Póliza</t>
  </si>
  <si>
    <t>Certificado</t>
  </si>
  <si>
    <t>Nueva póliza</t>
  </si>
  <si>
    <t>Prorrogas mayores a 90 días pasaran por un flujo de autorización, si cuenta con el VB adjuntar al correo</t>
  </si>
  <si>
    <t>Recuerde que esta operación pasará por un flujo de autorización, adjuntar carta de no siniestralidad</t>
  </si>
  <si>
    <t>Para esta operación copiar al correo: verificaciondedatos@rimac.com.pe</t>
  </si>
  <si>
    <t>Póliza Nueva</t>
  </si>
  <si>
    <t>Daño Propio</t>
  </si>
  <si>
    <t>Brevete</t>
  </si>
  <si>
    <t>Responsabilidad Civil - TPU</t>
  </si>
  <si>
    <t>Traslados</t>
  </si>
  <si>
    <t>Exhibición de Placas</t>
  </si>
  <si>
    <t>2101 -</t>
  </si>
  <si>
    <t>2010 -</t>
  </si>
  <si>
    <t>2016 -</t>
  </si>
  <si>
    <t>2014 -</t>
  </si>
  <si>
    <t>2015 -</t>
  </si>
  <si>
    <t xml:space="preserve">  </t>
  </si>
  <si>
    <t>AUTOGESTIONABLE</t>
  </si>
  <si>
    <t>Nro. de Dcto</t>
  </si>
  <si>
    <t>Si lo solicitado altera la prima neta pasará por un flujo de autorización</t>
  </si>
  <si>
    <t>nueva poliza</t>
  </si>
  <si>
    <t xml:space="preserve">inclusion </t>
  </si>
  <si>
    <t>exclusion</t>
  </si>
  <si>
    <t>Observación</t>
  </si>
  <si>
    <t>*Fecha:</t>
  </si>
  <si>
    <t>*Si desea anular/excluir desde inicio de vigencia indicarlo en fecha</t>
  </si>
  <si>
    <t>Dice :</t>
  </si>
  <si>
    <t>Complete los campos que desee modificar</t>
  </si>
  <si>
    <t>¿Qué desea modificar ?</t>
  </si>
  <si>
    <t xml:space="preserve">Estimados Señores, 
Se adjunta solicitud 
Saludos, </t>
  </si>
  <si>
    <t>Por favor considerar el asunto y correo electrónico que se muestra en el formato</t>
  </si>
  <si>
    <t>recepcion@rimac.com.pe</t>
  </si>
  <si>
    <t>La puedes realizar siempre y cuando la póliza no tenga siniestro, no este endosada y no sea retroactiva a 60 días.</t>
  </si>
  <si>
    <t>Condición especial (Especifíque)</t>
  </si>
  <si>
    <t>Incluir</t>
  </si>
  <si>
    <t>Excluir</t>
  </si>
  <si>
    <t>Modificar</t>
  </si>
  <si>
    <t>Nro de personas a incluir</t>
  </si>
  <si>
    <t xml:space="preserve">Nombres y Apellidos </t>
  </si>
  <si>
    <t>Plan</t>
  </si>
  <si>
    <t>Tipo de actividad</t>
  </si>
  <si>
    <t xml:space="preserve"> Solicitud de Endosos - Inclusiones</t>
  </si>
  <si>
    <t>AMI- Formación laboral</t>
  </si>
  <si>
    <t>Datos del Asegurado</t>
  </si>
  <si>
    <t>Endoso de Inclusión / Por persona</t>
  </si>
  <si>
    <t>Correo electrónico (Obligatorio)</t>
  </si>
  <si>
    <t>Inicio de Vigencia</t>
  </si>
  <si>
    <t>Fecha de Nacimiento (Obligatorio)</t>
  </si>
  <si>
    <t>Remuneracion total o bruta</t>
  </si>
  <si>
    <t>Administrativo</t>
  </si>
  <si>
    <t>Manual técnico</t>
  </si>
  <si>
    <t>Alto riesgo</t>
  </si>
  <si>
    <t>PLAN A  (Hasta S./ 930)</t>
  </si>
  <si>
    <t>PLAN B  (Hasta S./ 1,100)</t>
  </si>
  <si>
    <t>PLAN C  (Hasta S./ 1,250)</t>
  </si>
  <si>
    <t>PLAN D  (Hasta S./ 1,800)</t>
  </si>
  <si>
    <t>PLAN E  (Hasta S./ 2,500)</t>
  </si>
  <si>
    <t>PLAN F  (Hasta S./ 3,000)</t>
  </si>
  <si>
    <t>PLAN</t>
  </si>
  <si>
    <t>*</t>
  </si>
  <si>
    <t>Correo electronico(opcional)</t>
  </si>
  <si>
    <t>Inclusión masiva</t>
  </si>
  <si>
    <t>COD</t>
  </si>
  <si>
    <t xml:space="preserve"> / Inclusión /  4002 -  / Corredor : </t>
  </si>
  <si>
    <t xml:space="preserve"> Solicitud de Endosos - Exclusión</t>
  </si>
  <si>
    <t>Endoso de Exclusión / Por persona</t>
  </si>
  <si>
    <t>Apellido Paterno</t>
  </si>
  <si>
    <t>Apellido Materno</t>
  </si>
  <si>
    <t>Nombres Completos</t>
  </si>
  <si>
    <t>Mes</t>
  </si>
  <si>
    <t>Año</t>
  </si>
  <si>
    <t xml:space="preserve"> Solicitud de Endosos - Nueva Póliza</t>
  </si>
  <si>
    <t>Endoso de Inclusión / Nueva Póliza</t>
  </si>
  <si>
    <t>La factura se generará al mes siguiente de enviada la información</t>
  </si>
  <si>
    <t xml:space="preserve">Las inclusiones se realizan al 1 de cada mes </t>
  </si>
  <si>
    <t>USO DE TRATAMIENTO DE DATOS PERSONALES</t>
  </si>
  <si>
    <t xml:space="preserve">Conforme a lo establecido en la Ley N° 29733 - Ley de Protección de Datos Personales (la “Ley”) y en el Decreto Supremo 003-2013/JUS - Reglamento de la Ley (el “Reglamento”), doy mi consentimiento libre, previo, informado, expreso e inequívoco, para que Rimac Seguros y Reaseguros (en adelante, RIMAC) realice el tratamiento de los datos personales que le proporcione de forma física o digital (los “Datos Personales”), con la finalidad de ejecutar cualquier relación contractual que mantengo y/o mantendré con la misma, así como para fines estadísticos y/o analíticos, y/o de comportamiento del cliente y/o para que evalúen la calidad del producto o servicio brindado. Declaro conocer mi derecho a revocar este consentimiento en cualquier momento.
Autorizo para los fines señalados, que RIMAC pueda realizar un tratamiento por encargo a terceros de mis Datos Personales, pudiendo transferirlos a nivel nacional y/o internacional a las empresas subsidiarias, filiales, asociadas, afiliadas o miembros del Grupo Económico al cual pertenece RIMAC, además de otras empresas cuyo listado completo se encuentra en la página web www.rimac.com.pe, sujetándose a las mismas obligaciones y medidas de seguridad, técnicas y legales. 
Declaro haber sido informado que conforme a la Ley y el Reglamento, mientras dure mi relación contractual con RIMAC y hasta por 10 años de culminada la misma, mis Datos Personales se almacenarán en el banco de datos de Clientes de titularidad de RIMAC, con domicilio en Av. Paseo de la República 3505 Piso 11 – San Isidro, Lima, estando además inscritos en el Registro Nacional de Protección de Datos Personales con la denominación “Clientes” con código RNPDP-PJP N° 1637. 
Declaro conocer mi derecho a solicitar el acceso a mis Datos Personales y conocer su tratamiento, así como a solicitar su actualización, inclusión, rectificación, cancelación y supresión, pudiendo oponerme a su uso o divulgación, a través de cualquiera de las Plataformas de Atención de RIMAC. Teniendo a salvo además el ejercicio de la tutela de mis derechos ante la Autoridad Nacional de Protección de Datos Personales en vía de reclamación o al Poder Judicial para la acción de hábeas data.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</si>
</sst>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S/.&quot;\ * #,##0.00_ ;_ &quot;S/.&quot;\ * \-#,##0.00_ ;_ &quot;S/.&quot;\ * &quot;-&quot;??_ ;_ @_ "/>
    <numFmt numFmtId="165" formatCode="_(* #,##0.00_);_(* \(#,##0.00\);_(* &quot;-&quot;??_);_(@_)"/>
  </numFmts>
  <fonts count="28" x14ac:knownFonts="1">
    <font>
      <sz val="11"/>
      <color theme="1"/>
      <name val="Calibri"/>
      <family val="2"/>
      <scheme val="minor"/>
    </font>
    <font>
      <b/>
      <sz val="11"/>
      <color theme="1"/>
      <name val="Calibri"/>
      <family val="2"/>
      <scheme val="minor"/>
    </font>
    <font>
      <sz val="14"/>
      <color rgb="FF5C5C5C"/>
      <name val="Arial"/>
      <family val="2"/>
    </font>
    <font>
      <sz val="8"/>
      <color rgb="FF000000"/>
      <name val="Segoe UI"/>
      <family val="2"/>
    </font>
    <font>
      <b/>
      <sz val="9"/>
      <color theme="1" tint="0.249977111117893"/>
      <name val="Calibri"/>
      <family val="2"/>
      <scheme val="minor"/>
    </font>
    <font>
      <b/>
      <sz val="9"/>
      <color theme="0"/>
      <name val="Arial"/>
      <family val="2"/>
    </font>
    <font>
      <sz val="8"/>
      <color rgb="FF5C5C5C"/>
      <name val="Arial"/>
      <family val="2"/>
    </font>
    <font>
      <b/>
      <sz val="10"/>
      <color theme="1"/>
      <name val="Calibri"/>
      <family val="2"/>
      <scheme val="minor"/>
    </font>
    <font>
      <b/>
      <sz val="12"/>
      <color theme="0" tint="-0.499984740745262"/>
      <name val="Arial"/>
      <family val="2"/>
    </font>
    <font>
      <b/>
      <sz val="11"/>
      <color theme="0"/>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b/>
      <sz val="11"/>
      <color theme="1" tint="0.249977111117893"/>
      <name val="Calibri"/>
      <family val="2"/>
      <scheme val="minor"/>
    </font>
    <font>
      <sz val="11"/>
      <color theme="0"/>
      <name val="Calibri"/>
      <family val="2"/>
      <scheme val="minor"/>
    </font>
    <font>
      <b/>
      <sz val="9"/>
      <color rgb="FFFF0000"/>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sz val="11"/>
      <color theme="2" tint="-0.749992370372631"/>
      <name val="Calibri"/>
      <family val="2"/>
      <scheme val="minor"/>
    </font>
    <font>
      <sz val="11"/>
      <color theme="1"/>
      <name val="Calibri"/>
      <family val="2"/>
    </font>
    <font>
      <u/>
      <sz val="11"/>
      <color theme="10"/>
      <name val="Calibri"/>
      <family val="2"/>
      <scheme val="minor"/>
    </font>
    <font>
      <sz val="11"/>
      <name val="Calibri"/>
      <family val="2"/>
      <scheme val="minor"/>
    </font>
    <font>
      <b/>
      <sz val="11"/>
      <color theme="0"/>
      <name val="Arial"/>
      <family val="2"/>
    </font>
    <font>
      <b/>
      <sz val="10"/>
      <color rgb="FFFF0000"/>
      <name val="Calibri"/>
      <family val="2"/>
      <scheme val="minor"/>
    </font>
    <font>
      <sz val="10"/>
      <color rgb="FFFF0000"/>
      <name val="Arial"/>
      <family val="2"/>
    </font>
    <font>
      <b/>
      <sz val="10"/>
      <name val="Arial"/>
      <family val="2"/>
    </font>
    <font>
      <sz val="10"/>
      <name val="Arial"/>
      <family val="2"/>
    </font>
  </fonts>
  <fills count="14">
    <fill>
      <patternFill patternType="none"/>
    </fill>
    <fill>
      <patternFill patternType="gray125"/>
    </fill>
    <fill>
      <patternFill patternType="solid">
        <fgColor theme="0"/>
        <bgColor indexed="64"/>
      </patternFill>
    </fill>
    <fill>
      <patternFill patternType="solid">
        <fgColor rgb="FFECF0F8"/>
        <bgColor indexed="64"/>
      </patternFill>
    </fill>
    <fill>
      <patternFill patternType="solid">
        <fgColor theme="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00B050"/>
        <bgColor indexed="64"/>
      </patternFill>
    </fill>
    <fill>
      <patternFill patternType="solid">
        <fgColor indexed="2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165" fontId="16" fillId="0" borderId="0" applyFont="0" applyFill="0" applyBorder="0" applyAlignment="0" applyProtection="0"/>
    <xf numFmtId="0" fontId="21" fillId="0" borderId="0" applyNumberFormat="0" applyFill="0" applyBorder="0" applyAlignment="0" applyProtection="0"/>
    <xf numFmtId="164" fontId="16" fillId="0" borderId="0" applyFont="0" applyFill="0" applyBorder="0" applyAlignment="0" applyProtection="0"/>
  </cellStyleXfs>
  <cellXfs count="139">
    <xf numFmtId="0" fontId="0" fillId="0" borderId="0" xfId="0"/>
    <xf numFmtId="0" fontId="2" fillId="5" borderId="0" xfId="0" applyFont="1" applyFill="1" applyAlignment="1" applyProtection="1">
      <alignment vertical="center" wrapText="1"/>
      <protection locked="0" hidden="1"/>
    </xf>
    <xf numFmtId="0" fontId="0" fillId="5" borderId="0" xfId="0" applyFill="1"/>
    <xf numFmtId="0" fontId="6" fillId="3" borderId="0" xfId="0" applyFont="1" applyFill="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hidden="1"/>
    </xf>
    <xf numFmtId="0" fontId="0" fillId="0" borderId="0" xfId="0" applyBorder="1"/>
    <xf numFmtId="0" fontId="4" fillId="0" borderId="0" xfId="0" applyFont="1" applyFill="1" applyBorder="1" applyAlignment="1" applyProtection="1">
      <alignment vertical="center"/>
      <protection locked="0" hidden="1"/>
    </xf>
    <xf numFmtId="0" fontId="4" fillId="0" borderId="3" xfId="0" applyFont="1" applyFill="1" applyBorder="1" applyAlignment="1" applyProtection="1">
      <alignment horizontal="left" vertical="center"/>
      <protection locked="0" hidden="1"/>
    </xf>
    <xf numFmtId="0" fontId="4" fillId="0" borderId="1" xfId="0" applyFont="1" applyFill="1" applyBorder="1" applyAlignment="1" applyProtection="1">
      <alignment vertical="center"/>
      <protection locked="0" hidden="1"/>
    </xf>
    <xf numFmtId="0" fontId="0" fillId="5" borderId="0" xfId="0" applyFill="1" applyBorder="1"/>
    <xf numFmtId="0" fontId="0" fillId="9" borderId="0" xfId="0" applyFill="1"/>
    <xf numFmtId="0" fontId="7" fillId="4" borderId="3" xfId="0" applyFont="1" applyFill="1" applyBorder="1" applyAlignment="1">
      <alignment horizontal="center" vertical="center"/>
    </xf>
    <xf numFmtId="0" fontId="13" fillId="0" borderId="0" xfId="0" applyFont="1" applyFill="1" applyBorder="1" applyAlignment="1" applyProtection="1">
      <alignment vertical="center"/>
      <protection locked="0" hidden="1"/>
    </xf>
    <xf numFmtId="0" fontId="4" fillId="0" borderId="6" xfId="0" applyFont="1" applyFill="1" applyBorder="1" applyAlignment="1" applyProtection="1">
      <alignment vertical="center"/>
      <protection locked="0" hidden="1"/>
    </xf>
    <xf numFmtId="0" fontId="4" fillId="0" borderId="0" xfId="0" applyFont="1" applyFill="1" applyBorder="1" applyAlignment="1" applyProtection="1">
      <alignment horizontal="right" vertical="center"/>
      <protection locked="0" hidden="1"/>
    </xf>
    <xf numFmtId="0" fontId="14" fillId="0" borderId="0" xfId="0" applyFont="1"/>
    <xf numFmtId="0" fontId="0" fillId="2" borderId="0" xfId="0" applyFill="1" applyBorder="1" applyAlignment="1">
      <alignment vertical="center" wrapText="1"/>
    </xf>
    <xf numFmtId="0" fontId="17" fillId="0" borderId="0" xfId="0" applyFont="1"/>
    <xf numFmtId="0" fontId="18" fillId="0" borderId="0" xfId="0" applyFont="1" applyAlignment="1">
      <alignment horizontal="center"/>
    </xf>
    <xf numFmtId="0" fontId="15" fillId="0" borderId="0" xfId="0" applyFont="1" applyFill="1" applyBorder="1" applyAlignment="1" applyProtection="1">
      <alignment horizontal="left" vertical="center"/>
      <protection locked="0" hidden="1"/>
    </xf>
    <xf numFmtId="0" fontId="15" fillId="0" borderId="0" xfId="0" applyFont="1" applyFill="1" applyBorder="1" applyAlignment="1" applyProtection="1">
      <alignment horizontal="left" vertical="center" wrapText="1"/>
      <protection locked="0" hidden="1"/>
    </xf>
    <xf numFmtId="0" fontId="15" fillId="0" borderId="6" xfId="0" applyFont="1" applyFill="1" applyBorder="1" applyAlignment="1" applyProtection="1">
      <alignment vertical="center"/>
      <protection locked="0" hidden="1"/>
    </xf>
    <xf numFmtId="165" fontId="0" fillId="0" borderId="0" xfId="1" applyFont="1"/>
    <xf numFmtId="0" fontId="12" fillId="0" borderId="0" xfId="0" applyFont="1" applyAlignment="1">
      <alignment horizontal="center"/>
    </xf>
    <xf numFmtId="0" fontId="0" fillId="0" borderId="0" xfId="0"/>
    <xf numFmtId="0" fontId="4" fillId="0" borderId="0" xfId="0" applyFont="1" applyFill="1" applyBorder="1" applyAlignment="1" applyProtection="1">
      <alignment horizontal="right" vertical="center"/>
      <protection locked="0" hidden="1"/>
    </xf>
    <xf numFmtId="14" fontId="14" fillId="0" borderId="0" xfId="0" applyNumberFormat="1" applyFont="1"/>
    <xf numFmtId="0" fontId="0" fillId="0" borderId="0" xfId="0" applyAlignment="1">
      <alignment horizontal="right"/>
    </xf>
    <xf numFmtId="0" fontId="11" fillId="0" borderId="0" xfId="0" applyFont="1"/>
    <xf numFmtId="0" fontId="1" fillId="0" borderId="0" xfId="0" applyFont="1" applyBorder="1" applyAlignment="1">
      <alignment vertical="center"/>
    </xf>
    <xf numFmtId="0" fontId="20" fillId="0" borderId="0" xfId="0" applyFont="1" applyBorder="1" applyAlignment="1">
      <alignment vertical="center" wrapText="1"/>
    </xf>
    <xf numFmtId="0" fontId="21" fillId="0" borderId="0" xfId="2" applyBorder="1" applyAlignment="1">
      <alignment vertical="center" wrapText="1"/>
    </xf>
    <xf numFmtId="0" fontId="1" fillId="0" borderId="0" xfId="0" applyFont="1" applyBorder="1" applyAlignment="1"/>
    <xf numFmtId="0" fontId="22" fillId="0" borderId="0" xfId="0" applyFont="1"/>
    <xf numFmtId="0" fontId="22" fillId="5" borderId="0" xfId="0" applyFont="1" applyFill="1" applyBorder="1"/>
    <xf numFmtId="0" fontId="1" fillId="0" borderId="0" xfId="0" applyFont="1"/>
    <xf numFmtId="0" fontId="22" fillId="2" borderId="0" xfId="0" applyFont="1" applyFill="1"/>
    <xf numFmtId="0" fontId="22" fillId="2" borderId="0" xfId="0" applyFont="1" applyFill="1" applyBorder="1"/>
    <xf numFmtId="0" fontId="7" fillId="11" borderId="3" xfId="0" applyFont="1" applyFill="1" applyBorder="1" applyAlignment="1">
      <alignment horizontal="center" vertical="center"/>
    </xf>
    <xf numFmtId="0" fontId="4" fillId="0" borderId="3" xfId="0" applyFont="1" applyFill="1" applyBorder="1" applyAlignment="1" applyProtection="1">
      <alignment horizontal="center" vertical="center" wrapText="1"/>
      <protection locked="0" hidden="1"/>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wrapText="1"/>
    </xf>
    <xf numFmtId="0" fontId="5" fillId="2" borderId="0" xfId="0" applyFont="1" applyFill="1" applyBorder="1" applyAlignment="1" applyProtection="1">
      <protection locked="0" hidden="1"/>
    </xf>
    <xf numFmtId="0" fontId="4" fillId="0" borderId="0" xfId="0" applyFont="1" applyFill="1" applyBorder="1" applyAlignment="1" applyProtection="1">
      <alignment vertical="center" wrapText="1"/>
      <protection locked="0" hidden="1"/>
    </xf>
    <xf numFmtId="0" fontId="24" fillId="2" borderId="0" xfId="0" applyFont="1" applyFill="1" applyBorder="1" applyAlignment="1">
      <alignment vertical="center"/>
    </xf>
    <xf numFmtId="14" fontId="7" fillId="4" borderId="3" xfId="0" applyNumberFormat="1" applyFont="1" applyFill="1" applyBorder="1" applyAlignment="1">
      <alignment vertical="center"/>
    </xf>
    <xf numFmtId="0" fontId="7" fillId="4" borderId="3" xfId="0" applyNumberFormat="1" applyFont="1" applyFill="1" applyBorder="1" applyAlignment="1">
      <alignment vertical="center"/>
    </xf>
    <xf numFmtId="0" fontId="4" fillId="0" borderId="1" xfId="0" applyFont="1" applyFill="1" applyBorder="1" applyAlignment="1" applyProtection="1">
      <alignment vertical="center" wrapText="1"/>
      <protection locked="0" hidden="1"/>
    </xf>
    <xf numFmtId="0" fontId="0" fillId="0" borderId="3" xfId="0" applyBorder="1"/>
    <xf numFmtId="0" fontId="18" fillId="0" borderId="0" xfId="0" applyFont="1" applyBorder="1" applyAlignment="1">
      <alignment vertical="center"/>
    </xf>
    <xf numFmtId="0" fontId="17" fillId="2" borderId="0" xfId="0" applyFont="1" applyFill="1"/>
    <xf numFmtId="0" fontId="17" fillId="2" borderId="0" xfId="0" applyFont="1" applyFill="1" applyBorder="1"/>
    <xf numFmtId="0" fontId="17" fillId="2" borderId="0" xfId="0" applyFont="1" applyFill="1" applyAlignment="1">
      <alignment wrapText="1"/>
    </xf>
    <xf numFmtId="0" fontId="17" fillId="2" borderId="0" xfId="0" applyFont="1" applyFill="1" applyBorder="1" applyAlignment="1">
      <alignment wrapText="1"/>
    </xf>
    <xf numFmtId="0" fontId="18" fillId="0" borderId="0" xfId="0" applyFont="1" applyBorder="1"/>
    <xf numFmtId="0" fontId="18" fillId="0" borderId="0" xfId="0" applyFont="1"/>
    <xf numFmtId="0" fontId="17" fillId="5" borderId="0" xfId="0" applyFont="1" applyFill="1" applyBorder="1"/>
    <xf numFmtId="0" fontId="17" fillId="2" borderId="0" xfId="0" applyNumberFormat="1" applyFont="1" applyFill="1" applyBorder="1"/>
    <xf numFmtId="0" fontId="25" fillId="0" borderId="0" xfId="0" applyFont="1" applyBorder="1" applyAlignment="1">
      <alignment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4" fillId="0" borderId="3" xfId="0" applyFont="1" applyFill="1" applyBorder="1" applyAlignment="1" applyProtection="1">
      <alignment horizontal="center" vertical="center" wrapText="1"/>
      <protection locked="0" hidden="1"/>
    </xf>
    <xf numFmtId="0" fontId="4" fillId="0" borderId="0" xfId="0" applyFont="1" applyFill="1" applyBorder="1" applyAlignment="1" applyProtection="1">
      <alignment horizontal="right" vertical="center"/>
      <protection locked="0" hidden="1"/>
    </xf>
    <xf numFmtId="0" fontId="0" fillId="2" borderId="0" xfId="0" applyFill="1" applyAlignment="1" applyProtection="1">
      <alignment horizontal="center"/>
      <protection locked="0" hidden="1"/>
    </xf>
    <xf numFmtId="0" fontId="1" fillId="2" borderId="0" xfId="0" applyFont="1" applyFill="1" applyAlignment="1" applyProtection="1">
      <alignment horizontal="center"/>
      <protection locked="0" hidden="1"/>
    </xf>
    <xf numFmtId="0" fontId="2" fillId="5" borderId="0" xfId="0" applyFont="1" applyFill="1" applyAlignment="1" applyProtection="1">
      <alignment horizontal="left" vertical="center" wrapText="1"/>
      <protection locked="0" hidden="1"/>
    </xf>
    <xf numFmtId="0" fontId="7" fillId="4" borderId="3" xfId="0" applyFont="1" applyFill="1" applyBorder="1" applyAlignment="1">
      <alignment horizontal="center" vertical="center"/>
    </xf>
    <xf numFmtId="0" fontId="5" fillId="6" borderId="11" xfId="0" applyFont="1" applyFill="1" applyBorder="1" applyAlignment="1" applyProtection="1">
      <alignment horizontal="center"/>
      <protection locked="0" hidden="1"/>
    </xf>
    <xf numFmtId="0" fontId="5" fillId="6" borderId="0" xfId="0" applyFont="1" applyFill="1" applyBorder="1" applyAlignment="1" applyProtection="1">
      <alignment horizontal="center"/>
      <protection locked="0" hidden="1"/>
    </xf>
    <xf numFmtId="0" fontId="8" fillId="5" borderId="0" xfId="0" applyFont="1" applyFill="1" applyBorder="1" applyAlignment="1">
      <alignment horizontal="center" vertical="center"/>
    </xf>
    <xf numFmtId="0" fontId="19" fillId="10" borderId="0" xfId="0" applyFont="1" applyFill="1" applyAlignment="1">
      <alignment horizontal="center"/>
    </xf>
    <xf numFmtId="0" fontId="4" fillId="0" borderId="1" xfId="0" applyFont="1" applyFill="1" applyBorder="1" applyAlignment="1" applyProtection="1">
      <alignment horizontal="left" vertical="center"/>
      <protection locked="0" hidden="1"/>
    </xf>
    <xf numFmtId="0" fontId="4" fillId="0" borderId="2" xfId="0" applyFont="1" applyFill="1" applyBorder="1" applyAlignment="1" applyProtection="1">
      <alignment horizontal="left" vertical="center"/>
      <protection locked="0" hidden="1"/>
    </xf>
    <xf numFmtId="14" fontId="0" fillId="8" borderId="1" xfId="0" applyNumberFormat="1" applyFill="1" applyBorder="1" applyAlignment="1">
      <alignment horizontal="center"/>
    </xf>
    <xf numFmtId="0" fontId="0" fillId="8" borderId="4" xfId="0" applyFill="1" applyBorder="1" applyAlignment="1">
      <alignment horizontal="center"/>
    </xf>
    <xf numFmtId="0" fontId="0" fillId="8" borderId="2" xfId="0" applyFill="1" applyBorder="1" applyAlignment="1">
      <alignment horizont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10" fillId="7" borderId="0" xfId="0" applyFont="1" applyFill="1" applyBorder="1" applyAlignment="1">
      <alignment horizontal="center" vertical="center" wrapText="1"/>
    </xf>
    <xf numFmtId="0" fontId="4" fillId="0" borderId="0" xfId="0" applyFont="1" applyFill="1" applyBorder="1" applyAlignment="1" applyProtection="1">
      <alignment horizontal="right" vertical="center"/>
      <protection locked="0" hidden="1"/>
    </xf>
    <xf numFmtId="0" fontId="0" fillId="8" borderId="8" xfId="0" applyFill="1" applyBorder="1" applyAlignment="1">
      <alignment horizontal="center"/>
    </xf>
    <xf numFmtId="0" fontId="0" fillId="8" borderId="12" xfId="0" applyFill="1" applyBorder="1" applyAlignment="1">
      <alignment horizontal="center"/>
    </xf>
    <xf numFmtId="0" fontId="0" fillId="8" borderId="9" xfId="0" applyFill="1" applyBorder="1" applyAlignment="1">
      <alignment horizontal="center"/>
    </xf>
    <xf numFmtId="0" fontId="0" fillId="8" borderId="5" xfId="0" applyFill="1" applyBorder="1" applyAlignment="1">
      <alignment horizontal="center"/>
    </xf>
    <xf numFmtId="0" fontId="0" fillId="8" borderId="6" xfId="0" applyFill="1" applyBorder="1" applyAlignment="1">
      <alignment horizontal="center"/>
    </xf>
    <xf numFmtId="0" fontId="0" fillId="8" borderId="7" xfId="0" applyFill="1" applyBorder="1" applyAlignment="1">
      <alignment horizontal="center"/>
    </xf>
    <xf numFmtId="0" fontId="1" fillId="7" borderId="0" xfId="0" applyFont="1" applyFill="1" applyAlignment="1">
      <alignment horizontal="center" vertical="center" wrapText="1"/>
    </xf>
    <xf numFmtId="0" fontId="4" fillId="0" borderId="6" xfId="0" applyFont="1" applyFill="1" applyBorder="1" applyAlignment="1" applyProtection="1">
      <alignment horizontal="center" vertical="center" wrapText="1"/>
      <protection locked="0" hidden="1"/>
    </xf>
    <xf numFmtId="0" fontId="4" fillId="0" borderId="7" xfId="0" applyFont="1" applyFill="1" applyBorder="1" applyAlignment="1" applyProtection="1">
      <alignment horizontal="center" vertical="center" wrapText="1"/>
      <protection locked="0" hidden="1"/>
    </xf>
    <xf numFmtId="0" fontId="4" fillId="0" borderId="5" xfId="0" applyFont="1" applyFill="1" applyBorder="1" applyAlignment="1" applyProtection="1">
      <alignment horizontal="center" vertical="center" wrapText="1"/>
      <protection locked="0" hidden="1"/>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4" xfId="0" applyFont="1" applyFill="1" applyBorder="1" applyAlignment="1">
      <alignment horizontal="center" vertical="center"/>
    </xf>
    <xf numFmtId="0" fontId="10" fillId="8" borderId="8"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9" xfId="0" applyFont="1" applyFill="1" applyBorder="1" applyAlignment="1">
      <alignment horizontal="center" vertical="center"/>
    </xf>
    <xf numFmtId="0" fontId="10" fillId="8" borderId="5" xfId="0" applyFont="1" applyFill="1" applyBorder="1" applyAlignment="1">
      <alignment horizontal="center" vertical="center"/>
    </xf>
    <xf numFmtId="0" fontId="10" fillId="8" borderId="6" xfId="0" applyFont="1" applyFill="1" applyBorder="1" applyAlignment="1">
      <alignment horizontal="center" vertical="center"/>
    </xf>
    <xf numFmtId="0" fontId="10" fillId="8" borderId="7" xfId="0" applyFont="1" applyFill="1" applyBorder="1" applyAlignment="1">
      <alignment horizontal="center" vertical="center"/>
    </xf>
    <xf numFmtId="0" fontId="10" fillId="8" borderId="8"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4" fillId="8" borderId="1" xfId="0" applyFont="1" applyFill="1" applyBorder="1" applyAlignment="1" applyProtection="1">
      <alignment horizontal="center" vertical="center"/>
      <protection locked="0" hidden="1"/>
    </xf>
    <xf numFmtId="0" fontId="4" fillId="8" borderId="4" xfId="0" applyFont="1" applyFill="1" applyBorder="1" applyAlignment="1" applyProtection="1">
      <alignment horizontal="center" vertical="center"/>
      <protection locked="0" hidden="1"/>
    </xf>
    <xf numFmtId="0" fontId="4" fillId="8" borderId="2" xfId="0" applyFont="1" applyFill="1" applyBorder="1" applyAlignment="1" applyProtection="1">
      <alignment horizontal="center" vertical="center"/>
      <protection locked="0" hidden="1"/>
    </xf>
    <xf numFmtId="0" fontId="4" fillId="8" borderId="3" xfId="0" applyFont="1" applyFill="1" applyBorder="1" applyAlignment="1" applyProtection="1">
      <alignment horizontal="center" vertical="center"/>
      <protection locked="0" hidden="1"/>
    </xf>
    <xf numFmtId="0" fontId="4" fillId="0" borderId="1" xfId="0" applyFont="1" applyFill="1" applyBorder="1" applyAlignment="1" applyProtection="1">
      <alignment horizontal="right" vertical="center"/>
      <protection locked="0" hidden="1"/>
    </xf>
    <xf numFmtId="0" fontId="4" fillId="0" borderId="4" xfId="0" applyFont="1" applyFill="1" applyBorder="1" applyAlignment="1" applyProtection="1">
      <alignment horizontal="right" vertical="center"/>
      <protection locked="0" hidden="1"/>
    </xf>
    <xf numFmtId="14" fontId="4" fillId="8" borderId="3" xfId="0" applyNumberFormat="1" applyFont="1" applyFill="1" applyBorder="1" applyAlignment="1" applyProtection="1">
      <alignment horizontal="center" vertical="center"/>
      <protection locked="0" hidden="1"/>
    </xf>
    <xf numFmtId="0" fontId="4" fillId="0" borderId="3" xfId="0" applyFont="1" applyFill="1" applyBorder="1" applyAlignment="1" applyProtection="1">
      <alignment horizontal="center" vertical="center" wrapText="1"/>
      <protection locked="0" hidden="1"/>
    </xf>
    <xf numFmtId="0" fontId="0" fillId="8" borderId="3" xfId="0" applyFill="1" applyBorder="1" applyAlignment="1">
      <alignment horizontal="center" wrapText="1"/>
    </xf>
    <xf numFmtId="0" fontId="23" fillId="6" borderId="11" xfId="0" applyFont="1" applyFill="1" applyBorder="1" applyAlignment="1" applyProtection="1">
      <alignment horizontal="center"/>
      <protection locked="0" hidden="1"/>
    </xf>
    <xf numFmtId="0" fontId="23" fillId="6" borderId="0" xfId="0" applyFont="1" applyFill="1" applyBorder="1" applyAlignment="1" applyProtection="1">
      <alignment horizontal="center"/>
      <protection locked="0" hidden="1"/>
    </xf>
    <xf numFmtId="0" fontId="9" fillId="12" borderId="0" xfId="0" applyFont="1" applyFill="1" applyBorder="1" applyAlignment="1">
      <alignment horizontal="center"/>
    </xf>
    <xf numFmtId="0" fontId="4" fillId="0" borderId="1" xfId="0" applyFont="1" applyFill="1" applyBorder="1" applyAlignment="1" applyProtection="1">
      <alignment horizontal="center" vertical="center" wrapText="1"/>
      <protection locked="0" hidden="1"/>
    </xf>
    <xf numFmtId="0" fontId="4" fillId="0" borderId="2" xfId="0" applyFont="1" applyFill="1" applyBorder="1" applyAlignment="1" applyProtection="1">
      <alignment horizontal="center" vertical="center" wrapText="1"/>
      <protection locked="0" hidden="1"/>
    </xf>
    <xf numFmtId="0" fontId="4" fillId="0" borderId="0" xfId="0" applyFont="1" applyFill="1" applyBorder="1" applyAlignment="1" applyProtection="1">
      <alignment horizontal="center" vertical="center" wrapText="1"/>
      <protection locked="0" hidden="1"/>
    </xf>
    <xf numFmtId="0" fontId="4" fillId="0" borderId="10" xfId="0" applyFont="1" applyFill="1" applyBorder="1" applyAlignment="1" applyProtection="1">
      <alignment horizontal="center" vertical="center" wrapText="1"/>
      <protection locked="0" hidden="1"/>
    </xf>
    <xf numFmtId="0" fontId="4" fillId="0" borderId="0" xfId="0" applyFont="1" applyFill="1" applyBorder="1" applyAlignment="1" applyProtection="1">
      <alignment horizontal="right" vertical="center" wrapText="1"/>
      <protection locked="0" hidden="1"/>
    </xf>
    <xf numFmtId="0" fontId="0" fillId="8" borderId="3" xfId="0" applyFill="1" applyBorder="1" applyAlignment="1">
      <alignment horizontal="center"/>
    </xf>
    <xf numFmtId="0" fontId="0" fillId="8" borderId="11" xfId="0" applyFill="1" applyBorder="1" applyAlignment="1">
      <alignment horizontal="center"/>
    </xf>
    <xf numFmtId="0" fontId="0" fillId="8" borderId="0" xfId="0" applyFill="1" applyBorder="1" applyAlignment="1">
      <alignment horizontal="center"/>
    </xf>
    <xf numFmtId="0" fontId="0" fillId="8" borderId="10" xfId="0" applyFill="1" applyBorder="1" applyAlignment="1">
      <alignment horizontal="center"/>
    </xf>
    <xf numFmtId="0" fontId="0" fillId="2" borderId="0" xfId="0" applyFill="1" applyBorder="1" applyAlignment="1">
      <alignment horizontal="center" vertical="center" wrapText="1"/>
    </xf>
    <xf numFmtId="0" fontId="4" fillId="0" borderId="10" xfId="0" applyFont="1" applyFill="1" applyBorder="1" applyAlignment="1" applyProtection="1">
      <alignment horizontal="right" vertical="center" wrapText="1"/>
      <protection locked="0" hidden="1"/>
    </xf>
    <xf numFmtId="164" fontId="0" fillId="0" borderId="4" xfId="3" applyFont="1" applyBorder="1" applyAlignment="1">
      <alignment horizontal="center"/>
    </xf>
    <xf numFmtId="164" fontId="0" fillId="0" borderId="2" xfId="3" applyFont="1" applyBorder="1" applyAlignment="1">
      <alignment horizontal="center"/>
    </xf>
    <xf numFmtId="164" fontId="0" fillId="0" borderId="4" xfId="3" quotePrefix="1" applyFont="1" applyBorder="1" applyAlignment="1">
      <alignment horizontal="center"/>
    </xf>
    <xf numFmtId="0" fontId="26" fillId="13" borderId="13" xfId="0" applyFont="1" applyFill="1" applyBorder="1" applyAlignment="1">
      <alignment horizontal="left" vertical="center"/>
    </xf>
    <xf numFmtId="0" fontId="26" fillId="13" borderId="14" xfId="0" applyFont="1" applyFill="1" applyBorder="1" applyAlignment="1">
      <alignment horizontal="left" vertical="center"/>
    </xf>
    <xf numFmtId="0" fontId="26" fillId="13" borderId="15" xfId="0" applyFont="1" applyFill="1" applyBorder="1" applyAlignment="1">
      <alignment horizontal="left" vertical="center"/>
    </xf>
    <xf numFmtId="0" fontId="27" fillId="0" borderId="16" xfId="0" applyFont="1" applyBorder="1" applyAlignment="1">
      <alignment horizontal="center" vertical="top" wrapText="1"/>
    </xf>
    <xf numFmtId="0" fontId="27" fillId="0" borderId="17" xfId="0" applyFont="1" applyBorder="1" applyAlignment="1">
      <alignment horizontal="center" vertical="top" wrapText="1"/>
    </xf>
    <xf numFmtId="0" fontId="27" fillId="0" borderId="18" xfId="0" applyFont="1" applyBorder="1" applyAlignment="1">
      <alignment horizontal="center" vertical="top" wrapText="1"/>
    </xf>
  </cellXfs>
  <cellStyles count="4">
    <cellStyle name="Hipervínculo" xfId="2" builtinId="8"/>
    <cellStyle name="Millares" xfId="1" builtinId="3"/>
    <cellStyle name="Moneda" xfId="3" builtinId="4"/>
    <cellStyle name="Normal" xfId="0" builtinId="0"/>
  </cellStyles>
  <dxfs count="6">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REF!" lockText="1" noThreeD="1"/>
</file>

<file path=xl/ctrlProps/ctrlProp100.xml><?xml version="1.0" encoding="utf-8"?>
<formControlPr xmlns="http://schemas.microsoft.com/office/spreadsheetml/2009/9/main" objectType="CheckBox" fmlaLink="#REF!" lockText="1" noThreeD="1"/>
</file>

<file path=xl/ctrlProps/ctrlProp101.xml><?xml version="1.0" encoding="utf-8"?>
<formControlPr xmlns="http://schemas.microsoft.com/office/spreadsheetml/2009/9/main" objectType="CheckBox" fmlaLink="#REF!" lockText="1" noThreeD="1"/>
</file>

<file path=xl/ctrlProps/ctrlProp102.xml><?xml version="1.0" encoding="utf-8"?>
<formControlPr xmlns="http://schemas.microsoft.com/office/spreadsheetml/2009/9/main" objectType="CheckBox" fmlaLink="#REF!" lockText="1" noThreeD="1"/>
</file>

<file path=xl/ctrlProps/ctrlProp103.xml><?xml version="1.0" encoding="utf-8"?>
<formControlPr xmlns="http://schemas.microsoft.com/office/spreadsheetml/2009/9/main" objectType="CheckBox" fmlaLink="#REF!" lockText="1" noThreeD="1"/>
</file>

<file path=xl/ctrlProps/ctrlProp104.xml><?xml version="1.0" encoding="utf-8"?>
<formControlPr xmlns="http://schemas.microsoft.com/office/spreadsheetml/2009/9/main" objectType="CheckBox" fmlaLink="#REF!" lockText="1" noThreeD="1"/>
</file>

<file path=xl/ctrlProps/ctrlProp105.xml><?xml version="1.0" encoding="utf-8"?>
<formControlPr xmlns="http://schemas.microsoft.com/office/spreadsheetml/2009/9/main" objectType="CheckBox" fmlaLink="#REF!" lockText="1" noThreeD="1"/>
</file>

<file path=xl/ctrlProps/ctrlProp106.xml><?xml version="1.0" encoding="utf-8"?>
<formControlPr xmlns="http://schemas.microsoft.com/office/spreadsheetml/2009/9/main" objectType="CheckBox" fmlaLink="#REF!" lockText="1" noThreeD="1"/>
</file>

<file path=xl/ctrlProps/ctrlProp107.xml><?xml version="1.0" encoding="utf-8"?>
<formControlPr xmlns="http://schemas.microsoft.com/office/spreadsheetml/2009/9/main" objectType="CheckBox" fmlaLink="#REF!" lockText="1" noThreeD="1"/>
</file>

<file path=xl/ctrlProps/ctrlProp108.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REF!" lockText="1" noThreeD="1"/>
</file>

<file path=xl/ctrlProps/ctrlProp17.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ctrlProps/ctrlProp20.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CheckBox" fmlaLink="#REF!" lockText="1" noThreeD="1"/>
</file>

<file path=xl/ctrlProps/ctrlProp25.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REF!" lockText="1" noThreeD="1"/>
</file>

<file path=xl/ctrlProps/ctrlProp27.xml><?xml version="1.0" encoding="utf-8"?>
<formControlPr xmlns="http://schemas.microsoft.com/office/spreadsheetml/2009/9/main" objectType="CheckBox" fmlaLink="#REF!" lockText="1"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30.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REF!" lockText="1" noThreeD="1"/>
</file>

<file path=xl/ctrlProps/ctrlProp36.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REF!" lockText="1" noThreeD="1"/>
</file>

<file path=xl/ctrlProps/ctrlProp42.xml><?xml version="1.0" encoding="utf-8"?>
<formControlPr xmlns="http://schemas.microsoft.com/office/spreadsheetml/2009/9/main" objectType="CheckBox" fmlaLink="#REF!" lockText="1" noThreeD="1"/>
</file>

<file path=xl/ctrlProps/ctrlProp43.xml><?xml version="1.0" encoding="utf-8"?>
<formControlPr xmlns="http://schemas.microsoft.com/office/spreadsheetml/2009/9/main" objectType="CheckBox" fmlaLink="#REF!" lockText="1" noThreeD="1"/>
</file>

<file path=xl/ctrlProps/ctrlProp44.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REF!" lockText="1" noThreeD="1"/>
</file>

<file path=xl/ctrlProps/ctrlProp46.xml><?xml version="1.0" encoding="utf-8"?>
<formControlPr xmlns="http://schemas.microsoft.com/office/spreadsheetml/2009/9/main" objectType="CheckBox" fmlaLink="#REF!" lockText="1" noThreeD="1"/>
</file>

<file path=xl/ctrlProps/ctrlProp47.xml><?xml version="1.0" encoding="utf-8"?>
<formControlPr xmlns="http://schemas.microsoft.com/office/spreadsheetml/2009/9/main" objectType="CheckBox" fmlaLink="#REF!" lockText="1" noThreeD="1"/>
</file>

<file path=xl/ctrlProps/ctrlProp48.xml><?xml version="1.0" encoding="utf-8"?>
<formControlPr xmlns="http://schemas.microsoft.com/office/spreadsheetml/2009/9/main" objectType="CheckBox" fmlaLink="#REF!" lockText="1" noThreeD="1"/>
</file>

<file path=xl/ctrlProps/ctrlProp4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50.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CheckBox" fmlaLink="#REF!" lockText="1" noThreeD="1"/>
</file>

<file path=xl/ctrlProps/ctrlProp52.xml><?xml version="1.0" encoding="utf-8"?>
<formControlPr xmlns="http://schemas.microsoft.com/office/spreadsheetml/2009/9/main" objectType="CheckBox" fmlaLink="#REF!"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fmlaLink="#REF!" lockText="1" noThreeD="1"/>
</file>

<file path=xl/ctrlProps/ctrlProp55.xml><?xml version="1.0" encoding="utf-8"?>
<formControlPr xmlns="http://schemas.microsoft.com/office/spreadsheetml/2009/9/main" objectType="CheckBox" fmlaLink="#REF!" lockText="1" noThreeD="1"/>
</file>

<file path=xl/ctrlProps/ctrlProp56.xml><?xml version="1.0" encoding="utf-8"?>
<formControlPr xmlns="http://schemas.microsoft.com/office/spreadsheetml/2009/9/main" objectType="CheckBox" fmlaLink="#REF!" lockText="1" noThreeD="1"/>
</file>

<file path=xl/ctrlProps/ctrlProp57.xml><?xml version="1.0" encoding="utf-8"?>
<formControlPr xmlns="http://schemas.microsoft.com/office/spreadsheetml/2009/9/main" objectType="CheckBox" fmlaLink="#REF!" lockText="1" noThreeD="1"/>
</file>

<file path=xl/ctrlProps/ctrlProp58.xml><?xml version="1.0" encoding="utf-8"?>
<formControlPr xmlns="http://schemas.microsoft.com/office/spreadsheetml/2009/9/main" objectType="CheckBox" fmlaLink="#REF!" lockText="1" noThreeD="1"/>
</file>

<file path=xl/ctrlProps/ctrlProp59.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60.xml><?xml version="1.0" encoding="utf-8"?>
<formControlPr xmlns="http://schemas.microsoft.com/office/spreadsheetml/2009/9/main" objectType="CheckBox" fmlaLink="#REF!" lockText="1" noThreeD="1"/>
</file>

<file path=xl/ctrlProps/ctrlProp61.xml><?xml version="1.0" encoding="utf-8"?>
<formControlPr xmlns="http://schemas.microsoft.com/office/spreadsheetml/2009/9/main" objectType="CheckBox" fmlaLink="#REF!" lockText="1" noThreeD="1"/>
</file>

<file path=xl/ctrlProps/ctrlProp62.xml><?xml version="1.0" encoding="utf-8"?>
<formControlPr xmlns="http://schemas.microsoft.com/office/spreadsheetml/2009/9/main" objectType="CheckBox" fmlaLink="#REF!" lockText="1" noThreeD="1"/>
</file>

<file path=xl/ctrlProps/ctrlProp63.xml><?xml version="1.0" encoding="utf-8"?>
<formControlPr xmlns="http://schemas.microsoft.com/office/spreadsheetml/2009/9/main" objectType="CheckBox" fmlaLink="#REF!" lockText="1" noThreeD="1"/>
</file>

<file path=xl/ctrlProps/ctrlProp64.xml><?xml version="1.0" encoding="utf-8"?>
<formControlPr xmlns="http://schemas.microsoft.com/office/spreadsheetml/2009/9/main" objectType="CheckBox" fmlaLink="#REF!" lockText="1" noThreeD="1"/>
</file>

<file path=xl/ctrlProps/ctrlProp65.xml><?xml version="1.0" encoding="utf-8"?>
<formControlPr xmlns="http://schemas.microsoft.com/office/spreadsheetml/2009/9/main" objectType="CheckBox" fmlaLink="#REF!" lockText="1" noThreeD="1"/>
</file>

<file path=xl/ctrlProps/ctrlProp66.xml><?xml version="1.0" encoding="utf-8"?>
<formControlPr xmlns="http://schemas.microsoft.com/office/spreadsheetml/2009/9/main" objectType="CheckBox" fmlaLink="#REF!" lockText="1" noThreeD="1"/>
</file>

<file path=xl/ctrlProps/ctrlProp67.xml><?xml version="1.0" encoding="utf-8"?>
<formControlPr xmlns="http://schemas.microsoft.com/office/spreadsheetml/2009/9/main" objectType="CheckBox" fmlaLink="#REF!" lockText="1" noThreeD="1"/>
</file>

<file path=xl/ctrlProps/ctrlProp68.xml><?xml version="1.0" encoding="utf-8"?>
<formControlPr xmlns="http://schemas.microsoft.com/office/spreadsheetml/2009/9/main" objectType="CheckBox" fmlaLink="#REF!" lockText="1" noThreeD="1"/>
</file>

<file path=xl/ctrlProps/ctrlProp69.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70.xml><?xml version="1.0" encoding="utf-8"?>
<formControlPr xmlns="http://schemas.microsoft.com/office/spreadsheetml/2009/9/main" objectType="CheckBox" fmlaLink="#REF!" lockText="1" noThreeD="1"/>
</file>

<file path=xl/ctrlProps/ctrlProp71.xml><?xml version="1.0" encoding="utf-8"?>
<formControlPr xmlns="http://schemas.microsoft.com/office/spreadsheetml/2009/9/main" objectType="CheckBox" fmlaLink="#REF!" lockText="1" noThreeD="1"/>
</file>

<file path=xl/ctrlProps/ctrlProp72.xml><?xml version="1.0" encoding="utf-8"?>
<formControlPr xmlns="http://schemas.microsoft.com/office/spreadsheetml/2009/9/main" objectType="CheckBox" fmlaLink="#REF!" lockText="1" noThreeD="1"/>
</file>

<file path=xl/ctrlProps/ctrlProp73.xml><?xml version="1.0" encoding="utf-8"?>
<formControlPr xmlns="http://schemas.microsoft.com/office/spreadsheetml/2009/9/main" objectType="CheckBox" fmlaLink="#REF!" lockText="1" noThreeD="1"/>
</file>

<file path=xl/ctrlProps/ctrlProp74.xml><?xml version="1.0" encoding="utf-8"?>
<formControlPr xmlns="http://schemas.microsoft.com/office/spreadsheetml/2009/9/main" objectType="CheckBox" fmlaLink="#REF!" lockText="1" noThreeD="1"/>
</file>

<file path=xl/ctrlProps/ctrlProp75.xml><?xml version="1.0" encoding="utf-8"?>
<formControlPr xmlns="http://schemas.microsoft.com/office/spreadsheetml/2009/9/main" objectType="CheckBox" fmlaLink="#REF!" lockText="1" noThreeD="1"/>
</file>

<file path=xl/ctrlProps/ctrlProp76.xml><?xml version="1.0" encoding="utf-8"?>
<formControlPr xmlns="http://schemas.microsoft.com/office/spreadsheetml/2009/9/main" objectType="CheckBox" fmlaLink="#REF!" lockText="1" noThreeD="1"/>
</file>

<file path=xl/ctrlProps/ctrlProp77.xml><?xml version="1.0" encoding="utf-8"?>
<formControlPr xmlns="http://schemas.microsoft.com/office/spreadsheetml/2009/9/main" objectType="CheckBox" fmlaLink="#REF!" lockText="1" noThreeD="1"/>
</file>

<file path=xl/ctrlProps/ctrlProp78.xml><?xml version="1.0" encoding="utf-8"?>
<formControlPr xmlns="http://schemas.microsoft.com/office/spreadsheetml/2009/9/main" objectType="CheckBox" fmlaLink="#REF!" lockText="1" noThreeD="1"/>
</file>

<file path=xl/ctrlProps/ctrlProp79.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80.xml><?xml version="1.0" encoding="utf-8"?>
<formControlPr xmlns="http://schemas.microsoft.com/office/spreadsheetml/2009/9/main" objectType="CheckBox" fmlaLink="#REF!" lockText="1" noThreeD="1"/>
</file>

<file path=xl/ctrlProps/ctrlProp81.xml><?xml version="1.0" encoding="utf-8"?>
<formControlPr xmlns="http://schemas.microsoft.com/office/spreadsheetml/2009/9/main" objectType="CheckBox" fmlaLink="#REF!" lockText="1" noThreeD="1"/>
</file>

<file path=xl/ctrlProps/ctrlProp82.xml><?xml version="1.0" encoding="utf-8"?>
<formControlPr xmlns="http://schemas.microsoft.com/office/spreadsheetml/2009/9/main" objectType="CheckBox" fmlaLink="#REF!" lockText="1" noThreeD="1"/>
</file>

<file path=xl/ctrlProps/ctrlProp83.xml><?xml version="1.0" encoding="utf-8"?>
<formControlPr xmlns="http://schemas.microsoft.com/office/spreadsheetml/2009/9/main" objectType="CheckBox" fmlaLink="#REF!" lockText="1" noThreeD="1"/>
</file>

<file path=xl/ctrlProps/ctrlProp84.xml><?xml version="1.0" encoding="utf-8"?>
<formControlPr xmlns="http://schemas.microsoft.com/office/spreadsheetml/2009/9/main" objectType="CheckBox" fmlaLink="#REF!" lockText="1" noThreeD="1"/>
</file>

<file path=xl/ctrlProps/ctrlProp85.xml><?xml version="1.0" encoding="utf-8"?>
<formControlPr xmlns="http://schemas.microsoft.com/office/spreadsheetml/2009/9/main" objectType="CheckBox" fmlaLink="#REF!" lockText="1" noThreeD="1"/>
</file>

<file path=xl/ctrlProps/ctrlProp86.xml><?xml version="1.0" encoding="utf-8"?>
<formControlPr xmlns="http://schemas.microsoft.com/office/spreadsheetml/2009/9/main" objectType="CheckBox" fmlaLink="#REF!" lockText="1" noThreeD="1"/>
</file>

<file path=xl/ctrlProps/ctrlProp87.xml><?xml version="1.0" encoding="utf-8"?>
<formControlPr xmlns="http://schemas.microsoft.com/office/spreadsheetml/2009/9/main" objectType="CheckBox" fmlaLink="#REF!" lockText="1" noThreeD="1"/>
</file>

<file path=xl/ctrlProps/ctrlProp88.xml><?xml version="1.0" encoding="utf-8"?>
<formControlPr xmlns="http://schemas.microsoft.com/office/spreadsheetml/2009/9/main" objectType="CheckBox" fmlaLink="#REF!" lockText="1" noThreeD="1"/>
</file>

<file path=xl/ctrlProps/ctrlProp89.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ctrlProps/ctrlProp90.xml><?xml version="1.0" encoding="utf-8"?>
<formControlPr xmlns="http://schemas.microsoft.com/office/spreadsheetml/2009/9/main" objectType="CheckBox" fmlaLink="#REF!" lockText="1" noThreeD="1"/>
</file>

<file path=xl/ctrlProps/ctrlProp91.xml><?xml version="1.0" encoding="utf-8"?>
<formControlPr xmlns="http://schemas.microsoft.com/office/spreadsheetml/2009/9/main" objectType="CheckBox" fmlaLink="#REF!" lockText="1" noThreeD="1"/>
</file>

<file path=xl/ctrlProps/ctrlProp92.xml><?xml version="1.0" encoding="utf-8"?>
<formControlPr xmlns="http://schemas.microsoft.com/office/spreadsheetml/2009/9/main" objectType="CheckBox" fmlaLink="#REF!" lockText="1" noThreeD="1"/>
</file>

<file path=xl/ctrlProps/ctrlProp93.xml><?xml version="1.0" encoding="utf-8"?>
<formControlPr xmlns="http://schemas.microsoft.com/office/spreadsheetml/2009/9/main" objectType="CheckBox" fmlaLink="#REF!" lockText="1" noThreeD="1"/>
</file>

<file path=xl/ctrlProps/ctrlProp94.xml><?xml version="1.0" encoding="utf-8"?>
<formControlPr xmlns="http://schemas.microsoft.com/office/spreadsheetml/2009/9/main" objectType="CheckBox" fmlaLink="#REF!" lockText="1" noThreeD="1"/>
</file>

<file path=xl/ctrlProps/ctrlProp95.xml><?xml version="1.0" encoding="utf-8"?>
<formControlPr xmlns="http://schemas.microsoft.com/office/spreadsheetml/2009/9/main" objectType="CheckBox" fmlaLink="#REF!" lockText="1" noThreeD="1"/>
</file>

<file path=xl/ctrlProps/ctrlProp96.xml><?xml version="1.0" encoding="utf-8"?>
<formControlPr xmlns="http://schemas.microsoft.com/office/spreadsheetml/2009/9/main" objectType="CheckBox" fmlaLink="#REF!" lockText="1" noThreeD="1"/>
</file>

<file path=xl/ctrlProps/ctrlProp97.xml><?xml version="1.0" encoding="utf-8"?>
<formControlPr xmlns="http://schemas.microsoft.com/office/spreadsheetml/2009/9/main" objectType="CheckBox" fmlaLink="#REF!" lockText="1" noThreeD="1"/>
</file>

<file path=xl/ctrlProps/ctrlProp98.xml><?xml version="1.0" encoding="utf-8"?>
<formControlPr xmlns="http://schemas.microsoft.com/office/spreadsheetml/2009/9/main" objectType="CheckBox" fmlaLink="#REF!" lockText="1" noThreeD="1"/>
</file>

<file path=xl/ctrlProps/ctrlProp99.xml><?xml version="1.0" encoding="utf-8"?>
<formControlPr xmlns="http://schemas.microsoft.com/office/spreadsheetml/2009/9/main" objectType="CheckBox" fmlaLink="#REF!"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11</xdr:row>
      <xdr:rowOff>114300</xdr:rowOff>
    </xdr:from>
    <xdr:to>
      <xdr:col>5</xdr:col>
      <xdr:colOff>1231610</xdr:colOff>
      <xdr:row>21</xdr:row>
      <xdr:rowOff>188086</xdr:rowOff>
    </xdr:to>
    <xdr:pic>
      <xdr:nvPicPr>
        <xdr:cNvPr id="3" name="Imagen 2" descr="Resultado de imagen para habilitar macro"/>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0" t="2006"/>
        <a:stretch/>
      </xdr:blipFill>
      <xdr:spPr bwMode="auto">
        <a:xfrm>
          <a:off x="352425" y="2209800"/>
          <a:ext cx="5555960" cy="1978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234760</xdr:colOff>
      <xdr:row>12</xdr:row>
      <xdr:rowOff>142875</xdr:rowOff>
    </xdr:from>
    <xdr:to>
      <xdr:col>12</xdr:col>
      <xdr:colOff>391822</xdr:colOff>
      <xdr:row>25</xdr:row>
      <xdr:rowOff>164204</xdr:rowOff>
    </xdr:to>
    <xdr:pic>
      <xdr:nvPicPr>
        <xdr:cNvPr id="4" name="Picture 2" descr="https://www.rimac.com/content/dam/rimac/publica/rimac/home/extras-home/home_emergencias@2x.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3885" y="1857375"/>
          <a:ext cx="2443062" cy="2507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41724</xdr:colOff>
      <xdr:row>6</xdr:row>
      <xdr:rowOff>104775</xdr:rowOff>
    </xdr:from>
    <xdr:to>
      <xdr:col>13</xdr:col>
      <xdr:colOff>466726</xdr:colOff>
      <xdr:row>12</xdr:row>
      <xdr:rowOff>181148</xdr:rowOff>
    </xdr:to>
    <xdr:sp macro="" textlink="">
      <xdr:nvSpPr>
        <xdr:cNvPr id="5" name="CuadroTexto 7"/>
        <xdr:cNvSpPr txBox="1"/>
      </xdr:nvSpPr>
      <xdr:spPr>
        <a:xfrm>
          <a:off x="7518849" y="676275"/>
          <a:ext cx="4235002" cy="1219373"/>
        </a:xfrm>
        <a:prstGeom prst="rect">
          <a:avLst/>
        </a:prstGeom>
        <a:noFill/>
      </xdr:spPr>
      <xdr:txBody>
        <a:bodyPr wrap="square" rtlCol="0">
          <a:spAutoFit/>
        </a:bodyPr>
        <a:lstStyle>
          <a:defPPr>
            <a:defRPr lang="es-P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PE" sz="2400">
              <a:solidFill>
                <a:schemeClr val="bg1">
                  <a:lumMod val="50000"/>
                </a:schemeClr>
              </a:solidFill>
            </a:rPr>
            <a:t>Para poder interactuar con nuestro formato dale click en </a:t>
          </a:r>
          <a:r>
            <a:rPr lang="es-PE" sz="2400">
              <a:solidFill>
                <a:srgbClr val="EF3B56"/>
              </a:solidFill>
            </a:rPr>
            <a:t>Habilitar Edición / Contenido </a:t>
          </a:r>
        </a:p>
      </xdr:txBody>
    </xdr:sp>
    <xdr:clientData/>
  </xdr:twoCellAnchor>
  <xdr:twoCellAnchor editAs="oneCell">
    <xdr:from>
      <xdr:col>0</xdr:col>
      <xdr:colOff>333375</xdr:colOff>
      <xdr:row>6</xdr:row>
      <xdr:rowOff>76200</xdr:rowOff>
    </xdr:from>
    <xdr:to>
      <xdr:col>5</xdr:col>
      <xdr:colOff>1285875</xdr:colOff>
      <xdr:row>9</xdr:row>
      <xdr:rowOff>152400</xdr:rowOff>
    </xdr:to>
    <xdr:pic>
      <xdr:nvPicPr>
        <xdr:cNvPr id="6" name="Imagen 5" descr="Resultado de imagen para habilitar edicion excel"/>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33" t="1116" r="1166" b="83705"/>
        <a:stretch/>
      </xdr:blipFill>
      <xdr:spPr bwMode="auto">
        <a:xfrm>
          <a:off x="333375" y="1219200"/>
          <a:ext cx="5629275"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123825</xdr:colOff>
      <xdr:row>1</xdr:row>
      <xdr:rowOff>123825</xdr:rowOff>
    </xdr:from>
    <xdr:to>
      <xdr:col>7</xdr:col>
      <xdr:colOff>581025</xdr:colOff>
      <xdr:row>4</xdr:row>
      <xdr:rowOff>82550</xdr:rowOff>
    </xdr:to>
    <xdr:pic macro="[0]!mostrar">
      <xdr:nvPicPr>
        <xdr:cNvPr id="7" name="Imagen 6">
          <a:extLst>
            <a:ext uri="{FF2B5EF4-FFF2-40B4-BE49-F238E27FC236}">
              <a16:creationId xmlns="" xmlns:a16="http://schemas.microsoft.com/office/drawing/2014/main" id="{6AD33327-2252-4EB8-9CBA-D78823425DD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457825" y="314325"/>
          <a:ext cx="457200" cy="463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1195519</xdr:colOff>
      <xdr:row>3</xdr:row>
      <xdr:rowOff>57071</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0" y="0"/>
          <a:ext cx="1566994" cy="62857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2</xdr:col>
          <xdr:colOff>257175</xdr:colOff>
          <xdr:row>113</xdr:row>
          <xdr:rowOff>133350</xdr:rowOff>
        </xdr:to>
        <xdr:sp macro="" textlink="">
          <xdr:nvSpPr>
            <xdr:cNvPr id="6145" name="Check Box 1" hidden="1">
              <a:extLst>
                <a:ext uri="{63B3BB69-23CF-44E3-9099-C40C66FF867C}">
                  <a14:compatExt spid="_x0000_s6145"/>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1381125</xdr:colOff>
          <xdr:row>113</xdr:row>
          <xdr:rowOff>133350</xdr:rowOff>
        </xdr:to>
        <xdr:sp macro="" textlink="">
          <xdr:nvSpPr>
            <xdr:cNvPr id="6146" name="Check Box 2" hidden="1">
              <a:extLst>
                <a:ext uri="{63B3BB69-23CF-44E3-9099-C40C66FF867C}">
                  <a14:compatExt spid="_x0000_s6146"/>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0</xdr:rowOff>
        </xdr:from>
        <xdr:to>
          <xdr:col>5</xdr:col>
          <xdr:colOff>47625</xdr:colOff>
          <xdr:row>113</xdr:row>
          <xdr:rowOff>133350</xdr:rowOff>
        </xdr:to>
        <xdr:sp macro="" textlink="">
          <xdr:nvSpPr>
            <xdr:cNvPr id="6147" name="Check Box 3" hidden="1">
              <a:extLst>
                <a:ext uri="{63B3BB69-23CF-44E3-9099-C40C66FF867C}">
                  <a14:compatExt spid="_x0000_s6147"/>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2</xdr:col>
          <xdr:colOff>257175</xdr:colOff>
          <xdr:row>113</xdr:row>
          <xdr:rowOff>133350</xdr:rowOff>
        </xdr:to>
        <xdr:sp macro="" textlink="">
          <xdr:nvSpPr>
            <xdr:cNvPr id="6148" name="Check Box 4" hidden="1">
              <a:extLst>
                <a:ext uri="{63B3BB69-23CF-44E3-9099-C40C66FF867C}">
                  <a14:compatExt spid="_x0000_s6148"/>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0</xdr:rowOff>
        </xdr:from>
        <xdr:to>
          <xdr:col>2</xdr:col>
          <xdr:colOff>257175</xdr:colOff>
          <xdr:row>114</xdr:row>
          <xdr:rowOff>142875</xdr:rowOff>
        </xdr:to>
        <xdr:sp macro="" textlink="">
          <xdr:nvSpPr>
            <xdr:cNvPr id="6149" name="Check Box 5" hidden="1">
              <a:extLst>
                <a:ext uri="{63B3BB69-23CF-44E3-9099-C40C66FF867C}">
                  <a14:compatExt spid="_x0000_s6149"/>
                </a:ext>
                <a:ext uri="{FF2B5EF4-FFF2-40B4-BE49-F238E27FC236}">
                  <a16:creationId xmlns=""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4</xdr:col>
          <xdr:colOff>1381125</xdr:colOff>
          <xdr:row>114</xdr:row>
          <xdr:rowOff>142875</xdr:rowOff>
        </xdr:to>
        <xdr:sp macro="" textlink="">
          <xdr:nvSpPr>
            <xdr:cNvPr id="6150" name="Check Box 6" hidden="1">
              <a:extLst>
                <a:ext uri="{63B3BB69-23CF-44E3-9099-C40C66FF867C}">
                  <a14:compatExt spid="_x0000_s6150"/>
                </a:ext>
                <a:ext uri="{FF2B5EF4-FFF2-40B4-BE49-F238E27FC236}">
                  <a16:creationId xmlns=""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0</xdr:rowOff>
        </xdr:from>
        <xdr:to>
          <xdr:col>5</xdr:col>
          <xdr:colOff>57150</xdr:colOff>
          <xdr:row>114</xdr:row>
          <xdr:rowOff>142875</xdr:rowOff>
        </xdr:to>
        <xdr:sp macro="" textlink="">
          <xdr:nvSpPr>
            <xdr:cNvPr id="6151" name="Check Box 7" hidden="1">
              <a:extLst>
                <a:ext uri="{63B3BB69-23CF-44E3-9099-C40C66FF867C}">
                  <a14:compatExt spid="_x0000_s6151"/>
                </a:ext>
                <a:ext uri="{FF2B5EF4-FFF2-40B4-BE49-F238E27FC236}">
                  <a16:creationId xmlns=""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0</xdr:rowOff>
        </xdr:from>
        <xdr:to>
          <xdr:col>2</xdr:col>
          <xdr:colOff>257175</xdr:colOff>
          <xdr:row>114</xdr:row>
          <xdr:rowOff>142875</xdr:rowOff>
        </xdr:to>
        <xdr:sp macro="" textlink="">
          <xdr:nvSpPr>
            <xdr:cNvPr id="6152" name="Check Box 8" hidden="1">
              <a:extLst>
                <a:ext uri="{63B3BB69-23CF-44E3-9099-C40C66FF867C}">
                  <a14:compatExt spid="_x0000_s6152"/>
                </a:ext>
                <a:ext uri="{FF2B5EF4-FFF2-40B4-BE49-F238E27FC236}">
                  <a16:creationId xmlns=""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257175</xdr:colOff>
          <xdr:row>101</xdr:row>
          <xdr:rowOff>209550</xdr:rowOff>
        </xdr:to>
        <xdr:sp macro="" textlink="">
          <xdr:nvSpPr>
            <xdr:cNvPr id="6153" name="Check Box 9" hidden="1">
              <a:extLst>
                <a:ext uri="{63B3BB69-23CF-44E3-9099-C40C66FF867C}">
                  <a14:compatExt spid="_x0000_s6153"/>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1371600</xdr:colOff>
          <xdr:row>101</xdr:row>
          <xdr:rowOff>209550</xdr:rowOff>
        </xdr:to>
        <xdr:sp macro="" textlink="">
          <xdr:nvSpPr>
            <xdr:cNvPr id="6154" name="Check Box 10" hidden="1">
              <a:extLst>
                <a:ext uri="{63B3BB69-23CF-44E3-9099-C40C66FF867C}">
                  <a14:compatExt spid="_x0000_s6154"/>
                </a:ext>
                <a:ext uri="{FF2B5EF4-FFF2-40B4-BE49-F238E27FC236}">
                  <a16:creationId xmlns=""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0</xdr:rowOff>
        </xdr:from>
        <xdr:to>
          <xdr:col>5</xdr:col>
          <xdr:colOff>57150</xdr:colOff>
          <xdr:row>101</xdr:row>
          <xdr:rowOff>209550</xdr:rowOff>
        </xdr:to>
        <xdr:sp macro="" textlink="">
          <xdr:nvSpPr>
            <xdr:cNvPr id="6155" name="Check Box 11" hidden="1">
              <a:extLst>
                <a:ext uri="{63B3BB69-23CF-44E3-9099-C40C66FF867C}">
                  <a14:compatExt spid="_x0000_s6155"/>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257175</xdr:colOff>
          <xdr:row>101</xdr:row>
          <xdr:rowOff>209550</xdr:rowOff>
        </xdr:to>
        <xdr:sp macro="" textlink="">
          <xdr:nvSpPr>
            <xdr:cNvPr id="6156" name="Check Box 12" hidden="1">
              <a:extLst>
                <a:ext uri="{63B3BB69-23CF-44E3-9099-C40C66FF867C}">
                  <a14:compatExt spid="_x0000_s6156"/>
                </a:ext>
                <a:ext uri="{FF2B5EF4-FFF2-40B4-BE49-F238E27FC236}">
                  <a16:creationId xmlns=""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257175</xdr:colOff>
          <xdr:row>47</xdr:row>
          <xdr:rowOff>38100</xdr:rowOff>
        </xdr:to>
        <xdr:sp macro="" textlink="">
          <xdr:nvSpPr>
            <xdr:cNvPr id="6157" name="Check Box 13" hidden="1">
              <a:extLst>
                <a:ext uri="{63B3BB69-23CF-44E3-9099-C40C66FF867C}">
                  <a14:compatExt spid="_x0000_s6157"/>
                </a:ext>
                <a:ext uri="{FF2B5EF4-FFF2-40B4-BE49-F238E27FC236}">
                  <a16:creationId xmlns="" xmlns:a16="http://schemas.microsoft.com/office/drawing/2014/main" id="{7CD77B12-96CC-43A6-B131-F6E364363F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257175</xdr:colOff>
          <xdr:row>47</xdr:row>
          <xdr:rowOff>38100</xdr:rowOff>
        </xdr:to>
        <xdr:sp macro="" textlink="">
          <xdr:nvSpPr>
            <xdr:cNvPr id="6158" name="Check Box 14" hidden="1">
              <a:extLst>
                <a:ext uri="{63B3BB69-23CF-44E3-9099-C40C66FF867C}">
                  <a14:compatExt spid="_x0000_s6158"/>
                </a:ext>
                <a:ext uri="{FF2B5EF4-FFF2-40B4-BE49-F238E27FC236}">
                  <a16:creationId xmlns="" xmlns:a16="http://schemas.microsoft.com/office/drawing/2014/main" id="{359F8852-EAA5-490E-B88F-DA5D497C8B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257175</xdr:colOff>
          <xdr:row>47</xdr:row>
          <xdr:rowOff>38100</xdr:rowOff>
        </xdr:to>
        <xdr:sp macro="" textlink="">
          <xdr:nvSpPr>
            <xdr:cNvPr id="6159" name="Check Box 15" hidden="1">
              <a:extLst>
                <a:ext uri="{63B3BB69-23CF-44E3-9099-C40C66FF867C}">
                  <a14:compatExt spid="_x0000_s6159"/>
                </a:ext>
                <a:ext uri="{FF2B5EF4-FFF2-40B4-BE49-F238E27FC236}">
                  <a16:creationId xmlns="" xmlns:a16="http://schemas.microsoft.com/office/drawing/2014/main" id="{1CAE27B6-1445-4DD4-81EE-8F91CDF2E9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1371600</xdr:colOff>
          <xdr:row>47</xdr:row>
          <xdr:rowOff>38100</xdr:rowOff>
        </xdr:to>
        <xdr:sp macro="" textlink="">
          <xdr:nvSpPr>
            <xdr:cNvPr id="6160" name="Check Box 16" hidden="1">
              <a:extLst>
                <a:ext uri="{63B3BB69-23CF-44E3-9099-C40C66FF867C}">
                  <a14:compatExt spid="_x0000_s6160"/>
                </a:ext>
                <a:ext uri="{FF2B5EF4-FFF2-40B4-BE49-F238E27FC236}">
                  <a16:creationId xmlns="" xmlns:a16="http://schemas.microsoft.com/office/drawing/2014/main" id="{2E8DAD48-DEED-4FED-91B7-B80C387742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0</xdr:rowOff>
        </xdr:from>
        <xdr:to>
          <xdr:col>5</xdr:col>
          <xdr:colOff>57150</xdr:colOff>
          <xdr:row>47</xdr:row>
          <xdr:rowOff>38100</xdr:rowOff>
        </xdr:to>
        <xdr:sp macro="" textlink="">
          <xdr:nvSpPr>
            <xdr:cNvPr id="6161" name="Check Box 17" hidden="1">
              <a:extLst>
                <a:ext uri="{63B3BB69-23CF-44E3-9099-C40C66FF867C}">
                  <a14:compatExt spid="_x0000_s6161"/>
                </a:ext>
                <a:ext uri="{FF2B5EF4-FFF2-40B4-BE49-F238E27FC236}">
                  <a16:creationId xmlns="" xmlns:a16="http://schemas.microsoft.com/office/drawing/2014/main" id="{F84EEBFE-A499-4872-B9C4-F34524E3A3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257175</xdr:colOff>
          <xdr:row>47</xdr:row>
          <xdr:rowOff>38100</xdr:rowOff>
        </xdr:to>
        <xdr:sp macro="" textlink="">
          <xdr:nvSpPr>
            <xdr:cNvPr id="6162" name="Check Box 18" hidden="1">
              <a:extLst>
                <a:ext uri="{63B3BB69-23CF-44E3-9099-C40C66FF867C}">
                  <a14:compatExt spid="_x0000_s6162"/>
                </a:ext>
                <a:ext uri="{FF2B5EF4-FFF2-40B4-BE49-F238E27FC236}">
                  <a16:creationId xmlns="" xmlns:a16="http://schemas.microsoft.com/office/drawing/2014/main" id="{96435864-6B2C-419E-9876-C0D39711DB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257175</xdr:colOff>
          <xdr:row>47</xdr:row>
          <xdr:rowOff>38100</xdr:rowOff>
        </xdr:to>
        <xdr:sp macro="" textlink="">
          <xdr:nvSpPr>
            <xdr:cNvPr id="6163" name="Check Box 19" hidden="1">
              <a:extLst>
                <a:ext uri="{63B3BB69-23CF-44E3-9099-C40C66FF867C}">
                  <a14:compatExt spid="_x0000_s6163"/>
                </a:ext>
                <a:ext uri="{FF2B5EF4-FFF2-40B4-BE49-F238E27FC236}">
                  <a16:creationId xmlns="" xmlns:a16="http://schemas.microsoft.com/office/drawing/2014/main" id="{D1336B9B-0CD3-44D9-A0D3-01AFAA4FD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257175</xdr:colOff>
          <xdr:row>47</xdr:row>
          <xdr:rowOff>38100</xdr:rowOff>
        </xdr:to>
        <xdr:sp macro="" textlink="">
          <xdr:nvSpPr>
            <xdr:cNvPr id="6164" name="Check Box 20" hidden="1">
              <a:extLst>
                <a:ext uri="{63B3BB69-23CF-44E3-9099-C40C66FF867C}">
                  <a14:compatExt spid="_x0000_s6164"/>
                </a:ext>
                <a:ext uri="{FF2B5EF4-FFF2-40B4-BE49-F238E27FC236}">
                  <a16:creationId xmlns="" xmlns:a16="http://schemas.microsoft.com/office/drawing/2014/main" id="{57DE5525-6804-4DE7-96C5-F36EE99D3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257175</xdr:colOff>
          <xdr:row>101</xdr:row>
          <xdr:rowOff>209550</xdr:rowOff>
        </xdr:to>
        <xdr:sp macro="" textlink="">
          <xdr:nvSpPr>
            <xdr:cNvPr id="6165" name="Check Box 21" hidden="1">
              <a:extLst>
                <a:ext uri="{63B3BB69-23CF-44E3-9099-C40C66FF867C}">
                  <a14:compatExt spid="_x0000_s6165"/>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1371600</xdr:colOff>
          <xdr:row>101</xdr:row>
          <xdr:rowOff>209550</xdr:rowOff>
        </xdr:to>
        <xdr:sp macro="" textlink="">
          <xdr:nvSpPr>
            <xdr:cNvPr id="6166" name="Check Box 22" hidden="1">
              <a:extLst>
                <a:ext uri="{63B3BB69-23CF-44E3-9099-C40C66FF867C}">
                  <a14:compatExt spid="_x0000_s6166"/>
                </a:ext>
                <a:ext uri="{FF2B5EF4-FFF2-40B4-BE49-F238E27FC236}">
                  <a16:creationId xmlns=""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0</xdr:rowOff>
        </xdr:from>
        <xdr:to>
          <xdr:col>5</xdr:col>
          <xdr:colOff>57150</xdr:colOff>
          <xdr:row>101</xdr:row>
          <xdr:rowOff>209550</xdr:rowOff>
        </xdr:to>
        <xdr:sp macro="" textlink="">
          <xdr:nvSpPr>
            <xdr:cNvPr id="6167" name="Check Box 23" hidden="1">
              <a:extLst>
                <a:ext uri="{63B3BB69-23CF-44E3-9099-C40C66FF867C}">
                  <a14:compatExt spid="_x0000_s6167"/>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257175</xdr:colOff>
          <xdr:row>101</xdr:row>
          <xdr:rowOff>209550</xdr:rowOff>
        </xdr:to>
        <xdr:sp macro="" textlink="">
          <xdr:nvSpPr>
            <xdr:cNvPr id="6168" name="Check Box 24" hidden="1">
              <a:extLst>
                <a:ext uri="{63B3BB69-23CF-44E3-9099-C40C66FF867C}">
                  <a14:compatExt spid="_x0000_s6168"/>
                </a:ext>
                <a:ext uri="{FF2B5EF4-FFF2-40B4-BE49-F238E27FC236}">
                  <a16:creationId xmlns=""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257175</xdr:colOff>
          <xdr:row>47</xdr:row>
          <xdr:rowOff>38100</xdr:rowOff>
        </xdr:to>
        <xdr:sp macro="" textlink="">
          <xdr:nvSpPr>
            <xdr:cNvPr id="6169" name="Check Box 25" hidden="1">
              <a:extLst>
                <a:ext uri="{63B3BB69-23CF-44E3-9099-C40C66FF867C}">
                  <a14:compatExt spid="_x0000_s6169"/>
                </a:ext>
                <a:ext uri="{FF2B5EF4-FFF2-40B4-BE49-F238E27FC236}">
                  <a16:creationId xmlns="" xmlns:a16="http://schemas.microsoft.com/office/drawing/2014/main" id="{7CD77B12-96CC-43A6-B131-F6E364363F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257175</xdr:colOff>
          <xdr:row>47</xdr:row>
          <xdr:rowOff>38100</xdr:rowOff>
        </xdr:to>
        <xdr:sp macro="" textlink="">
          <xdr:nvSpPr>
            <xdr:cNvPr id="6170" name="Check Box 26" hidden="1">
              <a:extLst>
                <a:ext uri="{63B3BB69-23CF-44E3-9099-C40C66FF867C}">
                  <a14:compatExt spid="_x0000_s6170"/>
                </a:ext>
                <a:ext uri="{FF2B5EF4-FFF2-40B4-BE49-F238E27FC236}">
                  <a16:creationId xmlns="" xmlns:a16="http://schemas.microsoft.com/office/drawing/2014/main" id="{359F8852-EAA5-490E-B88F-DA5D497C8B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257175</xdr:colOff>
          <xdr:row>47</xdr:row>
          <xdr:rowOff>38100</xdr:rowOff>
        </xdr:to>
        <xdr:sp macro="" textlink="">
          <xdr:nvSpPr>
            <xdr:cNvPr id="6171" name="Check Box 27" hidden="1">
              <a:extLst>
                <a:ext uri="{63B3BB69-23CF-44E3-9099-C40C66FF867C}">
                  <a14:compatExt spid="_x0000_s6171"/>
                </a:ext>
                <a:ext uri="{FF2B5EF4-FFF2-40B4-BE49-F238E27FC236}">
                  <a16:creationId xmlns="" xmlns:a16="http://schemas.microsoft.com/office/drawing/2014/main" id="{1CAE27B6-1445-4DD4-81EE-8F91CDF2E9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1371600</xdr:colOff>
          <xdr:row>47</xdr:row>
          <xdr:rowOff>38100</xdr:rowOff>
        </xdr:to>
        <xdr:sp macro="" textlink="">
          <xdr:nvSpPr>
            <xdr:cNvPr id="6172" name="Check Box 28" hidden="1">
              <a:extLst>
                <a:ext uri="{63B3BB69-23CF-44E3-9099-C40C66FF867C}">
                  <a14:compatExt spid="_x0000_s6172"/>
                </a:ext>
                <a:ext uri="{FF2B5EF4-FFF2-40B4-BE49-F238E27FC236}">
                  <a16:creationId xmlns="" xmlns:a16="http://schemas.microsoft.com/office/drawing/2014/main" id="{2E8DAD48-DEED-4FED-91B7-B80C387742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0</xdr:rowOff>
        </xdr:from>
        <xdr:to>
          <xdr:col>5</xdr:col>
          <xdr:colOff>57150</xdr:colOff>
          <xdr:row>47</xdr:row>
          <xdr:rowOff>38100</xdr:rowOff>
        </xdr:to>
        <xdr:sp macro="" textlink="">
          <xdr:nvSpPr>
            <xdr:cNvPr id="6173" name="Check Box 29" hidden="1">
              <a:extLst>
                <a:ext uri="{63B3BB69-23CF-44E3-9099-C40C66FF867C}">
                  <a14:compatExt spid="_x0000_s6173"/>
                </a:ext>
                <a:ext uri="{FF2B5EF4-FFF2-40B4-BE49-F238E27FC236}">
                  <a16:creationId xmlns="" xmlns:a16="http://schemas.microsoft.com/office/drawing/2014/main" id="{F84EEBFE-A499-4872-B9C4-F34524E3A3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257175</xdr:colOff>
          <xdr:row>47</xdr:row>
          <xdr:rowOff>38100</xdr:rowOff>
        </xdr:to>
        <xdr:sp macro="" textlink="">
          <xdr:nvSpPr>
            <xdr:cNvPr id="6174" name="Check Box 30" hidden="1">
              <a:extLst>
                <a:ext uri="{63B3BB69-23CF-44E3-9099-C40C66FF867C}">
                  <a14:compatExt spid="_x0000_s6174"/>
                </a:ext>
                <a:ext uri="{FF2B5EF4-FFF2-40B4-BE49-F238E27FC236}">
                  <a16:creationId xmlns="" xmlns:a16="http://schemas.microsoft.com/office/drawing/2014/main" id="{96435864-6B2C-419E-9876-C0D39711DB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257175</xdr:colOff>
          <xdr:row>47</xdr:row>
          <xdr:rowOff>38100</xdr:rowOff>
        </xdr:to>
        <xdr:sp macro="" textlink="">
          <xdr:nvSpPr>
            <xdr:cNvPr id="6175" name="Check Box 31" hidden="1">
              <a:extLst>
                <a:ext uri="{63B3BB69-23CF-44E3-9099-C40C66FF867C}">
                  <a14:compatExt spid="_x0000_s6175"/>
                </a:ext>
                <a:ext uri="{FF2B5EF4-FFF2-40B4-BE49-F238E27FC236}">
                  <a16:creationId xmlns="" xmlns:a16="http://schemas.microsoft.com/office/drawing/2014/main" id="{D1336B9B-0CD3-44D9-A0D3-01AFAA4FD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257175</xdr:colOff>
          <xdr:row>47</xdr:row>
          <xdr:rowOff>38100</xdr:rowOff>
        </xdr:to>
        <xdr:sp macro="" textlink="">
          <xdr:nvSpPr>
            <xdr:cNvPr id="6176" name="Check Box 32" hidden="1">
              <a:extLst>
                <a:ext uri="{63B3BB69-23CF-44E3-9099-C40C66FF867C}">
                  <a14:compatExt spid="_x0000_s6176"/>
                </a:ext>
                <a:ext uri="{FF2B5EF4-FFF2-40B4-BE49-F238E27FC236}">
                  <a16:creationId xmlns="" xmlns:a16="http://schemas.microsoft.com/office/drawing/2014/main" id="{57DE5525-6804-4DE7-96C5-F36EE99D3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0</xdr:rowOff>
        </xdr:from>
        <xdr:to>
          <xdr:col>2</xdr:col>
          <xdr:colOff>257175</xdr:colOff>
          <xdr:row>102</xdr:row>
          <xdr:rowOff>85725</xdr:rowOff>
        </xdr:to>
        <xdr:sp macro="" textlink="">
          <xdr:nvSpPr>
            <xdr:cNvPr id="6177" name="Check Box 33" hidden="1">
              <a:extLst>
                <a:ext uri="{63B3BB69-23CF-44E3-9099-C40C66FF867C}">
                  <a14:compatExt spid="_x0000_s6177"/>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0</xdr:rowOff>
        </xdr:from>
        <xdr:to>
          <xdr:col>4</xdr:col>
          <xdr:colOff>1371600</xdr:colOff>
          <xdr:row>102</xdr:row>
          <xdr:rowOff>85725</xdr:rowOff>
        </xdr:to>
        <xdr:sp macro="" textlink="">
          <xdr:nvSpPr>
            <xdr:cNvPr id="6178" name="Check Box 34" hidden="1">
              <a:extLst>
                <a:ext uri="{63B3BB69-23CF-44E3-9099-C40C66FF867C}">
                  <a14:compatExt spid="_x0000_s6178"/>
                </a:ext>
                <a:ext uri="{FF2B5EF4-FFF2-40B4-BE49-F238E27FC236}">
                  <a16:creationId xmlns=""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0</xdr:rowOff>
        </xdr:from>
        <xdr:to>
          <xdr:col>5</xdr:col>
          <xdr:colOff>57150</xdr:colOff>
          <xdr:row>102</xdr:row>
          <xdr:rowOff>85725</xdr:rowOff>
        </xdr:to>
        <xdr:sp macro="" textlink="">
          <xdr:nvSpPr>
            <xdr:cNvPr id="6179" name="Check Box 35" hidden="1">
              <a:extLst>
                <a:ext uri="{63B3BB69-23CF-44E3-9099-C40C66FF867C}">
                  <a14:compatExt spid="_x0000_s6179"/>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0</xdr:rowOff>
        </xdr:from>
        <xdr:to>
          <xdr:col>2</xdr:col>
          <xdr:colOff>257175</xdr:colOff>
          <xdr:row>102</xdr:row>
          <xdr:rowOff>85725</xdr:rowOff>
        </xdr:to>
        <xdr:sp macro="" textlink="">
          <xdr:nvSpPr>
            <xdr:cNvPr id="6180" name="Check Box 36" hidden="1">
              <a:extLst>
                <a:ext uri="{63B3BB69-23CF-44E3-9099-C40C66FF867C}">
                  <a14:compatExt spid="_x0000_s6180"/>
                </a:ext>
                <a:ext uri="{FF2B5EF4-FFF2-40B4-BE49-F238E27FC236}">
                  <a16:creationId xmlns=""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xdr:twoCellAnchor editAs="oneCell">
    <xdr:from>
      <xdr:col>8</xdr:col>
      <xdr:colOff>1190625</xdr:colOff>
      <xdr:row>5</xdr:row>
      <xdr:rowOff>0</xdr:rowOff>
    </xdr:from>
    <xdr:to>
      <xdr:col>10</xdr:col>
      <xdr:colOff>418961</xdr:colOff>
      <xdr:row>7</xdr:row>
      <xdr:rowOff>47625</xdr:rowOff>
    </xdr:to>
    <xdr:pic macro="[0]!CORREO2">
      <xdr:nvPicPr>
        <xdr:cNvPr id="39" name="Imagen 38"/>
        <xdr:cNvPicPr>
          <a:picLocks noChangeAspect="1"/>
        </xdr:cNvPicPr>
      </xdr:nvPicPr>
      <xdr:blipFill>
        <a:blip xmlns:r="http://schemas.openxmlformats.org/officeDocument/2006/relationships" r:embed="rId2"/>
        <a:stretch>
          <a:fillRect/>
        </a:stretch>
      </xdr:blipFill>
      <xdr:spPr>
        <a:xfrm>
          <a:off x="6496050" y="952500"/>
          <a:ext cx="1171436" cy="428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100853</xdr:rowOff>
    </xdr:from>
    <xdr:to>
      <xdr:col>2</xdr:col>
      <xdr:colOff>142166</xdr:colOff>
      <xdr:row>3</xdr:row>
      <xdr:rowOff>157924</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0" y="100853"/>
          <a:ext cx="1565313" cy="62857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3</xdr:col>
          <xdr:colOff>66675</xdr:colOff>
          <xdr:row>113</xdr:row>
          <xdr:rowOff>133350</xdr:rowOff>
        </xdr:to>
        <xdr:sp macro="" textlink="">
          <xdr:nvSpPr>
            <xdr:cNvPr id="3073" name="Check Box 1" hidden="1">
              <a:extLst>
                <a:ext uri="{63B3BB69-23CF-44E3-9099-C40C66FF867C}">
                  <a14:compatExt spid="_x0000_s3073"/>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6</xdr:col>
          <xdr:colOff>171450</xdr:colOff>
          <xdr:row>113</xdr:row>
          <xdr:rowOff>133350</xdr:rowOff>
        </xdr:to>
        <xdr:sp macro="" textlink="">
          <xdr:nvSpPr>
            <xdr:cNvPr id="3074" name="Check Box 2" hidden="1">
              <a:extLst>
                <a:ext uri="{63B3BB69-23CF-44E3-9099-C40C66FF867C}">
                  <a14:compatExt spid="_x0000_s3074"/>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0</xdr:rowOff>
        </xdr:from>
        <xdr:to>
          <xdr:col>6</xdr:col>
          <xdr:colOff>238125</xdr:colOff>
          <xdr:row>113</xdr:row>
          <xdr:rowOff>133350</xdr:rowOff>
        </xdr:to>
        <xdr:sp macro="" textlink="">
          <xdr:nvSpPr>
            <xdr:cNvPr id="3075" name="Check Box 3" hidden="1">
              <a:extLst>
                <a:ext uri="{63B3BB69-23CF-44E3-9099-C40C66FF867C}">
                  <a14:compatExt spid="_x0000_s3075"/>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3</xdr:col>
          <xdr:colOff>66675</xdr:colOff>
          <xdr:row>113</xdr:row>
          <xdr:rowOff>133350</xdr:rowOff>
        </xdr:to>
        <xdr:sp macro="" textlink="">
          <xdr:nvSpPr>
            <xdr:cNvPr id="3076" name="Check Box 4" hidden="1">
              <a:extLst>
                <a:ext uri="{63B3BB69-23CF-44E3-9099-C40C66FF867C}">
                  <a14:compatExt spid="_x0000_s3076"/>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0</xdr:rowOff>
        </xdr:from>
        <xdr:to>
          <xdr:col>3</xdr:col>
          <xdr:colOff>66675</xdr:colOff>
          <xdr:row>114</xdr:row>
          <xdr:rowOff>142875</xdr:rowOff>
        </xdr:to>
        <xdr:sp macro="" textlink="">
          <xdr:nvSpPr>
            <xdr:cNvPr id="3077" name="Check Box 5" hidden="1">
              <a:extLst>
                <a:ext uri="{63B3BB69-23CF-44E3-9099-C40C66FF867C}">
                  <a14:compatExt spid="_x0000_s3077"/>
                </a:ext>
                <a:ext uri="{FF2B5EF4-FFF2-40B4-BE49-F238E27FC236}">
                  <a16:creationId xmlns=""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6</xdr:col>
          <xdr:colOff>171450</xdr:colOff>
          <xdr:row>114</xdr:row>
          <xdr:rowOff>142875</xdr:rowOff>
        </xdr:to>
        <xdr:sp macro="" textlink="">
          <xdr:nvSpPr>
            <xdr:cNvPr id="3078" name="Check Box 6" hidden="1">
              <a:extLst>
                <a:ext uri="{63B3BB69-23CF-44E3-9099-C40C66FF867C}">
                  <a14:compatExt spid="_x0000_s3078"/>
                </a:ext>
                <a:ext uri="{FF2B5EF4-FFF2-40B4-BE49-F238E27FC236}">
                  <a16:creationId xmlns=""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0</xdr:rowOff>
        </xdr:from>
        <xdr:to>
          <xdr:col>6</xdr:col>
          <xdr:colOff>247650</xdr:colOff>
          <xdr:row>114</xdr:row>
          <xdr:rowOff>142875</xdr:rowOff>
        </xdr:to>
        <xdr:sp macro="" textlink="">
          <xdr:nvSpPr>
            <xdr:cNvPr id="3079" name="Check Box 7" hidden="1">
              <a:extLst>
                <a:ext uri="{63B3BB69-23CF-44E3-9099-C40C66FF867C}">
                  <a14:compatExt spid="_x0000_s3079"/>
                </a:ext>
                <a:ext uri="{FF2B5EF4-FFF2-40B4-BE49-F238E27FC236}">
                  <a16:creationId xmlns=""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0</xdr:rowOff>
        </xdr:from>
        <xdr:to>
          <xdr:col>3</xdr:col>
          <xdr:colOff>66675</xdr:colOff>
          <xdr:row>114</xdr:row>
          <xdr:rowOff>142875</xdr:rowOff>
        </xdr:to>
        <xdr:sp macro="" textlink="">
          <xdr:nvSpPr>
            <xdr:cNvPr id="3080" name="Check Box 8" hidden="1">
              <a:extLst>
                <a:ext uri="{63B3BB69-23CF-44E3-9099-C40C66FF867C}">
                  <a14:compatExt spid="_x0000_s3080"/>
                </a:ext>
                <a:ext uri="{FF2B5EF4-FFF2-40B4-BE49-F238E27FC236}">
                  <a16:creationId xmlns=""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3</xdr:col>
          <xdr:colOff>66675</xdr:colOff>
          <xdr:row>101</xdr:row>
          <xdr:rowOff>209550</xdr:rowOff>
        </xdr:to>
        <xdr:sp macro="" textlink="">
          <xdr:nvSpPr>
            <xdr:cNvPr id="3081" name="Check Box 9" hidden="1">
              <a:extLst>
                <a:ext uri="{63B3BB69-23CF-44E3-9099-C40C66FF867C}">
                  <a14:compatExt spid="_x0000_s3081"/>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6</xdr:col>
          <xdr:colOff>161925</xdr:colOff>
          <xdr:row>101</xdr:row>
          <xdr:rowOff>209550</xdr:rowOff>
        </xdr:to>
        <xdr:sp macro="" textlink="">
          <xdr:nvSpPr>
            <xdr:cNvPr id="3082" name="Check Box 10" hidden="1">
              <a:extLst>
                <a:ext uri="{63B3BB69-23CF-44E3-9099-C40C66FF867C}">
                  <a14:compatExt spid="_x0000_s3082"/>
                </a:ext>
                <a:ext uri="{FF2B5EF4-FFF2-40B4-BE49-F238E27FC236}">
                  <a16:creationId xmlns=""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0</xdr:rowOff>
        </xdr:from>
        <xdr:to>
          <xdr:col>6</xdr:col>
          <xdr:colOff>247650</xdr:colOff>
          <xdr:row>101</xdr:row>
          <xdr:rowOff>209550</xdr:rowOff>
        </xdr:to>
        <xdr:sp macro="" textlink="">
          <xdr:nvSpPr>
            <xdr:cNvPr id="3083" name="Check Box 11" hidden="1">
              <a:extLst>
                <a:ext uri="{63B3BB69-23CF-44E3-9099-C40C66FF867C}">
                  <a14:compatExt spid="_x0000_s3083"/>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3</xdr:col>
          <xdr:colOff>66675</xdr:colOff>
          <xdr:row>101</xdr:row>
          <xdr:rowOff>209550</xdr:rowOff>
        </xdr:to>
        <xdr:sp macro="" textlink="">
          <xdr:nvSpPr>
            <xdr:cNvPr id="3084" name="Check Box 12" hidden="1">
              <a:extLst>
                <a:ext uri="{63B3BB69-23CF-44E3-9099-C40C66FF867C}">
                  <a14:compatExt spid="_x0000_s3084"/>
                </a:ext>
                <a:ext uri="{FF2B5EF4-FFF2-40B4-BE49-F238E27FC236}">
                  <a16:creationId xmlns=""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3</xdr:col>
          <xdr:colOff>66675</xdr:colOff>
          <xdr:row>47</xdr:row>
          <xdr:rowOff>38100</xdr:rowOff>
        </xdr:to>
        <xdr:sp macro="" textlink="">
          <xdr:nvSpPr>
            <xdr:cNvPr id="3085" name="Check Box 13" hidden="1">
              <a:extLst>
                <a:ext uri="{63B3BB69-23CF-44E3-9099-C40C66FF867C}">
                  <a14:compatExt spid="_x0000_s3085"/>
                </a:ext>
                <a:ext uri="{FF2B5EF4-FFF2-40B4-BE49-F238E27FC236}">
                  <a16:creationId xmlns="" xmlns:a16="http://schemas.microsoft.com/office/drawing/2014/main" id="{7CD77B12-96CC-43A6-B131-F6E364363F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3</xdr:col>
          <xdr:colOff>66675</xdr:colOff>
          <xdr:row>47</xdr:row>
          <xdr:rowOff>38100</xdr:rowOff>
        </xdr:to>
        <xdr:sp macro="" textlink="">
          <xdr:nvSpPr>
            <xdr:cNvPr id="3086" name="Check Box 14" hidden="1">
              <a:extLst>
                <a:ext uri="{63B3BB69-23CF-44E3-9099-C40C66FF867C}">
                  <a14:compatExt spid="_x0000_s3086"/>
                </a:ext>
                <a:ext uri="{FF2B5EF4-FFF2-40B4-BE49-F238E27FC236}">
                  <a16:creationId xmlns="" xmlns:a16="http://schemas.microsoft.com/office/drawing/2014/main" id="{359F8852-EAA5-490E-B88F-DA5D497C8B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3</xdr:col>
          <xdr:colOff>66675</xdr:colOff>
          <xdr:row>47</xdr:row>
          <xdr:rowOff>38100</xdr:rowOff>
        </xdr:to>
        <xdr:sp macro="" textlink="">
          <xdr:nvSpPr>
            <xdr:cNvPr id="3087" name="Check Box 15" hidden="1">
              <a:extLst>
                <a:ext uri="{63B3BB69-23CF-44E3-9099-C40C66FF867C}">
                  <a14:compatExt spid="_x0000_s3087"/>
                </a:ext>
                <a:ext uri="{FF2B5EF4-FFF2-40B4-BE49-F238E27FC236}">
                  <a16:creationId xmlns="" xmlns:a16="http://schemas.microsoft.com/office/drawing/2014/main" id="{1CAE27B6-1445-4DD4-81EE-8F91CDF2E9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6</xdr:col>
          <xdr:colOff>161925</xdr:colOff>
          <xdr:row>47</xdr:row>
          <xdr:rowOff>38100</xdr:rowOff>
        </xdr:to>
        <xdr:sp macro="" textlink="">
          <xdr:nvSpPr>
            <xdr:cNvPr id="3088" name="Check Box 16" hidden="1">
              <a:extLst>
                <a:ext uri="{63B3BB69-23CF-44E3-9099-C40C66FF867C}">
                  <a14:compatExt spid="_x0000_s3088"/>
                </a:ext>
                <a:ext uri="{FF2B5EF4-FFF2-40B4-BE49-F238E27FC236}">
                  <a16:creationId xmlns="" xmlns:a16="http://schemas.microsoft.com/office/drawing/2014/main" id="{2E8DAD48-DEED-4FED-91B7-B80C387742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0</xdr:rowOff>
        </xdr:from>
        <xdr:to>
          <xdr:col>6</xdr:col>
          <xdr:colOff>247650</xdr:colOff>
          <xdr:row>47</xdr:row>
          <xdr:rowOff>38100</xdr:rowOff>
        </xdr:to>
        <xdr:sp macro="" textlink="">
          <xdr:nvSpPr>
            <xdr:cNvPr id="3089" name="Check Box 17" hidden="1">
              <a:extLst>
                <a:ext uri="{63B3BB69-23CF-44E3-9099-C40C66FF867C}">
                  <a14:compatExt spid="_x0000_s3089"/>
                </a:ext>
                <a:ext uri="{FF2B5EF4-FFF2-40B4-BE49-F238E27FC236}">
                  <a16:creationId xmlns="" xmlns:a16="http://schemas.microsoft.com/office/drawing/2014/main" id="{F84EEBFE-A499-4872-B9C4-F34524E3A3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3</xdr:col>
          <xdr:colOff>66675</xdr:colOff>
          <xdr:row>47</xdr:row>
          <xdr:rowOff>38100</xdr:rowOff>
        </xdr:to>
        <xdr:sp macro="" textlink="">
          <xdr:nvSpPr>
            <xdr:cNvPr id="3090" name="Check Box 18" hidden="1">
              <a:extLst>
                <a:ext uri="{63B3BB69-23CF-44E3-9099-C40C66FF867C}">
                  <a14:compatExt spid="_x0000_s3090"/>
                </a:ext>
                <a:ext uri="{FF2B5EF4-FFF2-40B4-BE49-F238E27FC236}">
                  <a16:creationId xmlns="" xmlns:a16="http://schemas.microsoft.com/office/drawing/2014/main" id="{96435864-6B2C-419E-9876-C0D39711DB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3</xdr:col>
          <xdr:colOff>66675</xdr:colOff>
          <xdr:row>47</xdr:row>
          <xdr:rowOff>38100</xdr:rowOff>
        </xdr:to>
        <xdr:sp macro="" textlink="">
          <xdr:nvSpPr>
            <xdr:cNvPr id="3091" name="Check Box 19" hidden="1">
              <a:extLst>
                <a:ext uri="{63B3BB69-23CF-44E3-9099-C40C66FF867C}">
                  <a14:compatExt spid="_x0000_s3091"/>
                </a:ext>
                <a:ext uri="{FF2B5EF4-FFF2-40B4-BE49-F238E27FC236}">
                  <a16:creationId xmlns="" xmlns:a16="http://schemas.microsoft.com/office/drawing/2014/main" id="{D1336B9B-0CD3-44D9-A0D3-01AFAA4FD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3</xdr:col>
          <xdr:colOff>66675</xdr:colOff>
          <xdr:row>47</xdr:row>
          <xdr:rowOff>38100</xdr:rowOff>
        </xdr:to>
        <xdr:sp macro="" textlink="">
          <xdr:nvSpPr>
            <xdr:cNvPr id="3092" name="Check Box 20" hidden="1">
              <a:extLst>
                <a:ext uri="{63B3BB69-23CF-44E3-9099-C40C66FF867C}">
                  <a14:compatExt spid="_x0000_s3092"/>
                </a:ext>
                <a:ext uri="{FF2B5EF4-FFF2-40B4-BE49-F238E27FC236}">
                  <a16:creationId xmlns="" xmlns:a16="http://schemas.microsoft.com/office/drawing/2014/main" id="{57DE5525-6804-4DE7-96C5-F36EE99D3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3</xdr:col>
          <xdr:colOff>66675</xdr:colOff>
          <xdr:row>101</xdr:row>
          <xdr:rowOff>209550</xdr:rowOff>
        </xdr:to>
        <xdr:sp macro="" textlink="">
          <xdr:nvSpPr>
            <xdr:cNvPr id="3093" name="Check Box 21" hidden="1">
              <a:extLst>
                <a:ext uri="{63B3BB69-23CF-44E3-9099-C40C66FF867C}">
                  <a14:compatExt spid="_x0000_s3093"/>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6</xdr:col>
          <xdr:colOff>161925</xdr:colOff>
          <xdr:row>101</xdr:row>
          <xdr:rowOff>209550</xdr:rowOff>
        </xdr:to>
        <xdr:sp macro="" textlink="">
          <xdr:nvSpPr>
            <xdr:cNvPr id="3094" name="Check Box 22" hidden="1">
              <a:extLst>
                <a:ext uri="{63B3BB69-23CF-44E3-9099-C40C66FF867C}">
                  <a14:compatExt spid="_x0000_s3094"/>
                </a:ext>
                <a:ext uri="{FF2B5EF4-FFF2-40B4-BE49-F238E27FC236}">
                  <a16:creationId xmlns=""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0</xdr:rowOff>
        </xdr:from>
        <xdr:to>
          <xdr:col>6</xdr:col>
          <xdr:colOff>247650</xdr:colOff>
          <xdr:row>101</xdr:row>
          <xdr:rowOff>209550</xdr:rowOff>
        </xdr:to>
        <xdr:sp macro="" textlink="">
          <xdr:nvSpPr>
            <xdr:cNvPr id="3095" name="Check Box 23" hidden="1">
              <a:extLst>
                <a:ext uri="{63B3BB69-23CF-44E3-9099-C40C66FF867C}">
                  <a14:compatExt spid="_x0000_s3095"/>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3</xdr:col>
          <xdr:colOff>66675</xdr:colOff>
          <xdr:row>101</xdr:row>
          <xdr:rowOff>209550</xdr:rowOff>
        </xdr:to>
        <xdr:sp macro="" textlink="">
          <xdr:nvSpPr>
            <xdr:cNvPr id="3096" name="Check Box 24" hidden="1">
              <a:extLst>
                <a:ext uri="{63B3BB69-23CF-44E3-9099-C40C66FF867C}">
                  <a14:compatExt spid="_x0000_s3096"/>
                </a:ext>
                <a:ext uri="{FF2B5EF4-FFF2-40B4-BE49-F238E27FC236}">
                  <a16:creationId xmlns=""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3</xdr:col>
          <xdr:colOff>66675</xdr:colOff>
          <xdr:row>47</xdr:row>
          <xdr:rowOff>38100</xdr:rowOff>
        </xdr:to>
        <xdr:sp macro="" textlink="">
          <xdr:nvSpPr>
            <xdr:cNvPr id="3097" name="Check Box 25" hidden="1">
              <a:extLst>
                <a:ext uri="{63B3BB69-23CF-44E3-9099-C40C66FF867C}">
                  <a14:compatExt spid="_x0000_s3097"/>
                </a:ext>
                <a:ext uri="{FF2B5EF4-FFF2-40B4-BE49-F238E27FC236}">
                  <a16:creationId xmlns="" xmlns:a16="http://schemas.microsoft.com/office/drawing/2014/main" id="{7CD77B12-96CC-43A6-B131-F6E364363F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3</xdr:col>
          <xdr:colOff>66675</xdr:colOff>
          <xdr:row>47</xdr:row>
          <xdr:rowOff>38100</xdr:rowOff>
        </xdr:to>
        <xdr:sp macro="" textlink="">
          <xdr:nvSpPr>
            <xdr:cNvPr id="3098" name="Check Box 26" hidden="1">
              <a:extLst>
                <a:ext uri="{63B3BB69-23CF-44E3-9099-C40C66FF867C}">
                  <a14:compatExt spid="_x0000_s3098"/>
                </a:ext>
                <a:ext uri="{FF2B5EF4-FFF2-40B4-BE49-F238E27FC236}">
                  <a16:creationId xmlns="" xmlns:a16="http://schemas.microsoft.com/office/drawing/2014/main" id="{359F8852-EAA5-490E-B88F-DA5D497C8B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3</xdr:col>
          <xdr:colOff>66675</xdr:colOff>
          <xdr:row>47</xdr:row>
          <xdr:rowOff>38100</xdr:rowOff>
        </xdr:to>
        <xdr:sp macro="" textlink="">
          <xdr:nvSpPr>
            <xdr:cNvPr id="3099" name="Check Box 27" hidden="1">
              <a:extLst>
                <a:ext uri="{63B3BB69-23CF-44E3-9099-C40C66FF867C}">
                  <a14:compatExt spid="_x0000_s3099"/>
                </a:ext>
                <a:ext uri="{FF2B5EF4-FFF2-40B4-BE49-F238E27FC236}">
                  <a16:creationId xmlns="" xmlns:a16="http://schemas.microsoft.com/office/drawing/2014/main" id="{1CAE27B6-1445-4DD4-81EE-8F91CDF2E9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6</xdr:col>
          <xdr:colOff>161925</xdr:colOff>
          <xdr:row>47</xdr:row>
          <xdr:rowOff>38100</xdr:rowOff>
        </xdr:to>
        <xdr:sp macro="" textlink="">
          <xdr:nvSpPr>
            <xdr:cNvPr id="3100" name="Check Box 28" hidden="1">
              <a:extLst>
                <a:ext uri="{63B3BB69-23CF-44E3-9099-C40C66FF867C}">
                  <a14:compatExt spid="_x0000_s3100"/>
                </a:ext>
                <a:ext uri="{FF2B5EF4-FFF2-40B4-BE49-F238E27FC236}">
                  <a16:creationId xmlns="" xmlns:a16="http://schemas.microsoft.com/office/drawing/2014/main" id="{2E8DAD48-DEED-4FED-91B7-B80C387742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0</xdr:rowOff>
        </xdr:from>
        <xdr:to>
          <xdr:col>6</xdr:col>
          <xdr:colOff>247650</xdr:colOff>
          <xdr:row>47</xdr:row>
          <xdr:rowOff>38100</xdr:rowOff>
        </xdr:to>
        <xdr:sp macro="" textlink="">
          <xdr:nvSpPr>
            <xdr:cNvPr id="3101" name="Check Box 29" hidden="1">
              <a:extLst>
                <a:ext uri="{63B3BB69-23CF-44E3-9099-C40C66FF867C}">
                  <a14:compatExt spid="_x0000_s3101"/>
                </a:ext>
                <a:ext uri="{FF2B5EF4-FFF2-40B4-BE49-F238E27FC236}">
                  <a16:creationId xmlns="" xmlns:a16="http://schemas.microsoft.com/office/drawing/2014/main" id="{F84EEBFE-A499-4872-B9C4-F34524E3A3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3</xdr:col>
          <xdr:colOff>66675</xdr:colOff>
          <xdr:row>47</xdr:row>
          <xdr:rowOff>38100</xdr:rowOff>
        </xdr:to>
        <xdr:sp macro="" textlink="">
          <xdr:nvSpPr>
            <xdr:cNvPr id="3102" name="Check Box 30" hidden="1">
              <a:extLst>
                <a:ext uri="{63B3BB69-23CF-44E3-9099-C40C66FF867C}">
                  <a14:compatExt spid="_x0000_s3102"/>
                </a:ext>
                <a:ext uri="{FF2B5EF4-FFF2-40B4-BE49-F238E27FC236}">
                  <a16:creationId xmlns="" xmlns:a16="http://schemas.microsoft.com/office/drawing/2014/main" id="{96435864-6B2C-419E-9876-C0D39711DB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3</xdr:col>
          <xdr:colOff>66675</xdr:colOff>
          <xdr:row>47</xdr:row>
          <xdr:rowOff>38100</xdr:rowOff>
        </xdr:to>
        <xdr:sp macro="" textlink="">
          <xdr:nvSpPr>
            <xdr:cNvPr id="3103" name="Check Box 31" hidden="1">
              <a:extLst>
                <a:ext uri="{63B3BB69-23CF-44E3-9099-C40C66FF867C}">
                  <a14:compatExt spid="_x0000_s3103"/>
                </a:ext>
                <a:ext uri="{FF2B5EF4-FFF2-40B4-BE49-F238E27FC236}">
                  <a16:creationId xmlns="" xmlns:a16="http://schemas.microsoft.com/office/drawing/2014/main" id="{D1336B9B-0CD3-44D9-A0D3-01AFAA4FD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3</xdr:col>
          <xdr:colOff>66675</xdr:colOff>
          <xdr:row>47</xdr:row>
          <xdr:rowOff>38100</xdr:rowOff>
        </xdr:to>
        <xdr:sp macro="" textlink="">
          <xdr:nvSpPr>
            <xdr:cNvPr id="3104" name="Check Box 32" hidden="1">
              <a:extLst>
                <a:ext uri="{63B3BB69-23CF-44E3-9099-C40C66FF867C}">
                  <a14:compatExt spid="_x0000_s3104"/>
                </a:ext>
                <a:ext uri="{FF2B5EF4-FFF2-40B4-BE49-F238E27FC236}">
                  <a16:creationId xmlns="" xmlns:a16="http://schemas.microsoft.com/office/drawing/2014/main" id="{57DE5525-6804-4DE7-96C5-F36EE99D3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0</xdr:rowOff>
        </xdr:from>
        <xdr:to>
          <xdr:col>3</xdr:col>
          <xdr:colOff>66675</xdr:colOff>
          <xdr:row>102</xdr:row>
          <xdr:rowOff>85725</xdr:rowOff>
        </xdr:to>
        <xdr:sp macro="" textlink="">
          <xdr:nvSpPr>
            <xdr:cNvPr id="3106" name="Check Box 34" hidden="1">
              <a:extLst>
                <a:ext uri="{63B3BB69-23CF-44E3-9099-C40C66FF867C}">
                  <a14:compatExt spid="_x0000_s3106"/>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0</xdr:rowOff>
        </xdr:from>
        <xdr:to>
          <xdr:col>6</xdr:col>
          <xdr:colOff>161925</xdr:colOff>
          <xdr:row>102</xdr:row>
          <xdr:rowOff>85725</xdr:rowOff>
        </xdr:to>
        <xdr:sp macro="" textlink="">
          <xdr:nvSpPr>
            <xdr:cNvPr id="3107" name="Check Box 35" hidden="1">
              <a:extLst>
                <a:ext uri="{63B3BB69-23CF-44E3-9099-C40C66FF867C}">
                  <a14:compatExt spid="_x0000_s3107"/>
                </a:ext>
                <a:ext uri="{FF2B5EF4-FFF2-40B4-BE49-F238E27FC236}">
                  <a16:creationId xmlns=""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0</xdr:rowOff>
        </xdr:from>
        <xdr:to>
          <xdr:col>6</xdr:col>
          <xdr:colOff>247650</xdr:colOff>
          <xdr:row>102</xdr:row>
          <xdr:rowOff>85725</xdr:rowOff>
        </xdr:to>
        <xdr:sp macro="" textlink="">
          <xdr:nvSpPr>
            <xdr:cNvPr id="3108" name="Check Box 36" hidden="1">
              <a:extLst>
                <a:ext uri="{63B3BB69-23CF-44E3-9099-C40C66FF867C}">
                  <a14:compatExt spid="_x0000_s3108"/>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0</xdr:rowOff>
        </xdr:from>
        <xdr:to>
          <xdr:col>3</xdr:col>
          <xdr:colOff>66675</xdr:colOff>
          <xdr:row>102</xdr:row>
          <xdr:rowOff>85725</xdr:rowOff>
        </xdr:to>
        <xdr:sp macro="" textlink="">
          <xdr:nvSpPr>
            <xdr:cNvPr id="3109" name="Check Box 37" hidden="1">
              <a:extLst>
                <a:ext uri="{63B3BB69-23CF-44E3-9099-C40C66FF867C}">
                  <a14:compatExt spid="_x0000_s3109"/>
                </a:ext>
                <a:ext uri="{FF2B5EF4-FFF2-40B4-BE49-F238E27FC236}">
                  <a16:creationId xmlns=""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xdr:twoCellAnchor editAs="oneCell">
    <xdr:from>
      <xdr:col>8</xdr:col>
      <xdr:colOff>1190625</xdr:colOff>
      <xdr:row>5</xdr:row>
      <xdr:rowOff>0</xdr:rowOff>
    </xdr:from>
    <xdr:to>
      <xdr:col>10</xdr:col>
      <xdr:colOff>418961</xdr:colOff>
      <xdr:row>7</xdr:row>
      <xdr:rowOff>47625</xdr:rowOff>
    </xdr:to>
    <xdr:pic macro="[0]!CORREO2">
      <xdr:nvPicPr>
        <xdr:cNvPr id="40" name="Imagen 39"/>
        <xdr:cNvPicPr>
          <a:picLocks noChangeAspect="1"/>
        </xdr:cNvPicPr>
      </xdr:nvPicPr>
      <xdr:blipFill>
        <a:blip xmlns:r="http://schemas.openxmlformats.org/officeDocument/2006/relationships" r:embed="rId2"/>
        <a:stretch>
          <a:fillRect/>
        </a:stretch>
      </xdr:blipFill>
      <xdr:spPr>
        <a:xfrm>
          <a:off x="6181725" y="952500"/>
          <a:ext cx="1171436" cy="428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1195519</xdr:colOff>
      <xdr:row>3</xdr:row>
      <xdr:rowOff>57071</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0" y="0"/>
          <a:ext cx="1566994" cy="62857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2</xdr:col>
          <xdr:colOff>257175</xdr:colOff>
          <xdr:row>113</xdr:row>
          <xdr:rowOff>133350</xdr:rowOff>
        </xdr:to>
        <xdr:sp macro="" textlink="">
          <xdr:nvSpPr>
            <xdr:cNvPr id="4097" name="Check Box 1" hidden="1">
              <a:extLst>
                <a:ext uri="{63B3BB69-23CF-44E3-9099-C40C66FF867C}">
                  <a14:compatExt spid="_x0000_s4097"/>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1381125</xdr:colOff>
          <xdr:row>113</xdr:row>
          <xdr:rowOff>133350</xdr:rowOff>
        </xdr:to>
        <xdr:sp macro="" textlink="">
          <xdr:nvSpPr>
            <xdr:cNvPr id="4098" name="Check Box 2" hidden="1">
              <a:extLst>
                <a:ext uri="{63B3BB69-23CF-44E3-9099-C40C66FF867C}">
                  <a14:compatExt spid="_x0000_s409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0</xdr:rowOff>
        </xdr:from>
        <xdr:to>
          <xdr:col>5</xdr:col>
          <xdr:colOff>47625</xdr:colOff>
          <xdr:row>113</xdr:row>
          <xdr:rowOff>133350</xdr:rowOff>
        </xdr:to>
        <xdr:sp macro="" textlink="">
          <xdr:nvSpPr>
            <xdr:cNvPr id="4099" name="Check Box 3" hidden="1">
              <a:extLst>
                <a:ext uri="{63B3BB69-23CF-44E3-9099-C40C66FF867C}">
                  <a14:compatExt spid="_x0000_s4099"/>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2</xdr:col>
          <xdr:colOff>257175</xdr:colOff>
          <xdr:row>113</xdr:row>
          <xdr:rowOff>133350</xdr:rowOff>
        </xdr:to>
        <xdr:sp macro="" textlink="">
          <xdr:nvSpPr>
            <xdr:cNvPr id="4100" name="Check Box 4" hidden="1">
              <a:extLst>
                <a:ext uri="{63B3BB69-23CF-44E3-9099-C40C66FF867C}">
                  <a14:compatExt spid="_x0000_s4100"/>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0</xdr:rowOff>
        </xdr:from>
        <xdr:to>
          <xdr:col>2</xdr:col>
          <xdr:colOff>257175</xdr:colOff>
          <xdr:row>114</xdr:row>
          <xdr:rowOff>142875</xdr:rowOff>
        </xdr:to>
        <xdr:sp macro="" textlink="">
          <xdr:nvSpPr>
            <xdr:cNvPr id="4101" name="Check Box 5" hidden="1">
              <a:extLst>
                <a:ext uri="{63B3BB69-23CF-44E3-9099-C40C66FF867C}">
                  <a14:compatExt spid="_x0000_s4101"/>
                </a:ext>
                <a:ext uri="{FF2B5EF4-FFF2-40B4-BE49-F238E27FC236}">
                  <a16:creationId xmlns=""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4</xdr:col>
          <xdr:colOff>1381125</xdr:colOff>
          <xdr:row>114</xdr:row>
          <xdr:rowOff>142875</xdr:rowOff>
        </xdr:to>
        <xdr:sp macro="" textlink="">
          <xdr:nvSpPr>
            <xdr:cNvPr id="4102" name="Check Box 6" hidden="1">
              <a:extLst>
                <a:ext uri="{63B3BB69-23CF-44E3-9099-C40C66FF867C}">
                  <a14:compatExt spid="_x0000_s4102"/>
                </a:ext>
                <a:ext uri="{FF2B5EF4-FFF2-40B4-BE49-F238E27FC236}">
                  <a16:creationId xmlns=""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0</xdr:rowOff>
        </xdr:from>
        <xdr:to>
          <xdr:col>5</xdr:col>
          <xdr:colOff>57150</xdr:colOff>
          <xdr:row>114</xdr:row>
          <xdr:rowOff>142875</xdr:rowOff>
        </xdr:to>
        <xdr:sp macro="" textlink="">
          <xdr:nvSpPr>
            <xdr:cNvPr id="4103" name="Check Box 7" hidden="1">
              <a:extLst>
                <a:ext uri="{63B3BB69-23CF-44E3-9099-C40C66FF867C}">
                  <a14:compatExt spid="_x0000_s4103"/>
                </a:ext>
                <a:ext uri="{FF2B5EF4-FFF2-40B4-BE49-F238E27FC236}">
                  <a16:creationId xmlns=""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0</xdr:rowOff>
        </xdr:from>
        <xdr:to>
          <xdr:col>2</xdr:col>
          <xdr:colOff>257175</xdr:colOff>
          <xdr:row>114</xdr:row>
          <xdr:rowOff>142875</xdr:rowOff>
        </xdr:to>
        <xdr:sp macro="" textlink="">
          <xdr:nvSpPr>
            <xdr:cNvPr id="4104" name="Check Box 8" hidden="1">
              <a:extLst>
                <a:ext uri="{63B3BB69-23CF-44E3-9099-C40C66FF867C}">
                  <a14:compatExt spid="_x0000_s4104"/>
                </a:ext>
                <a:ext uri="{FF2B5EF4-FFF2-40B4-BE49-F238E27FC236}">
                  <a16:creationId xmlns=""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257175</xdr:colOff>
          <xdr:row>101</xdr:row>
          <xdr:rowOff>209550</xdr:rowOff>
        </xdr:to>
        <xdr:sp macro="" textlink="">
          <xdr:nvSpPr>
            <xdr:cNvPr id="4105" name="Check Box 9" hidden="1">
              <a:extLst>
                <a:ext uri="{63B3BB69-23CF-44E3-9099-C40C66FF867C}">
                  <a14:compatExt spid="_x0000_s4105"/>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1371600</xdr:colOff>
          <xdr:row>101</xdr:row>
          <xdr:rowOff>209550</xdr:rowOff>
        </xdr:to>
        <xdr:sp macro="" textlink="">
          <xdr:nvSpPr>
            <xdr:cNvPr id="4106" name="Check Box 10" hidden="1">
              <a:extLst>
                <a:ext uri="{63B3BB69-23CF-44E3-9099-C40C66FF867C}">
                  <a14:compatExt spid="_x0000_s4106"/>
                </a:ext>
                <a:ext uri="{FF2B5EF4-FFF2-40B4-BE49-F238E27FC236}">
                  <a16:creationId xmlns=""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0</xdr:rowOff>
        </xdr:from>
        <xdr:to>
          <xdr:col>5</xdr:col>
          <xdr:colOff>57150</xdr:colOff>
          <xdr:row>101</xdr:row>
          <xdr:rowOff>209550</xdr:rowOff>
        </xdr:to>
        <xdr:sp macro="" textlink="">
          <xdr:nvSpPr>
            <xdr:cNvPr id="4107" name="Check Box 11" hidden="1">
              <a:extLst>
                <a:ext uri="{63B3BB69-23CF-44E3-9099-C40C66FF867C}">
                  <a14:compatExt spid="_x0000_s4107"/>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257175</xdr:colOff>
          <xdr:row>101</xdr:row>
          <xdr:rowOff>209550</xdr:rowOff>
        </xdr:to>
        <xdr:sp macro="" textlink="">
          <xdr:nvSpPr>
            <xdr:cNvPr id="4108" name="Check Box 12" hidden="1">
              <a:extLst>
                <a:ext uri="{63B3BB69-23CF-44E3-9099-C40C66FF867C}">
                  <a14:compatExt spid="_x0000_s4108"/>
                </a:ext>
                <a:ext uri="{FF2B5EF4-FFF2-40B4-BE49-F238E27FC236}">
                  <a16:creationId xmlns=""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257175</xdr:colOff>
          <xdr:row>47</xdr:row>
          <xdr:rowOff>38100</xdr:rowOff>
        </xdr:to>
        <xdr:sp macro="" textlink="">
          <xdr:nvSpPr>
            <xdr:cNvPr id="4109" name="Check Box 13" hidden="1">
              <a:extLst>
                <a:ext uri="{63B3BB69-23CF-44E3-9099-C40C66FF867C}">
                  <a14:compatExt spid="_x0000_s4109"/>
                </a:ext>
                <a:ext uri="{FF2B5EF4-FFF2-40B4-BE49-F238E27FC236}">
                  <a16:creationId xmlns="" xmlns:a16="http://schemas.microsoft.com/office/drawing/2014/main" id="{7CD77B12-96CC-43A6-B131-F6E364363F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257175</xdr:colOff>
          <xdr:row>47</xdr:row>
          <xdr:rowOff>38100</xdr:rowOff>
        </xdr:to>
        <xdr:sp macro="" textlink="">
          <xdr:nvSpPr>
            <xdr:cNvPr id="4110" name="Check Box 14" hidden="1">
              <a:extLst>
                <a:ext uri="{63B3BB69-23CF-44E3-9099-C40C66FF867C}">
                  <a14:compatExt spid="_x0000_s4110"/>
                </a:ext>
                <a:ext uri="{FF2B5EF4-FFF2-40B4-BE49-F238E27FC236}">
                  <a16:creationId xmlns="" xmlns:a16="http://schemas.microsoft.com/office/drawing/2014/main" id="{359F8852-EAA5-490E-B88F-DA5D497C8B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257175</xdr:colOff>
          <xdr:row>47</xdr:row>
          <xdr:rowOff>38100</xdr:rowOff>
        </xdr:to>
        <xdr:sp macro="" textlink="">
          <xdr:nvSpPr>
            <xdr:cNvPr id="4111" name="Check Box 15" hidden="1">
              <a:extLst>
                <a:ext uri="{63B3BB69-23CF-44E3-9099-C40C66FF867C}">
                  <a14:compatExt spid="_x0000_s4111"/>
                </a:ext>
                <a:ext uri="{FF2B5EF4-FFF2-40B4-BE49-F238E27FC236}">
                  <a16:creationId xmlns="" xmlns:a16="http://schemas.microsoft.com/office/drawing/2014/main" id="{1CAE27B6-1445-4DD4-81EE-8F91CDF2E9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1371600</xdr:colOff>
          <xdr:row>47</xdr:row>
          <xdr:rowOff>38100</xdr:rowOff>
        </xdr:to>
        <xdr:sp macro="" textlink="">
          <xdr:nvSpPr>
            <xdr:cNvPr id="4112" name="Check Box 16" hidden="1">
              <a:extLst>
                <a:ext uri="{63B3BB69-23CF-44E3-9099-C40C66FF867C}">
                  <a14:compatExt spid="_x0000_s4112"/>
                </a:ext>
                <a:ext uri="{FF2B5EF4-FFF2-40B4-BE49-F238E27FC236}">
                  <a16:creationId xmlns="" xmlns:a16="http://schemas.microsoft.com/office/drawing/2014/main" id="{2E8DAD48-DEED-4FED-91B7-B80C387742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0</xdr:rowOff>
        </xdr:from>
        <xdr:to>
          <xdr:col>5</xdr:col>
          <xdr:colOff>57150</xdr:colOff>
          <xdr:row>47</xdr:row>
          <xdr:rowOff>38100</xdr:rowOff>
        </xdr:to>
        <xdr:sp macro="" textlink="">
          <xdr:nvSpPr>
            <xdr:cNvPr id="4113" name="Check Box 17" hidden="1">
              <a:extLst>
                <a:ext uri="{63B3BB69-23CF-44E3-9099-C40C66FF867C}">
                  <a14:compatExt spid="_x0000_s4113"/>
                </a:ext>
                <a:ext uri="{FF2B5EF4-FFF2-40B4-BE49-F238E27FC236}">
                  <a16:creationId xmlns="" xmlns:a16="http://schemas.microsoft.com/office/drawing/2014/main" id="{F84EEBFE-A499-4872-B9C4-F34524E3A3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257175</xdr:colOff>
          <xdr:row>47</xdr:row>
          <xdr:rowOff>38100</xdr:rowOff>
        </xdr:to>
        <xdr:sp macro="" textlink="">
          <xdr:nvSpPr>
            <xdr:cNvPr id="4114" name="Check Box 18" hidden="1">
              <a:extLst>
                <a:ext uri="{63B3BB69-23CF-44E3-9099-C40C66FF867C}">
                  <a14:compatExt spid="_x0000_s4114"/>
                </a:ext>
                <a:ext uri="{FF2B5EF4-FFF2-40B4-BE49-F238E27FC236}">
                  <a16:creationId xmlns="" xmlns:a16="http://schemas.microsoft.com/office/drawing/2014/main" id="{96435864-6B2C-419E-9876-C0D39711DB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257175</xdr:colOff>
          <xdr:row>47</xdr:row>
          <xdr:rowOff>38100</xdr:rowOff>
        </xdr:to>
        <xdr:sp macro="" textlink="">
          <xdr:nvSpPr>
            <xdr:cNvPr id="4115" name="Check Box 19" hidden="1">
              <a:extLst>
                <a:ext uri="{63B3BB69-23CF-44E3-9099-C40C66FF867C}">
                  <a14:compatExt spid="_x0000_s4115"/>
                </a:ext>
                <a:ext uri="{FF2B5EF4-FFF2-40B4-BE49-F238E27FC236}">
                  <a16:creationId xmlns="" xmlns:a16="http://schemas.microsoft.com/office/drawing/2014/main" id="{D1336B9B-0CD3-44D9-A0D3-01AFAA4FD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0</xdr:rowOff>
        </xdr:from>
        <xdr:to>
          <xdr:col>2</xdr:col>
          <xdr:colOff>257175</xdr:colOff>
          <xdr:row>47</xdr:row>
          <xdr:rowOff>38100</xdr:rowOff>
        </xdr:to>
        <xdr:sp macro="" textlink="">
          <xdr:nvSpPr>
            <xdr:cNvPr id="4116" name="Check Box 20" hidden="1">
              <a:extLst>
                <a:ext uri="{63B3BB69-23CF-44E3-9099-C40C66FF867C}">
                  <a14:compatExt spid="_x0000_s4116"/>
                </a:ext>
                <a:ext uri="{FF2B5EF4-FFF2-40B4-BE49-F238E27FC236}">
                  <a16:creationId xmlns="" xmlns:a16="http://schemas.microsoft.com/office/drawing/2014/main" id="{57DE5525-6804-4DE7-96C5-F36EE99D3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257175</xdr:colOff>
          <xdr:row>101</xdr:row>
          <xdr:rowOff>209550</xdr:rowOff>
        </xdr:to>
        <xdr:sp macro="" textlink="">
          <xdr:nvSpPr>
            <xdr:cNvPr id="4117" name="Check Box 21" hidden="1">
              <a:extLst>
                <a:ext uri="{63B3BB69-23CF-44E3-9099-C40C66FF867C}">
                  <a14:compatExt spid="_x0000_s4117"/>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1371600</xdr:colOff>
          <xdr:row>101</xdr:row>
          <xdr:rowOff>209550</xdr:rowOff>
        </xdr:to>
        <xdr:sp macro="" textlink="">
          <xdr:nvSpPr>
            <xdr:cNvPr id="4118" name="Check Box 22" hidden="1">
              <a:extLst>
                <a:ext uri="{63B3BB69-23CF-44E3-9099-C40C66FF867C}">
                  <a14:compatExt spid="_x0000_s4118"/>
                </a:ext>
                <a:ext uri="{FF2B5EF4-FFF2-40B4-BE49-F238E27FC236}">
                  <a16:creationId xmlns=""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0</xdr:rowOff>
        </xdr:from>
        <xdr:to>
          <xdr:col>5</xdr:col>
          <xdr:colOff>57150</xdr:colOff>
          <xdr:row>101</xdr:row>
          <xdr:rowOff>209550</xdr:rowOff>
        </xdr:to>
        <xdr:sp macro="" textlink="">
          <xdr:nvSpPr>
            <xdr:cNvPr id="4119" name="Check Box 23" hidden="1">
              <a:extLst>
                <a:ext uri="{63B3BB69-23CF-44E3-9099-C40C66FF867C}">
                  <a14:compatExt spid="_x0000_s4119"/>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257175</xdr:colOff>
          <xdr:row>101</xdr:row>
          <xdr:rowOff>209550</xdr:rowOff>
        </xdr:to>
        <xdr:sp macro="" textlink="">
          <xdr:nvSpPr>
            <xdr:cNvPr id="4120" name="Check Box 24" hidden="1">
              <a:extLst>
                <a:ext uri="{63B3BB69-23CF-44E3-9099-C40C66FF867C}">
                  <a14:compatExt spid="_x0000_s4120"/>
                </a:ext>
                <a:ext uri="{FF2B5EF4-FFF2-40B4-BE49-F238E27FC236}">
                  <a16:creationId xmlns=""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257175</xdr:colOff>
          <xdr:row>47</xdr:row>
          <xdr:rowOff>38100</xdr:rowOff>
        </xdr:to>
        <xdr:sp macro="" textlink="">
          <xdr:nvSpPr>
            <xdr:cNvPr id="4121" name="Check Box 25" hidden="1">
              <a:extLst>
                <a:ext uri="{63B3BB69-23CF-44E3-9099-C40C66FF867C}">
                  <a14:compatExt spid="_x0000_s4121"/>
                </a:ext>
                <a:ext uri="{FF2B5EF4-FFF2-40B4-BE49-F238E27FC236}">
                  <a16:creationId xmlns="" xmlns:a16="http://schemas.microsoft.com/office/drawing/2014/main" id="{7CD77B12-96CC-43A6-B131-F6E364363F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257175</xdr:colOff>
          <xdr:row>47</xdr:row>
          <xdr:rowOff>38100</xdr:rowOff>
        </xdr:to>
        <xdr:sp macro="" textlink="">
          <xdr:nvSpPr>
            <xdr:cNvPr id="4122" name="Check Box 26" hidden="1">
              <a:extLst>
                <a:ext uri="{63B3BB69-23CF-44E3-9099-C40C66FF867C}">
                  <a14:compatExt spid="_x0000_s4122"/>
                </a:ext>
                <a:ext uri="{FF2B5EF4-FFF2-40B4-BE49-F238E27FC236}">
                  <a16:creationId xmlns="" xmlns:a16="http://schemas.microsoft.com/office/drawing/2014/main" id="{359F8852-EAA5-490E-B88F-DA5D497C8B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257175</xdr:colOff>
          <xdr:row>47</xdr:row>
          <xdr:rowOff>38100</xdr:rowOff>
        </xdr:to>
        <xdr:sp macro="" textlink="">
          <xdr:nvSpPr>
            <xdr:cNvPr id="4123" name="Check Box 27" hidden="1">
              <a:extLst>
                <a:ext uri="{63B3BB69-23CF-44E3-9099-C40C66FF867C}">
                  <a14:compatExt spid="_x0000_s4123"/>
                </a:ext>
                <a:ext uri="{FF2B5EF4-FFF2-40B4-BE49-F238E27FC236}">
                  <a16:creationId xmlns="" xmlns:a16="http://schemas.microsoft.com/office/drawing/2014/main" id="{1CAE27B6-1445-4DD4-81EE-8F91CDF2E9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1371600</xdr:colOff>
          <xdr:row>47</xdr:row>
          <xdr:rowOff>38100</xdr:rowOff>
        </xdr:to>
        <xdr:sp macro="" textlink="">
          <xdr:nvSpPr>
            <xdr:cNvPr id="4124" name="Check Box 28" hidden="1">
              <a:extLst>
                <a:ext uri="{63B3BB69-23CF-44E3-9099-C40C66FF867C}">
                  <a14:compatExt spid="_x0000_s4124"/>
                </a:ext>
                <a:ext uri="{FF2B5EF4-FFF2-40B4-BE49-F238E27FC236}">
                  <a16:creationId xmlns="" xmlns:a16="http://schemas.microsoft.com/office/drawing/2014/main" id="{2E8DAD48-DEED-4FED-91B7-B80C387742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0</xdr:rowOff>
        </xdr:from>
        <xdr:to>
          <xdr:col>5</xdr:col>
          <xdr:colOff>57150</xdr:colOff>
          <xdr:row>47</xdr:row>
          <xdr:rowOff>38100</xdr:rowOff>
        </xdr:to>
        <xdr:sp macro="" textlink="">
          <xdr:nvSpPr>
            <xdr:cNvPr id="4125" name="Check Box 29" hidden="1">
              <a:extLst>
                <a:ext uri="{63B3BB69-23CF-44E3-9099-C40C66FF867C}">
                  <a14:compatExt spid="_x0000_s4125"/>
                </a:ext>
                <a:ext uri="{FF2B5EF4-FFF2-40B4-BE49-F238E27FC236}">
                  <a16:creationId xmlns="" xmlns:a16="http://schemas.microsoft.com/office/drawing/2014/main" id="{F84EEBFE-A499-4872-B9C4-F34524E3A3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257175</xdr:colOff>
          <xdr:row>47</xdr:row>
          <xdr:rowOff>38100</xdr:rowOff>
        </xdr:to>
        <xdr:sp macro="" textlink="">
          <xdr:nvSpPr>
            <xdr:cNvPr id="4126" name="Check Box 30" hidden="1">
              <a:extLst>
                <a:ext uri="{63B3BB69-23CF-44E3-9099-C40C66FF867C}">
                  <a14:compatExt spid="_x0000_s4126"/>
                </a:ext>
                <a:ext uri="{FF2B5EF4-FFF2-40B4-BE49-F238E27FC236}">
                  <a16:creationId xmlns="" xmlns:a16="http://schemas.microsoft.com/office/drawing/2014/main" id="{96435864-6B2C-419E-9876-C0D39711DB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257175</xdr:colOff>
          <xdr:row>47</xdr:row>
          <xdr:rowOff>38100</xdr:rowOff>
        </xdr:to>
        <xdr:sp macro="" textlink="">
          <xdr:nvSpPr>
            <xdr:cNvPr id="4127" name="Check Box 31" hidden="1">
              <a:extLst>
                <a:ext uri="{63B3BB69-23CF-44E3-9099-C40C66FF867C}">
                  <a14:compatExt spid="_x0000_s4127"/>
                </a:ext>
                <a:ext uri="{FF2B5EF4-FFF2-40B4-BE49-F238E27FC236}">
                  <a16:creationId xmlns="" xmlns:a16="http://schemas.microsoft.com/office/drawing/2014/main" id="{D1336B9B-0CD3-44D9-A0D3-01AFAA4FD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2</xdr:col>
          <xdr:colOff>257175</xdr:colOff>
          <xdr:row>47</xdr:row>
          <xdr:rowOff>38100</xdr:rowOff>
        </xdr:to>
        <xdr:sp macro="" textlink="">
          <xdr:nvSpPr>
            <xdr:cNvPr id="4128" name="Check Box 32" hidden="1">
              <a:extLst>
                <a:ext uri="{63B3BB69-23CF-44E3-9099-C40C66FF867C}">
                  <a14:compatExt spid="_x0000_s4128"/>
                </a:ext>
                <a:ext uri="{FF2B5EF4-FFF2-40B4-BE49-F238E27FC236}">
                  <a16:creationId xmlns="" xmlns:a16="http://schemas.microsoft.com/office/drawing/2014/main" id="{57DE5525-6804-4DE7-96C5-F36EE99D3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0</xdr:rowOff>
        </xdr:from>
        <xdr:to>
          <xdr:col>2</xdr:col>
          <xdr:colOff>257175</xdr:colOff>
          <xdr:row>102</xdr:row>
          <xdr:rowOff>85725</xdr:rowOff>
        </xdr:to>
        <xdr:sp macro="" textlink="">
          <xdr:nvSpPr>
            <xdr:cNvPr id="4129" name="Check Box 33" hidden="1">
              <a:extLst>
                <a:ext uri="{63B3BB69-23CF-44E3-9099-C40C66FF867C}">
                  <a14:compatExt spid="_x0000_s4129"/>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0</xdr:rowOff>
        </xdr:from>
        <xdr:to>
          <xdr:col>4</xdr:col>
          <xdr:colOff>1371600</xdr:colOff>
          <xdr:row>102</xdr:row>
          <xdr:rowOff>85725</xdr:rowOff>
        </xdr:to>
        <xdr:sp macro="" textlink="">
          <xdr:nvSpPr>
            <xdr:cNvPr id="4130" name="Check Box 34" hidden="1">
              <a:extLst>
                <a:ext uri="{63B3BB69-23CF-44E3-9099-C40C66FF867C}">
                  <a14:compatExt spid="_x0000_s4130"/>
                </a:ext>
                <a:ext uri="{FF2B5EF4-FFF2-40B4-BE49-F238E27FC236}">
                  <a16:creationId xmlns=""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Asegurado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0</xdr:rowOff>
        </xdr:from>
        <xdr:to>
          <xdr:col>5</xdr:col>
          <xdr:colOff>57150</xdr:colOff>
          <xdr:row>102</xdr:row>
          <xdr:rowOff>85725</xdr:rowOff>
        </xdr:to>
        <xdr:sp macro="" textlink="">
          <xdr:nvSpPr>
            <xdr:cNvPr id="4131" name="Check Box 35" hidden="1">
              <a:extLst>
                <a:ext uri="{63B3BB69-23CF-44E3-9099-C40C66FF867C}">
                  <a14:compatExt spid="_x0000_s4131"/>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Responsable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0</xdr:rowOff>
        </xdr:from>
        <xdr:to>
          <xdr:col>2</xdr:col>
          <xdr:colOff>257175</xdr:colOff>
          <xdr:row>102</xdr:row>
          <xdr:rowOff>85725</xdr:rowOff>
        </xdr:to>
        <xdr:sp macro="" textlink="">
          <xdr:nvSpPr>
            <xdr:cNvPr id="4132" name="Check Box 36" hidden="1">
              <a:extLst>
                <a:ext uri="{63B3BB69-23CF-44E3-9099-C40C66FF867C}">
                  <a14:compatExt spid="_x0000_s4132"/>
                </a:ext>
                <a:ext uri="{FF2B5EF4-FFF2-40B4-BE49-F238E27FC236}">
                  <a16:creationId xmlns=""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E" sz="800" b="0" i="0" u="none" strike="noStrike" baseline="0">
                  <a:solidFill>
                    <a:srgbClr val="000000"/>
                  </a:solidFill>
                  <a:latin typeface="Segoe UI"/>
                  <a:cs typeface="Segoe UI"/>
                </a:rPr>
                <a:t>Contratante</a:t>
              </a:r>
            </a:p>
          </xdr:txBody>
        </xdr:sp>
        <xdr:clientData/>
      </xdr:twoCellAnchor>
    </mc:Choice>
    <mc:Fallback/>
  </mc:AlternateContent>
  <xdr:twoCellAnchor editAs="oneCell">
    <xdr:from>
      <xdr:col>8</xdr:col>
      <xdr:colOff>1190625</xdr:colOff>
      <xdr:row>5</xdr:row>
      <xdr:rowOff>0</xdr:rowOff>
    </xdr:from>
    <xdr:to>
      <xdr:col>10</xdr:col>
      <xdr:colOff>418961</xdr:colOff>
      <xdr:row>7</xdr:row>
      <xdr:rowOff>47625</xdr:rowOff>
    </xdr:to>
    <xdr:pic macro="[0]!CORREO2">
      <xdr:nvPicPr>
        <xdr:cNvPr id="39" name="Imagen 38"/>
        <xdr:cNvPicPr>
          <a:picLocks noChangeAspect="1"/>
        </xdr:cNvPicPr>
      </xdr:nvPicPr>
      <xdr:blipFill>
        <a:blip xmlns:r="http://schemas.openxmlformats.org/officeDocument/2006/relationships" r:embed="rId2"/>
        <a:stretch>
          <a:fillRect/>
        </a:stretch>
      </xdr:blipFill>
      <xdr:spPr>
        <a:xfrm>
          <a:off x="6496050" y="952500"/>
          <a:ext cx="1171436" cy="428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9" Type="http://schemas.openxmlformats.org/officeDocument/2006/relationships/ctrlProp" Target="../ctrlProps/ctrlProp72.xml"/><Relationship Id="rId21" Type="http://schemas.openxmlformats.org/officeDocument/2006/relationships/ctrlProp" Target="../ctrlProps/ctrlProp54.xml"/><Relationship Id="rId34" Type="http://schemas.openxmlformats.org/officeDocument/2006/relationships/ctrlProp" Target="../ctrlProps/ctrlProp67.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2" Type="http://schemas.openxmlformats.org/officeDocument/2006/relationships/drawing" Target="../drawings/drawing3.xml"/><Relationship Id="rId16" Type="http://schemas.openxmlformats.org/officeDocument/2006/relationships/ctrlProp" Target="../ctrlProps/ctrlProp49.xml"/><Relationship Id="rId20" Type="http://schemas.openxmlformats.org/officeDocument/2006/relationships/ctrlProp" Target="../ctrlProps/ctrlProp53.xml"/><Relationship Id="rId29" Type="http://schemas.openxmlformats.org/officeDocument/2006/relationships/ctrlProp" Target="../ctrlProps/ctrlProp62.xml"/><Relationship Id="rId1" Type="http://schemas.openxmlformats.org/officeDocument/2006/relationships/printerSettings" Target="../printerSettings/printerSettings2.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8" Type="http://schemas.openxmlformats.org/officeDocument/2006/relationships/ctrlProp" Target="../ctrlProps/ctrlProp41.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9" Type="http://schemas.openxmlformats.org/officeDocument/2006/relationships/ctrlProp" Target="../ctrlProps/ctrlProp108.xml"/><Relationship Id="rId21" Type="http://schemas.openxmlformats.org/officeDocument/2006/relationships/ctrlProp" Target="../ctrlProps/ctrlProp90.xml"/><Relationship Id="rId34" Type="http://schemas.openxmlformats.org/officeDocument/2006/relationships/ctrlProp" Target="../ctrlProps/ctrlProp103.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33" Type="http://schemas.openxmlformats.org/officeDocument/2006/relationships/ctrlProp" Target="../ctrlProps/ctrlProp102.xml"/><Relationship Id="rId38" Type="http://schemas.openxmlformats.org/officeDocument/2006/relationships/ctrlProp" Target="../ctrlProps/ctrlProp107.xml"/><Relationship Id="rId2" Type="http://schemas.openxmlformats.org/officeDocument/2006/relationships/drawing" Target="../drawings/drawing4.xml"/><Relationship Id="rId16" Type="http://schemas.openxmlformats.org/officeDocument/2006/relationships/ctrlProp" Target="../ctrlProps/ctrlProp85.xml"/><Relationship Id="rId20" Type="http://schemas.openxmlformats.org/officeDocument/2006/relationships/ctrlProp" Target="../ctrlProps/ctrlProp89.xml"/><Relationship Id="rId29" Type="http://schemas.openxmlformats.org/officeDocument/2006/relationships/ctrlProp" Target="../ctrlProps/ctrlProp98.xml"/><Relationship Id="rId1" Type="http://schemas.openxmlformats.org/officeDocument/2006/relationships/printerSettings" Target="../printerSettings/printerSettings3.bin"/><Relationship Id="rId6" Type="http://schemas.openxmlformats.org/officeDocument/2006/relationships/ctrlProp" Target="../ctrlProps/ctrlProp75.xml"/><Relationship Id="rId11" Type="http://schemas.openxmlformats.org/officeDocument/2006/relationships/ctrlProp" Target="../ctrlProps/ctrlProp80.xml"/><Relationship Id="rId24" Type="http://schemas.openxmlformats.org/officeDocument/2006/relationships/ctrlProp" Target="../ctrlProps/ctrlProp93.xml"/><Relationship Id="rId32" Type="http://schemas.openxmlformats.org/officeDocument/2006/relationships/ctrlProp" Target="../ctrlProps/ctrlProp101.xml"/><Relationship Id="rId37" Type="http://schemas.openxmlformats.org/officeDocument/2006/relationships/ctrlProp" Target="../ctrlProps/ctrlProp106.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36" Type="http://schemas.openxmlformats.org/officeDocument/2006/relationships/ctrlProp" Target="../ctrlProps/ctrlProp105.xml"/><Relationship Id="rId10" Type="http://schemas.openxmlformats.org/officeDocument/2006/relationships/ctrlProp" Target="../ctrlProps/ctrlProp79.xml"/><Relationship Id="rId19" Type="http://schemas.openxmlformats.org/officeDocument/2006/relationships/ctrlProp" Target="../ctrlProps/ctrlProp88.xml"/><Relationship Id="rId31" Type="http://schemas.openxmlformats.org/officeDocument/2006/relationships/ctrlProp" Target="../ctrlProps/ctrlProp100.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 Id="rId30" Type="http://schemas.openxmlformats.org/officeDocument/2006/relationships/ctrlProp" Target="../ctrlProps/ctrlProp99.xml"/><Relationship Id="rId35" Type="http://schemas.openxmlformats.org/officeDocument/2006/relationships/ctrlProp" Target="../ctrlProps/ctrlProp104.xml"/><Relationship Id="rId8" Type="http://schemas.openxmlformats.org/officeDocument/2006/relationships/ctrlProp" Target="../ctrlProps/ctrlProp77.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6"/>
  <sheetViews>
    <sheetView showGridLines="0" tabSelected="1" topLeftCell="A3" workbookViewId="0">
      <selection activeCell="A3" sqref="A3"/>
    </sheetView>
  </sheetViews>
  <sheetFormatPr baseColWidth="10" defaultRowHeight="15" x14ac:dyDescent="0.25"/>
  <cols>
    <col min="2" max="2" width="15" customWidth="1"/>
    <col min="4" max="4" width="16.5703125" customWidth="1"/>
    <col min="5" max="5" width="15.7109375" customWidth="1"/>
    <col min="6" max="6" width="27.28515625" customWidth="1"/>
    <col min="7" max="7" width="4.140625" customWidth="1"/>
    <col min="8" max="8" width="9.140625" customWidth="1"/>
  </cols>
  <sheetData>
    <row r="1" hidden="1" x14ac:dyDescent="0.25"/>
    <row r="2" hidden="1" x14ac:dyDescent="0.25"/>
    <row r="6" hidden="1" x14ac:dyDescent="0.25"/>
    <row r="24" spans="1:6" ht="15.75" thickBot="1" x14ac:dyDescent="0.3"/>
    <row r="25" spans="1:6" x14ac:dyDescent="0.25">
      <c r="A25" s="133" t="s">
        <v>159</v>
      </c>
      <c r="B25" s="134"/>
      <c r="C25" s="134"/>
      <c r="D25" s="134"/>
      <c r="E25" s="134"/>
      <c r="F25" s="135"/>
    </row>
    <row r="26" spans="1:6" ht="230.25" customHeight="1" thickBot="1" x14ac:dyDescent="0.3">
      <c r="A26" s="136" t="s">
        <v>160</v>
      </c>
      <c r="B26" s="137"/>
      <c r="C26" s="137"/>
      <c r="D26" s="137"/>
      <c r="E26" s="137"/>
      <c r="F26" s="138"/>
    </row>
  </sheetData>
  <mergeCells count="2">
    <mergeCell ref="A25:F25"/>
    <mergeCell ref="A26:F2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rgb="FFFFC000"/>
  </sheetPr>
  <dimension ref="A1:XFC3114"/>
  <sheetViews>
    <sheetView showGridLines="0" zoomScale="70" zoomScaleNormal="70" workbookViewId="0">
      <selection activeCell="G104" sqref="G104"/>
    </sheetView>
  </sheetViews>
  <sheetFormatPr baseColWidth="10" defaultColWidth="0" defaultRowHeight="15" x14ac:dyDescent="0.25"/>
  <cols>
    <col min="1" max="1" width="5.5703125" style="24" customWidth="1"/>
    <col min="2" max="2" width="18.85546875" style="17" customWidth="1"/>
    <col min="3" max="3" width="10.85546875" style="24" customWidth="1"/>
    <col min="4" max="4" width="1.7109375" style="24" bestFit="1" customWidth="1"/>
    <col min="5" max="5" width="21" style="24" customWidth="1"/>
    <col min="6" max="6" width="1.7109375" style="24" bestFit="1" customWidth="1"/>
    <col min="7" max="7" width="18.140625" style="24" customWidth="1"/>
    <col min="8" max="8" width="1.7109375" style="24" bestFit="1" customWidth="1"/>
    <col min="9" max="9" width="22" style="24" customWidth="1"/>
    <col min="10" max="10" width="7.140625" style="24" customWidth="1"/>
    <col min="11" max="11" width="18.5703125" style="24" customWidth="1"/>
    <col min="12" max="12" width="11.5703125" style="24" customWidth="1"/>
    <col min="13" max="14" width="11.42578125" style="24" customWidth="1"/>
    <col min="15" max="15" width="50.28515625" style="24" bestFit="1" customWidth="1"/>
    <col min="16" max="16" width="11.42578125" style="24" customWidth="1"/>
    <col min="17" max="17" width="11.42578125" style="33" customWidth="1"/>
    <col min="18" max="18" width="16.7109375" style="33" bestFit="1" customWidth="1"/>
    <col min="19" max="19" width="14.42578125" style="36" bestFit="1" customWidth="1"/>
    <col min="20" max="20" width="17.85546875" style="51" hidden="1" customWidth="1"/>
    <col min="21" max="24" width="11.42578125" style="52" hidden="1" customWidth="1"/>
    <col min="25" max="25" width="11.42578125" style="51" hidden="1" customWidth="1"/>
    <col min="26" max="16384" width="0" style="17" hidden="1"/>
  </cols>
  <sheetData>
    <row r="1" spans="1:25" x14ac:dyDescent="0.25">
      <c r="A1" s="65"/>
      <c r="B1" s="65"/>
      <c r="C1" s="65"/>
      <c r="D1" s="65"/>
      <c r="E1" s="65"/>
      <c r="F1" s="65"/>
    </row>
    <row r="2" spans="1:25" x14ac:dyDescent="0.25">
      <c r="A2" s="65"/>
      <c r="B2" s="65"/>
      <c r="C2" s="65"/>
      <c r="D2" s="65"/>
      <c r="E2" s="65"/>
      <c r="F2" s="65"/>
      <c r="G2" s="66"/>
      <c r="H2" s="66"/>
      <c r="I2" s="32" t="s">
        <v>147</v>
      </c>
      <c r="M2" s="24" t="s">
        <v>143</v>
      </c>
      <c r="W2" s="52" t="s">
        <v>115</v>
      </c>
    </row>
    <row r="3" spans="1:25" x14ac:dyDescent="0.25">
      <c r="A3" s="65"/>
      <c r="B3" s="65"/>
      <c r="C3" s="65"/>
      <c r="D3" s="65"/>
      <c r="E3" s="65"/>
      <c r="F3" s="65"/>
      <c r="G3" s="66"/>
      <c r="H3" s="66"/>
      <c r="I3" s="29" t="s">
        <v>115</v>
      </c>
      <c r="T3" s="51" t="str">
        <f>B15&amp;" / "&amp;V14&amp;" /  "&amp;C11&amp;" - "&amp;G11&amp;" / Corredor : "&amp;C9</f>
        <v xml:space="preserve"> / Inclusión /  4002 -  / Corredor : </v>
      </c>
    </row>
    <row r="4" spans="1:25" x14ac:dyDescent="0.25">
      <c r="A4" s="65"/>
      <c r="B4" s="65"/>
      <c r="C4" s="65"/>
      <c r="D4" s="65"/>
      <c r="E4" s="65"/>
      <c r="F4" s="65"/>
      <c r="I4" s="50" t="str">
        <f>IF(V14="Inclusión","","verificaciondedatos@rimac.com.pe")</f>
        <v/>
      </c>
      <c r="T4" s="51" t="s">
        <v>114</v>
      </c>
    </row>
    <row r="5" spans="1:25" x14ac:dyDescent="0.25">
      <c r="A5" s="65"/>
      <c r="B5" s="65"/>
      <c r="C5" s="65"/>
      <c r="D5" s="65"/>
      <c r="E5" s="65"/>
      <c r="F5" s="65"/>
    </row>
    <row r="6" spans="1:25" ht="15" customHeight="1" x14ac:dyDescent="0.25">
      <c r="A6" s="1"/>
      <c r="B6" s="67" t="s">
        <v>155</v>
      </c>
      <c r="C6" s="67"/>
      <c r="D6" s="67"/>
      <c r="E6" s="67"/>
      <c r="F6" s="67"/>
      <c r="G6" s="1"/>
      <c r="H6" s="1"/>
      <c r="I6" s="1"/>
      <c r="J6" s="1"/>
      <c r="K6" s="1"/>
      <c r="L6" s="2"/>
      <c r="M6" s="2"/>
      <c r="N6" s="2"/>
      <c r="O6" s="2"/>
      <c r="T6" s="53" t="s">
        <v>113</v>
      </c>
    </row>
    <row r="7" spans="1:25" ht="15" customHeight="1" x14ac:dyDescent="0.25">
      <c r="A7" s="1"/>
      <c r="B7" s="67"/>
      <c r="C7" s="67"/>
      <c r="D7" s="67"/>
      <c r="E7" s="67"/>
      <c r="F7" s="67"/>
      <c r="G7" s="1"/>
      <c r="H7" s="1"/>
      <c r="I7" s="1"/>
      <c r="J7" s="1"/>
      <c r="K7" s="1"/>
      <c r="L7" s="2"/>
      <c r="M7" s="2"/>
      <c r="N7" s="2"/>
      <c r="O7" s="2"/>
    </row>
    <row r="8" spans="1:25" ht="11.25" customHeight="1" x14ac:dyDescent="0.25">
      <c r="B8" s="24"/>
    </row>
    <row r="9" spans="1:25" x14ac:dyDescent="0.25">
      <c r="B9" s="18" t="s">
        <v>32</v>
      </c>
      <c r="C9" s="68"/>
      <c r="D9" s="68"/>
      <c r="E9" s="68"/>
    </row>
    <row r="10" spans="1:25" hidden="1" x14ac:dyDescent="0.25">
      <c r="B10" s="24"/>
      <c r="G10" s="23" t="s">
        <v>19</v>
      </c>
      <c r="H10" s="23"/>
      <c r="I10" s="23" t="s">
        <v>121</v>
      </c>
    </row>
    <row r="11" spans="1:25" ht="18.75" hidden="1" customHeight="1" x14ac:dyDescent="0.25">
      <c r="B11" s="18" t="s">
        <v>44</v>
      </c>
      <c r="C11" s="62">
        <v>4002</v>
      </c>
      <c r="D11" s="24" t="s">
        <v>0</v>
      </c>
      <c r="E11" s="42" t="s">
        <v>126</v>
      </c>
      <c r="F11" s="24" t="s">
        <v>0</v>
      </c>
      <c r="G11" s="62"/>
      <c r="H11" s="24" t="s">
        <v>0</v>
      </c>
      <c r="I11" s="38"/>
      <c r="L11" s="35"/>
      <c r="M11" s="35"/>
      <c r="V11" s="54"/>
      <c r="X11" s="55">
        <v>10</v>
      </c>
      <c r="Y11" s="56" t="s">
        <v>78</v>
      </c>
    </row>
    <row r="12" spans="1:25" x14ac:dyDescent="0.25">
      <c r="L12" s="35"/>
      <c r="M12" s="35"/>
      <c r="X12" s="55">
        <v>11</v>
      </c>
      <c r="Y12" s="56" t="s">
        <v>145</v>
      </c>
    </row>
    <row r="13" spans="1:25" ht="15" customHeight="1" x14ac:dyDescent="0.25">
      <c r="B13" s="69" t="s">
        <v>20</v>
      </c>
      <c r="C13" s="70"/>
      <c r="D13" s="70"/>
      <c r="E13" s="70"/>
      <c r="F13" s="70"/>
      <c r="G13" s="70"/>
      <c r="H13" s="70"/>
      <c r="I13" s="70"/>
      <c r="J13" s="43"/>
      <c r="K13" s="88" t="s">
        <v>157</v>
      </c>
      <c r="L13" s="88"/>
      <c r="M13" s="88"/>
      <c r="N13" s="88"/>
      <c r="O13" s="88"/>
      <c r="P13" s="36"/>
    </row>
    <row r="14" spans="1:25" ht="26.25" customHeight="1" x14ac:dyDescent="0.25">
      <c r="B14" s="89" t="s">
        <v>33</v>
      </c>
      <c r="C14" s="90"/>
      <c r="D14" s="91" t="s">
        <v>34</v>
      </c>
      <c r="E14" s="90"/>
      <c r="F14" s="91" t="s">
        <v>35</v>
      </c>
      <c r="G14" s="90"/>
      <c r="H14" s="91" t="s">
        <v>144</v>
      </c>
      <c r="I14" s="89"/>
      <c r="J14" s="44"/>
      <c r="K14" s="88"/>
      <c r="L14" s="88"/>
      <c r="M14" s="88"/>
      <c r="N14" s="88"/>
      <c r="O14" s="88"/>
      <c r="P14" s="36"/>
      <c r="V14" s="52" t="str">
        <f>IF(I11&gt;10,Y12,Y11)</f>
        <v>Inclusión</v>
      </c>
    </row>
    <row r="15" spans="1:25" x14ac:dyDescent="0.25">
      <c r="B15" s="92"/>
      <c r="C15" s="93"/>
      <c r="D15" s="92" t="s">
        <v>26</v>
      </c>
      <c r="E15" s="93"/>
      <c r="F15" s="92"/>
      <c r="G15" s="93"/>
      <c r="H15" s="92"/>
      <c r="I15" s="94"/>
      <c r="J15" s="45"/>
      <c r="K15" s="88"/>
      <c r="L15" s="88"/>
      <c r="M15" s="88"/>
      <c r="N15" s="88"/>
      <c r="O15" s="88"/>
      <c r="P15" s="36"/>
    </row>
    <row r="17" spans="1:16383" s="57" customFormat="1" ht="15.75" hidden="1" x14ac:dyDescent="0.25">
      <c r="A17" s="9"/>
      <c r="B17" s="71" t="s">
        <v>42</v>
      </c>
      <c r="C17" s="71"/>
      <c r="D17" s="71"/>
      <c r="E17" s="71"/>
      <c r="F17" s="71"/>
      <c r="G17" s="71"/>
      <c r="H17" s="71"/>
      <c r="I17" s="71"/>
      <c r="J17" s="72" t="str">
        <f>IF(O18&gt;"90"," ","AUTOGESTIONABLE")</f>
        <v>AUTOGESTIONABLE</v>
      </c>
      <c r="K17" s="72"/>
      <c r="L17" s="9"/>
      <c r="M17" s="9"/>
      <c r="N17" s="9"/>
      <c r="O17" s="9"/>
      <c r="P17" s="9"/>
      <c r="Q17" s="34"/>
      <c r="R17" s="34"/>
      <c r="S17" s="37"/>
      <c r="T17" s="52"/>
      <c r="U17" s="52"/>
      <c r="V17" s="52"/>
      <c r="W17" s="52"/>
      <c r="X17" s="52"/>
      <c r="Y17" s="52"/>
    </row>
    <row r="18" spans="1:16383" s="57" customFormat="1" hidden="1" x14ac:dyDescent="0.25">
      <c r="A18" s="24"/>
      <c r="B18" s="17"/>
      <c r="C18" s="24"/>
      <c r="D18" s="24"/>
      <c r="E18" s="24"/>
      <c r="F18" s="24"/>
      <c r="G18" s="24"/>
      <c r="H18" s="24"/>
      <c r="I18" s="24"/>
      <c r="J18" s="24"/>
      <c r="K18" s="24"/>
      <c r="L18" s="24"/>
      <c r="M18" s="24"/>
      <c r="N18" s="24"/>
      <c r="O18" s="26">
        <f>J19-D19</f>
        <v>0</v>
      </c>
      <c r="P18" s="24"/>
      <c r="Q18" s="33"/>
      <c r="R18" s="33"/>
      <c r="S18" s="36"/>
      <c r="T18" s="51"/>
      <c r="U18" s="52"/>
      <c r="V18" s="52"/>
      <c r="W18" s="52"/>
      <c r="X18" s="52"/>
      <c r="Y18" s="51"/>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c r="QP18" s="17"/>
      <c r="QQ18" s="17"/>
      <c r="QR18" s="17"/>
      <c r="QS18" s="17"/>
      <c r="QT18" s="17"/>
      <c r="QU18" s="17"/>
      <c r="QV18" s="17"/>
      <c r="QW18" s="17"/>
      <c r="QX18" s="17"/>
      <c r="QY18" s="17"/>
      <c r="QZ18" s="17"/>
      <c r="RA18" s="17"/>
      <c r="RB18" s="17"/>
      <c r="RC18" s="17"/>
      <c r="RD18" s="17"/>
      <c r="RE18" s="17"/>
      <c r="RF18" s="17"/>
      <c r="RG18" s="17"/>
      <c r="RH18" s="17"/>
      <c r="RI18" s="17"/>
      <c r="RJ18" s="17"/>
      <c r="RK18" s="17"/>
      <c r="RL18" s="17"/>
      <c r="RM18" s="17"/>
      <c r="RN18" s="17"/>
      <c r="RO18" s="17"/>
      <c r="RP18" s="17"/>
      <c r="RQ18" s="17"/>
      <c r="RR18" s="17"/>
      <c r="RS18" s="17"/>
      <c r="RT18" s="17"/>
      <c r="RU18" s="17"/>
      <c r="RV18" s="17"/>
      <c r="RW18" s="17"/>
      <c r="RX18" s="17"/>
      <c r="RY18" s="17"/>
      <c r="RZ18" s="17"/>
      <c r="SA18" s="17"/>
      <c r="SB18" s="17"/>
      <c r="SC18" s="17"/>
      <c r="SD18" s="17"/>
      <c r="SE18" s="17"/>
      <c r="SF18" s="17"/>
      <c r="SG18" s="17"/>
      <c r="SH18" s="17"/>
      <c r="SI18" s="17"/>
      <c r="SJ18" s="17"/>
      <c r="SK18" s="17"/>
      <c r="SL18" s="17"/>
      <c r="SM18" s="17"/>
      <c r="SN18" s="17"/>
      <c r="SO18" s="17"/>
      <c r="SP18" s="17"/>
      <c r="SQ18" s="17"/>
      <c r="SR18" s="17"/>
      <c r="SS18" s="17"/>
      <c r="ST18" s="17"/>
      <c r="SU18" s="17"/>
      <c r="SV18" s="17"/>
      <c r="SW18" s="17"/>
      <c r="SX18" s="17"/>
      <c r="SY18" s="17"/>
      <c r="SZ18" s="17"/>
      <c r="TA18" s="17"/>
      <c r="TB18" s="17"/>
      <c r="TC18" s="17"/>
      <c r="TD18" s="17"/>
      <c r="TE18" s="17"/>
      <c r="TF18" s="17"/>
      <c r="TG18" s="17"/>
      <c r="TH18" s="17"/>
      <c r="TI18" s="17"/>
      <c r="TJ18" s="17"/>
      <c r="TK18" s="17"/>
      <c r="TL18" s="17"/>
      <c r="TM18" s="17"/>
      <c r="TN18" s="17"/>
      <c r="TO18" s="17"/>
      <c r="TP18" s="17"/>
      <c r="TQ18" s="17"/>
      <c r="TR18" s="17"/>
      <c r="TS18" s="17"/>
      <c r="TT18" s="17"/>
      <c r="TU18" s="17"/>
      <c r="TV18" s="17"/>
      <c r="TW18" s="17"/>
      <c r="TX18" s="17"/>
      <c r="TY18" s="17"/>
      <c r="TZ18" s="17"/>
      <c r="UA18" s="17"/>
      <c r="UB18" s="17"/>
      <c r="UC18" s="17"/>
      <c r="UD18" s="17"/>
      <c r="UE18" s="17"/>
      <c r="UF18" s="17"/>
      <c r="UG18" s="17"/>
      <c r="UH18" s="17"/>
      <c r="UI18" s="17"/>
      <c r="UJ18" s="17"/>
      <c r="UK18" s="17"/>
      <c r="UL18" s="17"/>
      <c r="UM18" s="17"/>
      <c r="UN18" s="17"/>
      <c r="UO18" s="17"/>
      <c r="UP18" s="17"/>
      <c r="UQ18" s="17"/>
      <c r="UR18" s="17"/>
      <c r="US18" s="17"/>
      <c r="UT18" s="17"/>
      <c r="UU18" s="17"/>
      <c r="UV18" s="17"/>
      <c r="UW18" s="17"/>
      <c r="UX18" s="17"/>
      <c r="UY18" s="17"/>
      <c r="UZ18" s="17"/>
      <c r="VA18" s="17"/>
      <c r="VB18" s="17"/>
      <c r="VC18" s="17"/>
      <c r="VD18" s="17"/>
      <c r="VE18" s="17"/>
      <c r="VF18" s="17"/>
      <c r="VG18" s="17"/>
      <c r="VH18" s="17"/>
      <c r="VI18" s="17"/>
      <c r="VJ18" s="17"/>
      <c r="VK18" s="17"/>
      <c r="VL18" s="17"/>
      <c r="VM18" s="17"/>
      <c r="VN18" s="17"/>
      <c r="VO18" s="17"/>
      <c r="VP18" s="17"/>
      <c r="VQ18" s="17"/>
      <c r="VR18" s="17"/>
      <c r="VS18" s="17"/>
      <c r="VT18" s="17"/>
      <c r="VU18" s="17"/>
      <c r="VV18" s="17"/>
      <c r="VW18" s="17"/>
      <c r="VX18" s="17"/>
      <c r="VY18" s="17"/>
      <c r="VZ18" s="17"/>
      <c r="WA18" s="17"/>
      <c r="WB18" s="17"/>
      <c r="WC18" s="17"/>
      <c r="WD18" s="17"/>
      <c r="WE18" s="17"/>
      <c r="WF18" s="17"/>
      <c r="WG18" s="17"/>
      <c r="WH18" s="17"/>
      <c r="WI18" s="17"/>
      <c r="WJ18" s="17"/>
      <c r="WK18" s="17"/>
      <c r="WL18" s="17"/>
      <c r="WM18" s="17"/>
      <c r="WN18" s="17"/>
      <c r="WO18" s="17"/>
      <c r="WP18" s="17"/>
      <c r="WQ18" s="17"/>
      <c r="WR18" s="17"/>
      <c r="WS18" s="17"/>
      <c r="WT18" s="17"/>
      <c r="WU18" s="17"/>
      <c r="WV18" s="17"/>
      <c r="WW18" s="17"/>
      <c r="WX18" s="17"/>
      <c r="WY18" s="17"/>
      <c r="WZ18" s="17"/>
      <c r="XA18" s="17"/>
      <c r="XB18" s="17"/>
      <c r="XC18" s="17"/>
      <c r="XD18" s="17"/>
      <c r="XE18" s="17"/>
      <c r="XF18" s="17"/>
      <c r="XG18" s="17"/>
      <c r="XH18" s="17"/>
      <c r="XI18" s="17"/>
      <c r="XJ18" s="17"/>
      <c r="XK18" s="17"/>
      <c r="XL18" s="17"/>
      <c r="XM18" s="17"/>
      <c r="XN18" s="17"/>
      <c r="XO18" s="17"/>
      <c r="XP18" s="17"/>
      <c r="XQ18" s="17"/>
      <c r="XR18" s="17"/>
      <c r="XS18" s="17"/>
      <c r="XT18" s="17"/>
      <c r="XU18" s="17"/>
      <c r="XV18" s="17"/>
      <c r="XW18" s="17"/>
      <c r="XX18" s="17"/>
      <c r="XY18" s="17"/>
      <c r="XZ18" s="17"/>
      <c r="YA18" s="17"/>
      <c r="YB18" s="17"/>
      <c r="YC18" s="17"/>
      <c r="YD18" s="17"/>
      <c r="YE18" s="17"/>
      <c r="YF18" s="17"/>
      <c r="YG18" s="17"/>
      <c r="YH18" s="17"/>
      <c r="YI18" s="17"/>
      <c r="YJ18" s="17"/>
      <c r="YK18" s="17"/>
      <c r="YL18" s="17"/>
      <c r="YM18" s="17"/>
      <c r="YN18" s="17"/>
      <c r="YO18" s="17"/>
      <c r="YP18" s="17"/>
      <c r="YQ18" s="17"/>
      <c r="YR18" s="17"/>
      <c r="YS18" s="17"/>
      <c r="YT18" s="17"/>
      <c r="YU18" s="17"/>
      <c r="YV18" s="17"/>
      <c r="YW18" s="17"/>
      <c r="YX18" s="17"/>
      <c r="YY18" s="17"/>
      <c r="YZ18" s="17"/>
      <c r="ZA18" s="17"/>
      <c r="ZB18" s="17"/>
      <c r="ZC18" s="17"/>
      <c r="ZD18" s="17"/>
      <c r="ZE18" s="17"/>
      <c r="ZF18" s="17"/>
      <c r="ZG18" s="17"/>
      <c r="ZH18" s="17"/>
      <c r="ZI18" s="17"/>
      <c r="ZJ18" s="17"/>
      <c r="ZK18" s="17"/>
      <c r="ZL18" s="17"/>
      <c r="ZM18" s="17"/>
      <c r="ZN18" s="17"/>
      <c r="ZO18" s="17"/>
      <c r="ZP18" s="17"/>
      <c r="ZQ18" s="17"/>
      <c r="ZR18" s="17"/>
      <c r="ZS18" s="17"/>
      <c r="ZT18" s="17"/>
      <c r="ZU18" s="17"/>
      <c r="ZV18" s="17"/>
      <c r="ZW18" s="17"/>
      <c r="ZX18" s="17"/>
      <c r="ZY18" s="17"/>
      <c r="ZZ18" s="17"/>
      <c r="AAA18" s="17"/>
      <c r="AAB18" s="17"/>
      <c r="AAC18" s="17"/>
      <c r="AAD18" s="17"/>
      <c r="AAE18" s="17"/>
      <c r="AAF18" s="17"/>
      <c r="AAG18" s="17"/>
      <c r="AAH18" s="17"/>
      <c r="AAI18" s="17"/>
      <c r="AAJ18" s="17"/>
      <c r="AAK18" s="17"/>
      <c r="AAL18" s="17"/>
      <c r="AAM18" s="17"/>
      <c r="AAN18" s="17"/>
      <c r="AAO18" s="17"/>
      <c r="AAP18" s="17"/>
      <c r="AAQ18" s="17"/>
      <c r="AAR18" s="17"/>
      <c r="AAS18" s="17"/>
      <c r="AAT18" s="17"/>
      <c r="AAU18" s="17"/>
      <c r="AAV18" s="17"/>
      <c r="AAW18" s="17"/>
      <c r="AAX18" s="17"/>
      <c r="AAY18" s="17"/>
      <c r="AAZ18" s="17"/>
      <c r="ABA18" s="17"/>
      <c r="ABB18" s="17"/>
      <c r="ABC18" s="17"/>
      <c r="ABD18" s="17"/>
      <c r="ABE18" s="17"/>
      <c r="ABF18" s="17"/>
      <c r="ABG18" s="17"/>
      <c r="ABH18" s="17"/>
      <c r="ABI18" s="17"/>
      <c r="ABJ18" s="17"/>
      <c r="ABK18" s="17"/>
      <c r="ABL18" s="17"/>
      <c r="ABM18" s="17"/>
      <c r="ABN18" s="17"/>
      <c r="ABO18" s="17"/>
      <c r="ABP18" s="17"/>
      <c r="ABQ18" s="17"/>
      <c r="ABR18" s="17"/>
      <c r="ABS18" s="17"/>
      <c r="ABT18" s="17"/>
      <c r="ABU18" s="17"/>
      <c r="ABV18" s="17"/>
      <c r="ABW18" s="17"/>
      <c r="ABX18" s="17"/>
      <c r="ABY18" s="17"/>
      <c r="ABZ18" s="17"/>
      <c r="ACA18" s="17"/>
      <c r="ACB18" s="17"/>
      <c r="ACC18" s="17"/>
      <c r="ACD18" s="17"/>
      <c r="ACE18" s="17"/>
      <c r="ACF18" s="17"/>
      <c r="ACG18" s="17"/>
      <c r="ACH18" s="17"/>
      <c r="ACI18" s="17"/>
      <c r="ACJ18" s="17"/>
      <c r="ACK18" s="17"/>
      <c r="ACL18" s="17"/>
      <c r="ACM18" s="17"/>
      <c r="ACN18" s="17"/>
      <c r="ACO18" s="17"/>
      <c r="ACP18" s="17"/>
      <c r="ACQ18" s="17"/>
      <c r="ACR18" s="17"/>
      <c r="ACS18" s="17"/>
      <c r="ACT18" s="17"/>
      <c r="ACU18" s="17"/>
      <c r="ACV18" s="17"/>
      <c r="ACW18" s="17"/>
      <c r="ACX18" s="17"/>
      <c r="ACY18" s="17"/>
      <c r="ACZ18" s="17"/>
      <c r="ADA18" s="17"/>
      <c r="ADB18" s="17"/>
      <c r="ADC18" s="17"/>
      <c r="ADD18" s="17"/>
      <c r="ADE18" s="17"/>
      <c r="ADF18" s="17"/>
      <c r="ADG18" s="17"/>
      <c r="ADH18" s="17"/>
      <c r="ADI18" s="17"/>
      <c r="ADJ18" s="17"/>
      <c r="ADK18" s="17"/>
      <c r="ADL18" s="17"/>
      <c r="ADM18" s="17"/>
      <c r="ADN18" s="17"/>
      <c r="ADO18" s="17"/>
      <c r="ADP18" s="17"/>
      <c r="ADQ18" s="17"/>
      <c r="ADR18" s="17"/>
      <c r="ADS18" s="17"/>
      <c r="ADT18" s="17"/>
      <c r="ADU18" s="17"/>
      <c r="ADV18" s="17"/>
      <c r="ADW18" s="17"/>
      <c r="ADX18" s="17"/>
      <c r="ADY18" s="17"/>
      <c r="ADZ18" s="17"/>
      <c r="AEA18" s="17"/>
      <c r="AEB18" s="17"/>
      <c r="AEC18" s="17"/>
      <c r="AED18" s="17"/>
      <c r="AEE18" s="17"/>
      <c r="AEF18" s="17"/>
      <c r="AEG18" s="17"/>
      <c r="AEH18" s="17"/>
      <c r="AEI18" s="17"/>
      <c r="AEJ18" s="17"/>
      <c r="AEK18" s="17"/>
      <c r="AEL18" s="17"/>
      <c r="AEM18" s="17"/>
      <c r="AEN18" s="17"/>
      <c r="AEO18" s="17"/>
      <c r="AEP18" s="17"/>
      <c r="AEQ18" s="17"/>
      <c r="AER18" s="17"/>
      <c r="AES18" s="17"/>
      <c r="AET18" s="17"/>
      <c r="AEU18" s="17"/>
      <c r="AEV18" s="17"/>
      <c r="AEW18" s="17"/>
      <c r="AEX18" s="17"/>
      <c r="AEY18" s="17"/>
      <c r="AEZ18" s="17"/>
      <c r="AFA18" s="17"/>
      <c r="AFB18" s="17"/>
      <c r="AFC18" s="17"/>
      <c r="AFD18" s="17"/>
      <c r="AFE18" s="17"/>
      <c r="AFF18" s="17"/>
      <c r="AFG18" s="17"/>
      <c r="AFH18" s="17"/>
      <c r="AFI18" s="17"/>
      <c r="AFJ18" s="17"/>
      <c r="AFK18" s="17"/>
      <c r="AFL18" s="17"/>
      <c r="AFM18" s="17"/>
      <c r="AFN18" s="17"/>
      <c r="AFO18" s="17"/>
      <c r="AFP18" s="17"/>
      <c r="AFQ18" s="17"/>
      <c r="AFR18" s="17"/>
      <c r="AFS18" s="17"/>
      <c r="AFT18" s="17"/>
      <c r="AFU18" s="17"/>
      <c r="AFV18" s="17"/>
      <c r="AFW18" s="17"/>
      <c r="AFX18" s="17"/>
      <c r="AFY18" s="17"/>
      <c r="AFZ18" s="17"/>
      <c r="AGA18" s="17"/>
      <c r="AGB18" s="17"/>
      <c r="AGC18" s="17"/>
      <c r="AGD18" s="17"/>
      <c r="AGE18" s="17"/>
      <c r="AGF18" s="17"/>
      <c r="AGG18" s="17"/>
      <c r="AGH18" s="17"/>
      <c r="AGI18" s="17"/>
      <c r="AGJ18" s="17"/>
      <c r="AGK18" s="17"/>
      <c r="AGL18" s="17"/>
      <c r="AGM18" s="17"/>
      <c r="AGN18" s="17"/>
      <c r="AGO18" s="17"/>
      <c r="AGP18" s="17"/>
      <c r="AGQ18" s="17"/>
      <c r="AGR18" s="17"/>
      <c r="AGS18" s="17"/>
      <c r="AGT18" s="17"/>
      <c r="AGU18" s="17"/>
      <c r="AGV18" s="17"/>
      <c r="AGW18" s="17"/>
      <c r="AGX18" s="17"/>
      <c r="AGY18" s="17"/>
      <c r="AGZ18" s="17"/>
      <c r="AHA18" s="17"/>
      <c r="AHB18" s="17"/>
      <c r="AHC18" s="17"/>
      <c r="AHD18" s="17"/>
      <c r="AHE18" s="17"/>
      <c r="AHF18" s="17"/>
      <c r="AHG18" s="17"/>
      <c r="AHH18" s="17"/>
      <c r="AHI18" s="17"/>
      <c r="AHJ18" s="17"/>
      <c r="AHK18" s="17"/>
      <c r="AHL18" s="17"/>
      <c r="AHM18" s="17"/>
      <c r="AHN18" s="17"/>
      <c r="AHO18" s="17"/>
      <c r="AHP18" s="17"/>
      <c r="AHQ18" s="17"/>
      <c r="AHR18" s="17"/>
      <c r="AHS18" s="17"/>
      <c r="AHT18" s="17"/>
      <c r="AHU18" s="17"/>
      <c r="AHV18" s="17"/>
      <c r="AHW18" s="17"/>
      <c r="AHX18" s="17"/>
      <c r="AHY18" s="17"/>
      <c r="AHZ18" s="17"/>
      <c r="AIA18" s="17"/>
      <c r="AIB18" s="17"/>
      <c r="AIC18" s="17"/>
      <c r="AID18" s="17"/>
      <c r="AIE18" s="17"/>
      <c r="AIF18" s="17"/>
      <c r="AIG18" s="17"/>
      <c r="AIH18" s="17"/>
      <c r="AII18" s="17"/>
      <c r="AIJ18" s="17"/>
      <c r="AIK18" s="17"/>
      <c r="AIL18" s="17"/>
      <c r="AIM18" s="17"/>
      <c r="AIN18" s="17"/>
      <c r="AIO18" s="17"/>
      <c r="AIP18" s="17"/>
      <c r="AIQ18" s="17"/>
      <c r="AIR18" s="17"/>
      <c r="AIS18" s="17"/>
      <c r="AIT18" s="17"/>
      <c r="AIU18" s="17"/>
      <c r="AIV18" s="17"/>
      <c r="AIW18" s="17"/>
      <c r="AIX18" s="17"/>
      <c r="AIY18" s="17"/>
      <c r="AIZ18" s="17"/>
      <c r="AJA18" s="17"/>
      <c r="AJB18" s="17"/>
      <c r="AJC18" s="17"/>
      <c r="AJD18" s="17"/>
      <c r="AJE18" s="17"/>
      <c r="AJF18" s="17"/>
      <c r="AJG18" s="17"/>
      <c r="AJH18" s="17"/>
      <c r="AJI18" s="17"/>
      <c r="AJJ18" s="17"/>
      <c r="AJK18" s="17"/>
      <c r="AJL18" s="17"/>
      <c r="AJM18" s="17"/>
      <c r="AJN18" s="17"/>
      <c r="AJO18" s="17"/>
      <c r="AJP18" s="17"/>
      <c r="AJQ18" s="17"/>
      <c r="AJR18" s="17"/>
      <c r="AJS18" s="17"/>
      <c r="AJT18" s="17"/>
      <c r="AJU18" s="17"/>
      <c r="AJV18" s="17"/>
      <c r="AJW18" s="17"/>
      <c r="AJX18" s="17"/>
      <c r="AJY18" s="17"/>
      <c r="AJZ18" s="17"/>
      <c r="AKA18" s="17"/>
      <c r="AKB18" s="17"/>
      <c r="AKC18" s="17"/>
      <c r="AKD18" s="17"/>
      <c r="AKE18" s="17"/>
      <c r="AKF18" s="17"/>
      <c r="AKG18" s="17"/>
      <c r="AKH18" s="17"/>
      <c r="AKI18" s="17"/>
      <c r="AKJ18" s="17"/>
      <c r="AKK18" s="17"/>
      <c r="AKL18" s="17"/>
      <c r="AKM18" s="17"/>
      <c r="AKN18" s="17"/>
      <c r="AKO18" s="17"/>
      <c r="AKP18" s="17"/>
      <c r="AKQ18" s="17"/>
      <c r="AKR18" s="17"/>
      <c r="AKS18" s="17"/>
      <c r="AKT18" s="17"/>
      <c r="AKU18" s="17"/>
      <c r="AKV18" s="17"/>
      <c r="AKW18" s="17"/>
      <c r="AKX18" s="17"/>
      <c r="AKY18" s="17"/>
      <c r="AKZ18" s="17"/>
      <c r="ALA18" s="17"/>
      <c r="ALB18" s="17"/>
      <c r="ALC18" s="17"/>
      <c r="ALD18" s="17"/>
      <c r="ALE18" s="17"/>
      <c r="ALF18" s="17"/>
      <c r="ALG18" s="17"/>
      <c r="ALH18" s="17"/>
      <c r="ALI18" s="17"/>
      <c r="ALJ18" s="17"/>
      <c r="ALK18" s="17"/>
      <c r="ALL18" s="17"/>
      <c r="ALM18" s="17"/>
      <c r="ALN18" s="17"/>
      <c r="ALO18" s="17"/>
      <c r="ALP18" s="17"/>
      <c r="ALQ18" s="17"/>
      <c r="ALR18" s="17"/>
      <c r="ALS18" s="17"/>
      <c r="ALT18" s="17"/>
      <c r="ALU18" s="17"/>
      <c r="ALV18" s="17"/>
      <c r="ALW18" s="17"/>
      <c r="ALX18" s="17"/>
      <c r="ALY18" s="17"/>
      <c r="ALZ18" s="17"/>
      <c r="AMA18" s="17"/>
      <c r="AMB18" s="17"/>
      <c r="AMC18" s="17"/>
      <c r="AMD18" s="17"/>
      <c r="AME18" s="17"/>
      <c r="AMF18" s="17"/>
      <c r="AMG18" s="17"/>
      <c r="AMH18" s="17"/>
      <c r="AMI18" s="17"/>
      <c r="AMJ18" s="17"/>
      <c r="AMK18" s="17"/>
      <c r="AML18" s="17"/>
      <c r="AMM18" s="17"/>
      <c r="AMN18" s="17"/>
      <c r="AMO18" s="17"/>
      <c r="AMP18" s="17"/>
      <c r="AMQ18" s="17"/>
      <c r="AMR18" s="17"/>
      <c r="AMS18" s="17"/>
      <c r="AMT18" s="17"/>
      <c r="AMU18" s="17"/>
      <c r="AMV18" s="17"/>
      <c r="AMW18" s="17"/>
      <c r="AMX18" s="17"/>
      <c r="AMY18" s="17"/>
      <c r="AMZ18" s="17"/>
      <c r="ANA18" s="17"/>
      <c r="ANB18" s="17"/>
      <c r="ANC18" s="17"/>
      <c r="AND18" s="17"/>
      <c r="ANE18" s="17"/>
      <c r="ANF18" s="17"/>
      <c r="ANG18" s="17"/>
      <c r="ANH18" s="17"/>
      <c r="ANI18" s="17"/>
      <c r="ANJ18" s="17"/>
      <c r="ANK18" s="17"/>
      <c r="ANL18" s="17"/>
      <c r="ANM18" s="17"/>
      <c r="ANN18" s="17"/>
      <c r="ANO18" s="17"/>
      <c r="ANP18" s="17"/>
      <c r="ANQ18" s="17"/>
      <c r="ANR18" s="17"/>
      <c r="ANS18" s="17"/>
      <c r="ANT18" s="17"/>
      <c r="ANU18" s="17"/>
      <c r="ANV18" s="17"/>
      <c r="ANW18" s="17"/>
      <c r="ANX18" s="17"/>
      <c r="ANY18" s="17"/>
      <c r="ANZ18" s="17"/>
      <c r="AOA18" s="17"/>
      <c r="AOB18" s="17"/>
      <c r="AOC18" s="17"/>
      <c r="AOD18" s="17"/>
      <c r="AOE18" s="17"/>
      <c r="AOF18" s="17"/>
      <c r="AOG18" s="17"/>
      <c r="AOH18" s="17"/>
      <c r="AOI18" s="17"/>
      <c r="AOJ18" s="17"/>
      <c r="AOK18" s="17"/>
      <c r="AOL18" s="17"/>
      <c r="AOM18" s="17"/>
      <c r="AON18" s="17"/>
      <c r="AOO18" s="17"/>
      <c r="AOP18" s="17"/>
      <c r="AOQ18" s="17"/>
      <c r="AOR18" s="17"/>
      <c r="AOS18" s="17"/>
      <c r="AOT18" s="17"/>
      <c r="AOU18" s="17"/>
      <c r="AOV18" s="17"/>
      <c r="AOW18" s="17"/>
      <c r="AOX18" s="17"/>
      <c r="AOY18" s="17"/>
      <c r="AOZ18" s="17"/>
      <c r="APA18" s="17"/>
      <c r="APB18" s="17"/>
      <c r="APC18" s="17"/>
      <c r="APD18" s="17"/>
      <c r="APE18" s="17"/>
      <c r="APF18" s="17"/>
      <c r="APG18" s="17"/>
      <c r="APH18" s="17"/>
      <c r="API18" s="17"/>
      <c r="APJ18" s="17"/>
      <c r="APK18" s="17"/>
      <c r="APL18" s="17"/>
      <c r="APM18" s="17"/>
      <c r="APN18" s="17"/>
      <c r="APO18" s="17"/>
      <c r="APP18" s="17"/>
      <c r="APQ18" s="17"/>
      <c r="APR18" s="17"/>
      <c r="APS18" s="17"/>
      <c r="APT18" s="17"/>
      <c r="APU18" s="17"/>
      <c r="APV18" s="17"/>
      <c r="APW18" s="17"/>
      <c r="APX18" s="17"/>
      <c r="APY18" s="17"/>
      <c r="APZ18" s="17"/>
      <c r="AQA18" s="17"/>
      <c r="AQB18" s="17"/>
      <c r="AQC18" s="17"/>
      <c r="AQD18" s="17"/>
      <c r="AQE18" s="17"/>
      <c r="AQF18" s="17"/>
      <c r="AQG18" s="17"/>
      <c r="AQH18" s="17"/>
      <c r="AQI18" s="17"/>
      <c r="AQJ18" s="17"/>
      <c r="AQK18" s="17"/>
      <c r="AQL18" s="17"/>
      <c r="AQM18" s="17"/>
      <c r="AQN18" s="17"/>
      <c r="AQO18" s="17"/>
      <c r="AQP18" s="17"/>
      <c r="AQQ18" s="17"/>
      <c r="AQR18" s="17"/>
      <c r="AQS18" s="17"/>
      <c r="AQT18" s="17"/>
      <c r="AQU18" s="17"/>
      <c r="AQV18" s="17"/>
      <c r="AQW18" s="17"/>
      <c r="AQX18" s="17"/>
      <c r="AQY18" s="17"/>
      <c r="AQZ18" s="17"/>
      <c r="ARA18" s="17"/>
      <c r="ARB18" s="17"/>
      <c r="ARC18" s="17"/>
      <c r="ARD18" s="17"/>
      <c r="ARE18" s="17"/>
      <c r="ARF18" s="17"/>
      <c r="ARG18" s="17"/>
      <c r="ARH18" s="17"/>
      <c r="ARI18" s="17"/>
      <c r="ARJ18" s="17"/>
      <c r="ARK18" s="17"/>
      <c r="ARL18" s="17"/>
      <c r="ARM18" s="17"/>
      <c r="ARN18" s="17"/>
      <c r="ARO18" s="17"/>
      <c r="ARP18" s="17"/>
      <c r="ARQ18" s="17"/>
      <c r="ARR18" s="17"/>
      <c r="ARS18" s="17"/>
      <c r="ART18" s="17"/>
      <c r="ARU18" s="17"/>
      <c r="ARV18" s="17"/>
      <c r="ARW18" s="17"/>
      <c r="ARX18" s="17"/>
      <c r="ARY18" s="17"/>
      <c r="ARZ18" s="17"/>
      <c r="ASA18" s="17"/>
      <c r="ASB18" s="17"/>
      <c r="ASC18" s="17"/>
      <c r="ASD18" s="17"/>
      <c r="ASE18" s="17"/>
      <c r="ASF18" s="17"/>
      <c r="ASG18" s="17"/>
      <c r="ASH18" s="17"/>
      <c r="ASI18" s="17"/>
      <c r="ASJ18" s="17"/>
      <c r="ASK18" s="17"/>
      <c r="ASL18" s="17"/>
      <c r="ASM18" s="17"/>
      <c r="ASN18" s="17"/>
      <c r="ASO18" s="17"/>
      <c r="ASP18" s="17"/>
      <c r="ASQ18" s="17"/>
      <c r="ASR18" s="17"/>
      <c r="ASS18" s="17"/>
      <c r="AST18" s="17"/>
      <c r="ASU18" s="17"/>
      <c r="ASV18" s="17"/>
      <c r="ASW18" s="17"/>
      <c r="ASX18" s="17"/>
      <c r="ASY18" s="17"/>
      <c r="ASZ18" s="17"/>
      <c r="ATA18" s="17"/>
      <c r="ATB18" s="17"/>
      <c r="ATC18" s="17"/>
      <c r="ATD18" s="17"/>
      <c r="ATE18" s="17"/>
      <c r="ATF18" s="17"/>
      <c r="ATG18" s="17"/>
      <c r="ATH18" s="17"/>
      <c r="ATI18" s="17"/>
      <c r="ATJ18" s="17"/>
      <c r="ATK18" s="17"/>
      <c r="ATL18" s="17"/>
      <c r="ATM18" s="17"/>
      <c r="ATN18" s="17"/>
      <c r="ATO18" s="17"/>
      <c r="ATP18" s="17"/>
      <c r="ATQ18" s="17"/>
      <c r="ATR18" s="17"/>
      <c r="ATS18" s="17"/>
      <c r="ATT18" s="17"/>
      <c r="ATU18" s="17"/>
      <c r="ATV18" s="17"/>
      <c r="ATW18" s="17"/>
      <c r="ATX18" s="17"/>
      <c r="ATY18" s="17"/>
      <c r="ATZ18" s="17"/>
      <c r="AUA18" s="17"/>
      <c r="AUB18" s="17"/>
      <c r="AUC18" s="17"/>
      <c r="AUD18" s="17"/>
      <c r="AUE18" s="17"/>
      <c r="AUF18" s="17"/>
      <c r="AUG18" s="17"/>
      <c r="AUH18" s="17"/>
      <c r="AUI18" s="17"/>
      <c r="AUJ18" s="17"/>
      <c r="AUK18" s="17"/>
      <c r="AUL18" s="17"/>
      <c r="AUM18" s="17"/>
      <c r="AUN18" s="17"/>
      <c r="AUO18" s="17"/>
      <c r="AUP18" s="17"/>
      <c r="AUQ18" s="17"/>
      <c r="AUR18" s="17"/>
      <c r="AUS18" s="17"/>
      <c r="AUT18" s="17"/>
      <c r="AUU18" s="17"/>
      <c r="AUV18" s="17"/>
      <c r="AUW18" s="17"/>
      <c r="AUX18" s="17"/>
      <c r="AUY18" s="17"/>
      <c r="AUZ18" s="17"/>
      <c r="AVA18" s="17"/>
      <c r="AVB18" s="17"/>
      <c r="AVC18" s="17"/>
      <c r="AVD18" s="17"/>
      <c r="AVE18" s="17"/>
      <c r="AVF18" s="17"/>
      <c r="AVG18" s="17"/>
      <c r="AVH18" s="17"/>
      <c r="AVI18" s="17"/>
      <c r="AVJ18" s="17"/>
      <c r="AVK18" s="17"/>
      <c r="AVL18" s="17"/>
      <c r="AVM18" s="17"/>
      <c r="AVN18" s="17"/>
      <c r="AVO18" s="17"/>
      <c r="AVP18" s="17"/>
      <c r="AVQ18" s="17"/>
      <c r="AVR18" s="17"/>
      <c r="AVS18" s="17"/>
      <c r="AVT18" s="17"/>
      <c r="AVU18" s="17"/>
      <c r="AVV18" s="17"/>
      <c r="AVW18" s="17"/>
      <c r="AVX18" s="17"/>
      <c r="AVY18" s="17"/>
      <c r="AVZ18" s="17"/>
      <c r="AWA18" s="17"/>
      <c r="AWB18" s="17"/>
      <c r="AWC18" s="17"/>
      <c r="AWD18" s="17"/>
      <c r="AWE18" s="17"/>
      <c r="AWF18" s="17"/>
      <c r="AWG18" s="17"/>
      <c r="AWH18" s="17"/>
      <c r="AWI18" s="17"/>
      <c r="AWJ18" s="17"/>
      <c r="AWK18" s="17"/>
      <c r="AWL18" s="17"/>
      <c r="AWM18" s="17"/>
      <c r="AWN18" s="17"/>
      <c r="AWO18" s="17"/>
      <c r="AWP18" s="17"/>
      <c r="AWQ18" s="17"/>
      <c r="AWR18" s="17"/>
      <c r="AWS18" s="17"/>
      <c r="AWT18" s="17"/>
      <c r="AWU18" s="17"/>
      <c r="AWV18" s="17"/>
      <c r="AWW18" s="17"/>
      <c r="AWX18" s="17"/>
      <c r="AWY18" s="17"/>
      <c r="AWZ18" s="17"/>
      <c r="AXA18" s="17"/>
      <c r="AXB18" s="17"/>
      <c r="AXC18" s="17"/>
      <c r="AXD18" s="17"/>
      <c r="AXE18" s="17"/>
      <c r="AXF18" s="17"/>
      <c r="AXG18" s="17"/>
      <c r="AXH18" s="17"/>
      <c r="AXI18" s="17"/>
      <c r="AXJ18" s="17"/>
      <c r="AXK18" s="17"/>
      <c r="AXL18" s="17"/>
      <c r="AXM18" s="17"/>
      <c r="AXN18" s="17"/>
      <c r="AXO18" s="17"/>
      <c r="AXP18" s="17"/>
      <c r="AXQ18" s="17"/>
      <c r="AXR18" s="17"/>
      <c r="AXS18" s="17"/>
      <c r="AXT18" s="17"/>
      <c r="AXU18" s="17"/>
      <c r="AXV18" s="17"/>
      <c r="AXW18" s="17"/>
      <c r="AXX18" s="17"/>
      <c r="AXY18" s="17"/>
      <c r="AXZ18" s="17"/>
      <c r="AYA18" s="17"/>
      <c r="AYB18" s="17"/>
      <c r="AYC18" s="17"/>
      <c r="AYD18" s="17"/>
      <c r="AYE18" s="17"/>
      <c r="AYF18" s="17"/>
      <c r="AYG18" s="17"/>
      <c r="AYH18" s="17"/>
      <c r="AYI18" s="17"/>
      <c r="AYJ18" s="17"/>
      <c r="AYK18" s="17"/>
      <c r="AYL18" s="17"/>
      <c r="AYM18" s="17"/>
      <c r="AYN18" s="17"/>
      <c r="AYO18" s="17"/>
      <c r="AYP18" s="17"/>
      <c r="AYQ18" s="17"/>
      <c r="AYR18" s="17"/>
      <c r="AYS18" s="17"/>
      <c r="AYT18" s="17"/>
      <c r="AYU18" s="17"/>
      <c r="AYV18" s="17"/>
      <c r="AYW18" s="17"/>
      <c r="AYX18" s="17"/>
      <c r="AYY18" s="17"/>
      <c r="AYZ18" s="17"/>
      <c r="AZA18" s="17"/>
      <c r="AZB18" s="17"/>
      <c r="AZC18" s="17"/>
      <c r="AZD18" s="17"/>
      <c r="AZE18" s="17"/>
      <c r="AZF18" s="17"/>
      <c r="AZG18" s="17"/>
      <c r="AZH18" s="17"/>
      <c r="AZI18" s="17"/>
      <c r="AZJ18" s="17"/>
      <c r="AZK18" s="17"/>
      <c r="AZL18" s="17"/>
      <c r="AZM18" s="17"/>
      <c r="AZN18" s="17"/>
      <c r="AZO18" s="17"/>
      <c r="AZP18" s="17"/>
      <c r="AZQ18" s="17"/>
      <c r="AZR18" s="17"/>
      <c r="AZS18" s="17"/>
      <c r="AZT18" s="17"/>
      <c r="AZU18" s="17"/>
      <c r="AZV18" s="17"/>
      <c r="AZW18" s="17"/>
      <c r="AZX18" s="17"/>
      <c r="AZY18" s="17"/>
      <c r="AZZ18" s="17"/>
      <c r="BAA18" s="17"/>
      <c r="BAB18" s="17"/>
      <c r="BAC18" s="17"/>
      <c r="BAD18" s="17"/>
      <c r="BAE18" s="17"/>
      <c r="BAF18" s="17"/>
      <c r="BAG18" s="17"/>
      <c r="BAH18" s="17"/>
      <c r="BAI18" s="17"/>
      <c r="BAJ18" s="17"/>
      <c r="BAK18" s="17"/>
      <c r="BAL18" s="17"/>
      <c r="BAM18" s="17"/>
      <c r="BAN18" s="17"/>
      <c r="BAO18" s="17"/>
      <c r="BAP18" s="17"/>
      <c r="BAQ18" s="17"/>
      <c r="BAR18" s="17"/>
      <c r="BAS18" s="17"/>
      <c r="BAT18" s="17"/>
      <c r="BAU18" s="17"/>
      <c r="BAV18" s="17"/>
      <c r="BAW18" s="17"/>
      <c r="BAX18" s="17"/>
      <c r="BAY18" s="17"/>
      <c r="BAZ18" s="17"/>
      <c r="BBA18" s="17"/>
      <c r="BBB18" s="17"/>
      <c r="BBC18" s="17"/>
      <c r="BBD18" s="17"/>
      <c r="BBE18" s="17"/>
      <c r="BBF18" s="17"/>
      <c r="BBG18" s="17"/>
      <c r="BBH18" s="17"/>
      <c r="BBI18" s="17"/>
      <c r="BBJ18" s="17"/>
      <c r="BBK18" s="17"/>
      <c r="BBL18" s="17"/>
      <c r="BBM18" s="17"/>
      <c r="BBN18" s="17"/>
      <c r="BBO18" s="17"/>
      <c r="BBP18" s="17"/>
      <c r="BBQ18" s="17"/>
      <c r="BBR18" s="17"/>
      <c r="BBS18" s="17"/>
      <c r="BBT18" s="17"/>
      <c r="BBU18" s="17"/>
      <c r="BBV18" s="17"/>
      <c r="BBW18" s="17"/>
      <c r="BBX18" s="17"/>
      <c r="BBY18" s="17"/>
      <c r="BBZ18" s="17"/>
      <c r="BCA18" s="17"/>
      <c r="BCB18" s="17"/>
      <c r="BCC18" s="17"/>
      <c r="BCD18" s="17"/>
      <c r="BCE18" s="17"/>
      <c r="BCF18" s="17"/>
      <c r="BCG18" s="17"/>
      <c r="BCH18" s="17"/>
      <c r="BCI18" s="17"/>
      <c r="BCJ18" s="17"/>
      <c r="BCK18" s="17"/>
      <c r="BCL18" s="17"/>
      <c r="BCM18" s="17"/>
      <c r="BCN18" s="17"/>
      <c r="BCO18" s="17"/>
      <c r="BCP18" s="17"/>
      <c r="BCQ18" s="17"/>
      <c r="BCR18" s="17"/>
      <c r="BCS18" s="17"/>
      <c r="BCT18" s="17"/>
      <c r="BCU18" s="17"/>
      <c r="BCV18" s="17"/>
      <c r="BCW18" s="17"/>
      <c r="BCX18" s="17"/>
      <c r="BCY18" s="17"/>
      <c r="BCZ18" s="17"/>
      <c r="BDA18" s="17"/>
      <c r="BDB18" s="17"/>
      <c r="BDC18" s="17"/>
      <c r="BDD18" s="17"/>
      <c r="BDE18" s="17"/>
      <c r="BDF18" s="17"/>
      <c r="BDG18" s="17"/>
      <c r="BDH18" s="17"/>
      <c r="BDI18" s="17"/>
      <c r="BDJ18" s="17"/>
      <c r="BDK18" s="17"/>
      <c r="BDL18" s="17"/>
      <c r="BDM18" s="17"/>
      <c r="BDN18" s="17"/>
      <c r="BDO18" s="17"/>
      <c r="BDP18" s="17"/>
      <c r="BDQ18" s="17"/>
      <c r="BDR18" s="17"/>
      <c r="BDS18" s="17"/>
      <c r="BDT18" s="17"/>
      <c r="BDU18" s="17"/>
      <c r="BDV18" s="17"/>
      <c r="BDW18" s="17"/>
      <c r="BDX18" s="17"/>
      <c r="BDY18" s="17"/>
      <c r="BDZ18" s="17"/>
      <c r="BEA18" s="17"/>
      <c r="BEB18" s="17"/>
      <c r="BEC18" s="17"/>
      <c r="BED18" s="17"/>
      <c r="BEE18" s="17"/>
      <c r="BEF18" s="17"/>
      <c r="BEG18" s="17"/>
      <c r="BEH18" s="17"/>
      <c r="BEI18" s="17"/>
      <c r="BEJ18" s="17"/>
      <c r="BEK18" s="17"/>
      <c r="BEL18" s="17"/>
      <c r="BEM18" s="17"/>
      <c r="BEN18" s="17"/>
      <c r="BEO18" s="17"/>
      <c r="BEP18" s="17"/>
      <c r="BEQ18" s="17"/>
      <c r="BER18" s="17"/>
      <c r="BES18" s="17"/>
      <c r="BET18" s="17"/>
      <c r="BEU18" s="17"/>
      <c r="BEV18" s="17"/>
      <c r="BEW18" s="17"/>
      <c r="BEX18" s="17"/>
      <c r="BEY18" s="17"/>
      <c r="BEZ18" s="17"/>
      <c r="BFA18" s="17"/>
      <c r="BFB18" s="17"/>
      <c r="BFC18" s="17"/>
      <c r="BFD18" s="17"/>
      <c r="BFE18" s="17"/>
      <c r="BFF18" s="17"/>
      <c r="BFG18" s="17"/>
      <c r="BFH18" s="17"/>
      <c r="BFI18" s="17"/>
      <c r="BFJ18" s="17"/>
      <c r="BFK18" s="17"/>
      <c r="BFL18" s="17"/>
      <c r="BFM18" s="17"/>
      <c r="BFN18" s="17"/>
      <c r="BFO18" s="17"/>
      <c r="BFP18" s="17"/>
      <c r="BFQ18" s="17"/>
      <c r="BFR18" s="17"/>
      <c r="BFS18" s="17"/>
      <c r="BFT18" s="17"/>
      <c r="BFU18" s="17"/>
      <c r="BFV18" s="17"/>
      <c r="BFW18" s="17"/>
      <c r="BFX18" s="17"/>
      <c r="BFY18" s="17"/>
      <c r="BFZ18" s="17"/>
      <c r="BGA18" s="17"/>
      <c r="BGB18" s="17"/>
      <c r="BGC18" s="17"/>
      <c r="BGD18" s="17"/>
      <c r="BGE18" s="17"/>
      <c r="BGF18" s="17"/>
      <c r="BGG18" s="17"/>
      <c r="BGH18" s="17"/>
      <c r="BGI18" s="17"/>
      <c r="BGJ18" s="17"/>
      <c r="BGK18" s="17"/>
      <c r="BGL18" s="17"/>
      <c r="BGM18" s="17"/>
      <c r="BGN18" s="17"/>
      <c r="BGO18" s="17"/>
      <c r="BGP18" s="17"/>
      <c r="BGQ18" s="17"/>
      <c r="BGR18" s="17"/>
      <c r="BGS18" s="17"/>
      <c r="BGT18" s="17"/>
      <c r="BGU18" s="17"/>
      <c r="BGV18" s="17"/>
      <c r="BGW18" s="17"/>
      <c r="BGX18" s="17"/>
      <c r="BGY18" s="17"/>
      <c r="BGZ18" s="17"/>
      <c r="BHA18" s="17"/>
      <c r="BHB18" s="17"/>
      <c r="BHC18" s="17"/>
      <c r="BHD18" s="17"/>
      <c r="BHE18" s="17"/>
      <c r="BHF18" s="17"/>
      <c r="BHG18" s="17"/>
      <c r="BHH18" s="17"/>
      <c r="BHI18" s="17"/>
      <c r="BHJ18" s="17"/>
      <c r="BHK18" s="17"/>
      <c r="BHL18" s="17"/>
      <c r="BHM18" s="17"/>
      <c r="BHN18" s="17"/>
      <c r="BHO18" s="17"/>
      <c r="BHP18" s="17"/>
      <c r="BHQ18" s="17"/>
      <c r="BHR18" s="17"/>
      <c r="BHS18" s="17"/>
      <c r="BHT18" s="17"/>
      <c r="BHU18" s="17"/>
      <c r="BHV18" s="17"/>
      <c r="BHW18" s="17"/>
      <c r="BHX18" s="17"/>
      <c r="BHY18" s="17"/>
      <c r="BHZ18" s="17"/>
      <c r="BIA18" s="17"/>
      <c r="BIB18" s="17"/>
      <c r="BIC18" s="17"/>
      <c r="BID18" s="17"/>
      <c r="BIE18" s="17"/>
      <c r="BIF18" s="17"/>
      <c r="BIG18" s="17"/>
      <c r="BIH18" s="17"/>
      <c r="BII18" s="17"/>
      <c r="BIJ18" s="17"/>
      <c r="BIK18" s="17"/>
      <c r="BIL18" s="17"/>
      <c r="BIM18" s="17"/>
      <c r="BIN18" s="17"/>
      <c r="BIO18" s="17"/>
      <c r="BIP18" s="17"/>
      <c r="BIQ18" s="17"/>
      <c r="BIR18" s="17"/>
      <c r="BIS18" s="17"/>
      <c r="BIT18" s="17"/>
      <c r="BIU18" s="17"/>
      <c r="BIV18" s="17"/>
      <c r="BIW18" s="17"/>
      <c r="BIX18" s="17"/>
      <c r="BIY18" s="17"/>
      <c r="BIZ18" s="17"/>
      <c r="BJA18" s="17"/>
      <c r="BJB18" s="17"/>
      <c r="BJC18" s="17"/>
      <c r="BJD18" s="17"/>
      <c r="BJE18" s="17"/>
      <c r="BJF18" s="17"/>
      <c r="BJG18" s="17"/>
      <c r="BJH18" s="17"/>
      <c r="BJI18" s="17"/>
      <c r="BJJ18" s="17"/>
      <c r="BJK18" s="17"/>
      <c r="BJL18" s="17"/>
      <c r="BJM18" s="17"/>
      <c r="BJN18" s="17"/>
      <c r="BJO18" s="17"/>
      <c r="BJP18" s="17"/>
      <c r="BJQ18" s="17"/>
      <c r="BJR18" s="17"/>
      <c r="BJS18" s="17"/>
      <c r="BJT18" s="17"/>
      <c r="BJU18" s="17"/>
      <c r="BJV18" s="17"/>
      <c r="BJW18" s="17"/>
      <c r="BJX18" s="17"/>
      <c r="BJY18" s="17"/>
      <c r="BJZ18" s="17"/>
      <c r="BKA18" s="17"/>
      <c r="BKB18" s="17"/>
      <c r="BKC18" s="17"/>
      <c r="BKD18" s="17"/>
      <c r="BKE18" s="17"/>
      <c r="BKF18" s="17"/>
      <c r="BKG18" s="17"/>
      <c r="BKH18" s="17"/>
      <c r="BKI18" s="17"/>
      <c r="BKJ18" s="17"/>
      <c r="BKK18" s="17"/>
      <c r="BKL18" s="17"/>
      <c r="BKM18" s="17"/>
      <c r="BKN18" s="17"/>
      <c r="BKO18" s="17"/>
      <c r="BKP18" s="17"/>
      <c r="BKQ18" s="17"/>
      <c r="BKR18" s="17"/>
      <c r="BKS18" s="17"/>
      <c r="BKT18" s="17"/>
      <c r="BKU18" s="17"/>
      <c r="BKV18" s="17"/>
      <c r="BKW18" s="17"/>
      <c r="BKX18" s="17"/>
      <c r="BKY18" s="17"/>
      <c r="BKZ18" s="17"/>
      <c r="BLA18" s="17"/>
      <c r="BLB18" s="17"/>
      <c r="BLC18" s="17"/>
      <c r="BLD18" s="17"/>
      <c r="BLE18" s="17"/>
      <c r="BLF18" s="17"/>
      <c r="BLG18" s="17"/>
      <c r="BLH18" s="17"/>
      <c r="BLI18" s="17"/>
      <c r="BLJ18" s="17"/>
      <c r="BLK18" s="17"/>
      <c r="BLL18" s="17"/>
      <c r="BLM18" s="17"/>
      <c r="BLN18" s="17"/>
      <c r="BLO18" s="17"/>
      <c r="BLP18" s="17"/>
      <c r="BLQ18" s="17"/>
      <c r="BLR18" s="17"/>
      <c r="BLS18" s="17"/>
      <c r="BLT18" s="17"/>
      <c r="BLU18" s="17"/>
      <c r="BLV18" s="17"/>
      <c r="BLW18" s="17"/>
      <c r="BLX18" s="17"/>
      <c r="BLY18" s="17"/>
      <c r="BLZ18" s="17"/>
      <c r="BMA18" s="17"/>
      <c r="BMB18" s="17"/>
      <c r="BMC18" s="17"/>
      <c r="BMD18" s="17"/>
      <c r="BME18" s="17"/>
      <c r="BMF18" s="17"/>
      <c r="BMG18" s="17"/>
      <c r="BMH18" s="17"/>
      <c r="BMI18" s="17"/>
      <c r="BMJ18" s="17"/>
      <c r="BMK18" s="17"/>
      <c r="BML18" s="17"/>
      <c r="BMM18" s="17"/>
      <c r="BMN18" s="17"/>
      <c r="BMO18" s="17"/>
      <c r="BMP18" s="17"/>
      <c r="BMQ18" s="17"/>
      <c r="BMR18" s="17"/>
      <c r="BMS18" s="17"/>
      <c r="BMT18" s="17"/>
      <c r="BMU18" s="17"/>
      <c r="BMV18" s="17"/>
      <c r="BMW18" s="17"/>
      <c r="BMX18" s="17"/>
      <c r="BMY18" s="17"/>
      <c r="BMZ18" s="17"/>
      <c r="BNA18" s="17"/>
      <c r="BNB18" s="17"/>
      <c r="BNC18" s="17"/>
      <c r="BND18" s="17"/>
      <c r="BNE18" s="17"/>
      <c r="BNF18" s="17"/>
      <c r="BNG18" s="17"/>
      <c r="BNH18" s="17"/>
      <c r="BNI18" s="17"/>
      <c r="BNJ18" s="17"/>
      <c r="BNK18" s="17"/>
      <c r="BNL18" s="17"/>
      <c r="BNM18" s="17"/>
      <c r="BNN18" s="17"/>
      <c r="BNO18" s="17"/>
      <c r="BNP18" s="17"/>
      <c r="BNQ18" s="17"/>
      <c r="BNR18" s="17"/>
      <c r="BNS18" s="17"/>
      <c r="BNT18" s="17"/>
      <c r="BNU18" s="17"/>
      <c r="BNV18" s="17"/>
      <c r="BNW18" s="17"/>
      <c r="BNX18" s="17"/>
      <c r="BNY18" s="17"/>
      <c r="BNZ18" s="17"/>
      <c r="BOA18" s="17"/>
      <c r="BOB18" s="17"/>
      <c r="BOC18" s="17"/>
      <c r="BOD18" s="17"/>
      <c r="BOE18" s="17"/>
      <c r="BOF18" s="17"/>
      <c r="BOG18" s="17"/>
      <c r="BOH18" s="17"/>
      <c r="BOI18" s="17"/>
      <c r="BOJ18" s="17"/>
      <c r="BOK18" s="17"/>
      <c r="BOL18" s="17"/>
      <c r="BOM18" s="17"/>
      <c r="BON18" s="17"/>
      <c r="BOO18" s="17"/>
      <c r="BOP18" s="17"/>
      <c r="BOQ18" s="17"/>
      <c r="BOR18" s="17"/>
      <c r="BOS18" s="17"/>
      <c r="BOT18" s="17"/>
      <c r="BOU18" s="17"/>
      <c r="BOV18" s="17"/>
      <c r="BOW18" s="17"/>
      <c r="BOX18" s="17"/>
      <c r="BOY18" s="17"/>
      <c r="BOZ18" s="17"/>
      <c r="BPA18" s="17"/>
      <c r="BPB18" s="17"/>
      <c r="BPC18" s="17"/>
      <c r="BPD18" s="17"/>
      <c r="BPE18" s="17"/>
      <c r="BPF18" s="17"/>
      <c r="BPG18" s="17"/>
      <c r="BPH18" s="17"/>
      <c r="BPI18" s="17"/>
      <c r="BPJ18" s="17"/>
      <c r="BPK18" s="17"/>
      <c r="BPL18" s="17"/>
      <c r="BPM18" s="17"/>
      <c r="BPN18" s="17"/>
      <c r="BPO18" s="17"/>
      <c r="BPP18" s="17"/>
      <c r="BPQ18" s="17"/>
      <c r="BPR18" s="17"/>
      <c r="BPS18" s="17"/>
      <c r="BPT18" s="17"/>
      <c r="BPU18" s="17"/>
      <c r="BPV18" s="17"/>
      <c r="BPW18" s="17"/>
      <c r="BPX18" s="17"/>
      <c r="BPY18" s="17"/>
      <c r="BPZ18" s="17"/>
      <c r="BQA18" s="17"/>
      <c r="BQB18" s="17"/>
      <c r="BQC18" s="17"/>
      <c r="BQD18" s="17"/>
      <c r="BQE18" s="17"/>
      <c r="BQF18" s="17"/>
      <c r="BQG18" s="17"/>
      <c r="BQH18" s="17"/>
      <c r="BQI18" s="17"/>
      <c r="BQJ18" s="17"/>
      <c r="BQK18" s="17"/>
      <c r="BQL18" s="17"/>
      <c r="BQM18" s="17"/>
      <c r="BQN18" s="17"/>
      <c r="BQO18" s="17"/>
      <c r="BQP18" s="17"/>
      <c r="BQQ18" s="17"/>
      <c r="BQR18" s="17"/>
      <c r="BQS18" s="17"/>
      <c r="BQT18" s="17"/>
      <c r="BQU18" s="17"/>
      <c r="BQV18" s="17"/>
      <c r="BQW18" s="17"/>
      <c r="BQX18" s="17"/>
      <c r="BQY18" s="17"/>
      <c r="BQZ18" s="17"/>
      <c r="BRA18" s="17"/>
      <c r="BRB18" s="17"/>
      <c r="BRC18" s="17"/>
      <c r="BRD18" s="17"/>
      <c r="BRE18" s="17"/>
      <c r="BRF18" s="17"/>
      <c r="BRG18" s="17"/>
      <c r="BRH18" s="17"/>
      <c r="BRI18" s="17"/>
      <c r="BRJ18" s="17"/>
      <c r="BRK18" s="17"/>
      <c r="BRL18" s="17"/>
      <c r="BRM18" s="17"/>
      <c r="BRN18" s="17"/>
      <c r="BRO18" s="17"/>
      <c r="BRP18" s="17"/>
      <c r="BRQ18" s="17"/>
      <c r="BRR18" s="17"/>
      <c r="BRS18" s="17"/>
      <c r="BRT18" s="17"/>
      <c r="BRU18" s="17"/>
      <c r="BRV18" s="17"/>
      <c r="BRW18" s="17"/>
      <c r="BRX18" s="17"/>
      <c r="BRY18" s="17"/>
      <c r="BRZ18" s="17"/>
      <c r="BSA18" s="17"/>
      <c r="BSB18" s="17"/>
      <c r="BSC18" s="17"/>
      <c r="BSD18" s="17"/>
      <c r="BSE18" s="17"/>
      <c r="BSF18" s="17"/>
      <c r="BSG18" s="17"/>
      <c r="BSH18" s="17"/>
      <c r="BSI18" s="17"/>
      <c r="BSJ18" s="17"/>
      <c r="BSK18" s="17"/>
      <c r="BSL18" s="17"/>
      <c r="BSM18" s="17"/>
      <c r="BSN18" s="17"/>
      <c r="BSO18" s="17"/>
      <c r="BSP18" s="17"/>
      <c r="BSQ18" s="17"/>
      <c r="BSR18" s="17"/>
      <c r="BSS18" s="17"/>
      <c r="BST18" s="17"/>
      <c r="BSU18" s="17"/>
      <c r="BSV18" s="17"/>
      <c r="BSW18" s="17"/>
      <c r="BSX18" s="17"/>
      <c r="BSY18" s="17"/>
      <c r="BSZ18" s="17"/>
      <c r="BTA18" s="17"/>
      <c r="BTB18" s="17"/>
      <c r="BTC18" s="17"/>
      <c r="BTD18" s="17"/>
      <c r="BTE18" s="17"/>
      <c r="BTF18" s="17"/>
      <c r="BTG18" s="17"/>
      <c r="BTH18" s="17"/>
      <c r="BTI18" s="17"/>
      <c r="BTJ18" s="17"/>
      <c r="BTK18" s="17"/>
      <c r="BTL18" s="17"/>
      <c r="BTM18" s="17"/>
      <c r="BTN18" s="17"/>
      <c r="BTO18" s="17"/>
      <c r="BTP18" s="17"/>
      <c r="BTQ18" s="17"/>
      <c r="BTR18" s="17"/>
      <c r="BTS18" s="17"/>
      <c r="BTT18" s="17"/>
      <c r="BTU18" s="17"/>
      <c r="BTV18" s="17"/>
      <c r="BTW18" s="17"/>
      <c r="BTX18" s="17"/>
      <c r="BTY18" s="17"/>
      <c r="BTZ18" s="17"/>
      <c r="BUA18" s="17"/>
      <c r="BUB18" s="17"/>
      <c r="BUC18" s="17"/>
      <c r="BUD18" s="17"/>
      <c r="BUE18" s="17"/>
      <c r="BUF18" s="17"/>
      <c r="BUG18" s="17"/>
      <c r="BUH18" s="17"/>
      <c r="BUI18" s="17"/>
      <c r="BUJ18" s="17"/>
      <c r="BUK18" s="17"/>
      <c r="BUL18" s="17"/>
      <c r="BUM18" s="17"/>
      <c r="BUN18" s="17"/>
      <c r="BUO18" s="17"/>
      <c r="BUP18" s="17"/>
      <c r="BUQ18" s="17"/>
      <c r="BUR18" s="17"/>
      <c r="BUS18" s="17"/>
      <c r="BUT18" s="17"/>
      <c r="BUU18" s="17"/>
      <c r="BUV18" s="17"/>
      <c r="BUW18" s="17"/>
      <c r="BUX18" s="17"/>
      <c r="BUY18" s="17"/>
      <c r="BUZ18" s="17"/>
      <c r="BVA18" s="17"/>
      <c r="BVB18" s="17"/>
      <c r="BVC18" s="17"/>
      <c r="BVD18" s="17"/>
      <c r="BVE18" s="17"/>
      <c r="BVF18" s="17"/>
      <c r="BVG18" s="17"/>
      <c r="BVH18" s="17"/>
      <c r="BVI18" s="17"/>
      <c r="BVJ18" s="17"/>
      <c r="BVK18" s="17"/>
      <c r="BVL18" s="17"/>
      <c r="BVM18" s="17"/>
      <c r="BVN18" s="17"/>
      <c r="BVO18" s="17"/>
      <c r="BVP18" s="17"/>
      <c r="BVQ18" s="17"/>
      <c r="BVR18" s="17"/>
      <c r="BVS18" s="17"/>
      <c r="BVT18" s="17"/>
      <c r="BVU18" s="17"/>
      <c r="BVV18" s="17"/>
      <c r="BVW18" s="17"/>
      <c r="BVX18" s="17"/>
      <c r="BVY18" s="17"/>
      <c r="BVZ18" s="17"/>
      <c r="BWA18" s="17"/>
      <c r="BWB18" s="17"/>
      <c r="BWC18" s="17"/>
      <c r="BWD18" s="17"/>
      <c r="BWE18" s="17"/>
      <c r="BWF18" s="17"/>
      <c r="BWG18" s="17"/>
      <c r="BWH18" s="17"/>
      <c r="BWI18" s="17"/>
      <c r="BWJ18" s="17"/>
      <c r="BWK18" s="17"/>
      <c r="BWL18" s="17"/>
      <c r="BWM18" s="17"/>
      <c r="BWN18" s="17"/>
      <c r="BWO18" s="17"/>
      <c r="BWP18" s="17"/>
      <c r="BWQ18" s="17"/>
      <c r="BWR18" s="17"/>
      <c r="BWS18" s="17"/>
      <c r="BWT18" s="17"/>
      <c r="BWU18" s="17"/>
      <c r="BWV18" s="17"/>
      <c r="BWW18" s="17"/>
      <c r="BWX18" s="17"/>
      <c r="BWY18" s="17"/>
      <c r="BWZ18" s="17"/>
      <c r="BXA18" s="17"/>
      <c r="BXB18" s="17"/>
      <c r="BXC18" s="17"/>
      <c r="BXD18" s="17"/>
      <c r="BXE18" s="17"/>
      <c r="BXF18" s="17"/>
      <c r="BXG18" s="17"/>
      <c r="BXH18" s="17"/>
      <c r="BXI18" s="17"/>
      <c r="BXJ18" s="17"/>
      <c r="BXK18" s="17"/>
      <c r="BXL18" s="17"/>
      <c r="BXM18" s="17"/>
      <c r="BXN18" s="17"/>
      <c r="BXO18" s="17"/>
      <c r="BXP18" s="17"/>
      <c r="BXQ18" s="17"/>
      <c r="BXR18" s="17"/>
      <c r="BXS18" s="17"/>
      <c r="BXT18" s="17"/>
      <c r="BXU18" s="17"/>
      <c r="BXV18" s="17"/>
      <c r="BXW18" s="17"/>
      <c r="BXX18" s="17"/>
      <c r="BXY18" s="17"/>
      <c r="BXZ18" s="17"/>
      <c r="BYA18" s="17"/>
      <c r="BYB18" s="17"/>
      <c r="BYC18" s="17"/>
      <c r="BYD18" s="17"/>
      <c r="BYE18" s="17"/>
      <c r="BYF18" s="17"/>
      <c r="BYG18" s="17"/>
      <c r="BYH18" s="17"/>
      <c r="BYI18" s="17"/>
      <c r="BYJ18" s="17"/>
      <c r="BYK18" s="17"/>
      <c r="BYL18" s="17"/>
      <c r="BYM18" s="17"/>
      <c r="BYN18" s="17"/>
      <c r="BYO18" s="17"/>
      <c r="BYP18" s="17"/>
      <c r="BYQ18" s="17"/>
      <c r="BYR18" s="17"/>
      <c r="BYS18" s="17"/>
      <c r="BYT18" s="17"/>
      <c r="BYU18" s="17"/>
      <c r="BYV18" s="17"/>
      <c r="BYW18" s="17"/>
      <c r="BYX18" s="17"/>
      <c r="BYY18" s="17"/>
      <c r="BYZ18" s="17"/>
      <c r="BZA18" s="17"/>
      <c r="BZB18" s="17"/>
      <c r="BZC18" s="17"/>
      <c r="BZD18" s="17"/>
      <c r="BZE18" s="17"/>
      <c r="BZF18" s="17"/>
      <c r="BZG18" s="17"/>
      <c r="BZH18" s="17"/>
      <c r="BZI18" s="17"/>
      <c r="BZJ18" s="17"/>
      <c r="BZK18" s="17"/>
      <c r="BZL18" s="17"/>
      <c r="BZM18" s="17"/>
      <c r="BZN18" s="17"/>
      <c r="BZO18" s="17"/>
      <c r="BZP18" s="17"/>
      <c r="BZQ18" s="17"/>
      <c r="BZR18" s="17"/>
      <c r="BZS18" s="17"/>
      <c r="BZT18" s="17"/>
      <c r="BZU18" s="17"/>
      <c r="BZV18" s="17"/>
      <c r="BZW18" s="17"/>
      <c r="BZX18" s="17"/>
      <c r="BZY18" s="17"/>
      <c r="BZZ18" s="17"/>
      <c r="CAA18" s="17"/>
      <c r="CAB18" s="17"/>
      <c r="CAC18" s="17"/>
      <c r="CAD18" s="17"/>
      <c r="CAE18" s="17"/>
      <c r="CAF18" s="17"/>
      <c r="CAG18" s="17"/>
      <c r="CAH18" s="17"/>
      <c r="CAI18" s="17"/>
      <c r="CAJ18" s="17"/>
      <c r="CAK18" s="17"/>
      <c r="CAL18" s="17"/>
      <c r="CAM18" s="17"/>
      <c r="CAN18" s="17"/>
      <c r="CAO18" s="17"/>
      <c r="CAP18" s="17"/>
      <c r="CAQ18" s="17"/>
      <c r="CAR18" s="17"/>
      <c r="CAS18" s="17"/>
      <c r="CAT18" s="17"/>
      <c r="CAU18" s="17"/>
      <c r="CAV18" s="17"/>
      <c r="CAW18" s="17"/>
      <c r="CAX18" s="17"/>
      <c r="CAY18" s="17"/>
      <c r="CAZ18" s="17"/>
      <c r="CBA18" s="17"/>
      <c r="CBB18" s="17"/>
      <c r="CBC18" s="17"/>
      <c r="CBD18" s="17"/>
      <c r="CBE18" s="17"/>
      <c r="CBF18" s="17"/>
      <c r="CBG18" s="17"/>
      <c r="CBH18" s="17"/>
      <c r="CBI18" s="17"/>
      <c r="CBJ18" s="17"/>
      <c r="CBK18" s="17"/>
      <c r="CBL18" s="17"/>
      <c r="CBM18" s="17"/>
      <c r="CBN18" s="17"/>
      <c r="CBO18" s="17"/>
      <c r="CBP18" s="17"/>
      <c r="CBQ18" s="17"/>
      <c r="CBR18" s="17"/>
      <c r="CBS18" s="17"/>
      <c r="CBT18" s="17"/>
      <c r="CBU18" s="17"/>
      <c r="CBV18" s="17"/>
      <c r="CBW18" s="17"/>
      <c r="CBX18" s="17"/>
      <c r="CBY18" s="17"/>
      <c r="CBZ18" s="17"/>
      <c r="CCA18" s="17"/>
      <c r="CCB18" s="17"/>
      <c r="CCC18" s="17"/>
      <c r="CCD18" s="17"/>
      <c r="CCE18" s="17"/>
      <c r="CCF18" s="17"/>
      <c r="CCG18" s="17"/>
      <c r="CCH18" s="17"/>
      <c r="CCI18" s="17"/>
      <c r="CCJ18" s="17"/>
      <c r="CCK18" s="17"/>
      <c r="CCL18" s="17"/>
      <c r="CCM18" s="17"/>
      <c r="CCN18" s="17"/>
      <c r="CCO18" s="17"/>
      <c r="CCP18" s="17"/>
      <c r="CCQ18" s="17"/>
      <c r="CCR18" s="17"/>
      <c r="CCS18" s="17"/>
      <c r="CCT18" s="17"/>
      <c r="CCU18" s="17"/>
      <c r="CCV18" s="17"/>
      <c r="CCW18" s="17"/>
      <c r="CCX18" s="17"/>
      <c r="CCY18" s="17"/>
      <c r="CCZ18" s="17"/>
      <c r="CDA18" s="17"/>
      <c r="CDB18" s="17"/>
      <c r="CDC18" s="17"/>
      <c r="CDD18" s="17"/>
      <c r="CDE18" s="17"/>
      <c r="CDF18" s="17"/>
      <c r="CDG18" s="17"/>
      <c r="CDH18" s="17"/>
      <c r="CDI18" s="17"/>
      <c r="CDJ18" s="17"/>
      <c r="CDK18" s="17"/>
      <c r="CDL18" s="17"/>
      <c r="CDM18" s="17"/>
      <c r="CDN18" s="17"/>
      <c r="CDO18" s="17"/>
      <c r="CDP18" s="17"/>
      <c r="CDQ18" s="17"/>
      <c r="CDR18" s="17"/>
      <c r="CDS18" s="17"/>
      <c r="CDT18" s="17"/>
      <c r="CDU18" s="17"/>
      <c r="CDV18" s="17"/>
      <c r="CDW18" s="17"/>
      <c r="CDX18" s="17"/>
      <c r="CDY18" s="17"/>
      <c r="CDZ18" s="17"/>
      <c r="CEA18" s="17"/>
      <c r="CEB18" s="17"/>
      <c r="CEC18" s="17"/>
      <c r="CED18" s="17"/>
      <c r="CEE18" s="17"/>
      <c r="CEF18" s="17"/>
      <c r="CEG18" s="17"/>
      <c r="CEH18" s="17"/>
      <c r="CEI18" s="17"/>
      <c r="CEJ18" s="17"/>
      <c r="CEK18" s="17"/>
      <c r="CEL18" s="17"/>
      <c r="CEM18" s="17"/>
      <c r="CEN18" s="17"/>
      <c r="CEO18" s="17"/>
      <c r="CEP18" s="17"/>
      <c r="CEQ18" s="17"/>
      <c r="CER18" s="17"/>
      <c r="CES18" s="17"/>
      <c r="CET18" s="17"/>
      <c r="CEU18" s="17"/>
      <c r="CEV18" s="17"/>
      <c r="CEW18" s="17"/>
      <c r="CEX18" s="17"/>
      <c r="CEY18" s="17"/>
      <c r="CEZ18" s="17"/>
      <c r="CFA18" s="17"/>
      <c r="CFB18" s="17"/>
      <c r="CFC18" s="17"/>
      <c r="CFD18" s="17"/>
      <c r="CFE18" s="17"/>
      <c r="CFF18" s="17"/>
      <c r="CFG18" s="17"/>
      <c r="CFH18" s="17"/>
      <c r="CFI18" s="17"/>
      <c r="CFJ18" s="17"/>
      <c r="CFK18" s="17"/>
      <c r="CFL18" s="17"/>
      <c r="CFM18" s="17"/>
      <c r="CFN18" s="17"/>
      <c r="CFO18" s="17"/>
      <c r="CFP18" s="17"/>
      <c r="CFQ18" s="17"/>
      <c r="CFR18" s="17"/>
      <c r="CFS18" s="17"/>
      <c r="CFT18" s="17"/>
      <c r="CFU18" s="17"/>
      <c r="CFV18" s="17"/>
      <c r="CFW18" s="17"/>
      <c r="CFX18" s="17"/>
      <c r="CFY18" s="17"/>
      <c r="CFZ18" s="17"/>
      <c r="CGA18" s="17"/>
      <c r="CGB18" s="17"/>
      <c r="CGC18" s="17"/>
      <c r="CGD18" s="17"/>
      <c r="CGE18" s="17"/>
      <c r="CGF18" s="17"/>
      <c r="CGG18" s="17"/>
      <c r="CGH18" s="17"/>
      <c r="CGI18" s="17"/>
      <c r="CGJ18" s="17"/>
      <c r="CGK18" s="17"/>
      <c r="CGL18" s="17"/>
      <c r="CGM18" s="17"/>
      <c r="CGN18" s="17"/>
      <c r="CGO18" s="17"/>
      <c r="CGP18" s="17"/>
      <c r="CGQ18" s="17"/>
      <c r="CGR18" s="17"/>
      <c r="CGS18" s="17"/>
      <c r="CGT18" s="17"/>
      <c r="CGU18" s="17"/>
      <c r="CGV18" s="17"/>
      <c r="CGW18" s="17"/>
      <c r="CGX18" s="17"/>
      <c r="CGY18" s="17"/>
      <c r="CGZ18" s="17"/>
      <c r="CHA18" s="17"/>
      <c r="CHB18" s="17"/>
      <c r="CHC18" s="17"/>
      <c r="CHD18" s="17"/>
      <c r="CHE18" s="17"/>
      <c r="CHF18" s="17"/>
      <c r="CHG18" s="17"/>
      <c r="CHH18" s="17"/>
      <c r="CHI18" s="17"/>
      <c r="CHJ18" s="17"/>
      <c r="CHK18" s="17"/>
      <c r="CHL18" s="17"/>
      <c r="CHM18" s="17"/>
      <c r="CHN18" s="17"/>
      <c r="CHO18" s="17"/>
      <c r="CHP18" s="17"/>
      <c r="CHQ18" s="17"/>
      <c r="CHR18" s="17"/>
      <c r="CHS18" s="17"/>
      <c r="CHT18" s="17"/>
      <c r="CHU18" s="17"/>
      <c r="CHV18" s="17"/>
      <c r="CHW18" s="17"/>
      <c r="CHX18" s="17"/>
      <c r="CHY18" s="17"/>
      <c r="CHZ18" s="17"/>
      <c r="CIA18" s="17"/>
      <c r="CIB18" s="17"/>
      <c r="CIC18" s="17"/>
      <c r="CID18" s="17"/>
      <c r="CIE18" s="17"/>
      <c r="CIF18" s="17"/>
      <c r="CIG18" s="17"/>
      <c r="CIH18" s="17"/>
      <c r="CII18" s="17"/>
      <c r="CIJ18" s="17"/>
      <c r="CIK18" s="17"/>
      <c r="CIL18" s="17"/>
      <c r="CIM18" s="17"/>
      <c r="CIN18" s="17"/>
      <c r="CIO18" s="17"/>
      <c r="CIP18" s="17"/>
      <c r="CIQ18" s="17"/>
      <c r="CIR18" s="17"/>
      <c r="CIS18" s="17"/>
      <c r="CIT18" s="17"/>
      <c r="CIU18" s="17"/>
      <c r="CIV18" s="17"/>
      <c r="CIW18" s="17"/>
      <c r="CIX18" s="17"/>
      <c r="CIY18" s="17"/>
      <c r="CIZ18" s="17"/>
      <c r="CJA18" s="17"/>
      <c r="CJB18" s="17"/>
      <c r="CJC18" s="17"/>
      <c r="CJD18" s="17"/>
      <c r="CJE18" s="17"/>
      <c r="CJF18" s="17"/>
      <c r="CJG18" s="17"/>
      <c r="CJH18" s="17"/>
      <c r="CJI18" s="17"/>
      <c r="CJJ18" s="17"/>
      <c r="CJK18" s="17"/>
      <c r="CJL18" s="17"/>
      <c r="CJM18" s="17"/>
      <c r="CJN18" s="17"/>
      <c r="CJO18" s="17"/>
      <c r="CJP18" s="17"/>
      <c r="CJQ18" s="17"/>
      <c r="CJR18" s="17"/>
      <c r="CJS18" s="17"/>
      <c r="CJT18" s="17"/>
      <c r="CJU18" s="17"/>
      <c r="CJV18" s="17"/>
      <c r="CJW18" s="17"/>
      <c r="CJX18" s="17"/>
      <c r="CJY18" s="17"/>
      <c r="CJZ18" s="17"/>
      <c r="CKA18" s="17"/>
      <c r="CKB18" s="17"/>
      <c r="CKC18" s="17"/>
      <c r="CKD18" s="17"/>
      <c r="CKE18" s="17"/>
      <c r="CKF18" s="17"/>
      <c r="CKG18" s="17"/>
      <c r="CKH18" s="17"/>
      <c r="CKI18" s="17"/>
      <c r="CKJ18" s="17"/>
      <c r="CKK18" s="17"/>
      <c r="CKL18" s="17"/>
      <c r="CKM18" s="17"/>
      <c r="CKN18" s="17"/>
      <c r="CKO18" s="17"/>
      <c r="CKP18" s="17"/>
      <c r="CKQ18" s="17"/>
      <c r="CKR18" s="17"/>
      <c r="CKS18" s="17"/>
      <c r="CKT18" s="17"/>
      <c r="CKU18" s="17"/>
      <c r="CKV18" s="17"/>
      <c r="CKW18" s="17"/>
      <c r="CKX18" s="17"/>
      <c r="CKY18" s="17"/>
      <c r="CKZ18" s="17"/>
      <c r="CLA18" s="17"/>
      <c r="CLB18" s="17"/>
      <c r="CLC18" s="17"/>
      <c r="CLD18" s="17"/>
      <c r="CLE18" s="17"/>
      <c r="CLF18" s="17"/>
      <c r="CLG18" s="17"/>
      <c r="CLH18" s="17"/>
      <c r="CLI18" s="17"/>
      <c r="CLJ18" s="17"/>
      <c r="CLK18" s="17"/>
      <c r="CLL18" s="17"/>
      <c r="CLM18" s="17"/>
      <c r="CLN18" s="17"/>
      <c r="CLO18" s="17"/>
      <c r="CLP18" s="17"/>
      <c r="CLQ18" s="17"/>
      <c r="CLR18" s="17"/>
      <c r="CLS18" s="17"/>
      <c r="CLT18" s="17"/>
      <c r="CLU18" s="17"/>
      <c r="CLV18" s="17"/>
      <c r="CLW18" s="17"/>
      <c r="CLX18" s="17"/>
      <c r="CLY18" s="17"/>
      <c r="CLZ18" s="17"/>
      <c r="CMA18" s="17"/>
      <c r="CMB18" s="17"/>
      <c r="CMC18" s="17"/>
      <c r="CMD18" s="17"/>
      <c r="CME18" s="17"/>
      <c r="CMF18" s="17"/>
      <c r="CMG18" s="17"/>
      <c r="CMH18" s="17"/>
      <c r="CMI18" s="17"/>
      <c r="CMJ18" s="17"/>
      <c r="CMK18" s="17"/>
      <c r="CML18" s="17"/>
      <c r="CMM18" s="17"/>
      <c r="CMN18" s="17"/>
      <c r="CMO18" s="17"/>
      <c r="CMP18" s="17"/>
      <c r="CMQ18" s="17"/>
      <c r="CMR18" s="17"/>
      <c r="CMS18" s="17"/>
      <c r="CMT18" s="17"/>
      <c r="CMU18" s="17"/>
      <c r="CMV18" s="17"/>
      <c r="CMW18" s="17"/>
      <c r="CMX18" s="17"/>
      <c r="CMY18" s="17"/>
      <c r="CMZ18" s="17"/>
      <c r="CNA18" s="17"/>
      <c r="CNB18" s="17"/>
      <c r="CNC18" s="17"/>
      <c r="CND18" s="17"/>
      <c r="CNE18" s="17"/>
      <c r="CNF18" s="17"/>
      <c r="CNG18" s="17"/>
      <c r="CNH18" s="17"/>
      <c r="CNI18" s="17"/>
      <c r="CNJ18" s="17"/>
      <c r="CNK18" s="17"/>
      <c r="CNL18" s="17"/>
      <c r="CNM18" s="17"/>
      <c r="CNN18" s="17"/>
      <c r="CNO18" s="17"/>
      <c r="CNP18" s="17"/>
      <c r="CNQ18" s="17"/>
      <c r="CNR18" s="17"/>
      <c r="CNS18" s="17"/>
      <c r="CNT18" s="17"/>
      <c r="CNU18" s="17"/>
      <c r="CNV18" s="17"/>
      <c r="CNW18" s="17"/>
      <c r="CNX18" s="17"/>
      <c r="CNY18" s="17"/>
      <c r="CNZ18" s="17"/>
      <c r="COA18" s="17"/>
      <c r="COB18" s="17"/>
      <c r="COC18" s="17"/>
      <c r="COD18" s="17"/>
      <c r="COE18" s="17"/>
      <c r="COF18" s="17"/>
      <c r="COG18" s="17"/>
      <c r="COH18" s="17"/>
      <c r="COI18" s="17"/>
      <c r="COJ18" s="17"/>
      <c r="COK18" s="17"/>
      <c r="COL18" s="17"/>
      <c r="COM18" s="17"/>
      <c r="CON18" s="17"/>
      <c r="COO18" s="17"/>
      <c r="COP18" s="17"/>
      <c r="COQ18" s="17"/>
      <c r="COR18" s="17"/>
      <c r="COS18" s="17"/>
      <c r="COT18" s="17"/>
      <c r="COU18" s="17"/>
      <c r="COV18" s="17"/>
      <c r="COW18" s="17"/>
      <c r="COX18" s="17"/>
      <c r="COY18" s="17"/>
      <c r="COZ18" s="17"/>
      <c r="CPA18" s="17"/>
      <c r="CPB18" s="17"/>
      <c r="CPC18" s="17"/>
      <c r="CPD18" s="17"/>
      <c r="CPE18" s="17"/>
      <c r="CPF18" s="17"/>
      <c r="CPG18" s="17"/>
      <c r="CPH18" s="17"/>
      <c r="CPI18" s="17"/>
      <c r="CPJ18" s="17"/>
      <c r="CPK18" s="17"/>
      <c r="CPL18" s="17"/>
      <c r="CPM18" s="17"/>
      <c r="CPN18" s="17"/>
      <c r="CPO18" s="17"/>
      <c r="CPP18" s="17"/>
      <c r="CPQ18" s="17"/>
      <c r="CPR18" s="17"/>
      <c r="CPS18" s="17"/>
      <c r="CPT18" s="17"/>
      <c r="CPU18" s="17"/>
      <c r="CPV18" s="17"/>
      <c r="CPW18" s="17"/>
      <c r="CPX18" s="17"/>
      <c r="CPY18" s="17"/>
      <c r="CPZ18" s="17"/>
      <c r="CQA18" s="17"/>
      <c r="CQB18" s="17"/>
      <c r="CQC18" s="17"/>
      <c r="CQD18" s="17"/>
      <c r="CQE18" s="17"/>
      <c r="CQF18" s="17"/>
      <c r="CQG18" s="17"/>
      <c r="CQH18" s="17"/>
      <c r="CQI18" s="17"/>
      <c r="CQJ18" s="17"/>
      <c r="CQK18" s="17"/>
      <c r="CQL18" s="17"/>
      <c r="CQM18" s="17"/>
      <c r="CQN18" s="17"/>
      <c r="CQO18" s="17"/>
      <c r="CQP18" s="17"/>
      <c r="CQQ18" s="17"/>
      <c r="CQR18" s="17"/>
      <c r="CQS18" s="17"/>
      <c r="CQT18" s="17"/>
      <c r="CQU18" s="17"/>
      <c r="CQV18" s="17"/>
      <c r="CQW18" s="17"/>
      <c r="CQX18" s="17"/>
      <c r="CQY18" s="17"/>
      <c r="CQZ18" s="17"/>
      <c r="CRA18" s="17"/>
      <c r="CRB18" s="17"/>
      <c r="CRC18" s="17"/>
      <c r="CRD18" s="17"/>
      <c r="CRE18" s="17"/>
      <c r="CRF18" s="17"/>
      <c r="CRG18" s="17"/>
      <c r="CRH18" s="17"/>
      <c r="CRI18" s="17"/>
      <c r="CRJ18" s="17"/>
      <c r="CRK18" s="17"/>
      <c r="CRL18" s="17"/>
      <c r="CRM18" s="17"/>
      <c r="CRN18" s="17"/>
      <c r="CRO18" s="17"/>
      <c r="CRP18" s="17"/>
      <c r="CRQ18" s="17"/>
      <c r="CRR18" s="17"/>
      <c r="CRS18" s="17"/>
      <c r="CRT18" s="17"/>
      <c r="CRU18" s="17"/>
      <c r="CRV18" s="17"/>
      <c r="CRW18" s="17"/>
      <c r="CRX18" s="17"/>
      <c r="CRY18" s="17"/>
      <c r="CRZ18" s="17"/>
      <c r="CSA18" s="17"/>
      <c r="CSB18" s="17"/>
      <c r="CSC18" s="17"/>
      <c r="CSD18" s="17"/>
      <c r="CSE18" s="17"/>
      <c r="CSF18" s="17"/>
      <c r="CSG18" s="17"/>
      <c r="CSH18" s="17"/>
      <c r="CSI18" s="17"/>
      <c r="CSJ18" s="17"/>
      <c r="CSK18" s="17"/>
      <c r="CSL18" s="17"/>
      <c r="CSM18" s="17"/>
      <c r="CSN18" s="17"/>
      <c r="CSO18" s="17"/>
      <c r="CSP18" s="17"/>
      <c r="CSQ18" s="17"/>
      <c r="CSR18" s="17"/>
      <c r="CSS18" s="17"/>
      <c r="CST18" s="17"/>
      <c r="CSU18" s="17"/>
      <c r="CSV18" s="17"/>
      <c r="CSW18" s="17"/>
      <c r="CSX18" s="17"/>
      <c r="CSY18" s="17"/>
      <c r="CSZ18" s="17"/>
      <c r="CTA18" s="17"/>
      <c r="CTB18" s="17"/>
      <c r="CTC18" s="17"/>
      <c r="CTD18" s="17"/>
      <c r="CTE18" s="17"/>
      <c r="CTF18" s="17"/>
      <c r="CTG18" s="17"/>
      <c r="CTH18" s="17"/>
      <c r="CTI18" s="17"/>
      <c r="CTJ18" s="17"/>
      <c r="CTK18" s="17"/>
      <c r="CTL18" s="17"/>
      <c r="CTM18" s="17"/>
      <c r="CTN18" s="17"/>
      <c r="CTO18" s="17"/>
      <c r="CTP18" s="17"/>
      <c r="CTQ18" s="17"/>
      <c r="CTR18" s="17"/>
      <c r="CTS18" s="17"/>
      <c r="CTT18" s="17"/>
      <c r="CTU18" s="17"/>
      <c r="CTV18" s="17"/>
      <c r="CTW18" s="17"/>
      <c r="CTX18" s="17"/>
      <c r="CTY18" s="17"/>
      <c r="CTZ18" s="17"/>
      <c r="CUA18" s="17"/>
      <c r="CUB18" s="17"/>
      <c r="CUC18" s="17"/>
      <c r="CUD18" s="17"/>
      <c r="CUE18" s="17"/>
      <c r="CUF18" s="17"/>
      <c r="CUG18" s="17"/>
      <c r="CUH18" s="17"/>
      <c r="CUI18" s="17"/>
      <c r="CUJ18" s="17"/>
      <c r="CUK18" s="17"/>
      <c r="CUL18" s="17"/>
      <c r="CUM18" s="17"/>
      <c r="CUN18" s="17"/>
      <c r="CUO18" s="17"/>
      <c r="CUP18" s="17"/>
      <c r="CUQ18" s="17"/>
      <c r="CUR18" s="17"/>
      <c r="CUS18" s="17"/>
      <c r="CUT18" s="17"/>
      <c r="CUU18" s="17"/>
      <c r="CUV18" s="17"/>
      <c r="CUW18" s="17"/>
      <c r="CUX18" s="17"/>
      <c r="CUY18" s="17"/>
      <c r="CUZ18" s="17"/>
      <c r="CVA18" s="17"/>
      <c r="CVB18" s="17"/>
      <c r="CVC18" s="17"/>
      <c r="CVD18" s="17"/>
      <c r="CVE18" s="17"/>
      <c r="CVF18" s="17"/>
      <c r="CVG18" s="17"/>
      <c r="CVH18" s="17"/>
      <c r="CVI18" s="17"/>
      <c r="CVJ18" s="17"/>
      <c r="CVK18" s="17"/>
      <c r="CVL18" s="17"/>
      <c r="CVM18" s="17"/>
      <c r="CVN18" s="17"/>
      <c r="CVO18" s="17"/>
      <c r="CVP18" s="17"/>
      <c r="CVQ18" s="17"/>
      <c r="CVR18" s="17"/>
      <c r="CVS18" s="17"/>
      <c r="CVT18" s="17"/>
      <c r="CVU18" s="17"/>
      <c r="CVV18" s="17"/>
      <c r="CVW18" s="17"/>
      <c r="CVX18" s="17"/>
      <c r="CVY18" s="17"/>
      <c r="CVZ18" s="17"/>
      <c r="CWA18" s="17"/>
      <c r="CWB18" s="17"/>
      <c r="CWC18" s="17"/>
      <c r="CWD18" s="17"/>
      <c r="CWE18" s="17"/>
      <c r="CWF18" s="17"/>
      <c r="CWG18" s="17"/>
      <c r="CWH18" s="17"/>
      <c r="CWI18" s="17"/>
      <c r="CWJ18" s="17"/>
      <c r="CWK18" s="17"/>
      <c r="CWL18" s="17"/>
      <c r="CWM18" s="17"/>
      <c r="CWN18" s="17"/>
      <c r="CWO18" s="17"/>
      <c r="CWP18" s="17"/>
      <c r="CWQ18" s="17"/>
      <c r="CWR18" s="17"/>
      <c r="CWS18" s="17"/>
      <c r="CWT18" s="17"/>
      <c r="CWU18" s="17"/>
      <c r="CWV18" s="17"/>
      <c r="CWW18" s="17"/>
      <c r="CWX18" s="17"/>
      <c r="CWY18" s="17"/>
      <c r="CWZ18" s="17"/>
      <c r="CXA18" s="17"/>
      <c r="CXB18" s="17"/>
      <c r="CXC18" s="17"/>
      <c r="CXD18" s="17"/>
      <c r="CXE18" s="17"/>
      <c r="CXF18" s="17"/>
      <c r="CXG18" s="17"/>
      <c r="CXH18" s="17"/>
      <c r="CXI18" s="17"/>
      <c r="CXJ18" s="17"/>
      <c r="CXK18" s="17"/>
      <c r="CXL18" s="17"/>
      <c r="CXM18" s="17"/>
      <c r="CXN18" s="17"/>
      <c r="CXO18" s="17"/>
      <c r="CXP18" s="17"/>
      <c r="CXQ18" s="17"/>
      <c r="CXR18" s="17"/>
      <c r="CXS18" s="17"/>
      <c r="CXT18" s="17"/>
      <c r="CXU18" s="17"/>
      <c r="CXV18" s="17"/>
      <c r="CXW18" s="17"/>
      <c r="CXX18" s="17"/>
      <c r="CXY18" s="17"/>
      <c r="CXZ18" s="17"/>
      <c r="CYA18" s="17"/>
      <c r="CYB18" s="17"/>
      <c r="CYC18" s="17"/>
      <c r="CYD18" s="17"/>
      <c r="CYE18" s="17"/>
      <c r="CYF18" s="17"/>
      <c r="CYG18" s="17"/>
      <c r="CYH18" s="17"/>
      <c r="CYI18" s="17"/>
      <c r="CYJ18" s="17"/>
      <c r="CYK18" s="17"/>
      <c r="CYL18" s="17"/>
      <c r="CYM18" s="17"/>
      <c r="CYN18" s="17"/>
      <c r="CYO18" s="17"/>
      <c r="CYP18" s="17"/>
      <c r="CYQ18" s="17"/>
      <c r="CYR18" s="17"/>
      <c r="CYS18" s="17"/>
      <c r="CYT18" s="17"/>
      <c r="CYU18" s="17"/>
      <c r="CYV18" s="17"/>
      <c r="CYW18" s="17"/>
      <c r="CYX18" s="17"/>
      <c r="CYY18" s="17"/>
      <c r="CYZ18" s="17"/>
      <c r="CZA18" s="17"/>
      <c r="CZB18" s="17"/>
      <c r="CZC18" s="17"/>
      <c r="CZD18" s="17"/>
      <c r="CZE18" s="17"/>
      <c r="CZF18" s="17"/>
      <c r="CZG18" s="17"/>
      <c r="CZH18" s="17"/>
      <c r="CZI18" s="17"/>
      <c r="CZJ18" s="17"/>
      <c r="CZK18" s="17"/>
      <c r="CZL18" s="17"/>
      <c r="CZM18" s="17"/>
      <c r="CZN18" s="17"/>
      <c r="CZO18" s="17"/>
      <c r="CZP18" s="17"/>
      <c r="CZQ18" s="17"/>
      <c r="CZR18" s="17"/>
      <c r="CZS18" s="17"/>
      <c r="CZT18" s="17"/>
      <c r="CZU18" s="17"/>
      <c r="CZV18" s="17"/>
      <c r="CZW18" s="17"/>
      <c r="CZX18" s="17"/>
      <c r="CZY18" s="17"/>
      <c r="CZZ18" s="17"/>
      <c r="DAA18" s="17"/>
      <c r="DAB18" s="17"/>
      <c r="DAC18" s="17"/>
      <c r="DAD18" s="17"/>
      <c r="DAE18" s="17"/>
      <c r="DAF18" s="17"/>
      <c r="DAG18" s="17"/>
      <c r="DAH18" s="17"/>
      <c r="DAI18" s="17"/>
      <c r="DAJ18" s="17"/>
      <c r="DAK18" s="17"/>
      <c r="DAL18" s="17"/>
      <c r="DAM18" s="17"/>
      <c r="DAN18" s="17"/>
      <c r="DAO18" s="17"/>
      <c r="DAP18" s="17"/>
      <c r="DAQ18" s="17"/>
      <c r="DAR18" s="17"/>
      <c r="DAS18" s="17"/>
      <c r="DAT18" s="17"/>
      <c r="DAU18" s="17"/>
      <c r="DAV18" s="17"/>
      <c r="DAW18" s="17"/>
      <c r="DAX18" s="17"/>
      <c r="DAY18" s="17"/>
      <c r="DAZ18" s="17"/>
      <c r="DBA18" s="17"/>
      <c r="DBB18" s="17"/>
      <c r="DBC18" s="17"/>
      <c r="DBD18" s="17"/>
      <c r="DBE18" s="17"/>
      <c r="DBF18" s="17"/>
      <c r="DBG18" s="17"/>
      <c r="DBH18" s="17"/>
      <c r="DBI18" s="17"/>
      <c r="DBJ18" s="17"/>
      <c r="DBK18" s="17"/>
      <c r="DBL18" s="17"/>
      <c r="DBM18" s="17"/>
      <c r="DBN18" s="17"/>
      <c r="DBO18" s="17"/>
      <c r="DBP18" s="17"/>
      <c r="DBQ18" s="17"/>
      <c r="DBR18" s="17"/>
      <c r="DBS18" s="17"/>
      <c r="DBT18" s="17"/>
      <c r="DBU18" s="17"/>
      <c r="DBV18" s="17"/>
      <c r="DBW18" s="17"/>
      <c r="DBX18" s="17"/>
      <c r="DBY18" s="17"/>
      <c r="DBZ18" s="17"/>
      <c r="DCA18" s="17"/>
      <c r="DCB18" s="17"/>
      <c r="DCC18" s="17"/>
      <c r="DCD18" s="17"/>
      <c r="DCE18" s="17"/>
      <c r="DCF18" s="17"/>
      <c r="DCG18" s="17"/>
      <c r="DCH18" s="17"/>
      <c r="DCI18" s="17"/>
      <c r="DCJ18" s="17"/>
      <c r="DCK18" s="17"/>
      <c r="DCL18" s="17"/>
      <c r="DCM18" s="17"/>
      <c r="DCN18" s="17"/>
      <c r="DCO18" s="17"/>
      <c r="DCP18" s="17"/>
      <c r="DCQ18" s="17"/>
      <c r="DCR18" s="17"/>
      <c r="DCS18" s="17"/>
      <c r="DCT18" s="17"/>
      <c r="DCU18" s="17"/>
      <c r="DCV18" s="17"/>
      <c r="DCW18" s="17"/>
      <c r="DCX18" s="17"/>
      <c r="DCY18" s="17"/>
      <c r="DCZ18" s="17"/>
      <c r="DDA18" s="17"/>
      <c r="DDB18" s="17"/>
      <c r="DDC18" s="17"/>
      <c r="DDD18" s="17"/>
      <c r="DDE18" s="17"/>
      <c r="DDF18" s="17"/>
      <c r="DDG18" s="17"/>
      <c r="DDH18" s="17"/>
      <c r="DDI18" s="17"/>
      <c r="DDJ18" s="17"/>
      <c r="DDK18" s="17"/>
      <c r="DDL18" s="17"/>
      <c r="DDM18" s="17"/>
      <c r="DDN18" s="17"/>
      <c r="DDO18" s="17"/>
      <c r="DDP18" s="17"/>
      <c r="DDQ18" s="17"/>
      <c r="DDR18" s="17"/>
      <c r="DDS18" s="17"/>
      <c r="DDT18" s="17"/>
      <c r="DDU18" s="17"/>
      <c r="DDV18" s="17"/>
      <c r="DDW18" s="17"/>
      <c r="DDX18" s="17"/>
      <c r="DDY18" s="17"/>
      <c r="DDZ18" s="17"/>
      <c r="DEA18" s="17"/>
      <c r="DEB18" s="17"/>
      <c r="DEC18" s="17"/>
      <c r="DED18" s="17"/>
      <c r="DEE18" s="17"/>
      <c r="DEF18" s="17"/>
      <c r="DEG18" s="17"/>
      <c r="DEH18" s="17"/>
      <c r="DEI18" s="17"/>
      <c r="DEJ18" s="17"/>
      <c r="DEK18" s="17"/>
      <c r="DEL18" s="17"/>
      <c r="DEM18" s="17"/>
      <c r="DEN18" s="17"/>
      <c r="DEO18" s="17"/>
      <c r="DEP18" s="17"/>
      <c r="DEQ18" s="17"/>
      <c r="DER18" s="17"/>
      <c r="DES18" s="17"/>
      <c r="DET18" s="17"/>
      <c r="DEU18" s="17"/>
      <c r="DEV18" s="17"/>
      <c r="DEW18" s="17"/>
      <c r="DEX18" s="17"/>
      <c r="DEY18" s="17"/>
      <c r="DEZ18" s="17"/>
      <c r="DFA18" s="17"/>
      <c r="DFB18" s="17"/>
      <c r="DFC18" s="17"/>
      <c r="DFD18" s="17"/>
      <c r="DFE18" s="17"/>
      <c r="DFF18" s="17"/>
      <c r="DFG18" s="17"/>
      <c r="DFH18" s="17"/>
      <c r="DFI18" s="17"/>
      <c r="DFJ18" s="17"/>
      <c r="DFK18" s="17"/>
      <c r="DFL18" s="17"/>
      <c r="DFM18" s="17"/>
      <c r="DFN18" s="17"/>
      <c r="DFO18" s="17"/>
      <c r="DFP18" s="17"/>
      <c r="DFQ18" s="17"/>
      <c r="DFR18" s="17"/>
      <c r="DFS18" s="17"/>
      <c r="DFT18" s="17"/>
      <c r="DFU18" s="17"/>
      <c r="DFV18" s="17"/>
      <c r="DFW18" s="17"/>
      <c r="DFX18" s="17"/>
      <c r="DFY18" s="17"/>
      <c r="DFZ18" s="17"/>
      <c r="DGA18" s="17"/>
      <c r="DGB18" s="17"/>
      <c r="DGC18" s="17"/>
      <c r="DGD18" s="17"/>
      <c r="DGE18" s="17"/>
      <c r="DGF18" s="17"/>
      <c r="DGG18" s="17"/>
      <c r="DGH18" s="17"/>
      <c r="DGI18" s="17"/>
      <c r="DGJ18" s="17"/>
      <c r="DGK18" s="17"/>
      <c r="DGL18" s="17"/>
      <c r="DGM18" s="17"/>
      <c r="DGN18" s="17"/>
      <c r="DGO18" s="17"/>
      <c r="DGP18" s="17"/>
      <c r="DGQ18" s="17"/>
      <c r="DGR18" s="17"/>
      <c r="DGS18" s="17"/>
      <c r="DGT18" s="17"/>
      <c r="DGU18" s="17"/>
      <c r="DGV18" s="17"/>
      <c r="DGW18" s="17"/>
      <c r="DGX18" s="17"/>
      <c r="DGY18" s="17"/>
      <c r="DGZ18" s="17"/>
      <c r="DHA18" s="17"/>
      <c r="DHB18" s="17"/>
      <c r="DHC18" s="17"/>
      <c r="DHD18" s="17"/>
      <c r="DHE18" s="17"/>
      <c r="DHF18" s="17"/>
      <c r="DHG18" s="17"/>
      <c r="DHH18" s="17"/>
      <c r="DHI18" s="17"/>
      <c r="DHJ18" s="17"/>
      <c r="DHK18" s="17"/>
      <c r="DHL18" s="17"/>
      <c r="DHM18" s="17"/>
      <c r="DHN18" s="17"/>
      <c r="DHO18" s="17"/>
      <c r="DHP18" s="17"/>
      <c r="DHQ18" s="17"/>
      <c r="DHR18" s="17"/>
      <c r="DHS18" s="17"/>
      <c r="DHT18" s="17"/>
      <c r="DHU18" s="17"/>
      <c r="DHV18" s="17"/>
      <c r="DHW18" s="17"/>
      <c r="DHX18" s="17"/>
      <c r="DHY18" s="17"/>
      <c r="DHZ18" s="17"/>
      <c r="DIA18" s="17"/>
      <c r="DIB18" s="17"/>
      <c r="DIC18" s="17"/>
      <c r="DID18" s="17"/>
      <c r="DIE18" s="17"/>
      <c r="DIF18" s="17"/>
      <c r="DIG18" s="17"/>
      <c r="DIH18" s="17"/>
      <c r="DII18" s="17"/>
      <c r="DIJ18" s="17"/>
      <c r="DIK18" s="17"/>
      <c r="DIL18" s="17"/>
      <c r="DIM18" s="17"/>
      <c r="DIN18" s="17"/>
      <c r="DIO18" s="17"/>
      <c r="DIP18" s="17"/>
      <c r="DIQ18" s="17"/>
      <c r="DIR18" s="17"/>
      <c r="DIS18" s="17"/>
      <c r="DIT18" s="17"/>
      <c r="DIU18" s="17"/>
      <c r="DIV18" s="17"/>
      <c r="DIW18" s="17"/>
      <c r="DIX18" s="17"/>
      <c r="DIY18" s="17"/>
      <c r="DIZ18" s="17"/>
      <c r="DJA18" s="17"/>
      <c r="DJB18" s="17"/>
      <c r="DJC18" s="17"/>
      <c r="DJD18" s="17"/>
      <c r="DJE18" s="17"/>
      <c r="DJF18" s="17"/>
      <c r="DJG18" s="17"/>
      <c r="DJH18" s="17"/>
      <c r="DJI18" s="17"/>
      <c r="DJJ18" s="17"/>
      <c r="DJK18" s="17"/>
      <c r="DJL18" s="17"/>
      <c r="DJM18" s="17"/>
      <c r="DJN18" s="17"/>
      <c r="DJO18" s="17"/>
      <c r="DJP18" s="17"/>
      <c r="DJQ18" s="17"/>
      <c r="DJR18" s="17"/>
      <c r="DJS18" s="17"/>
      <c r="DJT18" s="17"/>
      <c r="DJU18" s="17"/>
      <c r="DJV18" s="17"/>
      <c r="DJW18" s="17"/>
      <c r="DJX18" s="17"/>
      <c r="DJY18" s="17"/>
      <c r="DJZ18" s="17"/>
      <c r="DKA18" s="17"/>
      <c r="DKB18" s="17"/>
      <c r="DKC18" s="17"/>
      <c r="DKD18" s="17"/>
      <c r="DKE18" s="17"/>
      <c r="DKF18" s="17"/>
      <c r="DKG18" s="17"/>
      <c r="DKH18" s="17"/>
      <c r="DKI18" s="17"/>
      <c r="DKJ18" s="17"/>
      <c r="DKK18" s="17"/>
      <c r="DKL18" s="17"/>
      <c r="DKM18" s="17"/>
      <c r="DKN18" s="17"/>
      <c r="DKO18" s="17"/>
      <c r="DKP18" s="17"/>
      <c r="DKQ18" s="17"/>
      <c r="DKR18" s="17"/>
      <c r="DKS18" s="17"/>
      <c r="DKT18" s="17"/>
      <c r="DKU18" s="17"/>
      <c r="DKV18" s="17"/>
      <c r="DKW18" s="17"/>
      <c r="DKX18" s="17"/>
      <c r="DKY18" s="17"/>
      <c r="DKZ18" s="17"/>
      <c r="DLA18" s="17"/>
      <c r="DLB18" s="17"/>
      <c r="DLC18" s="17"/>
      <c r="DLD18" s="17"/>
      <c r="DLE18" s="17"/>
      <c r="DLF18" s="17"/>
      <c r="DLG18" s="17"/>
      <c r="DLH18" s="17"/>
      <c r="DLI18" s="17"/>
      <c r="DLJ18" s="17"/>
      <c r="DLK18" s="17"/>
      <c r="DLL18" s="17"/>
      <c r="DLM18" s="17"/>
      <c r="DLN18" s="17"/>
      <c r="DLO18" s="17"/>
      <c r="DLP18" s="17"/>
      <c r="DLQ18" s="17"/>
      <c r="DLR18" s="17"/>
      <c r="DLS18" s="17"/>
      <c r="DLT18" s="17"/>
      <c r="DLU18" s="17"/>
      <c r="DLV18" s="17"/>
      <c r="DLW18" s="17"/>
      <c r="DLX18" s="17"/>
      <c r="DLY18" s="17"/>
      <c r="DLZ18" s="17"/>
      <c r="DMA18" s="17"/>
      <c r="DMB18" s="17"/>
      <c r="DMC18" s="17"/>
      <c r="DMD18" s="17"/>
      <c r="DME18" s="17"/>
      <c r="DMF18" s="17"/>
      <c r="DMG18" s="17"/>
      <c r="DMH18" s="17"/>
      <c r="DMI18" s="17"/>
      <c r="DMJ18" s="17"/>
      <c r="DMK18" s="17"/>
      <c r="DML18" s="17"/>
      <c r="DMM18" s="17"/>
      <c r="DMN18" s="17"/>
      <c r="DMO18" s="17"/>
      <c r="DMP18" s="17"/>
      <c r="DMQ18" s="17"/>
      <c r="DMR18" s="17"/>
      <c r="DMS18" s="17"/>
      <c r="DMT18" s="17"/>
      <c r="DMU18" s="17"/>
      <c r="DMV18" s="17"/>
      <c r="DMW18" s="17"/>
      <c r="DMX18" s="17"/>
      <c r="DMY18" s="17"/>
      <c r="DMZ18" s="17"/>
      <c r="DNA18" s="17"/>
      <c r="DNB18" s="17"/>
      <c r="DNC18" s="17"/>
      <c r="DND18" s="17"/>
      <c r="DNE18" s="17"/>
      <c r="DNF18" s="17"/>
      <c r="DNG18" s="17"/>
      <c r="DNH18" s="17"/>
      <c r="DNI18" s="17"/>
      <c r="DNJ18" s="17"/>
      <c r="DNK18" s="17"/>
      <c r="DNL18" s="17"/>
      <c r="DNM18" s="17"/>
      <c r="DNN18" s="17"/>
      <c r="DNO18" s="17"/>
      <c r="DNP18" s="17"/>
      <c r="DNQ18" s="17"/>
      <c r="DNR18" s="17"/>
      <c r="DNS18" s="17"/>
      <c r="DNT18" s="17"/>
      <c r="DNU18" s="17"/>
      <c r="DNV18" s="17"/>
      <c r="DNW18" s="17"/>
      <c r="DNX18" s="17"/>
      <c r="DNY18" s="17"/>
      <c r="DNZ18" s="17"/>
      <c r="DOA18" s="17"/>
      <c r="DOB18" s="17"/>
      <c r="DOC18" s="17"/>
      <c r="DOD18" s="17"/>
      <c r="DOE18" s="17"/>
      <c r="DOF18" s="17"/>
      <c r="DOG18" s="17"/>
      <c r="DOH18" s="17"/>
      <c r="DOI18" s="17"/>
      <c r="DOJ18" s="17"/>
      <c r="DOK18" s="17"/>
      <c r="DOL18" s="17"/>
      <c r="DOM18" s="17"/>
      <c r="DON18" s="17"/>
      <c r="DOO18" s="17"/>
      <c r="DOP18" s="17"/>
      <c r="DOQ18" s="17"/>
      <c r="DOR18" s="17"/>
      <c r="DOS18" s="17"/>
      <c r="DOT18" s="17"/>
      <c r="DOU18" s="17"/>
      <c r="DOV18" s="17"/>
      <c r="DOW18" s="17"/>
      <c r="DOX18" s="17"/>
      <c r="DOY18" s="17"/>
      <c r="DOZ18" s="17"/>
      <c r="DPA18" s="17"/>
      <c r="DPB18" s="17"/>
      <c r="DPC18" s="17"/>
      <c r="DPD18" s="17"/>
      <c r="DPE18" s="17"/>
      <c r="DPF18" s="17"/>
      <c r="DPG18" s="17"/>
      <c r="DPH18" s="17"/>
      <c r="DPI18" s="17"/>
      <c r="DPJ18" s="17"/>
      <c r="DPK18" s="17"/>
      <c r="DPL18" s="17"/>
      <c r="DPM18" s="17"/>
      <c r="DPN18" s="17"/>
      <c r="DPO18" s="17"/>
      <c r="DPP18" s="17"/>
      <c r="DPQ18" s="17"/>
      <c r="DPR18" s="17"/>
      <c r="DPS18" s="17"/>
      <c r="DPT18" s="17"/>
      <c r="DPU18" s="17"/>
      <c r="DPV18" s="17"/>
      <c r="DPW18" s="17"/>
      <c r="DPX18" s="17"/>
      <c r="DPY18" s="17"/>
      <c r="DPZ18" s="17"/>
      <c r="DQA18" s="17"/>
      <c r="DQB18" s="17"/>
      <c r="DQC18" s="17"/>
      <c r="DQD18" s="17"/>
      <c r="DQE18" s="17"/>
      <c r="DQF18" s="17"/>
      <c r="DQG18" s="17"/>
      <c r="DQH18" s="17"/>
      <c r="DQI18" s="17"/>
      <c r="DQJ18" s="17"/>
      <c r="DQK18" s="17"/>
      <c r="DQL18" s="17"/>
      <c r="DQM18" s="17"/>
      <c r="DQN18" s="17"/>
      <c r="DQO18" s="17"/>
      <c r="DQP18" s="17"/>
      <c r="DQQ18" s="17"/>
      <c r="DQR18" s="17"/>
      <c r="DQS18" s="17"/>
      <c r="DQT18" s="17"/>
      <c r="DQU18" s="17"/>
      <c r="DQV18" s="17"/>
      <c r="DQW18" s="17"/>
      <c r="DQX18" s="17"/>
      <c r="DQY18" s="17"/>
      <c r="DQZ18" s="17"/>
      <c r="DRA18" s="17"/>
      <c r="DRB18" s="17"/>
      <c r="DRC18" s="17"/>
      <c r="DRD18" s="17"/>
      <c r="DRE18" s="17"/>
      <c r="DRF18" s="17"/>
      <c r="DRG18" s="17"/>
      <c r="DRH18" s="17"/>
      <c r="DRI18" s="17"/>
      <c r="DRJ18" s="17"/>
      <c r="DRK18" s="17"/>
      <c r="DRL18" s="17"/>
      <c r="DRM18" s="17"/>
      <c r="DRN18" s="17"/>
      <c r="DRO18" s="17"/>
      <c r="DRP18" s="17"/>
      <c r="DRQ18" s="17"/>
      <c r="DRR18" s="17"/>
      <c r="DRS18" s="17"/>
      <c r="DRT18" s="17"/>
      <c r="DRU18" s="17"/>
      <c r="DRV18" s="17"/>
      <c r="DRW18" s="17"/>
      <c r="DRX18" s="17"/>
      <c r="DRY18" s="17"/>
      <c r="DRZ18" s="17"/>
      <c r="DSA18" s="17"/>
      <c r="DSB18" s="17"/>
      <c r="DSC18" s="17"/>
      <c r="DSD18" s="17"/>
      <c r="DSE18" s="17"/>
      <c r="DSF18" s="17"/>
      <c r="DSG18" s="17"/>
      <c r="DSH18" s="17"/>
      <c r="DSI18" s="17"/>
      <c r="DSJ18" s="17"/>
      <c r="DSK18" s="17"/>
      <c r="DSL18" s="17"/>
      <c r="DSM18" s="17"/>
      <c r="DSN18" s="17"/>
      <c r="DSO18" s="17"/>
      <c r="DSP18" s="17"/>
      <c r="DSQ18" s="17"/>
      <c r="DSR18" s="17"/>
      <c r="DSS18" s="17"/>
      <c r="DST18" s="17"/>
      <c r="DSU18" s="17"/>
      <c r="DSV18" s="17"/>
      <c r="DSW18" s="17"/>
      <c r="DSX18" s="17"/>
      <c r="DSY18" s="17"/>
      <c r="DSZ18" s="17"/>
      <c r="DTA18" s="17"/>
      <c r="DTB18" s="17"/>
      <c r="DTC18" s="17"/>
      <c r="DTD18" s="17"/>
      <c r="DTE18" s="17"/>
      <c r="DTF18" s="17"/>
      <c r="DTG18" s="17"/>
      <c r="DTH18" s="17"/>
      <c r="DTI18" s="17"/>
      <c r="DTJ18" s="17"/>
      <c r="DTK18" s="17"/>
      <c r="DTL18" s="17"/>
      <c r="DTM18" s="17"/>
      <c r="DTN18" s="17"/>
      <c r="DTO18" s="17"/>
      <c r="DTP18" s="17"/>
      <c r="DTQ18" s="17"/>
      <c r="DTR18" s="17"/>
      <c r="DTS18" s="17"/>
      <c r="DTT18" s="17"/>
      <c r="DTU18" s="17"/>
      <c r="DTV18" s="17"/>
      <c r="DTW18" s="17"/>
      <c r="DTX18" s="17"/>
      <c r="DTY18" s="17"/>
      <c r="DTZ18" s="17"/>
      <c r="DUA18" s="17"/>
      <c r="DUB18" s="17"/>
      <c r="DUC18" s="17"/>
      <c r="DUD18" s="17"/>
      <c r="DUE18" s="17"/>
      <c r="DUF18" s="17"/>
      <c r="DUG18" s="17"/>
      <c r="DUH18" s="17"/>
      <c r="DUI18" s="17"/>
      <c r="DUJ18" s="17"/>
      <c r="DUK18" s="17"/>
      <c r="DUL18" s="17"/>
      <c r="DUM18" s="17"/>
      <c r="DUN18" s="17"/>
      <c r="DUO18" s="17"/>
      <c r="DUP18" s="17"/>
      <c r="DUQ18" s="17"/>
      <c r="DUR18" s="17"/>
      <c r="DUS18" s="17"/>
      <c r="DUT18" s="17"/>
      <c r="DUU18" s="17"/>
      <c r="DUV18" s="17"/>
      <c r="DUW18" s="17"/>
      <c r="DUX18" s="17"/>
      <c r="DUY18" s="17"/>
      <c r="DUZ18" s="17"/>
      <c r="DVA18" s="17"/>
      <c r="DVB18" s="17"/>
      <c r="DVC18" s="17"/>
      <c r="DVD18" s="17"/>
      <c r="DVE18" s="17"/>
      <c r="DVF18" s="17"/>
      <c r="DVG18" s="17"/>
      <c r="DVH18" s="17"/>
      <c r="DVI18" s="17"/>
      <c r="DVJ18" s="17"/>
      <c r="DVK18" s="17"/>
      <c r="DVL18" s="17"/>
      <c r="DVM18" s="17"/>
      <c r="DVN18" s="17"/>
      <c r="DVO18" s="17"/>
      <c r="DVP18" s="17"/>
      <c r="DVQ18" s="17"/>
      <c r="DVR18" s="17"/>
      <c r="DVS18" s="17"/>
      <c r="DVT18" s="17"/>
      <c r="DVU18" s="17"/>
      <c r="DVV18" s="17"/>
      <c r="DVW18" s="17"/>
      <c r="DVX18" s="17"/>
      <c r="DVY18" s="17"/>
      <c r="DVZ18" s="17"/>
      <c r="DWA18" s="17"/>
      <c r="DWB18" s="17"/>
      <c r="DWC18" s="17"/>
      <c r="DWD18" s="17"/>
      <c r="DWE18" s="17"/>
      <c r="DWF18" s="17"/>
      <c r="DWG18" s="17"/>
      <c r="DWH18" s="17"/>
      <c r="DWI18" s="17"/>
      <c r="DWJ18" s="17"/>
      <c r="DWK18" s="17"/>
      <c r="DWL18" s="17"/>
      <c r="DWM18" s="17"/>
      <c r="DWN18" s="17"/>
      <c r="DWO18" s="17"/>
      <c r="DWP18" s="17"/>
      <c r="DWQ18" s="17"/>
      <c r="DWR18" s="17"/>
      <c r="DWS18" s="17"/>
      <c r="DWT18" s="17"/>
      <c r="DWU18" s="17"/>
      <c r="DWV18" s="17"/>
      <c r="DWW18" s="17"/>
      <c r="DWX18" s="17"/>
      <c r="DWY18" s="17"/>
      <c r="DWZ18" s="17"/>
      <c r="DXA18" s="17"/>
      <c r="DXB18" s="17"/>
      <c r="DXC18" s="17"/>
      <c r="DXD18" s="17"/>
      <c r="DXE18" s="17"/>
      <c r="DXF18" s="17"/>
      <c r="DXG18" s="17"/>
      <c r="DXH18" s="17"/>
      <c r="DXI18" s="17"/>
      <c r="DXJ18" s="17"/>
      <c r="DXK18" s="17"/>
      <c r="DXL18" s="17"/>
      <c r="DXM18" s="17"/>
      <c r="DXN18" s="17"/>
      <c r="DXO18" s="17"/>
      <c r="DXP18" s="17"/>
      <c r="DXQ18" s="17"/>
      <c r="DXR18" s="17"/>
      <c r="DXS18" s="17"/>
      <c r="DXT18" s="17"/>
      <c r="DXU18" s="17"/>
      <c r="DXV18" s="17"/>
      <c r="DXW18" s="17"/>
      <c r="DXX18" s="17"/>
      <c r="DXY18" s="17"/>
      <c r="DXZ18" s="17"/>
      <c r="DYA18" s="17"/>
      <c r="DYB18" s="17"/>
      <c r="DYC18" s="17"/>
      <c r="DYD18" s="17"/>
      <c r="DYE18" s="17"/>
      <c r="DYF18" s="17"/>
      <c r="DYG18" s="17"/>
      <c r="DYH18" s="17"/>
      <c r="DYI18" s="17"/>
      <c r="DYJ18" s="17"/>
      <c r="DYK18" s="17"/>
      <c r="DYL18" s="17"/>
      <c r="DYM18" s="17"/>
      <c r="DYN18" s="17"/>
      <c r="DYO18" s="17"/>
      <c r="DYP18" s="17"/>
      <c r="DYQ18" s="17"/>
      <c r="DYR18" s="17"/>
      <c r="DYS18" s="17"/>
      <c r="DYT18" s="17"/>
      <c r="DYU18" s="17"/>
      <c r="DYV18" s="17"/>
      <c r="DYW18" s="17"/>
      <c r="DYX18" s="17"/>
      <c r="DYY18" s="17"/>
      <c r="DYZ18" s="17"/>
      <c r="DZA18" s="17"/>
      <c r="DZB18" s="17"/>
      <c r="DZC18" s="17"/>
      <c r="DZD18" s="17"/>
      <c r="DZE18" s="17"/>
      <c r="DZF18" s="17"/>
      <c r="DZG18" s="17"/>
      <c r="DZH18" s="17"/>
      <c r="DZI18" s="17"/>
      <c r="DZJ18" s="17"/>
      <c r="DZK18" s="17"/>
      <c r="DZL18" s="17"/>
      <c r="DZM18" s="17"/>
      <c r="DZN18" s="17"/>
      <c r="DZO18" s="17"/>
      <c r="DZP18" s="17"/>
      <c r="DZQ18" s="17"/>
      <c r="DZR18" s="17"/>
      <c r="DZS18" s="17"/>
      <c r="DZT18" s="17"/>
      <c r="DZU18" s="17"/>
      <c r="DZV18" s="17"/>
      <c r="DZW18" s="17"/>
      <c r="DZX18" s="17"/>
      <c r="DZY18" s="17"/>
      <c r="DZZ18" s="17"/>
      <c r="EAA18" s="17"/>
      <c r="EAB18" s="17"/>
      <c r="EAC18" s="17"/>
      <c r="EAD18" s="17"/>
      <c r="EAE18" s="17"/>
      <c r="EAF18" s="17"/>
      <c r="EAG18" s="17"/>
      <c r="EAH18" s="17"/>
      <c r="EAI18" s="17"/>
      <c r="EAJ18" s="17"/>
      <c r="EAK18" s="17"/>
      <c r="EAL18" s="17"/>
      <c r="EAM18" s="17"/>
      <c r="EAN18" s="17"/>
      <c r="EAO18" s="17"/>
      <c r="EAP18" s="17"/>
      <c r="EAQ18" s="17"/>
      <c r="EAR18" s="17"/>
      <c r="EAS18" s="17"/>
      <c r="EAT18" s="17"/>
      <c r="EAU18" s="17"/>
      <c r="EAV18" s="17"/>
      <c r="EAW18" s="17"/>
      <c r="EAX18" s="17"/>
      <c r="EAY18" s="17"/>
      <c r="EAZ18" s="17"/>
      <c r="EBA18" s="17"/>
      <c r="EBB18" s="17"/>
      <c r="EBC18" s="17"/>
      <c r="EBD18" s="17"/>
      <c r="EBE18" s="17"/>
      <c r="EBF18" s="17"/>
      <c r="EBG18" s="17"/>
      <c r="EBH18" s="17"/>
      <c r="EBI18" s="17"/>
      <c r="EBJ18" s="17"/>
      <c r="EBK18" s="17"/>
      <c r="EBL18" s="17"/>
      <c r="EBM18" s="17"/>
      <c r="EBN18" s="17"/>
      <c r="EBO18" s="17"/>
      <c r="EBP18" s="17"/>
      <c r="EBQ18" s="17"/>
      <c r="EBR18" s="17"/>
      <c r="EBS18" s="17"/>
      <c r="EBT18" s="17"/>
      <c r="EBU18" s="17"/>
      <c r="EBV18" s="17"/>
      <c r="EBW18" s="17"/>
      <c r="EBX18" s="17"/>
      <c r="EBY18" s="17"/>
      <c r="EBZ18" s="17"/>
      <c r="ECA18" s="17"/>
      <c r="ECB18" s="17"/>
      <c r="ECC18" s="17"/>
      <c r="ECD18" s="17"/>
      <c r="ECE18" s="17"/>
      <c r="ECF18" s="17"/>
      <c r="ECG18" s="17"/>
      <c r="ECH18" s="17"/>
      <c r="ECI18" s="17"/>
      <c r="ECJ18" s="17"/>
      <c r="ECK18" s="17"/>
      <c r="ECL18" s="17"/>
      <c r="ECM18" s="17"/>
      <c r="ECN18" s="17"/>
      <c r="ECO18" s="17"/>
      <c r="ECP18" s="17"/>
      <c r="ECQ18" s="17"/>
      <c r="ECR18" s="17"/>
      <c r="ECS18" s="17"/>
      <c r="ECT18" s="17"/>
      <c r="ECU18" s="17"/>
      <c r="ECV18" s="17"/>
      <c r="ECW18" s="17"/>
      <c r="ECX18" s="17"/>
      <c r="ECY18" s="17"/>
      <c r="ECZ18" s="17"/>
      <c r="EDA18" s="17"/>
      <c r="EDB18" s="17"/>
      <c r="EDC18" s="17"/>
      <c r="EDD18" s="17"/>
      <c r="EDE18" s="17"/>
      <c r="EDF18" s="17"/>
      <c r="EDG18" s="17"/>
      <c r="EDH18" s="17"/>
      <c r="EDI18" s="17"/>
      <c r="EDJ18" s="17"/>
      <c r="EDK18" s="17"/>
      <c r="EDL18" s="17"/>
      <c r="EDM18" s="17"/>
      <c r="EDN18" s="17"/>
      <c r="EDO18" s="17"/>
      <c r="EDP18" s="17"/>
      <c r="EDQ18" s="17"/>
      <c r="EDR18" s="17"/>
      <c r="EDS18" s="17"/>
      <c r="EDT18" s="17"/>
      <c r="EDU18" s="17"/>
      <c r="EDV18" s="17"/>
      <c r="EDW18" s="17"/>
      <c r="EDX18" s="17"/>
      <c r="EDY18" s="17"/>
      <c r="EDZ18" s="17"/>
      <c r="EEA18" s="17"/>
      <c r="EEB18" s="17"/>
      <c r="EEC18" s="17"/>
      <c r="EED18" s="17"/>
      <c r="EEE18" s="17"/>
      <c r="EEF18" s="17"/>
      <c r="EEG18" s="17"/>
      <c r="EEH18" s="17"/>
      <c r="EEI18" s="17"/>
      <c r="EEJ18" s="17"/>
      <c r="EEK18" s="17"/>
      <c r="EEL18" s="17"/>
      <c r="EEM18" s="17"/>
      <c r="EEN18" s="17"/>
      <c r="EEO18" s="17"/>
      <c r="EEP18" s="17"/>
      <c r="EEQ18" s="17"/>
      <c r="EER18" s="17"/>
      <c r="EES18" s="17"/>
      <c r="EET18" s="17"/>
      <c r="EEU18" s="17"/>
      <c r="EEV18" s="17"/>
      <c r="EEW18" s="17"/>
      <c r="EEX18" s="17"/>
      <c r="EEY18" s="17"/>
      <c r="EEZ18" s="17"/>
      <c r="EFA18" s="17"/>
      <c r="EFB18" s="17"/>
      <c r="EFC18" s="17"/>
      <c r="EFD18" s="17"/>
      <c r="EFE18" s="17"/>
      <c r="EFF18" s="17"/>
      <c r="EFG18" s="17"/>
      <c r="EFH18" s="17"/>
      <c r="EFI18" s="17"/>
      <c r="EFJ18" s="17"/>
      <c r="EFK18" s="17"/>
      <c r="EFL18" s="17"/>
      <c r="EFM18" s="17"/>
      <c r="EFN18" s="17"/>
      <c r="EFO18" s="17"/>
      <c r="EFP18" s="17"/>
      <c r="EFQ18" s="17"/>
      <c r="EFR18" s="17"/>
      <c r="EFS18" s="17"/>
      <c r="EFT18" s="17"/>
      <c r="EFU18" s="17"/>
      <c r="EFV18" s="17"/>
      <c r="EFW18" s="17"/>
      <c r="EFX18" s="17"/>
      <c r="EFY18" s="17"/>
      <c r="EFZ18" s="17"/>
      <c r="EGA18" s="17"/>
      <c r="EGB18" s="17"/>
      <c r="EGC18" s="17"/>
      <c r="EGD18" s="17"/>
      <c r="EGE18" s="17"/>
      <c r="EGF18" s="17"/>
      <c r="EGG18" s="17"/>
      <c r="EGH18" s="17"/>
      <c r="EGI18" s="17"/>
      <c r="EGJ18" s="17"/>
      <c r="EGK18" s="17"/>
      <c r="EGL18" s="17"/>
      <c r="EGM18" s="17"/>
      <c r="EGN18" s="17"/>
      <c r="EGO18" s="17"/>
      <c r="EGP18" s="17"/>
      <c r="EGQ18" s="17"/>
      <c r="EGR18" s="17"/>
      <c r="EGS18" s="17"/>
      <c r="EGT18" s="17"/>
      <c r="EGU18" s="17"/>
      <c r="EGV18" s="17"/>
      <c r="EGW18" s="17"/>
      <c r="EGX18" s="17"/>
      <c r="EGY18" s="17"/>
      <c r="EGZ18" s="17"/>
      <c r="EHA18" s="17"/>
      <c r="EHB18" s="17"/>
      <c r="EHC18" s="17"/>
      <c r="EHD18" s="17"/>
      <c r="EHE18" s="17"/>
      <c r="EHF18" s="17"/>
      <c r="EHG18" s="17"/>
      <c r="EHH18" s="17"/>
      <c r="EHI18" s="17"/>
      <c r="EHJ18" s="17"/>
      <c r="EHK18" s="17"/>
      <c r="EHL18" s="17"/>
      <c r="EHM18" s="17"/>
      <c r="EHN18" s="17"/>
      <c r="EHO18" s="17"/>
      <c r="EHP18" s="17"/>
      <c r="EHQ18" s="17"/>
      <c r="EHR18" s="17"/>
      <c r="EHS18" s="17"/>
      <c r="EHT18" s="17"/>
      <c r="EHU18" s="17"/>
      <c r="EHV18" s="17"/>
      <c r="EHW18" s="17"/>
      <c r="EHX18" s="17"/>
      <c r="EHY18" s="17"/>
      <c r="EHZ18" s="17"/>
      <c r="EIA18" s="17"/>
      <c r="EIB18" s="17"/>
      <c r="EIC18" s="17"/>
      <c r="EID18" s="17"/>
      <c r="EIE18" s="17"/>
      <c r="EIF18" s="17"/>
      <c r="EIG18" s="17"/>
      <c r="EIH18" s="17"/>
      <c r="EII18" s="17"/>
      <c r="EIJ18" s="17"/>
      <c r="EIK18" s="17"/>
      <c r="EIL18" s="17"/>
      <c r="EIM18" s="17"/>
      <c r="EIN18" s="17"/>
      <c r="EIO18" s="17"/>
      <c r="EIP18" s="17"/>
      <c r="EIQ18" s="17"/>
      <c r="EIR18" s="17"/>
      <c r="EIS18" s="17"/>
      <c r="EIT18" s="17"/>
      <c r="EIU18" s="17"/>
      <c r="EIV18" s="17"/>
      <c r="EIW18" s="17"/>
      <c r="EIX18" s="17"/>
      <c r="EIY18" s="17"/>
      <c r="EIZ18" s="17"/>
      <c r="EJA18" s="17"/>
      <c r="EJB18" s="17"/>
      <c r="EJC18" s="17"/>
      <c r="EJD18" s="17"/>
      <c r="EJE18" s="17"/>
      <c r="EJF18" s="17"/>
      <c r="EJG18" s="17"/>
      <c r="EJH18" s="17"/>
      <c r="EJI18" s="17"/>
      <c r="EJJ18" s="17"/>
      <c r="EJK18" s="17"/>
      <c r="EJL18" s="17"/>
      <c r="EJM18" s="17"/>
      <c r="EJN18" s="17"/>
      <c r="EJO18" s="17"/>
      <c r="EJP18" s="17"/>
      <c r="EJQ18" s="17"/>
      <c r="EJR18" s="17"/>
      <c r="EJS18" s="17"/>
      <c r="EJT18" s="17"/>
      <c r="EJU18" s="17"/>
      <c r="EJV18" s="17"/>
      <c r="EJW18" s="17"/>
      <c r="EJX18" s="17"/>
      <c r="EJY18" s="17"/>
      <c r="EJZ18" s="17"/>
      <c r="EKA18" s="17"/>
      <c r="EKB18" s="17"/>
      <c r="EKC18" s="17"/>
      <c r="EKD18" s="17"/>
      <c r="EKE18" s="17"/>
      <c r="EKF18" s="17"/>
      <c r="EKG18" s="17"/>
      <c r="EKH18" s="17"/>
      <c r="EKI18" s="17"/>
      <c r="EKJ18" s="17"/>
      <c r="EKK18" s="17"/>
      <c r="EKL18" s="17"/>
      <c r="EKM18" s="17"/>
      <c r="EKN18" s="17"/>
      <c r="EKO18" s="17"/>
      <c r="EKP18" s="17"/>
      <c r="EKQ18" s="17"/>
      <c r="EKR18" s="17"/>
      <c r="EKS18" s="17"/>
      <c r="EKT18" s="17"/>
      <c r="EKU18" s="17"/>
      <c r="EKV18" s="17"/>
      <c r="EKW18" s="17"/>
      <c r="EKX18" s="17"/>
      <c r="EKY18" s="17"/>
      <c r="EKZ18" s="17"/>
      <c r="ELA18" s="17"/>
      <c r="ELB18" s="17"/>
      <c r="ELC18" s="17"/>
      <c r="ELD18" s="17"/>
      <c r="ELE18" s="17"/>
      <c r="ELF18" s="17"/>
      <c r="ELG18" s="17"/>
      <c r="ELH18" s="17"/>
      <c r="ELI18" s="17"/>
      <c r="ELJ18" s="17"/>
      <c r="ELK18" s="17"/>
      <c r="ELL18" s="17"/>
      <c r="ELM18" s="17"/>
      <c r="ELN18" s="17"/>
      <c r="ELO18" s="17"/>
      <c r="ELP18" s="17"/>
      <c r="ELQ18" s="17"/>
      <c r="ELR18" s="17"/>
      <c r="ELS18" s="17"/>
      <c r="ELT18" s="17"/>
      <c r="ELU18" s="17"/>
      <c r="ELV18" s="17"/>
      <c r="ELW18" s="17"/>
      <c r="ELX18" s="17"/>
      <c r="ELY18" s="17"/>
      <c r="ELZ18" s="17"/>
      <c r="EMA18" s="17"/>
      <c r="EMB18" s="17"/>
      <c r="EMC18" s="17"/>
      <c r="EMD18" s="17"/>
      <c r="EME18" s="17"/>
      <c r="EMF18" s="17"/>
      <c r="EMG18" s="17"/>
      <c r="EMH18" s="17"/>
      <c r="EMI18" s="17"/>
      <c r="EMJ18" s="17"/>
      <c r="EMK18" s="17"/>
      <c r="EML18" s="17"/>
      <c r="EMM18" s="17"/>
      <c r="EMN18" s="17"/>
      <c r="EMO18" s="17"/>
      <c r="EMP18" s="17"/>
      <c r="EMQ18" s="17"/>
      <c r="EMR18" s="17"/>
      <c r="EMS18" s="17"/>
      <c r="EMT18" s="17"/>
      <c r="EMU18" s="17"/>
      <c r="EMV18" s="17"/>
      <c r="EMW18" s="17"/>
      <c r="EMX18" s="17"/>
      <c r="EMY18" s="17"/>
      <c r="EMZ18" s="17"/>
      <c r="ENA18" s="17"/>
      <c r="ENB18" s="17"/>
      <c r="ENC18" s="17"/>
      <c r="END18" s="17"/>
      <c r="ENE18" s="17"/>
      <c r="ENF18" s="17"/>
      <c r="ENG18" s="17"/>
      <c r="ENH18" s="17"/>
      <c r="ENI18" s="17"/>
      <c r="ENJ18" s="17"/>
      <c r="ENK18" s="17"/>
      <c r="ENL18" s="17"/>
      <c r="ENM18" s="17"/>
      <c r="ENN18" s="17"/>
      <c r="ENO18" s="17"/>
      <c r="ENP18" s="17"/>
      <c r="ENQ18" s="17"/>
      <c r="ENR18" s="17"/>
      <c r="ENS18" s="17"/>
      <c r="ENT18" s="17"/>
      <c r="ENU18" s="17"/>
      <c r="ENV18" s="17"/>
      <c r="ENW18" s="17"/>
      <c r="ENX18" s="17"/>
      <c r="ENY18" s="17"/>
      <c r="ENZ18" s="17"/>
      <c r="EOA18" s="17"/>
      <c r="EOB18" s="17"/>
      <c r="EOC18" s="17"/>
      <c r="EOD18" s="17"/>
      <c r="EOE18" s="17"/>
      <c r="EOF18" s="17"/>
      <c r="EOG18" s="17"/>
      <c r="EOH18" s="17"/>
      <c r="EOI18" s="17"/>
      <c r="EOJ18" s="17"/>
      <c r="EOK18" s="17"/>
      <c r="EOL18" s="17"/>
      <c r="EOM18" s="17"/>
      <c r="EON18" s="17"/>
      <c r="EOO18" s="17"/>
      <c r="EOP18" s="17"/>
      <c r="EOQ18" s="17"/>
      <c r="EOR18" s="17"/>
      <c r="EOS18" s="17"/>
      <c r="EOT18" s="17"/>
      <c r="EOU18" s="17"/>
      <c r="EOV18" s="17"/>
      <c r="EOW18" s="17"/>
      <c r="EOX18" s="17"/>
      <c r="EOY18" s="17"/>
      <c r="EOZ18" s="17"/>
      <c r="EPA18" s="17"/>
      <c r="EPB18" s="17"/>
      <c r="EPC18" s="17"/>
      <c r="EPD18" s="17"/>
      <c r="EPE18" s="17"/>
      <c r="EPF18" s="17"/>
      <c r="EPG18" s="17"/>
      <c r="EPH18" s="17"/>
      <c r="EPI18" s="17"/>
      <c r="EPJ18" s="17"/>
      <c r="EPK18" s="17"/>
      <c r="EPL18" s="17"/>
      <c r="EPM18" s="17"/>
      <c r="EPN18" s="17"/>
      <c r="EPO18" s="17"/>
      <c r="EPP18" s="17"/>
      <c r="EPQ18" s="17"/>
      <c r="EPR18" s="17"/>
      <c r="EPS18" s="17"/>
      <c r="EPT18" s="17"/>
      <c r="EPU18" s="17"/>
      <c r="EPV18" s="17"/>
      <c r="EPW18" s="17"/>
      <c r="EPX18" s="17"/>
      <c r="EPY18" s="17"/>
      <c r="EPZ18" s="17"/>
      <c r="EQA18" s="17"/>
      <c r="EQB18" s="17"/>
      <c r="EQC18" s="17"/>
      <c r="EQD18" s="17"/>
      <c r="EQE18" s="17"/>
      <c r="EQF18" s="17"/>
      <c r="EQG18" s="17"/>
      <c r="EQH18" s="17"/>
      <c r="EQI18" s="17"/>
      <c r="EQJ18" s="17"/>
      <c r="EQK18" s="17"/>
      <c r="EQL18" s="17"/>
      <c r="EQM18" s="17"/>
      <c r="EQN18" s="17"/>
      <c r="EQO18" s="17"/>
      <c r="EQP18" s="17"/>
      <c r="EQQ18" s="17"/>
      <c r="EQR18" s="17"/>
      <c r="EQS18" s="17"/>
      <c r="EQT18" s="17"/>
      <c r="EQU18" s="17"/>
      <c r="EQV18" s="17"/>
      <c r="EQW18" s="17"/>
      <c r="EQX18" s="17"/>
      <c r="EQY18" s="17"/>
      <c r="EQZ18" s="17"/>
      <c r="ERA18" s="17"/>
      <c r="ERB18" s="17"/>
      <c r="ERC18" s="17"/>
      <c r="ERD18" s="17"/>
      <c r="ERE18" s="17"/>
      <c r="ERF18" s="17"/>
      <c r="ERG18" s="17"/>
      <c r="ERH18" s="17"/>
      <c r="ERI18" s="17"/>
      <c r="ERJ18" s="17"/>
      <c r="ERK18" s="17"/>
      <c r="ERL18" s="17"/>
      <c r="ERM18" s="17"/>
      <c r="ERN18" s="17"/>
      <c r="ERO18" s="17"/>
      <c r="ERP18" s="17"/>
      <c r="ERQ18" s="17"/>
      <c r="ERR18" s="17"/>
      <c r="ERS18" s="17"/>
      <c r="ERT18" s="17"/>
      <c r="ERU18" s="17"/>
      <c r="ERV18" s="17"/>
      <c r="ERW18" s="17"/>
      <c r="ERX18" s="17"/>
      <c r="ERY18" s="17"/>
      <c r="ERZ18" s="17"/>
      <c r="ESA18" s="17"/>
      <c r="ESB18" s="17"/>
      <c r="ESC18" s="17"/>
      <c r="ESD18" s="17"/>
      <c r="ESE18" s="17"/>
      <c r="ESF18" s="17"/>
      <c r="ESG18" s="17"/>
      <c r="ESH18" s="17"/>
      <c r="ESI18" s="17"/>
      <c r="ESJ18" s="17"/>
      <c r="ESK18" s="17"/>
      <c r="ESL18" s="17"/>
      <c r="ESM18" s="17"/>
      <c r="ESN18" s="17"/>
      <c r="ESO18" s="17"/>
      <c r="ESP18" s="17"/>
      <c r="ESQ18" s="17"/>
      <c r="ESR18" s="17"/>
      <c r="ESS18" s="17"/>
      <c r="EST18" s="17"/>
      <c r="ESU18" s="17"/>
      <c r="ESV18" s="17"/>
      <c r="ESW18" s="17"/>
      <c r="ESX18" s="17"/>
      <c r="ESY18" s="17"/>
      <c r="ESZ18" s="17"/>
      <c r="ETA18" s="17"/>
      <c r="ETB18" s="17"/>
      <c r="ETC18" s="17"/>
      <c r="ETD18" s="17"/>
      <c r="ETE18" s="17"/>
      <c r="ETF18" s="17"/>
      <c r="ETG18" s="17"/>
      <c r="ETH18" s="17"/>
      <c r="ETI18" s="17"/>
      <c r="ETJ18" s="17"/>
      <c r="ETK18" s="17"/>
      <c r="ETL18" s="17"/>
      <c r="ETM18" s="17"/>
      <c r="ETN18" s="17"/>
      <c r="ETO18" s="17"/>
      <c r="ETP18" s="17"/>
      <c r="ETQ18" s="17"/>
      <c r="ETR18" s="17"/>
      <c r="ETS18" s="17"/>
      <c r="ETT18" s="17"/>
      <c r="ETU18" s="17"/>
      <c r="ETV18" s="17"/>
      <c r="ETW18" s="17"/>
      <c r="ETX18" s="17"/>
      <c r="ETY18" s="17"/>
      <c r="ETZ18" s="17"/>
      <c r="EUA18" s="17"/>
      <c r="EUB18" s="17"/>
      <c r="EUC18" s="17"/>
      <c r="EUD18" s="17"/>
      <c r="EUE18" s="17"/>
      <c r="EUF18" s="17"/>
      <c r="EUG18" s="17"/>
      <c r="EUH18" s="17"/>
      <c r="EUI18" s="17"/>
      <c r="EUJ18" s="17"/>
      <c r="EUK18" s="17"/>
      <c r="EUL18" s="17"/>
      <c r="EUM18" s="17"/>
      <c r="EUN18" s="17"/>
      <c r="EUO18" s="17"/>
      <c r="EUP18" s="17"/>
      <c r="EUQ18" s="17"/>
      <c r="EUR18" s="17"/>
      <c r="EUS18" s="17"/>
      <c r="EUT18" s="17"/>
      <c r="EUU18" s="17"/>
      <c r="EUV18" s="17"/>
      <c r="EUW18" s="17"/>
      <c r="EUX18" s="17"/>
      <c r="EUY18" s="17"/>
      <c r="EUZ18" s="17"/>
      <c r="EVA18" s="17"/>
      <c r="EVB18" s="17"/>
      <c r="EVC18" s="17"/>
      <c r="EVD18" s="17"/>
      <c r="EVE18" s="17"/>
      <c r="EVF18" s="17"/>
      <c r="EVG18" s="17"/>
      <c r="EVH18" s="17"/>
      <c r="EVI18" s="17"/>
      <c r="EVJ18" s="17"/>
      <c r="EVK18" s="17"/>
      <c r="EVL18" s="17"/>
      <c r="EVM18" s="17"/>
      <c r="EVN18" s="17"/>
      <c r="EVO18" s="17"/>
      <c r="EVP18" s="17"/>
      <c r="EVQ18" s="17"/>
      <c r="EVR18" s="17"/>
      <c r="EVS18" s="17"/>
      <c r="EVT18" s="17"/>
      <c r="EVU18" s="17"/>
      <c r="EVV18" s="17"/>
      <c r="EVW18" s="17"/>
      <c r="EVX18" s="17"/>
      <c r="EVY18" s="17"/>
      <c r="EVZ18" s="17"/>
      <c r="EWA18" s="17"/>
      <c r="EWB18" s="17"/>
      <c r="EWC18" s="17"/>
      <c r="EWD18" s="17"/>
      <c r="EWE18" s="17"/>
      <c r="EWF18" s="17"/>
      <c r="EWG18" s="17"/>
      <c r="EWH18" s="17"/>
      <c r="EWI18" s="17"/>
      <c r="EWJ18" s="17"/>
      <c r="EWK18" s="17"/>
      <c r="EWL18" s="17"/>
      <c r="EWM18" s="17"/>
      <c r="EWN18" s="17"/>
      <c r="EWO18" s="17"/>
      <c r="EWP18" s="17"/>
      <c r="EWQ18" s="17"/>
      <c r="EWR18" s="17"/>
      <c r="EWS18" s="17"/>
      <c r="EWT18" s="17"/>
      <c r="EWU18" s="17"/>
      <c r="EWV18" s="17"/>
      <c r="EWW18" s="17"/>
      <c r="EWX18" s="17"/>
      <c r="EWY18" s="17"/>
      <c r="EWZ18" s="17"/>
      <c r="EXA18" s="17"/>
      <c r="EXB18" s="17"/>
      <c r="EXC18" s="17"/>
      <c r="EXD18" s="17"/>
      <c r="EXE18" s="17"/>
      <c r="EXF18" s="17"/>
      <c r="EXG18" s="17"/>
      <c r="EXH18" s="17"/>
      <c r="EXI18" s="17"/>
      <c r="EXJ18" s="17"/>
      <c r="EXK18" s="17"/>
      <c r="EXL18" s="17"/>
      <c r="EXM18" s="17"/>
      <c r="EXN18" s="17"/>
      <c r="EXO18" s="17"/>
      <c r="EXP18" s="17"/>
      <c r="EXQ18" s="17"/>
      <c r="EXR18" s="17"/>
      <c r="EXS18" s="17"/>
      <c r="EXT18" s="17"/>
      <c r="EXU18" s="17"/>
      <c r="EXV18" s="17"/>
      <c r="EXW18" s="17"/>
      <c r="EXX18" s="17"/>
      <c r="EXY18" s="17"/>
      <c r="EXZ18" s="17"/>
      <c r="EYA18" s="17"/>
      <c r="EYB18" s="17"/>
      <c r="EYC18" s="17"/>
      <c r="EYD18" s="17"/>
      <c r="EYE18" s="17"/>
      <c r="EYF18" s="17"/>
      <c r="EYG18" s="17"/>
      <c r="EYH18" s="17"/>
      <c r="EYI18" s="17"/>
      <c r="EYJ18" s="17"/>
      <c r="EYK18" s="17"/>
      <c r="EYL18" s="17"/>
      <c r="EYM18" s="17"/>
      <c r="EYN18" s="17"/>
      <c r="EYO18" s="17"/>
      <c r="EYP18" s="17"/>
      <c r="EYQ18" s="17"/>
      <c r="EYR18" s="17"/>
      <c r="EYS18" s="17"/>
      <c r="EYT18" s="17"/>
      <c r="EYU18" s="17"/>
      <c r="EYV18" s="17"/>
      <c r="EYW18" s="17"/>
      <c r="EYX18" s="17"/>
      <c r="EYY18" s="17"/>
      <c r="EYZ18" s="17"/>
      <c r="EZA18" s="17"/>
      <c r="EZB18" s="17"/>
      <c r="EZC18" s="17"/>
      <c r="EZD18" s="17"/>
      <c r="EZE18" s="17"/>
      <c r="EZF18" s="17"/>
      <c r="EZG18" s="17"/>
      <c r="EZH18" s="17"/>
      <c r="EZI18" s="17"/>
      <c r="EZJ18" s="17"/>
      <c r="EZK18" s="17"/>
      <c r="EZL18" s="17"/>
      <c r="EZM18" s="17"/>
      <c r="EZN18" s="17"/>
      <c r="EZO18" s="17"/>
      <c r="EZP18" s="17"/>
      <c r="EZQ18" s="17"/>
      <c r="EZR18" s="17"/>
      <c r="EZS18" s="17"/>
      <c r="EZT18" s="17"/>
      <c r="EZU18" s="17"/>
      <c r="EZV18" s="17"/>
      <c r="EZW18" s="17"/>
      <c r="EZX18" s="17"/>
      <c r="EZY18" s="17"/>
      <c r="EZZ18" s="17"/>
      <c r="FAA18" s="17"/>
      <c r="FAB18" s="17"/>
      <c r="FAC18" s="17"/>
      <c r="FAD18" s="17"/>
      <c r="FAE18" s="17"/>
      <c r="FAF18" s="17"/>
      <c r="FAG18" s="17"/>
      <c r="FAH18" s="17"/>
      <c r="FAI18" s="17"/>
      <c r="FAJ18" s="17"/>
      <c r="FAK18" s="17"/>
      <c r="FAL18" s="17"/>
      <c r="FAM18" s="17"/>
      <c r="FAN18" s="17"/>
      <c r="FAO18" s="17"/>
      <c r="FAP18" s="17"/>
      <c r="FAQ18" s="17"/>
      <c r="FAR18" s="17"/>
      <c r="FAS18" s="17"/>
      <c r="FAT18" s="17"/>
      <c r="FAU18" s="17"/>
      <c r="FAV18" s="17"/>
      <c r="FAW18" s="17"/>
      <c r="FAX18" s="17"/>
      <c r="FAY18" s="17"/>
      <c r="FAZ18" s="17"/>
      <c r="FBA18" s="17"/>
      <c r="FBB18" s="17"/>
      <c r="FBC18" s="17"/>
      <c r="FBD18" s="17"/>
      <c r="FBE18" s="17"/>
      <c r="FBF18" s="17"/>
      <c r="FBG18" s="17"/>
      <c r="FBH18" s="17"/>
      <c r="FBI18" s="17"/>
      <c r="FBJ18" s="17"/>
      <c r="FBK18" s="17"/>
      <c r="FBL18" s="17"/>
      <c r="FBM18" s="17"/>
      <c r="FBN18" s="17"/>
      <c r="FBO18" s="17"/>
      <c r="FBP18" s="17"/>
      <c r="FBQ18" s="17"/>
      <c r="FBR18" s="17"/>
      <c r="FBS18" s="17"/>
      <c r="FBT18" s="17"/>
      <c r="FBU18" s="17"/>
      <c r="FBV18" s="17"/>
      <c r="FBW18" s="17"/>
      <c r="FBX18" s="17"/>
      <c r="FBY18" s="17"/>
      <c r="FBZ18" s="17"/>
      <c r="FCA18" s="17"/>
      <c r="FCB18" s="17"/>
      <c r="FCC18" s="17"/>
      <c r="FCD18" s="17"/>
      <c r="FCE18" s="17"/>
      <c r="FCF18" s="17"/>
      <c r="FCG18" s="17"/>
      <c r="FCH18" s="17"/>
      <c r="FCI18" s="17"/>
      <c r="FCJ18" s="17"/>
      <c r="FCK18" s="17"/>
      <c r="FCL18" s="17"/>
      <c r="FCM18" s="17"/>
      <c r="FCN18" s="17"/>
      <c r="FCO18" s="17"/>
      <c r="FCP18" s="17"/>
      <c r="FCQ18" s="17"/>
      <c r="FCR18" s="17"/>
      <c r="FCS18" s="17"/>
      <c r="FCT18" s="17"/>
      <c r="FCU18" s="17"/>
      <c r="FCV18" s="17"/>
      <c r="FCW18" s="17"/>
      <c r="FCX18" s="17"/>
      <c r="FCY18" s="17"/>
      <c r="FCZ18" s="17"/>
      <c r="FDA18" s="17"/>
      <c r="FDB18" s="17"/>
      <c r="FDC18" s="17"/>
      <c r="FDD18" s="17"/>
      <c r="FDE18" s="17"/>
      <c r="FDF18" s="17"/>
      <c r="FDG18" s="17"/>
      <c r="FDH18" s="17"/>
      <c r="FDI18" s="17"/>
      <c r="FDJ18" s="17"/>
      <c r="FDK18" s="17"/>
      <c r="FDL18" s="17"/>
      <c r="FDM18" s="17"/>
      <c r="FDN18" s="17"/>
      <c r="FDO18" s="17"/>
      <c r="FDP18" s="17"/>
      <c r="FDQ18" s="17"/>
      <c r="FDR18" s="17"/>
      <c r="FDS18" s="17"/>
      <c r="FDT18" s="17"/>
      <c r="FDU18" s="17"/>
      <c r="FDV18" s="17"/>
      <c r="FDW18" s="17"/>
      <c r="FDX18" s="17"/>
      <c r="FDY18" s="17"/>
      <c r="FDZ18" s="17"/>
      <c r="FEA18" s="17"/>
      <c r="FEB18" s="17"/>
      <c r="FEC18" s="17"/>
      <c r="FED18" s="17"/>
      <c r="FEE18" s="17"/>
      <c r="FEF18" s="17"/>
      <c r="FEG18" s="17"/>
      <c r="FEH18" s="17"/>
      <c r="FEI18" s="17"/>
      <c r="FEJ18" s="17"/>
      <c r="FEK18" s="17"/>
      <c r="FEL18" s="17"/>
      <c r="FEM18" s="17"/>
      <c r="FEN18" s="17"/>
      <c r="FEO18" s="17"/>
      <c r="FEP18" s="17"/>
      <c r="FEQ18" s="17"/>
      <c r="FER18" s="17"/>
      <c r="FES18" s="17"/>
      <c r="FET18" s="17"/>
      <c r="FEU18" s="17"/>
      <c r="FEV18" s="17"/>
      <c r="FEW18" s="17"/>
      <c r="FEX18" s="17"/>
      <c r="FEY18" s="17"/>
      <c r="FEZ18" s="17"/>
      <c r="FFA18" s="17"/>
      <c r="FFB18" s="17"/>
      <c r="FFC18" s="17"/>
      <c r="FFD18" s="17"/>
      <c r="FFE18" s="17"/>
      <c r="FFF18" s="17"/>
      <c r="FFG18" s="17"/>
      <c r="FFH18" s="17"/>
      <c r="FFI18" s="17"/>
      <c r="FFJ18" s="17"/>
      <c r="FFK18" s="17"/>
      <c r="FFL18" s="17"/>
      <c r="FFM18" s="17"/>
      <c r="FFN18" s="17"/>
      <c r="FFO18" s="17"/>
      <c r="FFP18" s="17"/>
      <c r="FFQ18" s="17"/>
      <c r="FFR18" s="17"/>
      <c r="FFS18" s="17"/>
      <c r="FFT18" s="17"/>
      <c r="FFU18" s="17"/>
      <c r="FFV18" s="17"/>
      <c r="FFW18" s="17"/>
      <c r="FFX18" s="17"/>
      <c r="FFY18" s="17"/>
      <c r="FFZ18" s="17"/>
      <c r="FGA18" s="17"/>
      <c r="FGB18" s="17"/>
      <c r="FGC18" s="17"/>
      <c r="FGD18" s="17"/>
      <c r="FGE18" s="17"/>
      <c r="FGF18" s="17"/>
      <c r="FGG18" s="17"/>
      <c r="FGH18" s="17"/>
      <c r="FGI18" s="17"/>
      <c r="FGJ18" s="17"/>
      <c r="FGK18" s="17"/>
      <c r="FGL18" s="17"/>
      <c r="FGM18" s="17"/>
      <c r="FGN18" s="17"/>
      <c r="FGO18" s="17"/>
      <c r="FGP18" s="17"/>
      <c r="FGQ18" s="17"/>
      <c r="FGR18" s="17"/>
      <c r="FGS18" s="17"/>
      <c r="FGT18" s="17"/>
      <c r="FGU18" s="17"/>
      <c r="FGV18" s="17"/>
      <c r="FGW18" s="17"/>
      <c r="FGX18" s="17"/>
      <c r="FGY18" s="17"/>
      <c r="FGZ18" s="17"/>
      <c r="FHA18" s="17"/>
      <c r="FHB18" s="17"/>
      <c r="FHC18" s="17"/>
      <c r="FHD18" s="17"/>
      <c r="FHE18" s="17"/>
      <c r="FHF18" s="17"/>
      <c r="FHG18" s="17"/>
      <c r="FHH18" s="17"/>
      <c r="FHI18" s="17"/>
      <c r="FHJ18" s="17"/>
      <c r="FHK18" s="17"/>
      <c r="FHL18" s="17"/>
      <c r="FHM18" s="17"/>
      <c r="FHN18" s="17"/>
      <c r="FHO18" s="17"/>
      <c r="FHP18" s="17"/>
      <c r="FHQ18" s="17"/>
      <c r="FHR18" s="17"/>
      <c r="FHS18" s="17"/>
      <c r="FHT18" s="17"/>
      <c r="FHU18" s="17"/>
      <c r="FHV18" s="17"/>
      <c r="FHW18" s="17"/>
      <c r="FHX18" s="17"/>
      <c r="FHY18" s="17"/>
      <c r="FHZ18" s="17"/>
      <c r="FIA18" s="17"/>
      <c r="FIB18" s="17"/>
      <c r="FIC18" s="17"/>
      <c r="FID18" s="17"/>
      <c r="FIE18" s="17"/>
      <c r="FIF18" s="17"/>
      <c r="FIG18" s="17"/>
      <c r="FIH18" s="17"/>
      <c r="FII18" s="17"/>
      <c r="FIJ18" s="17"/>
      <c r="FIK18" s="17"/>
      <c r="FIL18" s="17"/>
      <c r="FIM18" s="17"/>
      <c r="FIN18" s="17"/>
      <c r="FIO18" s="17"/>
      <c r="FIP18" s="17"/>
      <c r="FIQ18" s="17"/>
      <c r="FIR18" s="17"/>
      <c r="FIS18" s="17"/>
      <c r="FIT18" s="17"/>
      <c r="FIU18" s="17"/>
      <c r="FIV18" s="17"/>
      <c r="FIW18" s="17"/>
      <c r="FIX18" s="17"/>
      <c r="FIY18" s="17"/>
      <c r="FIZ18" s="17"/>
      <c r="FJA18" s="17"/>
      <c r="FJB18" s="17"/>
      <c r="FJC18" s="17"/>
      <c r="FJD18" s="17"/>
      <c r="FJE18" s="17"/>
      <c r="FJF18" s="17"/>
      <c r="FJG18" s="17"/>
      <c r="FJH18" s="17"/>
      <c r="FJI18" s="17"/>
      <c r="FJJ18" s="17"/>
      <c r="FJK18" s="17"/>
      <c r="FJL18" s="17"/>
      <c r="FJM18" s="17"/>
      <c r="FJN18" s="17"/>
      <c r="FJO18" s="17"/>
      <c r="FJP18" s="17"/>
      <c r="FJQ18" s="17"/>
      <c r="FJR18" s="17"/>
      <c r="FJS18" s="17"/>
      <c r="FJT18" s="17"/>
      <c r="FJU18" s="17"/>
      <c r="FJV18" s="17"/>
      <c r="FJW18" s="17"/>
      <c r="FJX18" s="17"/>
      <c r="FJY18" s="17"/>
      <c r="FJZ18" s="17"/>
      <c r="FKA18" s="17"/>
      <c r="FKB18" s="17"/>
      <c r="FKC18" s="17"/>
      <c r="FKD18" s="17"/>
      <c r="FKE18" s="17"/>
      <c r="FKF18" s="17"/>
      <c r="FKG18" s="17"/>
      <c r="FKH18" s="17"/>
      <c r="FKI18" s="17"/>
      <c r="FKJ18" s="17"/>
      <c r="FKK18" s="17"/>
      <c r="FKL18" s="17"/>
      <c r="FKM18" s="17"/>
      <c r="FKN18" s="17"/>
      <c r="FKO18" s="17"/>
      <c r="FKP18" s="17"/>
      <c r="FKQ18" s="17"/>
      <c r="FKR18" s="17"/>
      <c r="FKS18" s="17"/>
      <c r="FKT18" s="17"/>
      <c r="FKU18" s="17"/>
      <c r="FKV18" s="17"/>
      <c r="FKW18" s="17"/>
      <c r="FKX18" s="17"/>
      <c r="FKY18" s="17"/>
      <c r="FKZ18" s="17"/>
      <c r="FLA18" s="17"/>
      <c r="FLB18" s="17"/>
      <c r="FLC18" s="17"/>
      <c r="FLD18" s="17"/>
      <c r="FLE18" s="17"/>
      <c r="FLF18" s="17"/>
      <c r="FLG18" s="17"/>
      <c r="FLH18" s="17"/>
      <c r="FLI18" s="17"/>
      <c r="FLJ18" s="17"/>
      <c r="FLK18" s="17"/>
      <c r="FLL18" s="17"/>
      <c r="FLM18" s="17"/>
      <c r="FLN18" s="17"/>
      <c r="FLO18" s="17"/>
      <c r="FLP18" s="17"/>
      <c r="FLQ18" s="17"/>
      <c r="FLR18" s="17"/>
      <c r="FLS18" s="17"/>
      <c r="FLT18" s="17"/>
      <c r="FLU18" s="17"/>
      <c r="FLV18" s="17"/>
      <c r="FLW18" s="17"/>
      <c r="FLX18" s="17"/>
      <c r="FLY18" s="17"/>
      <c r="FLZ18" s="17"/>
      <c r="FMA18" s="17"/>
      <c r="FMB18" s="17"/>
      <c r="FMC18" s="17"/>
      <c r="FMD18" s="17"/>
      <c r="FME18" s="17"/>
      <c r="FMF18" s="17"/>
      <c r="FMG18" s="17"/>
      <c r="FMH18" s="17"/>
      <c r="FMI18" s="17"/>
      <c r="FMJ18" s="17"/>
      <c r="FMK18" s="17"/>
      <c r="FML18" s="17"/>
      <c r="FMM18" s="17"/>
      <c r="FMN18" s="17"/>
      <c r="FMO18" s="17"/>
      <c r="FMP18" s="17"/>
      <c r="FMQ18" s="17"/>
      <c r="FMR18" s="17"/>
      <c r="FMS18" s="17"/>
      <c r="FMT18" s="17"/>
      <c r="FMU18" s="17"/>
      <c r="FMV18" s="17"/>
      <c r="FMW18" s="17"/>
      <c r="FMX18" s="17"/>
      <c r="FMY18" s="17"/>
      <c r="FMZ18" s="17"/>
      <c r="FNA18" s="17"/>
      <c r="FNB18" s="17"/>
      <c r="FNC18" s="17"/>
      <c r="FND18" s="17"/>
      <c r="FNE18" s="17"/>
      <c r="FNF18" s="17"/>
      <c r="FNG18" s="17"/>
      <c r="FNH18" s="17"/>
      <c r="FNI18" s="17"/>
      <c r="FNJ18" s="17"/>
      <c r="FNK18" s="17"/>
      <c r="FNL18" s="17"/>
      <c r="FNM18" s="17"/>
      <c r="FNN18" s="17"/>
      <c r="FNO18" s="17"/>
      <c r="FNP18" s="17"/>
      <c r="FNQ18" s="17"/>
      <c r="FNR18" s="17"/>
      <c r="FNS18" s="17"/>
      <c r="FNT18" s="17"/>
      <c r="FNU18" s="17"/>
      <c r="FNV18" s="17"/>
      <c r="FNW18" s="17"/>
      <c r="FNX18" s="17"/>
      <c r="FNY18" s="17"/>
      <c r="FNZ18" s="17"/>
      <c r="FOA18" s="17"/>
      <c r="FOB18" s="17"/>
      <c r="FOC18" s="17"/>
      <c r="FOD18" s="17"/>
      <c r="FOE18" s="17"/>
      <c r="FOF18" s="17"/>
      <c r="FOG18" s="17"/>
      <c r="FOH18" s="17"/>
      <c r="FOI18" s="17"/>
      <c r="FOJ18" s="17"/>
      <c r="FOK18" s="17"/>
      <c r="FOL18" s="17"/>
      <c r="FOM18" s="17"/>
      <c r="FON18" s="17"/>
      <c r="FOO18" s="17"/>
      <c r="FOP18" s="17"/>
      <c r="FOQ18" s="17"/>
      <c r="FOR18" s="17"/>
      <c r="FOS18" s="17"/>
      <c r="FOT18" s="17"/>
      <c r="FOU18" s="17"/>
      <c r="FOV18" s="17"/>
      <c r="FOW18" s="17"/>
      <c r="FOX18" s="17"/>
      <c r="FOY18" s="17"/>
      <c r="FOZ18" s="17"/>
      <c r="FPA18" s="17"/>
      <c r="FPB18" s="17"/>
      <c r="FPC18" s="17"/>
      <c r="FPD18" s="17"/>
      <c r="FPE18" s="17"/>
      <c r="FPF18" s="17"/>
      <c r="FPG18" s="17"/>
      <c r="FPH18" s="17"/>
      <c r="FPI18" s="17"/>
      <c r="FPJ18" s="17"/>
      <c r="FPK18" s="17"/>
      <c r="FPL18" s="17"/>
      <c r="FPM18" s="17"/>
      <c r="FPN18" s="17"/>
      <c r="FPO18" s="17"/>
      <c r="FPP18" s="17"/>
      <c r="FPQ18" s="17"/>
      <c r="FPR18" s="17"/>
      <c r="FPS18" s="17"/>
      <c r="FPT18" s="17"/>
      <c r="FPU18" s="17"/>
      <c r="FPV18" s="17"/>
      <c r="FPW18" s="17"/>
      <c r="FPX18" s="17"/>
      <c r="FPY18" s="17"/>
      <c r="FPZ18" s="17"/>
      <c r="FQA18" s="17"/>
      <c r="FQB18" s="17"/>
      <c r="FQC18" s="17"/>
      <c r="FQD18" s="17"/>
      <c r="FQE18" s="17"/>
      <c r="FQF18" s="17"/>
      <c r="FQG18" s="17"/>
      <c r="FQH18" s="17"/>
      <c r="FQI18" s="17"/>
      <c r="FQJ18" s="17"/>
      <c r="FQK18" s="17"/>
      <c r="FQL18" s="17"/>
      <c r="FQM18" s="17"/>
      <c r="FQN18" s="17"/>
      <c r="FQO18" s="17"/>
      <c r="FQP18" s="17"/>
      <c r="FQQ18" s="17"/>
      <c r="FQR18" s="17"/>
      <c r="FQS18" s="17"/>
      <c r="FQT18" s="17"/>
      <c r="FQU18" s="17"/>
      <c r="FQV18" s="17"/>
      <c r="FQW18" s="17"/>
      <c r="FQX18" s="17"/>
      <c r="FQY18" s="17"/>
      <c r="FQZ18" s="17"/>
      <c r="FRA18" s="17"/>
      <c r="FRB18" s="17"/>
      <c r="FRC18" s="17"/>
      <c r="FRD18" s="17"/>
      <c r="FRE18" s="17"/>
      <c r="FRF18" s="17"/>
      <c r="FRG18" s="17"/>
      <c r="FRH18" s="17"/>
      <c r="FRI18" s="17"/>
      <c r="FRJ18" s="17"/>
      <c r="FRK18" s="17"/>
      <c r="FRL18" s="17"/>
      <c r="FRM18" s="17"/>
      <c r="FRN18" s="17"/>
      <c r="FRO18" s="17"/>
      <c r="FRP18" s="17"/>
      <c r="FRQ18" s="17"/>
      <c r="FRR18" s="17"/>
      <c r="FRS18" s="17"/>
      <c r="FRT18" s="17"/>
      <c r="FRU18" s="17"/>
      <c r="FRV18" s="17"/>
      <c r="FRW18" s="17"/>
      <c r="FRX18" s="17"/>
      <c r="FRY18" s="17"/>
      <c r="FRZ18" s="17"/>
      <c r="FSA18" s="17"/>
      <c r="FSB18" s="17"/>
      <c r="FSC18" s="17"/>
      <c r="FSD18" s="17"/>
      <c r="FSE18" s="17"/>
      <c r="FSF18" s="17"/>
      <c r="FSG18" s="17"/>
      <c r="FSH18" s="17"/>
      <c r="FSI18" s="17"/>
      <c r="FSJ18" s="17"/>
      <c r="FSK18" s="17"/>
      <c r="FSL18" s="17"/>
      <c r="FSM18" s="17"/>
      <c r="FSN18" s="17"/>
      <c r="FSO18" s="17"/>
      <c r="FSP18" s="17"/>
      <c r="FSQ18" s="17"/>
      <c r="FSR18" s="17"/>
      <c r="FSS18" s="17"/>
      <c r="FST18" s="17"/>
      <c r="FSU18" s="17"/>
      <c r="FSV18" s="17"/>
      <c r="FSW18" s="17"/>
      <c r="FSX18" s="17"/>
      <c r="FSY18" s="17"/>
      <c r="FSZ18" s="17"/>
      <c r="FTA18" s="17"/>
      <c r="FTB18" s="17"/>
      <c r="FTC18" s="17"/>
      <c r="FTD18" s="17"/>
      <c r="FTE18" s="17"/>
      <c r="FTF18" s="17"/>
      <c r="FTG18" s="17"/>
      <c r="FTH18" s="17"/>
      <c r="FTI18" s="17"/>
      <c r="FTJ18" s="17"/>
      <c r="FTK18" s="17"/>
      <c r="FTL18" s="17"/>
      <c r="FTM18" s="17"/>
      <c r="FTN18" s="17"/>
      <c r="FTO18" s="17"/>
      <c r="FTP18" s="17"/>
      <c r="FTQ18" s="17"/>
      <c r="FTR18" s="17"/>
      <c r="FTS18" s="17"/>
      <c r="FTT18" s="17"/>
      <c r="FTU18" s="17"/>
      <c r="FTV18" s="17"/>
      <c r="FTW18" s="17"/>
      <c r="FTX18" s="17"/>
      <c r="FTY18" s="17"/>
      <c r="FTZ18" s="17"/>
      <c r="FUA18" s="17"/>
      <c r="FUB18" s="17"/>
      <c r="FUC18" s="17"/>
      <c r="FUD18" s="17"/>
      <c r="FUE18" s="17"/>
      <c r="FUF18" s="17"/>
      <c r="FUG18" s="17"/>
      <c r="FUH18" s="17"/>
      <c r="FUI18" s="17"/>
      <c r="FUJ18" s="17"/>
      <c r="FUK18" s="17"/>
      <c r="FUL18" s="17"/>
      <c r="FUM18" s="17"/>
      <c r="FUN18" s="17"/>
      <c r="FUO18" s="17"/>
      <c r="FUP18" s="17"/>
      <c r="FUQ18" s="17"/>
      <c r="FUR18" s="17"/>
      <c r="FUS18" s="17"/>
      <c r="FUT18" s="17"/>
      <c r="FUU18" s="17"/>
      <c r="FUV18" s="17"/>
      <c r="FUW18" s="17"/>
      <c r="FUX18" s="17"/>
      <c r="FUY18" s="17"/>
      <c r="FUZ18" s="17"/>
      <c r="FVA18" s="17"/>
      <c r="FVB18" s="17"/>
      <c r="FVC18" s="17"/>
      <c r="FVD18" s="17"/>
      <c r="FVE18" s="17"/>
      <c r="FVF18" s="17"/>
      <c r="FVG18" s="17"/>
      <c r="FVH18" s="17"/>
      <c r="FVI18" s="17"/>
      <c r="FVJ18" s="17"/>
      <c r="FVK18" s="17"/>
      <c r="FVL18" s="17"/>
      <c r="FVM18" s="17"/>
      <c r="FVN18" s="17"/>
      <c r="FVO18" s="17"/>
      <c r="FVP18" s="17"/>
      <c r="FVQ18" s="17"/>
      <c r="FVR18" s="17"/>
      <c r="FVS18" s="17"/>
      <c r="FVT18" s="17"/>
      <c r="FVU18" s="17"/>
      <c r="FVV18" s="17"/>
      <c r="FVW18" s="17"/>
      <c r="FVX18" s="17"/>
      <c r="FVY18" s="17"/>
      <c r="FVZ18" s="17"/>
      <c r="FWA18" s="17"/>
      <c r="FWB18" s="17"/>
      <c r="FWC18" s="17"/>
      <c r="FWD18" s="17"/>
      <c r="FWE18" s="17"/>
      <c r="FWF18" s="17"/>
      <c r="FWG18" s="17"/>
      <c r="FWH18" s="17"/>
      <c r="FWI18" s="17"/>
      <c r="FWJ18" s="17"/>
      <c r="FWK18" s="17"/>
      <c r="FWL18" s="17"/>
      <c r="FWM18" s="17"/>
      <c r="FWN18" s="17"/>
      <c r="FWO18" s="17"/>
      <c r="FWP18" s="17"/>
      <c r="FWQ18" s="17"/>
      <c r="FWR18" s="17"/>
      <c r="FWS18" s="17"/>
      <c r="FWT18" s="17"/>
      <c r="FWU18" s="17"/>
      <c r="FWV18" s="17"/>
      <c r="FWW18" s="17"/>
      <c r="FWX18" s="17"/>
      <c r="FWY18" s="17"/>
      <c r="FWZ18" s="17"/>
      <c r="FXA18" s="17"/>
      <c r="FXB18" s="17"/>
      <c r="FXC18" s="17"/>
      <c r="FXD18" s="17"/>
      <c r="FXE18" s="17"/>
      <c r="FXF18" s="17"/>
      <c r="FXG18" s="17"/>
      <c r="FXH18" s="17"/>
      <c r="FXI18" s="17"/>
      <c r="FXJ18" s="17"/>
      <c r="FXK18" s="17"/>
      <c r="FXL18" s="17"/>
      <c r="FXM18" s="17"/>
      <c r="FXN18" s="17"/>
      <c r="FXO18" s="17"/>
      <c r="FXP18" s="17"/>
      <c r="FXQ18" s="17"/>
      <c r="FXR18" s="17"/>
      <c r="FXS18" s="17"/>
      <c r="FXT18" s="17"/>
      <c r="FXU18" s="17"/>
      <c r="FXV18" s="17"/>
      <c r="FXW18" s="17"/>
      <c r="FXX18" s="17"/>
      <c r="FXY18" s="17"/>
      <c r="FXZ18" s="17"/>
      <c r="FYA18" s="17"/>
      <c r="FYB18" s="17"/>
      <c r="FYC18" s="17"/>
      <c r="FYD18" s="17"/>
      <c r="FYE18" s="17"/>
      <c r="FYF18" s="17"/>
      <c r="FYG18" s="17"/>
      <c r="FYH18" s="17"/>
      <c r="FYI18" s="17"/>
      <c r="FYJ18" s="17"/>
      <c r="FYK18" s="17"/>
      <c r="FYL18" s="17"/>
      <c r="FYM18" s="17"/>
      <c r="FYN18" s="17"/>
      <c r="FYO18" s="17"/>
      <c r="FYP18" s="17"/>
      <c r="FYQ18" s="17"/>
      <c r="FYR18" s="17"/>
      <c r="FYS18" s="17"/>
      <c r="FYT18" s="17"/>
      <c r="FYU18" s="17"/>
      <c r="FYV18" s="17"/>
      <c r="FYW18" s="17"/>
      <c r="FYX18" s="17"/>
      <c r="FYY18" s="17"/>
      <c r="FYZ18" s="17"/>
      <c r="FZA18" s="17"/>
      <c r="FZB18" s="17"/>
      <c r="FZC18" s="17"/>
      <c r="FZD18" s="17"/>
      <c r="FZE18" s="17"/>
      <c r="FZF18" s="17"/>
      <c r="FZG18" s="17"/>
      <c r="FZH18" s="17"/>
      <c r="FZI18" s="17"/>
      <c r="FZJ18" s="17"/>
      <c r="FZK18" s="17"/>
      <c r="FZL18" s="17"/>
      <c r="FZM18" s="17"/>
      <c r="FZN18" s="17"/>
      <c r="FZO18" s="17"/>
      <c r="FZP18" s="17"/>
      <c r="FZQ18" s="17"/>
      <c r="FZR18" s="17"/>
      <c r="FZS18" s="17"/>
      <c r="FZT18" s="17"/>
      <c r="FZU18" s="17"/>
      <c r="FZV18" s="17"/>
      <c r="FZW18" s="17"/>
      <c r="FZX18" s="17"/>
      <c r="FZY18" s="17"/>
      <c r="FZZ18" s="17"/>
      <c r="GAA18" s="17"/>
      <c r="GAB18" s="17"/>
      <c r="GAC18" s="17"/>
      <c r="GAD18" s="17"/>
      <c r="GAE18" s="17"/>
      <c r="GAF18" s="17"/>
      <c r="GAG18" s="17"/>
      <c r="GAH18" s="17"/>
      <c r="GAI18" s="17"/>
      <c r="GAJ18" s="17"/>
      <c r="GAK18" s="17"/>
      <c r="GAL18" s="17"/>
      <c r="GAM18" s="17"/>
      <c r="GAN18" s="17"/>
      <c r="GAO18" s="17"/>
      <c r="GAP18" s="17"/>
      <c r="GAQ18" s="17"/>
      <c r="GAR18" s="17"/>
      <c r="GAS18" s="17"/>
      <c r="GAT18" s="17"/>
      <c r="GAU18" s="17"/>
      <c r="GAV18" s="17"/>
      <c r="GAW18" s="17"/>
      <c r="GAX18" s="17"/>
      <c r="GAY18" s="17"/>
      <c r="GAZ18" s="17"/>
      <c r="GBA18" s="17"/>
      <c r="GBB18" s="17"/>
      <c r="GBC18" s="17"/>
      <c r="GBD18" s="17"/>
      <c r="GBE18" s="17"/>
      <c r="GBF18" s="17"/>
      <c r="GBG18" s="17"/>
      <c r="GBH18" s="17"/>
      <c r="GBI18" s="17"/>
      <c r="GBJ18" s="17"/>
      <c r="GBK18" s="17"/>
      <c r="GBL18" s="17"/>
      <c r="GBM18" s="17"/>
      <c r="GBN18" s="17"/>
      <c r="GBO18" s="17"/>
      <c r="GBP18" s="17"/>
      <c r="GBQ18" s="17"/>
      <c r="GBR18" s="17"/>
      <c r="GBS18" s="17"/>
      <c r="GBT18" s="17"/>
      <c r="GBU18" s="17"/>
      <c r="GBV18" s="17"/>
      <c r="GBW18" s="17"/>
      <c r="GBX18" s="17"/>
      <c r="GBY18" s="17"/>
      <c r="GBZ18" s="17"/>
      <c r="GCA18" s="17"/>
      <c r="GCB18" s="17"/>
      <c r="GCC18" s="17"/>
      <c r="GCD18" s="17"/>
      <c r="GCE18" s="17"/>
      <c r="GCF18" s="17"/>
      <c r="GCG18" s="17"/>
      <c r="GCH18" s="17"/>
      <c r="GCI18" s="17"/>
      <c r="GCJ18" s="17"/>
      <c r="GCK18" s="17"/>
      <c r="GCL18" s="17"/>
      <c r="GCM18" s="17"/>
      <c r="GCN18" s="17"/>
      <c r="GCO18" s="17"/>
      <c r="GCP18" s="17"/>
      <c r="GCQ18" s="17"/>
      <c r="GCR18" s="17"/>
      <c r="GCS18" s="17"/>
      <c r="GCT18" s="17"/>
      <c r="GCU18" s="17"/>
      <c r="GCV18" s="17"/>
      <c r="GCW18" s="17"/>
      <c r="GCX18" s="17"/>
      <c r="GCY18" s="17"/>
      <c r="GCZ18" s="17"/>
      <c r="GDA18" s="17"/>
      <c r="GDB18" s="17"/>
      <c r="GDC18" s="17"/>
      <c r="GDD18" s="17"/>
      <c r="GDE18" s="17"/>
      <c r="GDF18" s="17"/>
      <c r="GDG18" s="17"/>
      <c r="GDH18" s="17"/>
      <c r="GDI18" s="17"/>
      <c r="GDJ18" s="17"/>
      <c r="GDK18" s="17"/>
      <c r="GDL18" s="17"/>
      <c r="GDM18" s="17"/>
      <c r="GDN18" s="17"/>
      <c r="GDO18" s="17"/>
      <c r="GDP18" s="17"/>
      <c r="GDQ18" s="17"/>
      <c r="GDR18" s="17"/>
      <c r="GDS18" s="17"/>
      <c r="GDT18" s="17"/>
      <c r="GDU18" s="17"/>
      <c r="GDV18" s="17"/>
      <c r="GDW18" s="17"/>
      <c r="GDX18" s="17"/>
      <c r="GDY18" s="17"/>
      <c r="GDZ18" s="17"/>
      <c r="GEA18" s="17"/>
      <c r="GEB18" s="17"/>
      <c r="GEC18" s="17"/>
      <c r="GED18" s="17"/>
      <c r="GEE18" s="17"/>
      <c r="GEF18" s="17"/>
      <c r="GEG18" s="17"/>
      <c r="GEH18" s="17"/>
      <c r="GEI18" s="17"/>
      <c r="GEJ18" s="17"/>
      <c r="GEK18" s="17"/>
      <c r="GEL18" s="17"/>
      <c r="GEM18" s="17"/>
      <c r="GEN18" s="17"/>
      <c r="GEO18" s="17"/>
      <c r="GEP18" s="17"/>
      <c r="GEQ18" s="17"/>
      <c r="GER18" s="17"/>
      <c r="GES18" s="17"/>
      <c r="GET18" s="17"/>
      <c r="GEU18" s="17"/>
      <c r="GEV18" s="17"/>
      <c r="GEW18" s="17"/>
      <c r="GEX18" s="17"/>
      <c r="GEY18" s="17"/>
      <c r="GEZ18" s="17"/>
      <c r="GFA18" s="17"/>
      <c r="GFB18" s="17"/>
      <c r="GFC18" s="17"/>
      <c r="GFD18" s="17"/>
      <c r="GFE18" s="17"/>
      <c r="GFF18" s="17"/>
      <c r="GFG18" s="17"/>
      <c r="GFH18" s="17"/>
      <c r="GFI18" s="17"/>
      <c r="GFJ18" s="17"/>
      <c r="GFK18" s="17"/>
      <c r="GFL18" s="17"/>
      <c r="GFM18" s="17"/>
      <c r="GFN18" s="17"/>
      <c r="GFO18" s="17"/>
      <c r="GFP18" s="17"/>
      <c r="GFQ18" s="17"/>
      <c r="GFR18" s="17"/>
      <c r="GFS18" s="17"/>
      <c r="GFT18" s="17"/>
      <c r="GFU18" s="17"/>
      <c r="GFV18" s="17"/>
      <c r="GFW18" s="17"/>
      <c r="GFX18" s="17"/>
      <c r="GFY18" s="17"/>
      <c r="GFZ18" s="17"/>
      <c r="GGA18" s="17"/>
      <c r="GGB18" s="17"/>
      <c r="GGC18" s="17"/>
      <c r="GGD18" s="17"/>
      <c r="GGE18" s="17"/>
      <c r="GGF18" s="17"/>
      <c r="GGG18" s="17"/>
      <c r="GGH18" s="17"/>
      <c r="GGI18" s="17"/>
      <c r="GGJ18" s="17"/>
      <c r="GGK18" s="17"/>
      <c r="GGL18" s="17"/>
      <c r="GGM18" s="17"/>
      <c r="GGN18" s="17"/>
      <c r="GGO18" s="17"/>
      <c r="GGP18" s="17"/>
      <c r="GGQ18" s="17"/>
      <c r="GGR18" s="17"/>
      <c r="GGS18" s="17"/>
      <c r="GGT18" s="17"/>
      <c r="GGU18" s="17"/>
      <c r="GGV18" s="17"/>
      <c r="GGW18" s="17"/>
      <c r="GGX18" s="17"/>
      <c r="GGY18" s="17"/>
      <c r="GGZ18" s="17"/>
      <c r="GHA18" s="17"/>
      <c r="GHB18" s="17"/>
      <c r="GHC18" s="17"/>
      <c r="GHD18" s="17"/>
      <c r="GHE18" s="17"/>
      <c r="GHF18" s="17"/>
      <c r="GHG18" s="17"/>
      <c r="GHH18" s="17"/>
      <c r="GHI18" s="17"/>
      <c r="GHJ18" s="17"/>
      <c r="GHK18" s="17"/>
      <c r="GHL18" s="17"/>
      <c r="GHM18" s="17"/>
      <c r="GHN18" s="17"/>
      <c r="GHO18" s="17"/>
      <c r="GHP18" s="17"/>
      <c r="GHQ18" s="17"/>
      <c r="GHR18" s="17"/>
      <c r="GHS18" s="17"/>
      <c r="GHT18" s="17"/>
      <c r="GHU18" s="17"/>
      <c r="GHV18" s="17"/>
      <c r="GHW18" s="17"/>
      <c r="GHX18" s="17"/>
      <c r="GHY18" s="17"/>
      <c r="GHZ18" s="17"/>
      <c r="GIA18" s="17"/>
      <c r="GIB18" s="17"/>
      <c r="GIC18" s="17"/>
      <c r="GID18" s="17"/>
      <c r="GIE18" s="17"/>
      <c r="GIF18" s="17"/>
      <c r="GIG18" s="17"/>
      <c r="GIH18" s="17"/>
      <c r="GII18" s="17"/>
      <c r="GIJ18" s="17"/>
      <c r="GIK18" s="17"/>
      <c r="GIL18" s="17"/>
      <c r="GIM18" s="17"/>
      <c r="GIN18" s="17"/>
      <c r="GIO18" s="17"/>
      <c r="GIP18" s="17"/>
      <c r="GIQ18" s="17"/>
      <c r="GIR18" s="17"/>
      <c r="GIS18" s="17"/>
      <c r="GIT18" s="17"/>
      <c r="GIU18" s="17"/>
      <c r="GIV18" s="17"/>
      <c r="GIW18" s="17"/>
      <c r="GIX18" s="17"/>
      <c r="GIY18" s="17"/>
      <c r="GIZ18" s="17"/>
      <c r="GJA18" s="17"/>
      <c r="GJB18" s="17"/>
      <c r="GJC18" s="17"/>
      <c r="GJD18" s="17"/>
      <c r="GJE18" s="17"/>
      <c r="GJF18" s="17"/>
      <c r="GJG18" s="17"/>
      <c r="GJH18" s="17"/>
      <c r="GJI18" s="17"/>
      <c r="GJJ18" s="17"/>
      <c r="GJK18" s="17"/>
      <c r="GJL18" s="17"/>
      <c r="GJM18" s="17"/>
      <c r="GJN18" s="17"/>
      <c r="GJO18" s="17"/>
      <c r="GJP18" s="17"/>
      <c r="GJQ18" s="17"/>
      <c r="GJR18" s="17"/>
      <c r="GJS18" s="17"/>
      <c r="GJT18" s="17"/>
      <c r="GJU18" s="17"/>
      <c r="GJV18" s="17"/>
      <c r="GJW18" s="17"/>
      <c r="GJX18" s="17"/>
      <c r="GJY18" s="17"/>
      <c r="GJZ18" s="17"/>
      <c r="GKA18" s="17"/>
      <c r="GKB18" s="17"/>
      <c r="GKC18" s="17"/>
      <c r="GKD18" s="17"/>
      <c r="GKE18" s="17"/>
      <c r="GKF18" s="17"/>
      <c r="GKG18" s="17"/>
      <c r="GKH18" s="17"/>
      <c r="GKI18" s="17"/>
      <c r="GKJ18" s="17"/>
      <c r="GKK18" s="17"/>
      <c r="GKL18" s="17"/>
      <c r="GKM18" s="17"/>
      <c r="GKN18" s="17"/>
      <c r="GKO18" s="17"/>
      <c r="GKP18" s="17"/>
      <c r="GKQ18" s="17"/>
      <c r="GKR18" s="17"/>
      <c r="GKS18" s="17"/>
      <c r="GKT18" s="17"/>
      <c r="GKU18" s="17"/>
      <c r="GKV18" s="17"/>
      <c r="GKW18" s="17"/>
      <c r="GKX18" s="17"/>
      <c r="GKY18" s="17"/>
      <c r="GKZ18" s="17"/>
      <c r="GLA18" s="17"/>
      <c r="GLB18" s="17"/>
      <c r="GLC18" s="17"/>
      <c r="GLD18" s="17"/>
      <c r="GLE18" s="17"/>
      <c r="GLF18" s="17"/>
      <c r="GLG18" s="17"/>
      <c r="GLH18" s="17"/>
      <c r="GLI18" s="17"/>
      <c r="GLJ18" s="17"/>
      <c r="GLK18" s="17"/>
      <c r="GLL18" s="17"/>
      <c r="GLM18" s="17"/>
      <c r="GLN18" s="17"/>
      <c r="GLO18" s="17"/>
      <c r="GLP18" s="17"/>
      <c r="GLQ18" s="17"/>
      <c r="GLR18" s="17"/>
      <c r="GLS18" s="17"/>
      <c r="GLT18" s="17"/>
      <c r="GLU18" s="17"/>
      <c r="GLV18" s="17"/>
      <c r="GLW18" s="17"/>
      <c r="GLX18" s="17"/>
      <c r="GLY18" s="17"/>
      <c r="GLZ18" s="17"/>
      <c r="GMA18" s="17"/>
      <c r="GMB18" s="17"/>
      <c r="GMC18" s="17"/>
      <c r="GMD18" s="17"/>
      <c r="GME18" s="17"/>
      <c r="GMF18" s="17"/>
      <c r="GMG18" s="17"/>
      <c r="GMH18" s="17"/>
      <c r="GMI18" s="17"/>
      <c r="GMJ18" s="17"/>
      <c r="GMK18" s="17"/>
      <c r="GML18" s="17"/>
      <c r="GMM18" s="17"/>
      <c r="GMN18" s="17"/>
      <c r="GMO18" s="17"/>
      <c r="GMP18" s="17"/>
      <c r="GMQ18" s="17"/>
      <c r="GMR18" s="17"/>
      <c r="GMS18" s="17"/>
      <c r="GMT18" s="17"/>
      <c r="GMU18" s="17"/>
      <c r="GMV18" s="17"/>
      <c r="GMW18" s="17"/>
      <c r="GMX18" s="17"/>
      <c r="GMY18" s="17"/>
      <c r="GMZ18" s="17"/>
      <c r="GNA18" s="17"/>
      <c r="GNB18" s="17"/>
      <c r="GNC18" s="17"/>
      <c r="GND18" s="17"/>
      <c r="GNE18" s="17"/>
      <c r="GNF18" s="17"/>
      <c r="GNG18" s="17"/>
      <c r="GNH18" s="17"/>
      <c r="GNI18" s="17"/>
      <c r="GNJ18" s="17"/>
      <c r="GNK18" s="17"/>
      <c r="GNL18" s="17"/>
      <c r="GNM18" s="17"/>
      <c r="GNN18" s="17"/>
      <c r="GNO18" s="17"/>
      <c r="GNP18" s="17"/>
      <c r="GNQ18" s="17"/>
      <c r="GNR18" s="17"/>
      <c r="GNS18" s="17"/>
      <c r="GNT18" s="17"/>
      <c r="GNU18" s="17"/>
      <c r="GNV18" s="17"/>
      <c r="GNW18" s="17"/>
      <c r="GNX18" s="17"/>
      <c r="GNY18" s="17"/>
      <c r="GNZ18" s="17"/>
      <c r="GOA18" s="17"/>
      <c r="GOB18" s="17"/>
      <c r="GOC18" s="17"/>
      <c r="GOD18" s="17"/>
      <c r="GOE18" s="17"/>
      <c r="GOF18" s="17"/>
      <c r="GOG18" s="17"/>
      <c r="GOH18" s="17"/>
      <c r="GOI18" s="17"/>
      <c r="GOJ18" s="17"/>
      <c r="GOK18" s="17"/>
      <c r="GOL18" s="17"/>
      <c r="GOM18" s="17"/>
      <c r="GON18" s="17"/>
      <c r="GOO18" s="17"/>
      <c r="GOP18" s="17"/>
      <c r="GOQ18" s="17"/>
      <c r="GOR18" s="17"/>
      <c r="GOS18" s="17"/>
      <c r="GOT18" s="17"/>
      <c r="GOU18" s="17"/>
      <c r="GOV18" s="17"/>
      <c r="GOW18" s="17"/>
      <c r="GOX18" s="17"/>
      <c r="GOY18" s="17"/>
      <c r="GOZ18" s="17"/>
      <c r="GPA18" s="17"/>
      <c r="GPB18" s="17"/>
      <c r="GPC18" s="17"/>
      <c r="GPD18" s="17"/>
      <c r="GPE18" s="17"/>
      <c r="GPF18" s="17"/>
      <c r="GPG18" s="17"/>
      <c r="GPH18" s="17"/>
      <c r="GPI18" s="17"/>
      <c r="GPJ18" s="17"/>
      <c r="GPK18" s="17"/>
      <c r="GPL18" s="17"/>
      <c r="GPM18" s="17"/>
      <c r="GPN18" s="17"/>
      <c r="GPO18" s="17"/>
      <c r="GPP18" s="17"/>
      <c r="GPQ18" s="17"/>
      <c r="GPR18" s="17"/>
      <c r="GPS18" s="17"/>
      <c r="GPT18" s="17"/>
      <c r="GPU18" s="17"/>
      <c r="GPV18" s="17"/>
      <c r="GPW18" s="17"/>
      <c r="GPX18" s="17"/>
      <c r="GPY18" s="17"/>
      <c r="GPZ18" s="17"/>
      <c r="GQA18" s="17"/>
      <c r="GQB18" s="17"/>
      <c r="GQC18" s="17"/>
      <c r="GQD18" s="17"/>
      <c r="GQE18" s="17"/>
      <c r="GQF18" s="17"/>
      <c r="GQG18" s="17"/>
      <c r="GQH18" s="17"/>
      <c r="GQI18" s="17"/>
      <c r="GQJ18" s="17"/>
      <c r="GQK18" s="17"/>
      <c r="GQL18" s="17"/>
      <c r="GQM18" s="17"/>
      <c r="GQN18" s="17"/>
      <c r="GQO18" s="17"/>
      <c r="GQP18" s="17"/>
      <c r="GQQ18" s="17"/>
      <c r="GQR18" s="17"/>
      <c r="GQS18" s="17"/>
      <c r="GQT18" s="17"/>
      <c r="GQU18" s="17"/>
      <c r="GQV18" s="17"/>
      <c r="GQW18" s="17"/>
      <c r="GQX18" s="17"/>
      <c r="GQY18" s="17"/>
      <c r="GQZ18" s="17"/>
      <c r="GRA18" s="17"/>
      <c r="GRB18" s="17"/>
      <c r="GRC18" s="17"/>
      <c r="GRD18" s="17"/>
      <c r="GRE18" s="17"/>
      <c r="GRF18" s="17"/>
      <c r="GRG18" s="17"/>
      <c r="GRH18" s="17"/>
      <c r="GRI18" s="17"/>
      <c r="GRJ18" s="17"/>
      <c r="GRK18" s="17"/>
      <c r="GRL18" s="17"/>
      <c r="GRM18" s="17"/>
      <c r="GRN18" s="17"/>
      <c r="GRO18" s="17"/>
      <c r="GRP18" s="17"/>
      <c r="GRQ18" s="17"/>
      <c r="GRR18" s="17"/>
      <c r="GRS18" s="17"/>
      <c r="GRT18" s="17"/>
      <c r="GRU18" s="17"/>
      <c r="GRV18" s="17"/>
      <c r="GRW18" s="17"/>
      <c r="GRX18" s="17"/>
      <c r="GRY18" s="17"/>
      <c r="GRZ18" s="17"/>
      <c r="GSA18" s="17"/>
      <c r="GSB18" s="17"/>
      <c r="GSC18" s="17"/>
      <c r="GSD18" s="17"/>
      <c r="GSE18" s="17"/>
      <c r="GSF18" s="17"/>
      <c r="GSG18" s="17"/>
      <c r="GSH18" s="17"/>
      <c r="GSI18" s="17"/>
      <c r="GSJ18" s="17"/>
      <c r="GSK18" s="17"/>
      <c r="GSL18" s="17"/>
      <c r="GSM18" s="17"/>
      <c r="GSN18" s="17"/>
      <c r="GSO18" s="17"/>
      <c r="GSP18" s="17"/>
      <c r="GSQ18" s="17"/>
      <c r="GSR18" s="17"/>
      <c r="GSS18" s="17"/>
      <c r="GST18" s="17"/>
      <c r="GSU18" s="17"/>
      <c r="GSV18" s="17"/>
      <c r="GSW18" s="17"/>
      <c r="GSX18" s="17"/>
      <c r="GSY18" s="17"/>
      <c r="GSZ18" s="17"/>
      <c r="GTA18" s="17"/>
      <c r="GTB18" s="17"/>
      <c r="GTC18" s="17"/>
      <c r="GTD18" s="17"/>
      <c r="GTE18" s="17"/>
      <c r="GTF18" s="17"/>
      <c r="GTG18" s="17"/>
      <c r="GTH18" s="17"/>
      <c r="GTI18" s="17"/>
      <c r="GTJ18" s="17"/>
      <c r="GTK18" s="17"/>
      <c r="GTL18" s="17"/>
      <c r="GTM18" s="17"/>
      <c r="GTN18" s="17"/>
      <c r="GTO18" s="17"/>
      <c r="GTP18" s="17"/>
      <c r="GTQ18" s="17"/>
      <c r="GTR18" s="17"/>
      <c r="GTS18" s="17"/>
      <c r="GTT18" s="17"/>
      <c r="GTU18" s="17"/>
      <c r="GTV18" s="17"/>
      <c r="GTW18" s="17"/>
      <c r="GTX18" s="17"/>
      <c r="GTY18" s="17"/>
      <c r="GTZ18" s="17"/>
      <c r="GUA18" s="17"/>
      <c r="GUB18" s="17"/>
      <c r="GUC18" s="17"/>
      <c r="GUD18" s="17"/>
      <c r="GUE18" s="17"/>
      <c r="GUF18" s="17"/>
      <c r="GUG18" s="17"/>
      <c r="GUH18" s="17"/>
      <c r="GUI18" s="17"/>
      <c r="GUJ18" s="17"/>
      <c r="GUK18" s="17"/>
      <c r="GUL18" s="17"/>
      <c r="GUM18" s="17"/>
      <c r="GUN18" s="17"/>
      <c r="GUO18" s="17"/>
      <c r="GUP18" s="17"/>
      <c r="GUQ18" s="17"/>
      <c r="GUR18" s="17"/>
      <c r="GUS18" s="17"/>
      <c r="GUT18" s="17"/>
      <c r="GUU18" s="17"/>
      <c r="GUV18" s="17"/>
      <c r="GUW18" s="17"/>
      <c r="GUX18" s="17"/>
      <c r="GUY18" s="17"/>
      <c r="GUZ18" s="17"/>
      <c r="GVA18" s="17"/>
      <c r="GVB18" s="17"/>
      <c r="GVC18" s="17"/>
      <c r="GVD18" s="17"/>
      <c r="GVE18" s="17"/>
      <c r="GVF18" s="17"/>
      <c r="GVG18" s="17"/>
      <c r="GVH18" s="17"/>
      <c r="GVI18" s="17"/>
      <c r="GVJ18" s="17"/>
      <c r="GVK18" s="17"/>
      <c r="GVL18" s="17"/>
      <c r="GVM18" s="17"/>
      <c r="GVN18" s="17"/>
      <c r="GVO18" s="17"/>
      <c r="GVP18" s="17"/>
      <c r="GVQ18" s="17"/>
      <c r="GVR18" s="17"/>
      <c r="GVS18" s="17"/>
      <c r="GVT18" s="17"/>
      <c r="GVU18" s="17"/>
      <c r="GVV18" s="17"/>
      <c r="GVW18" s="17"/>
      <c r="GVX18" s="17"/>
      <c r="GVY18" s="17"/>
      <c r="GVZ18" s="17"/>
      <c r="GWA18" s="17"/>
      <c r="GWB18" s="17"/>
      <c r="GWC18" s="17"/>
      <c r="GWD18" s="17"/>
      <c r="GWE18" s="17"/>
      <c r="GWF18" s="17"/>
      <c r="GWG18" s="17"/>
      <c r="GWH18" s="17"/>
      <c r="GWI18" s="17"/>
      <c r="GWJ18" s="17"/>
      <c r="GWK18" s="17"/>
      <c r="GWL18" s="17"/>
      <c r="GWM18" s="17"/>
      <c r="GWN18" s="17"/>
      <c r="GWO18" s="17"/>
      <c r="GWP18" s="17"/>
      <c r="GWQ18" s="17"/>
      <c r="GWR18" s="17"/>
      <c r="GWS18" s="17"/>
      <c r="GWT18" s="17"/>
      <c r="GWU18" s="17"/>
      <c r="GWV18" s="17"/>
      <c r="GWW18" s="17"/>
      <c r="GWX18" s="17"/>
      <c r="GWY18" s="17"/>
      <c r="GWZ18" s="17"/>
      <c r="GXA18" s="17"/>
      <c r="GXB18" s="17"/>
      <c r="GXC18" s="17"/>
      <c r="GXD18" s="17"/>
      <c r="GXE18" s="17"/>
      <c r="GXF18" s="17"/>
      <c r="GXG18" s="17"/>
      <c r="GXH18" s="17"/>
      <c r="GXI18" s="17"/>
      <c r="GXJ18" s="17"/>
      <c r="GXK18" s="17"/>
      <c r="GXL18" s="17"/>
      <c r="GXM18" s="17"/>
      <c r="GXN18" s="17"/>
      <c r="GXO18" s="17"/>
      <c r="GXP18" s="17"/>
      <c r="GXQ18" s="17"/>
      <c r="GXR18" s="17"/>
      <c r="GXS18" s="17"/>
      <c r="GXT18" s="17"/>
      <c r="GXU18" s="17"/>
      <c r="GXV18" s="17"/>
      <c r="GXW18" s="17"/>
      <c r="GXX18" s="17"/>
      <c r="GXY18" s="17"/>
      <c r="GXZ18" s="17"/>
      <c r="GYA18" s="17"/>
      <c r="GYB18" s="17"/>
      <c r="GYC18" s="17"/>
      <c r="GYD18" s="17"/>
      <c r="GYE18" s="17"/>
      <c r="GYF18" s="17"/>
      <c r="GYG18" s="17"/>
      <c r="GYH18" s="17"/>
      <c r="GYI18" s="17"/>
      <c r="GYJ18" s="17"/>
      <c r="GYK18" s="17"/>
      <c r="GYL18" s="17"/>
      <c r="GYM18" s="17"/>
      <c r="GYN18" s="17"/>
      <c r="GYO18" s="17"/>
      <c r="GYP18" s="17"/>
      <c r="GYQ18" s="17"/>
      <c r="GYR18" s="17"/>
      <c r="GYS18" s="17"/>
      <c r="GYT18" s="17"/>
      <c r="GYU18" s="17"/>
      <c r="GYV18" s="17"/>
      <c r="GYW18" s="17"/>
      <c r="GYX18" s="17"/>
      <c r="GYY18" s="17"/>
      <c r="GYZ18" s="17"/>
      <c r="GZA18" s="17"/>
      <c r="GZB18" s="17"/>
      <c r="GZC18" s="17"/>
      <c r="GZD18" s="17"/>
      <c r="GZE18" s="17"/>
      <c r="GZF18" s="17"/>
      <c r="GZG18" s="17"/>
      <c r="GZH18" s="17"/>
      <c r="GZI18" s="17"/>
      <c r="GZJ18" s="17"/>
      <c r="GZK18" s="17"/>
      <c r="GZL18" s="17"/>
      <c r="GZM18" s="17"/>
      <c r="GZN18" s="17"/>
      <c r="GZO18" s="17"/>
      <c r="GZP18" s="17"/>
      <c r="GZQ18" s="17"/>
      <c r="GZR18" s="17"/>
      <c r="GZS18" s="17"/>
      <c r="GZT18" s="17"/>
      <c r="GZU18" s="17"/>
      <c r="GZV18" s="17"/>
      <c r="GZW18" s="17"/>
      <c r="GZX18" s="17"/>
      <c r="GZY18" s="17"/>
      <c r="GZZ18" s="17"/>
      <c r="HAA18" s="17"/>
      <c r="HAB18" s="17"/>
      <c r="HAC18" s="17"/>
      <c r="HAD18" s="17"/>
      <c r="HAE18" s="17"/>
      <c r="HAF18" s="17"/>
      <c r="HAG18" s="17"/>
      <c r="HAH18" s="17"/>
      <c r="HAI18" s="17"/>
      <c r="HAJ18" s="17"/>
      <c r="HAK18" s="17"/>
      <c r="HAL18" s="17"/>
      <c r="HAM18" s="17"/>
      <c r="HAN18" s="17"/>
      <c r="HAO18" s="17"/>
      <c r="HAP18" s="17"/>
      <c r="HAQ18" s="17"/>
      <c r="HAR18" s="17"/>
      <c r="HAS18" s="17"/>
      <c r="HAT18" s="17"/>
      <c r="HAU18" s="17"/>
      <c r="HAV18" s="17"/>
      <c r="HAW18" s="17"/>
      <c r="HAX18" s="17"/>
      <c r="HAY18" s="17"/>
      <c r="HAZ18" s="17"/>
      <c r="HBA18" s="17"/>
      <c r="HBB18" s="17"/>
      <c r="HBC18" s="17"/>
      <c r="HBD18" s="17"/>
      <c r="HBE18" s="17"/>
      <c r="HBF18" s="17"/>
      <c r="HBG18" s="17"/>
      <c r="HBH18" s="17"/>
      <c r="HBI18" s="17"/>
      <c r="HBJ18" s="17"/>
      <c r="HBK18" s="17"/>
      <c r="HBL18" s="17"/>
      <c r="HBM18" s="17"/>
      <c r="HBN18" s="17"/>
      <c r="HBO18" s="17"/>
      <c r="HBP18" s="17"/>
      <c r="HBQ18" s="17"/>
      <c r="HBR18" s="17"/>
      <c r="HBS18" s="17"/>
      <c r="HBT18" s="17"/>
      <c r="HBU18" s="17"/>
      <c r="HBV18" s="17"/>
      <c r="HBW18" s="17"/>
      <c r="HBX18" s="17"/>
      <c r="HBY18" s="17"/>
      <c r="HBZ18" s="17"/>
      <c r="HCA18" s="17"/>
      <c r="HCB18" s="17"/>
      <c r="HCC18" s="17"/>
      <c r="HCD18" s="17"/>
      <c r="HCE18" s="17"/>
      <c r="HCF18" s="17"/>
      <c r="HCG18" s="17"/>
      <c r="HCH18" s="17"/>
      <c r="HCI18" s="17"/>
      <c r="HCJ18" s="17"/>
      <c r="HCK18" s="17"/>
      <c r="HCL18" s="17"/>
      <c r="HCM18" s="17"/>
      <c r="HCN18" s="17"/>
      <c r="HCO18" s="17"/>
      <c r="HCP18" s="17"/>
      <c r="HCQ18" s="17"/>
      <c r="HCR18" s="17"/>
      <c r="HCS18" s="17"/>
      <c r="HCT18" s="17"/>
      <c r="HCU18" s="17"/>
      <c r="HCV18" s="17"/>
      <c r="HCW18" s="17"/>
      <c r="HCX18" s="17"/>
      <c r="HCY18" s="17"/>
      <c r="HCZ18" s="17"/>
      <c r="HDA18" s="17"/>
      <c r="HDB18" s="17"/>
      <c r="HDC18" s="17"/>
      <c r="HDD18" s="17"/>
      <c r="HDE18" s="17"/>
      <c r="HDF18" s="17"/>
      <c r="HDG18" s="17"/>
      <c r="HDH18" s="17"/>
      <c r="HDI18" s="17"/>
      <c r="HDJ18" s="17"/>
      <c r="HDK18" s="17"/>
      <c r="HDL18" s="17"/>
      <c r="HDM18" s="17"/>
      <c r="HDN18" s="17"/>
      <c r="HDO18" s="17"/>
      <c r="HDP18" s="17"/>
      <c r="HDQ18" s="17"/>
      <c r="HDR18" s="17"/>
      <c r="HDS18" s="17"/>
      <c r="HDT18" s="17"/>
      <c r="HDU18" s="17"/>
      <c r="HDV18" s="17"/>
      <c r="HDW18" s="17"/>
      <c r="HDX18" s="17"/>
      <c r="HDY18" s="17"/>
      <c r="HDZ18" s="17"/>
      <c r="HEA18" s="17"/>
      <c r="HEB18" s="17"/>
      <c r="HEC18" s="17"/>
      <c r="HED18" s="17"/>
      <c r="HEE18" s="17"/>
      <c r="HEF18" s="17"/>
      <c r="HEG18" s="17"/>
      <c r="HEH18" s="17"/>
      <c r="HEI18" s="17"/>
      <c r="HEJ18" s="17"/>
      <c r="HEK18" s="17"/>
      <c r="HEL18" s="17"/>
      <c r="HEM18" s="17"/>
      <c r="HEN18" s="17"/>
      <c r="HEO18" s="17"/>
      <c r="HEP18" s="17"/>
      <c r="HEQ18" s="17"/>
      <c r="HER18" s="17"/>
      <c r="HES18" s="17"/>
      <c r="HET18" s="17"/>
      <c r="HEU18" s="17"/>
      <c r="HEV18" s="17"/>
      <c r="HEW18" s="17"/>
      <c r="HEX18" s="17"/>
      <c r="HEY18" s="17"/>
      <c r="HEZ18" s="17"/>
      <c r="HFA18" s="17"/>
      <c r="HFB18" s="17"/>
      <c r="HFC18" s="17"/>
      <c r="HFD18" s="17"/>
      <c r="HFE18" s="17"/>
      <c r="HFF18" s="17"/>
      <c r="HFG18" s="17"/>
      <c r="HFH18" s="17"/>
      <c r="HFI18" s="17"/>
      <c r="HFJ18" s="17"/>
      <c r="HFK18" s="17"/>
      <c r="HFL18" s="17"/>
      <c r="HFM18" s="17"/>
      <c r="HFN18" s="17"/>
      <c r="HFO18" s="17"/>
      <c r="HFP18" s="17"/>
      <c r="HFQ18" s="17"/>
      <c r="HFR18" s="17"/>
      <c r="HFS18" s="17"/>
      <c r="HFT18" s="17"/>
      <c r="HFU18" s="17"/>
      <c r="HFV18" s="17"/>
      <c r="HFW18" s="17"/>
      <c r="HFX18" s="17"/>
      <c r="HFY18" s="17"/>
      <c r="HFZ18" s="17"/>
      <c r="HGA18" s="17"/>
      <c r="HGB18" s="17"/>
      <c r="HGC18" s="17"/>
      <c r="HGD18" s="17"/>
      <c r="HGE18" s="17"/>
      <c r="HGF18" s="17"/>
      <c r="HGG18" s="17"/>
      <c r="HGH18" s="17"/>
      <c r="HGI18" s="17"/>
      <c r="HGJ18" s="17"/>
      <c r="HGK18" s="17"/>
      <c r="HGL18" s="17"/>
      <c r="HGM18" s="17"/>
      <c r="HGN18" s="17"/>
      <c r="HGO18" s="17"/>
      <c r="HGP18" s="17"/>
      <c r="HGQ18" s="17"/>
      <c r="HGR18" s="17"/>
      <c r="HGS18" s="17"/>
      <c r="HGT18" s="17"/>
      <c r="HGU18" s="17"/>
      <c r="HGV18" s="17"/>
      <c r="HGW18" s="17"/>
      <c r="HGX18" s="17"/>
      <c r="HGY18" s="17"/>
      <c r="HGZ18" s="17"/>
      <c r="HHA18" s="17"/>
      <c r="HHB18" s="17"/>
      <c r="HHC18" s="17"/>
      <c r="HHD18" s="17"/>
      <c r="HHE18" s="17"/>
      <c r="HHF18" s="17"/>
      <c r="HHG18" s="17"/>
      <c r="HHH18" s="17"/>
      <c r="HHI18" s="17"/>
      <c r="HHJ18" s="17"/>
      <c r="HHK18" s="17"/>
      <c r="HHL18" s="17"/>
      <c r="HHM18" s="17"/>
      <c r="HHN18" s="17"/>
      <c r="HHO18" s="17"/>
      <c r="HHP18" s="17"/>
      <c r="HHQ18" s="17"/>
      <c r="HHR18" s="17"/>
      <c r="HHS18" s="17"/>
      <c r="HHT18" s="17"/>
      <c r="HHU18" s="17"/>
      <c r="HHV18" s="17"/>
      <c r="HHW18" s="17"/>
      <c r="HHX18" s="17"/>
      <c r="HHY18" s="17"/>
      <c r="HHZ18" s="17"/>
      <c r="HIA18" s="17"/>
      <c r="HIB18" s="17"/>
      <c r="HIC18" s="17"/>
      <c r="HID18" s="17"/>
      <c r="HIE18" s="17"/>
      <c r="HIF18" s="17"/>
      <c r="HIG18" s="17"/>
      <c r="HIH18" s="17"/>
      <c r="HII18" s="17"/>
      <c r="HIJ18" s="17"/>
      <c r="HIK18" s="17"/>
      <c r="HIL18" s="17"/>
      <c r="HIM18" s="17"/>
      <c r="HIN18" s="17"/>
      <c r="HIO18" s="17"/>
      <c r="HIP18" s="17"/>
      <c r="HIQ18" s="17"/>
      <c r="HIR18" s="17"/>
      <c r="HIS18" s="17"/>
      <c r="HIT18" s="17"/>
      <c r="HIU18" s="17"/>
      <c r="HIV18" s="17"/>
      <c r="HIW18" s="17"/>
      <c r="HIX18" s="17"/>
      <c r="HIY18" s="17"/>
      <c r="HIZ18" s="17"/>
      <c r="HJA18" s="17"/>
      <c r="HJB18" s="17"/>
      <c r="HJC18" s="17"/>
      <c r="HJD18" s="17"/>
      <c r="HJE18" s="17"/>
      <c r="HJF18" s="17"/>
      <c r="HJG18" s="17"/>
      <c r="HJH18" s="17"/>
      <c r="HJI18" s="17"/>
      <c r="HJJ18" s="17"/>
      <c r="HJK18" s="17"/>
      <c r="HJL18" s="17"/>
      <c r="HJM18" s="17"/>
      <c r="HJN18" s="17"/>
      <c r="HJO18" s="17"/>
      <c r="HJP18" s="17"/>
      <c r="HJQ18" s="17"/>
      <c r="HJR18" s="17"/>
      <c r="HJS18" s="17"/>
      <c r="HJT18" s="17"/>
      <c r="HJU18" s="17"/>
      <c r="HJV18" s="17"/>
      <c r="HJW18" s="17"/>
      <c r="HJX18" s="17"/>
      <c r="HJY18" s="17"/>
      <c r="HJZ18" s="17"/>
      <c r="HKA18" s="17"/>
      <c r="HKB18" s="17"/>
      <c r="HKC18" s="17"/>
      <c r="HKD18" s="17"/>
      <c r="HKE18" s="17"/>
      <c r="HKF18" s="17"/>
      <c r="HKG18" s="17"/>
      <c r="HKH18" s="17"/>
      <c r="HKI18" s="17"/>
      <c r="HKJ18" s="17"/>
      <c r="HKK18" s="17"/>
      <c r="HKL18" s="17"/>
      <c r="HKM18" s="17"/>
      <c r="HKN18" s="17"/>
      <c r="HKO18" s="17"/>
      <c r="HKP18" s="17"/>
      <c r="HKQ18" s="17"/>
      <c r="HKR18" s="17"/>
      <c r="HKS18" s="17"/>
      <c r="HKT18" s="17"/>
      <c r="HKU18" s="17"/>
      <c r="HKV18" s="17"/>
      <c r="HKW18" s="17"/>
      <c r="HKX18" s="17"/>
      <c r="HKY18" s="17"/>
      <c r="HKZ18" s="17"/>
      <c r="HLA18" s="17"/>
      <c r="HLB18" s="17"/>
      <c r="HLC18" s="17"/>
      <c r="HLD18" s="17"/>
      <c r="HLE18" s="17"/>
      <c r="HLF18" s="17"/>
      <c r="HLG18" s="17"/>
      <c r="HLH18" s="17"/>
      <c r="HLI18" s="17"/>
      <c r="HLJ18" s="17"/>
      <c r="HLK18" s="17"/>
      <c r="HLL18" s="17"/>
      <c r="HLM18" s="17"/>
      <c r="HLN18" s="17"/>
      <c r="HLO18" s="17"/>
      <c r="HLP18" s="17"/>
      <c r="HLQ18" s="17"/>
      <c r="HLR18" s="17"/>
      <c r="HLS18" s="17"/>
      <c r="HLT18" s="17"/>
      <c r="HLU18" s="17"/>
      <c r="HLV18" s="17"/>
      <c r="HLW18" s="17"/>
      <c r="HLX18" s="17"/>
      <c r="HLY18" s="17"/>
      <c r="HLZ18" s="17"/>
      <c r="HMA18" s="17"/>
      <c r="HMB18" s="17"/>
      <c r="HMC18" s="17"/>
      <c r="HMD18" s="17"/>
      <c r="HME18" s="17"/>
      <c r="HMF18" s="17"/>
      <c r="HMG18" s="17"/>
      <c r="HMH18" s="17"/>
      <c r="HMI18" s="17"/>
      <c r="HMJ18" s="17"/>
      <c r="HMK18" s="17"/>
      <c r="HML18" s="17"/>
      <c r="HMM18" s="17"/>
      <c r="HMN18" s="17"/>
      <c r="HMO18" s="17"/>
      <c r="HMP18" s="17"/>
      <c r="HMQ18" s="17"/>
      <c r="HMR18" s="17"/>
      <c r="HMS18" s="17"/>
      <c r="HMT18" s="17"/>
      <c r="HMU18" s="17"/>
      <c r="HMV18" s="17"/>
      <c r="HMW18" s="17"/>
      <c r="HMX18" s="17"/>
      <c r="HMY18" s="17"/>
      <c r="HMZ18" s="17"/>
      <c r="HNA18" s="17"/>
      <c r="HNB18" s="17"/>
      <c r="HNC18" s="17"/>
      <c r="HND18" s="17"/>
      <c r="HNE18" s="17"/>
      <c r="HNF18" s="17"/>
      <c r="HNG18" s="17"/>
      <c r="HNH18" s="17"/>
      <c r="HNI18" s="17"/>
      <c r="HNJ18" s="17"/>
      <c r="HNK18" s="17"/>
      <c r="HNL18" s="17"/>
      <c r="HNM18" s="17"/>
      <c r="HNN18" s="17"/>
      <c r="HNO18" s="17"/>
      <c r="HNP18" s="17"/>
      <c r="HNQ18" s="17"/>
      <c r="HNR18" s="17"/>
      <c r="HNS18" s="17"/>
      <c r="HNT18" s="17"/>
      <c r="HNU18" s="17"/>
      <c r="HNV18" s="17"/>
      <c r="HNW18" s="17"/>
      <c r="HNX18" s="17"/>
      <c r="HNY18" s="17"/>
      <c r="HNZ18" s="17"/>
      <c r="HOA18" s="17"/>
      <c r="HOB18" s="17"/>
      <c r="HOC18" s="17"/>
      <c r="HOD18" s="17"/>
      <c r="HOE18" s="17"/>
      <c r="HOF18" s="17"/>
      <c r="HOG18" s="17"/>
      <c r="HOH18" s="17"/>
      <c r="HOI18" s="17"/>
      <c r="HOJ18" s="17"/>
      <c r="HOK18" s="17"/>
      <c r="HOL18" s="17"/>
      <c r="HOM18" s="17"/>
      <c r="HON18" s="17"/>
      <c r="HOO18" s="17"/>
      <c r="HOP18" s="17"/>
      <c r="HOQ18" s="17"/>
      <c r="HOR18" s="17"/>
      <c r="HOS18" s="17"/>
      <c r="HOT18" s="17"/>
      <c r="HOU18" s="17"/>
      <c r="HOV18" s="17"/>
      <c r="HOW18" s="17"/>
      <c r="HOX18" s="17"/>
      <c r="HOY18" s="17"/>
      <c r="HOZ18" s="17"/>
      <c r="HPA18" s="17"/>
      <c r="HPB18" s="17"/>
      <c r="HPC18" s="17"/>
      <c r="HPD18" s="17"/>
      <c r="HPE18" s="17"/>
      <c r="HPF18" s="17"/>
      <c r="HPG18" s="17"/>
      <c r="HPH18" s="17"/>
      <c r="HPI18" s="17"/>
      <c r="HPJ18" s="17"/>
      <c r="HPK18" s="17"/>
      <c r="HPL18" s="17"/>
      <c r="HPM18" s="17"/>
      <c r="HPN18" s="17"/>
      <c r="HPO18" s="17"/>
      <c r="HPP18" s="17"/>
      <c r="HPQ18" s="17"/>
      <c r="HPR18" s="17"/>
      <c r="HPS18" s="17"/>
      <c r="HPT18" s="17"/>
      <c r="HPU18" s="17"/>
      <c r="HPV18" s="17"/>
      <c r="HPW18" s="17"/>
      <c r="HPX18" s="17"/>
      <c r="HPY18" s="17"/>
      <c r="HPZ18" s="17"/>
      <c r="HQA18" s="17"/>
      <c r="HQB18" s="17"/>
      <c r="HQC18" s="17"/>
      <c r="HQD18" s="17"/>
      <c r="HQE18" s="17"/>
      <c r="HQF18" s="17"/>
      <c r="HQG18" s="17"/>
      <c r="HQH18" s="17"/>
      <c r="HQI18" s="17"/>
      <c r="HQJ18" s="17"/>
      <c r="HQK18" s="17"/>
      <c r="HQL18" s="17"/>
      <c r="HQM18" s="17"/>
      <c r="HQN18" s="17"/>
      <c r="HQO18" s="17"/>
      <c r="HQP18" s="17"/>
      <c r="HQQ18" s="17"/>
      <c r="HQR18" s="17"/>
      <c r="HQS18" s="17"/>
      <c r="HQT18" s="17"/>
      <c r="HQU18" s="17"/>
      <c r="HQV18" s="17"/>
      <c r="HQW18" s="17"/>
      <c r="HQX18" s="17"/>
      <c r="HQY18" s="17"/>
      <c r="HQZ18" s="17"/>
      <c r="HRA18" s="17"/>
      <c r="HRB18" s="17"/>
      <c r="HRC18" s="17"/>
      <c r="HRD18" s="17"/>
      <c r="HRE18" s="17"/>
      <c r="HRF18" s="17"/>
      <c r="HRG18" s="17"/>
      <c r="HRH18" s="17"/>
      <c r="HRI18" s="17"/>
      <c r="HRJ18" s="17"/>
      <c r="HRK18" s="17"/>
      <c r="HRL18" s="17"/>
      <c r="HRM18" s="17"/>
      <c r="HRN18" s="17"/>
      <c r="HRO18" s="17"/>
      <c r="HRP18" s="17"/>
      <c r="HRQ18" s="17"/>
      <c r="HRR18" s="17"/>
      <c r="HRS18" s="17"/>
      <c r="HRT18" s="17"/>
      <c r="HRU18" s="17"/>
      <c r="HRV18" s="17"/>
      <c r="HRW18" s="17"/>
      <c r="HRX18" s="17"/>
      <c r="HRY18" s="17"/>
      <c r="HRZ18" s="17"/>
      <c r="HSA18" s="17"/>
      <c r="HSB18" s="17"/>
      <c r="HSC18" s="17"/>
      <c r="HSD18" s="17"/>
      <c r="HSE18" s="17"/>
      <c r="HSF18" s="17"/>
      <c r="HSG18" s="17"/>
      <c r="HSH18" s="17"/>
      <c r="HSI18" s="17"/>
      <c r="HSJ18" s="17"/>
      <c r="HSK18" s="17"/>
      <c r="HSL18" s="17"/>
      <c r="HSM18" s="17"/>
      <c r="HSN18" s="17"/>
      <c r="HSO18" s="17"/>
      <c r="HSP18" s="17"/>
      <c r="HSQ18" s="17"/>
      <c r="HSR18" s="17"/>
      <c r="HSS18" s="17"/>
      <c r="HST18" s="17"/>
      <c r="HSU18" s="17"/>
      <c r="HSV18" s="17"/>
      <c r="HSW18" s="17"/>
      <c r="HSX18" s="17"/>
      <c r="HSY18" s="17"/>
      <c r="HSZ18" s="17"/>
      <c r="HTA18" s="17"/>
      <c r="HTB18" s="17"/>
      <c r="HTC18" s="17"/>
      <c r="HTD18" s="17"/>
      <c r="HTE18" s="17"/>
      <c r="HTF18" s="17"/>
      <c r="HTG18" s="17"/>
      <c r="HTH18" s="17"/>
      <c r="HTI18" s="17"/>
      <c r="HTJ18" s="17"/>
      <c r="HTK18" s="17"/>
      <c r="HTL18" s="17"/>
      <c r="HTM18" s="17"/>
      <c r="HTN18" s="17"/>
      <c r="HTO18" s="17"/>
      <c r="HTP18" s="17"/>
      <c r="HTQ18" s="17"/>
      <c r="HTR18" s="17"/>
      <c r="HTS18" s="17"/>
      <c r="HTT18" s="17"/>
      <c r="HTU18" s="17"/>
      <c r="HTV18" s="17"/>
      <c r="HTW18" s="17"/>
      <c r="HTX18" s="17"/>
      <c r="HTY18" s="17"/>
      <c r="HTZ18" s="17"/>
      <c r="HUA18" s="17"/>
      <c r="HUB18" s="17"/>
      <c r="HUC18" s="17"/>
      <c r="HUD18" s="17"/>
      <c r="HUE18" s="17"/>
      <c r="HUF18" s="17"/>
      <c r="HUG18" s="17"/>
      <c r="HUH18" s="17"/>
      <c r="HUI18" s="17"/>
      <c r="HUJ18" s="17"/>
      <c r="HUK18" s="17"/>
      <c r="HUL18" s="17"/>
      <c r="HUM18" s="17"/>
      <c r="HUN18" s="17"/>
      <c r="HUO18" s="17"/>
      <c r="HUP18" s="17"/>
      <c r="HUQ18" s="17"/>
      <c r="HUR18" s="17"/>
      <c r="HUS18" s="17"/>
      <c r="HUT18" s="17"/>
      <c r="HUU18" s="17"/>
      <c r="HUV18" s="17"/>
      <c r="HUW18" s="17"/>
      <c r="HUX18" s="17"/>
      <c r="HUY18" s="17"/>
      <c r="HUZ18" s="17"/>
      <c r="HVA18" s="17"/>
      <c r="HVB18" s="17"/>
      <c r="HVC18" s="17"/>
      <c r="HVD18" s="17"/>
      <c r="HVE18" s="17"/>
      <c r="HVF18" s="17"/>
      <c r="HVG18" s="17"/>
      <c r="HVH18" s="17"/>
      <c r="HVI18" s="17"/>
      <c r="HVJ18" s="17"/>
      <c r="HVK18" s="17"/>
      <c r="HVL18" s="17"/>
      <c r="HVM18" s="17"/>
      <c r="HVN18" s="17"/>
      <c r="HVO18" s="17"/>
      <c r="HVP18" s="17"/>
      <c r="HVQ18" s="17"/>
      <c r="HVR18" s="17"/>
      <c r="HVS18" s="17"/>
      <c r="HVT18" s="17"/>
      <c r="HVU18" s="17"/>
      <c r="HVV18" s="17"/>
      <c r="HVW18" s="17"/>
      <c r="HVX18" s="17"/>
      <c r="HVY18" s="17"/>
      <c r="HVZ18" s="17"/>
      <c r="HWA18" s="17"/>
      <c r="HWB18" s="17"/>
      <c r="HWC18" s="17"/>
      <c r="HWD18" s="17"/>
      <c r="HWE18" s="17"/>
      <c r="HWF18" s="17"/>
      <c r="HWG18" s="17"/>
      <c r="HWH18" s="17"/>
      <c r="HWI18" s="17"/>
      <c r="HWJ18" s="17"/>
      <c r="HWK18" s="17"/>
      <c r="HWL18" s="17"/>
      <c r="HWM18" s="17"/>
      <c r="HWN18" s="17"/>
      <c r="HWO18" s="17"/>
      <c r="HWP18" s="17"/>
      <c r="HWQ18" s="17"/>
      <c r="HWR18" s="17"/>
      <c r="HWS18" s="17"/>
      <c r="HWT18" s="17"/>
      <c r="HWU18" s="17"/>
      <c r="HWV18" s="17"/>
      <c r="HWW18" s="17"/>
      <c r="HWX18" s="17"/>
      <c r="HWY18" s="17"/>
      <c r="HWZ18" s="17"/>
      <c r="HXA18" s="17"/>
      <c r="HXB18" s="17"/>
      <c r="HXC18" s="17"/>
      <c r="HXD18" s="17"/>
      <c r="HXE18" s="17"/>
      <c r="HXF18" s="17"/>
      <c r="HXG18" s="17"/>
      <c r="HXH18" s="17"/>
      <c r="HXI18" s="17"/>
      <c r="HXJ18" s="17"/>
      <c r="HXK18" s="17"/>
      <c r="HXL18" s="17"/>
      <c r="HXM18" s="17"/>
      <c r="HXN18" s="17"/>
      <c r="HXO18" s="17"/>
      <c r="HXP18" s="17"/>
      <c r="HXQ18" s="17"/>
      <c r="HXR18" s="17"/>
      <c r="HXS18" s="17"/>
      <c r="HXT18" s="17"/>
      <c r="HXU18" s="17"/>
      <c r="HXV18" s="17"/>
      <c r="HXW18" s="17"/>
      <c r="HXX18" s="17"/>
      <c r="HXY18" s="17"/>
      <c r="HXZ18" s="17"/>
      <c r="HYA18" s="17"/>
      <c r="HYB18" s="17"/>
      <c r="HYC18" s="17"/>
      <c r="HYD18" s="17"/>
      <c r="HYE18" s="17"/>
      <c r="HYF18" s="17"/>
      <c r="HYG18" s="17"/>
      <c r="HYH18" s="17"/>
      <c r="HYI18" s="17"/>
      <c r="HYJ18" s="17"/>
      <c r="HYK18" s="17"/>
      <c r="HYL18" s="17"/>
      <c r="HYM18" s="17"/>
      <c r="HYN18" s="17"/>
      <c r="HYO18" s="17"/>
      <c r="HYP18" s="17"/>
      <c r="HYQ18" s="17"/>
      <c r="HYR18" s="17"/>
      <c r="HYS18" s="17"/>
      <c r="HYT18" s="17"/>
      <c r="HYU18" s="17"/>
      <c r="HYV18" s="17"/>
      <c r="HYW18" s="17"/>
      <c r="HYX18" s="17"/>
      <c r="HYY18" s="17"/>
      <c r="HYZ18" s="17"/>
      <c r="HZA18" s="17"/>
      <c r="HZB18" s="17"/>
      <c r="HZC18" s="17"/>
      <c r="HZD18" s="17"/>
      <c r="HZE18" s="17"/>
      <c r="HZF18" s="17"/>
      <c r="HZG18" s="17"/>
      <c r="HZH18" s="17"/>
      <c r="HZI18" s="17"/>
      <c r="HZJ18" s="17"/>
      <c r="HZK18" s="17"/>
      <c r="HZL18" s="17"/>
      <c r="HZM18" s="17"/>
      <c r="HZN18" s="17"/>
      <c r="HZO18" s="17"/>
      <c r="HZP18" s="17"/>
      <c r="HZQ18" s="17"/>
      <c r="HZR18" s="17"/>
      <c r="HZS18" s="17"/>
      <c r="HZT18" s="17"/>
      <c r="HZU18" s="17"/>
      <c r="HZV18" s="17"/>
      <c r="HZW18" s="17"/>
      <c r="HZX18" s="17"/>
      <c r="HZY18" s="17"/>
      <c r="HZZ18" s="17"/>
      <c r="IAA18" s="17"/>
      <c r="IAB18" s="17"/>
      <c r="IAC18" s="17"/>
      <c r="IAD18" s="17"/>
      <c r="IAE18" s="17"/>
      <c r="IAF18" s="17"/>
      <c r="IAG18" s="17"/>
      <c r="IAH18" s="17"/>
      <c r="IAI18" s="17"/>
      <c r="IAJ18" s="17"/>
      <c r="IAK18" s="17"/>
      <c r="IAL18" s="17"/>
      <c r="IAM18" s="17"/>
      <c r="IAN18" s="17"/>
      <c r="IAO18" s="17"/>
      <c r="IAP18" s="17"/>
      <c r="IAQ18" s="17"/>
      <c r="IAR18" s="17"/>
      <c r="IAS18" s="17"/>
      <c r="IAT18" s="17"/>
      <c r="IAU18" s="17"/>
      <c r="IAV18" s="17"/>
      <c r="IAW18" s="17"/>
      <c r="IAX18" s="17"/>
      <c r="IAY18" s="17"/>
      <c r="IAZ18" s="17"/>
      <c r="IBA18" s="17"/>
      <c r="IBB18" s="17"/>
      <c r="IBC18" s="17"/>
      <c r="IBD18" s="17"/>
      <c r="IBE18" s="17"/>
      <c r="IBF18" s="17"/>
      <c r="IBG18" s="17"/>
      <c r="IBH18" s="17"/>
      <c r="IBI18" s="17"/>
      <c r="IBJ18" s="17"/>
      <c r="IBK18" s="17"/>
      <c r="IBL18" s="17"/>
      <c r="IBM18" s="17"/>
      <c r="IBN18" s="17"/>
      <c r="IBO18" s="17"/>
      <c r="IBP18" s="17"/>
      <c r="IBQ18" s="17"/>
      <c r="IBR18" s="17"/>
      <c r="IBS18" s="17"/>
      <c r="IBT18" s="17"/>
      <c r="IBU18" s="17"/>
      <c r="IBV18" s="17"/>
      <c r="IBW18" s="17"/>
      <c r="IBX18" s="17"/>
      <c r="IBY18" s="17"/>
      <c r="IBZ18" s="17"/>
      <c r="ICA18" s="17"/>
      <c r="ICB18" s="17"/>
      <c r="ICC18" s="17"/>
      <c r="ICD18" s="17"/>
      <c r="ICE18" s="17"/>
      <c r="ICF18" s="17"/>
      <c r="ICG18" s="17"/>
      <c r="ICH18" s="17"/>
      <c r="ICI18" s="17"/>
      <c r="ICJ18" s="17"/>
      <c r="ICK18" s="17"/>
      <c r="ICL18" s="17"/>
      <c r="ICM18" s="17"/>
      <c r="ICN18" s="17"/>
      <c r="ICO18" s="17"/>
      <c r="ICP18" s="17"/>
      <c r="ICQ18" s="17"/>
      <c r="ICR18" s="17"/>
      <c r="ICS18" s="17"/>
      <c r="ICT18" s="17"/>
      <c r="ICU18" s="17"/>
      <c r="ICV18" s="17"/>
      <c r="ICW18" s="17"/>
      <c r="ICX18" s="17"/>
      <c r="ICY18" s="17"/>
      <c r="ICZ18" s="17"/>
      <c r="IDA18" s="17"/>
      <c r="IDB18" s="17"/>
      <c r="IDC18" s="17"/>
      <c r="IDD18" s="17"/>
      <c r="IDE18" s="17"/>
      <c r="IDF18" s="17"/>
      <c r="IDG18" s="17"/>
      <c r="IDH18" s="17"/>
      <c r="IDI18" s="17"/>
      <c r="IDJ18" s="17"/>
      <c r="IDK18" s="17"/>
      <c r="IDL18" s="17"/>
      <c r="IDM18" s="17"/>
      <c r="IDN18" s="17"/>
      <c r="IDO18" s="17"/>
      <c r="IDP18" s="17"/>
      <c r="IDQ18" s="17"/>
      <c r="IDR18" s="17"/>
      <c r="IDS18" s="17"/>
      <c r="IDT18" s="17"/>
      <c r="IDU18" s="17"/>
      <c r="IDV18" s="17"/>
      <c r="IDW18" s="17"/>
      <c r="IDX18" s="17"/>
      <c r="IDY18" s="17"/>
      <c r="IDZ18" s="17"/>
      <c r="IEA18" s="17"/>
      <c r="IEB18" s="17"/>
      <c r="IEC18" s="17"/>
      <c r="IED18" s="17"/>
      <c r="IEE18" s="17"/>
      <c r="IEF18" s="17"/>
      <c r="IEG18" s="17"/>
      <c r="IEH18" s="17"/>
      <c r="IEI18" s="17"/>
      <c r="IEJ18" s="17"/>
      <c r="IEK18" s="17"/>
      <c r="IEL18" s="17"/>
      <c r="IEM18" s="17"/>
      <c r="IEN18" s="17"/>
      <c r="IEO18" s="17"/>
      <c r="IEP18" s="17"/>
      <c r="IEQ18" s="17"/>
      <c r="IER18" s="17"/>
      <c r="IES18" s="17"/>
      <c r="IET18" s="17"/>
      <c r="IEU18" s="17"/>
      <c r="IEV18" s="17"/>
      <c r="IEW18" s="17"/>
      <c r="IEX18" s="17"/>
      <c r="IEY18" s="17"/>
      <c r="IEZ18" s="17"/>
      <c r="IFA18" s="17"/>
      <c r="IFB18" s="17"/>
      <c r="IFC18" s="17"/>
      <c r="IFD18" s="17"/>
      <c r="IFE18" s="17"/>
      <c r="IFF18" s="17"/>
      <c r="IFG18" s="17"/>
      <c r="IFH18" s="17"/>
      <c r="IFI18" s="17"/>
      <c r="IFJ18" s="17"/>
      <c r="IFK18" s="17"/>
      <c r="IFL18" s="17"/>
      <c r="IFM18" s="17"/>
      <c r="IFN18" s="17"/>
      <c r="IFO18" s="17"/>
      <c r="IFP18" s="17"/>
      <c r="IFQ18" s="17"/>
      <c r="IFR18" s="17"/>
      <c r="IFS18" s="17"/>
      <c r="IFT18" s="17"/>
      <c r="IFU18" s="17"/>
      <c r="IFV18" s="17"/>
      <c r="IFW18" s="17"/>
      <c r="IFX18" s="17"/>
      <c r="IFY18" s="17"/>
      <c r="IFZ18" s="17"/>
      <c r="IGA18" s="17"/>
      <c r="IGB18" s="17"/>
      <c r="IGC18" s="17"/>
      <c r="IGD18" s="17"/>
      <c r="IGE18" s="17"/>
      <c r="IGF18" s="17"/>
      <c r="IGG18" s="17"/>
      <c r="IGH18" s="17"/>
      <c r="IGI18" s="17"/>
      <c r="IGJ18" s="17"/>
      <c r="IGK18" s="17"/>
      <c r="IGL18" s="17"/>
      <c r="IGM18" s="17"/>
      <c r="IGN18" s="17"/>
      <c r="IGO18" s="17"/>
      <c r="IGP18" s="17"/>
      <c r="IGQ18" s="17"/>
      <c r="IGR18" s="17"/>
      <c r="IGS18" s="17"/>
      <c r="IGT18" s="17"/>
      <c r="IGU18" s="17"/>
      <c r="IGV18" s="17"/>
      <c r="IGW18" s="17"/>
      <c r="IGX18" s="17"/>
      <c r="IGY18" s="17"/>
      <c r="IGZ18" s="17"/>
      <c r="IHA18" s="17"/>
      <c r="IHB18" s="17"/>
      <c r="IHC18" s="17"/>
      <c r="IHD18" s="17"/>
      <c r="IHE18" s="17"/>
      <c r="IHF18" s="17"/>
      <c r="IHG18" s="17"/>
      <c r="IHH18" s="17"/>
      <c r="IHI18" s="17"/>
      <c r="IHJ18" s="17"/>
      <c r="IHK18" s="17"/>
      <c r="IHL18" s="17"/>
      <c r="IHM18" s="17"/>
      <c r="IHN18" s="17"/>
      <c r="IHO18" s="17"/>
      <c r="IHP18" s="17"/>
      <c r="IHQ18" s="17"/>
      <c r="IHR18" s="17"/>
      <c r="IHS18" s="17"/>
      <c r="IHT18" s="17"/>
      <c r="IHU18" s="17"/>
      <c r="IHV18" s="17"/>
      <c r="IHW18" s="17"/>
      <c r="IHX18" s="17"/>
      <c r="IHY18" s="17"/>
      <c r="IHZ18" s="17"/>
      <c r="IIA18" s="17"/>
      <c r="IIB18" s="17"/>
      <c r="IIC18" s="17"/>
      <c r="IID18" s="17"/>
      <c r="IIE18" s="17"/>
      <c r="IIF18" s="17"/>
      <c r="IIG18" s="17"/>
      <c r="IIH18" s="17"/>
      <c r="III18" s="17"/>
      <c r="IIJ18" s="17"/>
      <c r="IIK18" s="17"/>
      <c r="IIL18" s="17"/>
      <c r="IIM18" s="17"/>
      <c r="IIN18" s="17"/>
      <c r="IIO18" s="17"/>
      <c r="IIP18" s="17"/>
      <c r="IIQ18" s="17"/>
      <c r="IIR18" s="17"/>
      <c r="IIS18" s="17"/>
      <c r="IIT18" s="17"/>
      <c r="IIU18" s="17"/>
      <c r="IIV18" s="17"/>
      <c r="IIW18" s="17"/>
      <c r="IIX18" s="17"/>
      <c r="IIY18" s="17"/>
      <c r="IIZ18" s="17"/>
      <c r="IJA18" s="17"/>
      <c r="IJB18" s="17"/>
      <c r="IJC18" s="17"/>
      <c r="IJD18" s="17"/>
      <c r="IJE18" s="17"/>
      <c r="IJF18" s="17"/>
      <c r="IJG18" s="17"/>
      <c r="IJH18" s="17"/>
      <c r="IJI18" s="17"/>
      <c r="IJJ18" s="17"/>
      <c r="IJK18" s="17"/>
      <c r="IJL18" s="17"/>
      <c r="IJM18" s="17"/>
      <c r="IJN18" s="17"/>
      <c r="IJO18" s="17"/>
      <c r="IJP18" s="17"/>
      <c r="IJQ18" s="17"/>
      <c r="IJR18" s="17"/>
      <c r="IJS18" s="17"/>
      <c r="IJT18" s="17"/>
      <c r="IJU18" s="17"/>
      <c r="IJV18" s="17"/>
      <c r="IJW18" s="17"/>
      <c r="IJX18" s="17"/>
      <c r="IJY18" s="17"/>
      <c r="IJZ18" s="17"/>
      <c r="IKA18" s="17"/>
      <c r="IKB18" s="17"/>
      <c r="IKC18" s="17"/>
      <c r="IKD18" s="17"/>
      <c r="IKE18" s="17"/>
      <c r="IKF18" s="17"/>
      <c r="IKG18" s="17"/>
      <c r="IKH18" s="17"/>
      <c r="IKI18" s="17"/>
      <c r="IKJ18" s="17"/>
      <c r="IKK18" s="17"/>
      <c r="IKL18" s="17"/>
      <c r="IKM18" s="17"/>
      <c r="IKN18" s="17"/>
      <c r="IKO18" s="17"/>
      <c r="IKP18" s="17"/>
      <c r="IKQ18" s="17"/>
      <c r="IKR18" s="17"/>
      <c r="IKS18" s="17"/>
      <c r="IKT18" s="17"/>
      <c r="IKU18" s="17"/>
      <c r="IKV18" s="17"/>
      <c r="IKW18" s="17"/>
      <c r="IKX18" s="17"/>
      <c r="IKY18" s="17"/>
      <c r="IKZ18" s="17"/>
      <c r="ILA18" s="17"/>
      <c r="ILB18" s="17"/>
      <c r="ILC18" s="17"/>
      <c r="ILD18" s="17"/>
      <c r="ILE18" s="17"/>
      <c r="ILF18" s="17"/>
      <c r="ILG18" s="17"/>
      <c r="ILH18" s="17"/>
      <c r="ILI18" s="17"/>
      <c r="ILJ18" s="17"/>
      <c r="ILK18" s="17"/>
      <c r="ILL18" s="17"/>
      <c r="ILM18" s="17"/>
      <c r="ILN18" s="17"/>
      <c r="ILO18" s="17"/>
      <c r="ILP18" s="17"/>
      <c r="ILQ18" s="17"/>
      <c r="ILR18" s="17"/>
      <c r="ILS18" s="17"/>
      <c r="ILT18" s="17"/>
      <c r="ILU18" s="17"/>
      <c r="ILV18" s="17"/>
      <c r="ILW18" s="17"/>
      <c r="ILX18" s="17"/>
      <c r="ILY18" s="17"/>
      <c r="ILZ18" s="17"/>
      <c r="IMA18" s="17"/>
      <c r="IMB18" s="17"/>
      <c r="IMC18" s="17"/>
      <c r="IMD18" s="17"/>
      <c r="IME18" s="17"/>
      <c r="IMF18" s="17"/>
      <c r="IMG18" s="17"/>
      <c r="IMH18" s="17"/>
      <c r="IMI18" s="17"/>
      <c r="IMJ18" s="17"/>
      <c r="IMK18" s="17"/>
      <c r="IML18" s="17"/>
      <c r="IMM18" s="17"/>
      <c r="IMN18" s="17"/>
      <c r="IMO18" s="17"/>
      <c r="IMP18" s="17"/>
      <c r="IMQ18" s="17"/>
      <c r="IMR18" s="17"/>
      <c r="IMS18" s="17"/>
      <c r="IMT18" s="17"/>
      <c r="IMU18" s="17"/>
      <c r="IMV18" s="17"/>
      <c r="IMW18" s="17"/>
      <c r="IMX18" s="17"/>
      <c r="IMY18" s="17"/>
      <c r="IMZ18" s="17"/>
      <c r="INA18" s="17"/>
      <c r="INB18" s="17"/>
      <c r="INC18" s="17"/>
      <c r="IND18" s="17"/>
      <c r="INE18" s="17"/>
      <c r="INF18" s="17"/>
      <c r="ING18" s="17"/>
      <c r="INH18" s="17"/>
      <c r="INI18" s="17"/>
      <c r="INJ18" s="17"/>
      <c r="INK18" s="17"/>
      <c r="INL18" s="17"/>
      <c r="INM18" s="17"/>
      <c r="INN18" s="17"/>
      <c r="INO18" s="17"/>
      <c r="INP18" s="17"/>
      <c r="INQ18" s="17"/>
      <c r="INR18" s="17"/>
      <c r="INS18" s="17"/>
      <c r="INT18" s="17"/>
      <c r="INU18" s="17"/>
      <c r="INV18" s="17"/>
      <c r="INW18" s="17"/>
      <c r="INX18" s="17"/>
      <c r="INY18" s="17"/>
      <c r="INZ18" s="17"/>
      <c r="IOA18" s="17"/>
      <c r="IOB18" s="17"/>
      <c r="IOC18" s="17"/>
      <c r="IOD18" s="17"/>
      <c r="IOE18" s="17"/>
      <c r="IOF18" s="17"/>
      <c r="IOG18" s="17"/>
      <c r="IOH18" s="17"/>
      <c r="IOI18" s="17"/>
      <c r="IOJ18" s="17"/>
      <c r="IOK18" s="17"/>
      <c r="IOL18" s="17"/>
      <c r="IOM18" s="17"/>
      <c r="ION18" s="17"/>
      <c r="IOO18" s="17"/>
      <c r="IOP18" s="17"/>
      <c r="IOQ18" s="17"/>
      <c r="IOR18" s="17"/>
      <c r="IOS18" s="17"/>
      <c r="IOT18" s="17"/>
      <c r="IOU18" s="17"/>
      <c r="IOV18" s="17"/>
      <c r="IOW18" s="17"/>
      <c r="IOX18" s="17"/>
      <c r="IOY18" s="17"/>
      <c r="IOZ18" s="17"/>
      <c r="IPA18" s="17"/>
      <c r="IPB18" s="17"/>
      <c r="IPC18" s="17"/>
      <c r="IPD18" s="17"/>
      <c r="IPE18" s="17"/>
      <c r="IPF18" s="17"/>
      <c r="IPG18" s="17"/>
      <c r="IPH18" s="17"/>
      <c r="IPI18" s="17"/>
      <c r="IPJ18" s="17"/>
      <c r="IPK18" s="17"/>
      <c r="IPL18" s="17"/>
      <c r="IPM18" s="17"/>
      <c r="IPN18" s="17"/>
      <c r="IPO18" s="17"/>
      <c r="IPP18" s="17"/>
      <c r="IPQ18" s="17"/>
      <c r="IPR18" s="17"/>
      <c r="IPS18" s="17"/>
      <c r="IPT18" s="17"/>
      <c r="IPU18" s="17"/>
      <c r="IPV18" s="17"/>
      <c r="IPW18" s="17"/>
      <c r="IPX18" s="17"/>
      <c r="IPY18" s="17"/>
      <c r="IPZ18" s="17"/>
      <c r="IQA18" s="17"/>
      <c r="IQB18" s="17"/>
      <c r="IQC18" s="17"/>
      <c r="IQD18" s="17"/>
      <c r="IQE18" s="17"/>
      <c r="IQF18" s="17"/>
      <c r="IQG18" s="17"/>
      <c r="IQH18" s="17"/>
      <c r="IQI18" s="17"/>
      <c r="IQJ18" s="17"/>
      <c r="IQK18" s="17"/>
      <c r="IQL18" s="17"/>
      <c r="IQM18" s="17"/>
      <c r="IQN18" s="17"/>
      <c r="IQO18" s="17"/>
      <c r="IQP18" s="17"/>
      <c r="IQQ18" s="17"/>
      <c r="IQR18" s="17"/>
      <c r="IQS18" s="17"/>
      <c r="IQT18" s="17"/>
      <c r="IQU18" s="17"/>
      <c r="IQV18" s="17"/>
      <c r="IQW18" s="17"/>
      <c r="IQX18" s="17"/>
      <c r="IQY18" s="17"/>
      <c r="IQZ18" s="17"/>
      <c r="IRA18" s="17"/>
      <c r="IRB18" s="17"/>
      <c r="IRC18" s="17"/>
      <c r="IRD18" s="17"/>
      <c r="IRE18" s="17"/>
      <c r="IRF18" s="17"/>
      <c r="IRG18" s="17"/>
      <c r="IRH18" s="17"/>
      <c r="IRI18" s="17"/>
      <c r="IRJ18" s="17"/>
      <c r="IRK18" s="17"/>
      <c r="IRL18" s="17"/>
      <c r="IRM18" s="17"/>
      <c r="IRN18" s="17"/>
      <c r="IRO18" s="17"/>
      <c r="IRP18" s="17"/>
      <c r="IRQ18" s="17"/>
      <c r="IRR18" s="17"/>
      <c r="IRS18" s="17"/>
      <c r="IRT18" s="17"/>
      <c r="IRU18" s="17"/>
      <c r="IRV18" s="17"/>
      <c r="IRW18" s="17"/>
      <c r="IRX18" s="17"/>
      <c r="IRY18" s="17"/>
      <c r="IRZ18" s="17"/>
      <c r="ISA18" s="17"/>
      <c r="ISB18" s="17"/>
      <c r="ISC18" s="17"/>
      <c r="ISD18" s="17"/>
      <c r="ISE18" s="17"/>
      <c r="ISF18" s="17"/>
      <c r="ISG18" s="17"/>
      <c r="ISH18" s="17"/>
      <c r="ISI18" s="17"/>
      <c r="ISJ18" s="17"/>
      <c r="ISK18" s="17"/>
      <c r="ISL18" s="17"/>
      <c r="ISM18" s="17"/>
      <c r="ISN18" s="17"/>
      <c r="ISO18" s="17"/>
      <c r="ISP18" s="17"/>
      <c r="ISQ18" s="17"/>
      <c r="ISR18" s="17"/>
      <c r="ISS18" s="17"/>
      <c r="IST18" s="17"/>
      <c r="ISU18" s="17"/>
      <c r="ISV18" s="17"/>
      <c r="ISW18" s="17"/>
      <c r="ISX18" s="17"/>
      <c r="ISY18" s="17"/>
      <c r="ISZ18" s="17"/>
      <c r="ITA18" s="17"/>
      <c r="ITB18" s="17"/>
      <c r="ITC18" s="17"/>
      <c r="ITD18" s="17"/>
      <c r="ITE18" s="17"/>
      <c r="ITF18" s="17"/>
      <c r="ITG18" s="17"/>
      <c r="ITH18" s="17"/>
      <c r="ITI18" s="17"/>
      <c r="ITJ18" s="17"/>
      <c r="ITK18" s="17"/>
      <c r="ITL18" s="17"/>
      <c r="ITM18" s="17"/>
      <c r="ITN18" s="17"/>
      <c r="ITO18" s="17"/>
      <c r="ITP18" s="17"/>
      <c r="ITQ18" s="17"/>
      <c r="ITR18" s="17"/>
      <c r="ITS18" s="17"/>
      <c r="ITT18" s="17"/>
      <c r="ITU18" s="17"/>
      <c r="ITV18" s="17"/>
      <c r="ITW18" s="17"/>
      <c r="ITX18" s="17"/>
      <c r="ITY18" s="17"/>
      <c r="ITZ18" s="17"/>
      <c r="IUA18" s="17"/>
      <c r="IUB18" s="17"/>
      <c r="IUC18" s="17"/>
      <c r="IUD18" s="17"/>
      <c r="IUE18" s="17"/>
      <c r="IUF18" s="17"/>
      <c r="IUG18" s="17"/>
      <c r="IUH18" s="17"/>
      <c r="IUI18" s="17"/>
      <c r="IUJ18" s="17"/>
      <c r="IUK18" s="17"/>
      <c r="IUL18" s="17"/>
      <c r="IUM18" s="17"/>
      <c r="IUN18" s="17"/>
      <c r="IUO18" s="17"/>
      <c r="IUP18" s="17"/>
      <c r="IUQ18" s="17"/>
      <c r="IUR18" s="17"/>
      <c r="IUS18" s="17"/>
      <c r="IUT18" s="17"/>
      <c r="IUU18" s="17"/>
      <c r="IUV18" s="17"/>
      <c r="IUW18" s="17"/>
      <c r="IUX18" s="17"/>
      <c r="IUY18" s="17"/>
      <c r="IUZ18" s="17"/>
      <c r="IVA18" s="17"/>
      <c r="IVB18" s="17"/>
      <c r="IVC18" s="17"/>
      <c r="IVD18" s="17"/>
      <c r="IVE18" s="17"/>
      <c r="IVF18" s="17"/>
      <c r="IVG18" s="17"/>
      <c r="IVH18" s="17"/>
      <c r="IVI18" s="17"/>
      <c r="IVJ18" s="17"/>
      <c r="IVK18" s="17"/>
      <c r="IVL18" s="17"/>
      <c r="IVM18" s="17"/>
      <c r="IVN18" s="17"/>
      <c r="IVO18" s="17"/>
      <c r="IVP18" s="17"/>
      <c r="IVQ18" s="17"/>
      <c r="IVR18" s="17"/>
      <c r="IVS18" s="17"/>
      <c r="IVT18" s="17"/>
      <c r="IVU18" s="17"/>
      <c r="IVV18" s="17"/>
      <c r="IVW18" s="17"/>
      <c r="IVX18" s="17"/>
      <c r="IVY18" s="17"/>
      <c r="IVZ18" s="17"/>
      <c r="IWA18" s="17"/>
      <c r="IWB18" s="17"/>
      <c r="IWC18" s="17"/>
      <c r="IWD18" s="17"/>
      <c r="IWE18" s="17"/>
      <c r="IWF18" s="17"/>
      <c r="IWG18" s="17"/>
      <c r="IWH18" s="17"/>
      <c r="IWI18" s="17"/>
      <c r="IWJ18" s="17"/>
      <c r="IWK18" s="17"/>
      <c r="IWL18" s="17"/>
      <c r="IWM18" s="17"/>
      <c r="IWN18" s="17"/>
      <c r="IWO18" s="17"/>
      <c r="IWP18" s="17"/>
      <c r="IWQ18" s="17"/>
      <c r="IWR18" s="17"/>
      <c r="IWS18" s="17"/>
      <c r="IWT18" s="17"/>
      <c r="IWU18" s="17"/>
      <c r="IWV18" s="17"/>
      <c r="IWW18" s="17"/>
      <c r="IWX18" s="17"/>
      <c r="IWY18" s="17"/>
      <c r="IWZ18" s="17"/>
      <c r="IXA18" s="17"/>
      <c r="IXB18" s="17"/>
      <c r="IXC18" s="17"/>
      <c r="IXD18" s="17"/>
      <c r="IXE18" s="17"/>
      <c r="IXF18" s="17"/>
      <c r="IXG18" s="17"/>
      <c r="IXH18" s="17"/>
      <c r="IXI18" s="17"/>
      <c r="IXJ18" s="17"/>
      <c r="IXK18" s="17"/>
      <c r="IXL18" s="17"/>
      <c r="IXM18" s="17"/>
      <c r="IXN18" s="17"/>
      <c r="IXO18" s="17"/>
      <c r="IXP18" s="17"/>
      <c r="IXQ18" s="17"/>
      <c r="IXR18" s="17"/>
      <c r="IXS18" s="17"/>
      <c r="IXT18" s="17"/>
      <c r="IXU18" s="17"/>
      <c r="IXV18" s="17"/>
      <c r="IXW18" s="17"/>
      <c r="IXX18" s="17"/>
      <c r="IXY18" s="17"/>
      <c r="IXZ18" s="17"/>
      <c r="IYA18" s="17"/>
      <c r="IYB18" s="17"/>
      <c r="IYC18" s="17"/>
      <c r="IYD18" s="17"/>
      <c r="IYE18" s="17"/>
      <c r="IYF18" s="17"/>
      <c r="IYG18" s="17"/>
      <c r="IYH18" s="17"/>
      <c r="IYI18" s="17"/>
      <c r="IYJ18" s="17"/>
      <c r="IYK18" s="17"/>
      <c r="IYL18" s="17"/>
      <c r="IYM18" s="17"/>
      <c r="IYN18" s="17"/>
      <c r="IYO18" s="17"/>
      <c r="IYP18" s="17"/>
      <c r="IYQ18" s="17"/>
      <c r="IYR18" s="17"/>
      <c r="IYS18" s="17"/>
      <c r="IYT18" s="17"/>
      <c r="IYU18" s="17"/>
      <c r="IYV18" s="17"/>
      <c r="IYW18" s="17"/>
      <c r="IYX18" s="17"/>
      <c r="IYY18" s="17"/>
      <c r="IYZ18" s="17"/>
      <c r="IZA18" s="17"/>
      <c r="IZB18" s="17"/>
      <c r="IZC18" s="17"/>
      <c r="IZD18" s="17"/>
      <c r="IZE18" s="17"/>
      <c r="IZF18" s="17"/>
      <c r="IZG18" s="17"/>
      <c r="IZH18" s="17"/>
      <c r="IZI18" s="17"/>
      <c r="IZJ18" s="17"/>
      <c r="IZK18" s="17"/>
      <c r="IZL18" s="17"/>
      <c r="IZM18" s="17"/>
      <c r="IZN18" s="17"/>
      <c r="IZO18" s="17"/>
      <c r="IZP18" s="17"/>
      <c r="IZQ18" s="17"/>
      <c r="IZR18" s="17"/>
      <c r="IZS18" s="17"/>
      <c r="IZT18" s="17"/>
      <c r="IZU18" s="17"/>
      <c r="IZV18" s="17"/>
      <c r="IZW18" s="17"/>
      <c r="IZX18" s="17"/>
      <c r="IZY18" s="17"/>
      <c r="IZZ18" s="17"/>
      <c r="JAA18" s="17"/>
      <c r="JAB18" s="17"/>
      <c r="JAC18" s="17"/>
      <c r="JAD18" s="17"/>
      <c r="JAE18" s="17"/>
      <c r="JAF18" s="17"/>
      <c r="JAG18" s="17"/>
      <c r="JAH18" s="17"/>
      <c r="JAI18" s="17"/>
      <c r="JAJ18" s="17"/>
      <c r="JAK18" s="17"/>
      <c r="JAL18" s="17"/>
      <c r="JAM18" s="17"/>
      <c r="JAN18" s="17"/>
      <c r="JAO18" s="17"/>
      <c r="JAP18" s="17"/>
      <c r="JAQ18" s="17"/>
      <c r="JAR18" s="17"/>
      <c r="JAS18" s="17"/>
      <c r="JAT18" s="17"/>
      <c r="JAU18" s="17"/>
      <c r="JAV18" s="17"/>
      <c r="JAW18" s="17"/>
      <c r="JAX18" s="17"/>
      <c r="JAY18" s="17"/>
      <c r="JAZ18" s="17"/>
      <c r="JBA18" s="17"/>
      <c r="JBB18" s="17"/>
      <c r="JBC18" s="17"/>
      <c r="JBD18" s="17"/>
      <c r="JBE18" s="17"/>
      <c r="JBF18" s="17"/>
      <c r="JBG18" s="17"/>
      <c r="JBH18" s="17"/>
      <c r="JBI18" s="17"/>
      <c r="JBJ18" s="17"/>
      <c r="JBK18" s="17"/>
      <c r="JBL18" s="17"/>
      <c r="JBM18" s="17"/>
      <c r="JBN18" s="17"/>
      <c r="JBO18" s="17"/>
      <c r="JBP18" s="17"/>
      <c r="JBQ18" s="17"/>
      <c r="JBR18" s="17"/>
      <c r="JBS18" s="17"/>
      <c r="JBT18" s="17"/>
      <c r="JBU18" s="17"/>
      <c r="JBV18" s="17"/>
      <c r="JBW18" s="17"/>
      <c r="JBX18" s="17"/>
      <c r="JBY18" s="17"/>
      <c r="JBZ18" s="17"/>
      <c r="JCA18" s="17"/>
      <c r="JCB18" s="17"/>
      <c r="JCC18" s="17"/>
      <c r="JCD18" s="17"/>
      <c r="JCE18" s="17"/>
      <c r="JCF18" s="17"/>
      <c r="JCG18" s="17"/>
      <c r="JCH18" s="17"/>
      <c r="JCI18" s="17"/>
      <c r="JCJ18" s="17"/>
      <c r="JCK18" s="17"/>
      <c r="JCL18" s="17"/>
      <c r="JCM18" s="17"/>
      <c r="JCN18" s="17"/>
      <c r="JCO18" s="17"/>
      <c r="JCP18" s="17"/>
      <c r="JCQ18" s="17"/>
      <c r="JCR18" s="17"/>
      <c r="JCS18" s="17"/>
      <c r="JCT18" s="17"/>
      <c r="JCU18" s="17"/>
      <c r="JCV18" s="17"/>
      <c r="JCW18" s="17"/>
      <c r="JCX18" s="17"/>
      <c r="JCY18" s="17"/>
      <c r="JCZ18" s="17"/>
      <c r="JDA18" s="17"/>
      <c r="JDB18" s="17"/>
      <c r="JDC18" s="17"/>
      <c r="JDD18" s="17"/>
      <c r="JDE18" s="17"/>
      <c r="JDF18" s="17"/>
      <c r="JDG18" s="17"/>
      <c r="JDH18" s="17"/>
      <c r="JDI18" s="17"/>
      <c r="JDJ18" s="17"/>
      <c r="JDK18" s="17"/>
      <c r="JDL18" s="17"/>
      <c r="JDM18" s="17"/>
      <c r="JDN18" s="17"/>
      <c r="JDO18" s="17"/>
      <c r="JDP18" s="17"/>
      <c r="JDQ18" s="17"/>
      <c r="JDR18" s="17"/>
      <c r="JDS18" s="17"/>
      <c r="JDT18" s="17"/>
      <c r="JDU18" s="17"/>
      <c r="JDV18" s="17"/>
      <c r="JDW18" s="17"/>
      <c r="JDX18" s="17"/>
      <c r="JDY18" s="17"/>
      <c r="JDZ18" s="17"/>
      <c r="JEA18" s="17"/>
      <c r="JEB18" s="17"/>
      <c r="JEC18" s="17"/>
      <c r="JED18" s="17"/>
      <c r="JEE18" s="17"/>
      <c r="JEF18" s="17"/>
      <c r="JEG18" s="17"/>
      <c r="JEH18" s="17"/>
      <c r="JEI18" s="17"/>
      <c r="JEJ18" s="17"/>
      <c r="JEK18" s="17"/>
      <c r="JEL18" s="17"/>
      <c r="JEM18" s="17"/>
      <c r="JEN18" s="17"/>
      <c r="JEO18" s="17"/>
      <c r="JEP18" s="17"/>
      <c r="JEQ18" s="17"/>
      <c r="JER18" s="17"/>
      <c r="JES18" s="17"/>
      <c r="JET18" s="17"/>
      <c r="JEU18" s="17"/>
      <c r="JEV18" s="17"/>
      <c r="JEW18" s="17"/>
      <c r="JEX18" s="17"/>
      <c r="JEY18" s="17"/>
      <c r="JEZ18" s="17"/>
      <c r="JFA18" s="17"/>
      <c r="JFB18" s="17"/>
      <c r="JFC18" s="17"/>
      <c r="JFD18" s="17"/>
      <c r="JFE18" s="17"/>
      <c r="JFF18" s="17"/>
      <c r="JFG18" s="17"/>
      <c r="JFH18" s="17"/>
      <c r="JFI18" s="17"/>
      <c r="JFJ18" s="17"/>
      <c r="JFK18" s="17"/>
      <c r="JFL18" s="17"/>
      <c r="JFM18" s="17"/>
      <c r="JFN18" s="17"/>
      <c r="JFO18" s="17"/>
      <c r="JFP18" s="17"/>
      <c r="JFQ18" s="17"/>
      <c r="JFR18" s="17"/>
      <c r="JFS18" s="17"/>
      <c r="JFT18" s="17"/>
      <c r="JFU18" s="17"/>
      <c r="JFV18" s="17"/>
      <c r="JFW18" s="17"/>
      <c r="JFX18" s="17"/>
      <c r="JFY18" s="17"/>
      <c r="JFZ18" s="17"/>
      <c r="JGA18" s="17"/>
      <c r="JGB18" s="17"/>
      <c r="JGC18" s="17"/>
      <c r="JGD18" s="17"/>
      <c r="JGE18" s="17"/>
      <c r="JGF18" s="17"/>
      <c r="JGG18" s="17"/>
      <c r="JGH18" s="17"/>
      <c r="JGI18" s="17"/>
      <c r="JGJ18" s="17"/>
      <c r="JGK18" s="17"/>
      <c r="JGL18" s="17"/>
      <c r="JGM18" s="17"/>
      <c r="JGN18" s="17"/>
      <c r="JGO18" s="17"/>
      <c r="JGP18" s="17"/>
      <c r="JGQ18" s="17"/>
      <c r="JGR18" s="17"/>
      <c r="JGS18" s="17"/>
      <c r="JGT18" s="17"/>
      <c r="JGU18" s="17"/>
      <c r="JGV18" s="17"/>
      <c r="JGW18" s="17"/>
      <c r="JGX18" s="17"/>
      <c r="JGY18" s="17"/>
      <c r="JGZ18" s="17"/>
      <c r="JHA18" s="17"/>
      <c r="JHB18" s="17"/>
      <c r="JHC18" s="17"/>
      <c r="JHD18" s="17"/>
      <c r="JHE18" s="17"/>
      <c r="JHF18" s="17"/>
      <c r="JHG18" s="17"/>
      <c r="JHH18" s="17"/>
      <c r="JHI18" s="17"/>
      <c r="JHJ18" s="17"/>
      <c r="JHK18" s="17"/>
      <c r="JHL18" s="17"/>
      <c r="JHM18" s="17"/>
      <c r="JHN18" s="17"/>
      <c r="JHO18" s="17"/>
      <c r="JHP18" s="17"/>
      <c r="JHQ18" s="17"/>
      <c r="JHR18" s="17"/>
      <c r="JHS18" s="17"/>
      <c r="JHT18" s="17"/>
      <c r="JHU18" s="17"/>
      <c r="JHV18" s="17"/>
      <c r="JHW18" s="17"/>
      <c r="JHX18" s="17"/>
      <c r="JHY18" s="17"/>
      <c r="JHZ18" s="17"/>
      <c r="JIA18" s="17"/>
      <c r="JIB18" s="17"/>
      <c r="JIC18" s="17"/>
      <c r="JID18" s="17"/>
      <c r="JIE18" s="17"/>
      <c r="JIF18" s="17"/>
      <c r="JIG18" s="17"/>
      <c r="JIH18" s="17"/>
      <c r="JII18" s="17"/>
      <c r="JIJ18" s="17"/>
      <c r="JIK18" s="17"/>
      <c r="JIL18" s="17"/>
      <c r="JIM18" s="17"/>
      <c r="JIN18" s="17"/>
      <c r="JIO18" s="17"/>
      <c r="JIP18" s="17"/>
      <c r="JIQ18" s="17"/>
      <c r="JIR18" s="17"/>
      <c r="JIS18" s="17"/>
      <c r="JIT18" s="17"/>
      <c r="JIU18" s="17"/>
      <c r="JIV18" s="17"/>
      <c r="JIW18" s="17"/>
      <c r="JIX18" s="17"/>
      <c r="JIY18" s="17"/>
      <c r="JIZ18" s="17"/>
      <c r="JJA18" s="17"/>
      <c r="JJB18" s="17"/>
      <c r="JJC18" s="17"/>
      <c r="JJD18" s="17"/>
      <c r="JJE18" s="17"/>
      <c r="JJF18" s="17"/>
      <c r="JJG18" s="17"/>
      <c r="JJH18" s="17"/>
      <c r="JJI18" s="17"/>
      <c r="JJJ18" s="17"/>
      <c r="JJK18" s="17"/>
      <c r="JJL18" s="17"/>
      <c r="JJM18" s="17"/>
      <c r="JJN18" s="17"/>
      <c r="JJO18" s="17"/>
      <c r="JJP18" s="17"/>
      <c r="JJQ18" s="17"/>
      <c r="JJR18" s="17"/>
      <c r="JJS18" s="17"/>
      <c r="JJT18" s="17"/>
      <c r="JJU18" s="17"/>
      <c r="JJV18" s="17"/>
      <c r="JJW18" s="17"/>
      <c r="JJX18" s="17"/>
      <c r="JJY18" s="17"/>
      <c r="JJZ18" s="17"/>
      <c r="JKA18" s="17"/>
      <c r="JKB18" s="17"/>
      <c r="JKC18" s="17"/>
      <c r="JKD18" s="17"/>
      <c r="JKE18" s="17"/>
      <c r="JKF18" s="17"/>
      <c r="JKG18" s="17"/>
      <c r="JKH18" s="17"/>
      <c r="JKI18" s="17"/>
      <c r="JKJ18" s="17"/>
      <c r="JKK18" s="17"/>
      <c r="JKL18" s="17"/>
      <c r="JKM18" s="17"/>
      <c r="JKN18" s="17"/>
      <c r="JKO18" s="17"/>
      <c r="JKP18" s="17"/>
      <c r="JKQ18" s="17"/>
      <c r="JKR18" s="17"/>
      <c r="JKS18" s="17"/>
      <c r="JKT18" s="17"/>
      <c r="JKU18" s="17"/>
      <c r="JKV18" s="17"/>
      <c r="JKW18" s="17"/>
      <c r="JKX18" s="17"/>
      <c r="JKY18" s="17"/>
      <c r="JKZ18" s="17"/>
      <c r="JLA18" s="17"/>
      <c r="JLB18" s="17"/>
      <c r="JLC18" s="17"/>
      <c r="JLD18" s="17"/>
      <c r="JLE18" s="17"/>
      <c r="JLF18" s="17"/>
      <c r="JLG18" s="17"/>
      <c r="JLH18" s="17"/>
      <c r="JLI18" s="17"/>
      <c r="JLJ18" s="17"/>
      <c r="JLK18" s="17"/>
      <c r="JLL18" s="17"/>
      <c r="JLM18" s="17"/>
      <c r="JLN18" s="17"/>
      <c r="JLO18" s="17"/>
      <c r="JLP18" s="17"/>
      <c r="JLQ18" s="17"/>
      <c r="JLR18" s="17"/>
      <c r="JLS18" s="17"/>
      <c r="JLT18" s="17"/>
      <c r="JLU18" s="17"/>
      <c r="JLV18" s="17"/>
      <c r="JLW18" s="17"/>
      <c r="JLX18" s="17"/>
      <c r="JLY18" s="17"/>
      <c r="JLZ18" s="17"/>
      <c r="JMA18" s="17"/>
      <c r="JMB18" s="17"/>
      <c r="JMC18" s="17"/>
      <c r="JMD18" s="17"/>
      <c r="JME18" s="17"/>
      <c r="JMF18" s="17"/>
      <c r="JMG18" s="17"/>
      <c r="JMH18" s="17"/>
      <c r="JMI18" s="17"/>
      <c r="JMJ18" s="17"/>
      <c r="JMK18" s="17"/>
      <c r="JML18" s="17"/>
      <c r="JMM18" s="17"/>
      <c r="JMN18" s="17"/>
      <c r="JMO18" s="17"/>
      <c r="JMP18" s="17"/>
      <c r="JMQ18" s="17"/>
      <c r="JMR18" s="17"/>
      <c r="JMS18" s="17"/>
      <c r="JMT18" s="17"/>
      <c r="JMU18" s="17"/>
      <c r="JMV18" s="17"/>
      <c r="JMW18" s="17"/>
      <c r="JMX18" s="17"/>
      <c r="JMY18" s="17"/>
      <c r="JMZ18" s="17"/>
      <c r="JNA18" s="17"/>
      <c r="JNB18" s="17"/>
      <c r="JNC18" s="17"/>
      <c r="JND18" s="17"/>
      <c r="JNE18" s="17"/>
      <c r="JNF18" s="17"/>
      <c r="JNG18" s="17"/>
      <c r="JNH18" s="17"/>
      <c r="JNI18" s="17"/>
      <c r="JNJ18" s="17"/>
      <c r="JNK18" s="17"/>
      <c r="JNL18" s="17"/>
      <c r="JNM18" s="17"/>
      <c r="JNN18" s="17"/>
      <c r="JNO18" s="17"/>
      <c r="JNP18" s="17"/>
      <c r="JNQ18" s="17"/>
      <c r="JNR18" s="17"/>
      <c r="JNS18" s="17"/>
      <c r="JNT18" s="17"/>
      <c r="JNU18" s="17"/>
      <c r="JNV18" s="17"/>
      <c r="JNW18" s="17"/>
      <c r="JNX18" s="17"/>
      <c r="JNY18" s="17"/>
      <c r="JNZ18" s="17"/>
      <c r="JOA18" s="17"/>
      <c r="JOB18" s="17"/>
      <c r="JOC18" s="17"/>
      <c r="JOD18" s="17"/>
      <c r="JOE18" s="17"/>
      <c r="JOF18" s="17"/>
      <c r="JOG18" s="17"/>
      <c r="JOH18" s="17"/>
      <c r="JOI18" s="17"/>
      <c r="JOJ18" s="17"/>
      <c r="JOK18" s="17"/>
      <c r="JOL18" s="17"/>
      <c r="JOM18" s="17"/>
      <c r="JON18" s="17"/>
      <c r="JOO18" s="17"/>
      <c r="JOP18" s="17"/>
      <c r="JOQ18" s="17"/>
      <c r="JOR18" s="17"/>
      <c r="JOS18" s="17"/>
      <c r="JOT18" s="17"/>
      <c r="JOU18" s="17"/>
      <c r="JOV18" s="17"/>
      <c r="JOW18" s="17"/>
      <c r="JOX18" s="17"/>
      <c r="JOY18" s="17"/>
      <c r="JOZ18" s="17"/>
      <c r="JPA18" s="17"/>
      <c r="JPB18" s="17"/>
      <c r="JPC18" s="17"/>
      <c r="JPD18" s="17"/>
      <c r="JPE18" s="17"/>
      <c r="JPF18" s="17"/>
      <c r="JPG18" s="17"/>
      <c r="JPH18" s="17"/>
      <c r="JPI18" s="17"/>
      <c r="JPJ18" s="17"/>
      <c r="JPK18" s="17"/>
      <c r="JPL18" s="17"/>
      <c r="JPM18" s="17"/>
      <c r="JPN18" s="17"/>
      <c r="JPO18" s="17"/>
      <c r="JPP18" s="17"/>
      <c r="JPQ18" s="17"/>
      <c r="JPR18" s="17"/>
      <c r="JPS18" s="17"/>
      <c r="JPT18" s="17"/>
      <c r="JPU18" s="17"/>
      <c r="JPV18" s="17"/>
      <c r="JPW18" s="17"/>
      <c r="JPX18" s="17"/>
      <c r="JPY18" s="17"/>
      <c r="JPZ18" s="17"/>
      <c r="JQA18" s="17"/>
      <c r="JQB18" s="17"/>
      <c r="JQC18" s="17"/>
      <c r="JQD18" s="17"/>
      <c r="JQE18" s="17"/>
      <c r="JQF18" s="17"/>
      <c r="JQG18" s="17"/>
      <c r="JQH18" s="17"/>
      <c r="JQI18" s="17"/>
      <c r="JQJ18" s="17"/>
      <c r="JQK18" s="17"/>
      <c r="JQL18" s="17"/>
      <c r="JQM18" s="17"/>
      <c r="JQN18" s="17"/>
      <c r="JQO18" s="17"/>
      <c r="JQP18" s="17"/>
      <c r="JQQ18" s="17"/>
      <c r="JQR18" s="17"/>
      <c r="JQS18" s="17"/>
      <c r="JQT18" s="17"/>
      <c r="JQU18" s="17"/>
      <c r="JQV18" s="17"/>
      <c r="JQW18" s="17"/>
      <c r="JQX18" s="17"/>
      <c r="JQY18" s="17"/>
      <c r="JQZ18" s="17"/>
      <c r="JRA18" s="17"/>
      <c r="JRB18" s="17"/>
      <c r="JRC18" s="17"/>
      <c r="JRD18" s="17"/>
      <c r="JRE18" s="17"/>
      <c r="JRF18" s="17"/>
      <c r="JRG18" s="17"/>
      <c r="JRH18" s="17"/>
      <c r="JRI18" s="17"/>
      <c r="JRJ18" s="17"/>
      <c r="JRK18" s="17"/>
      <c r="JRL18" s="17"/>
      <c r="JRM18" s="17"/>
      <c r="JRN18" s="17"/>
      <c r="JRO18" s="17"/>
      <c r="JRP18" s="17"/>
      <c r="JRQ18" s="17"/>
      <c r="JRR18" s="17"/>
      <c r="JRS18" s="17"/>
      <c r="JRT18" s="17"/>
      <c r="JRU18" s="17"/>
      <c r="JRV18" s="17"/>
      <c r="JRW18" s="17"/>
      <c r="JRX18" s="17"/>
      <c r="JRY18" s="17"/>
      <c r="JRZ18" s="17"/>
      <c r="JSA18" s="17"/>
      <c r="JSB18" s="17"/>
      <c r="JSC18" s="17"/>
      <c r="JSD18" s="17"/>
      <c r="JSE18" s="17"/>
      <c r="JSF18" s="17"/>
      <c r="JSG18" s="17"/>
      <c r="JSH18" s="17"/>
      <c r="JSI18" s="17"/>
      <c r="JSJ18" s="17"/>
      <c r="JSK18" s="17"/>
      <c r="JSL18" s="17"/>
      <c r="JSM18" s="17"/>
      <c r="JSN18" s="17"/>
      <c r="JSO18" s="17"/>
      <c r="JSP18" s="17"/>
      <c r="JSQ18" s="17"/>
      <c r="JSR18" s="17"/>
      <c r="JSS18" s="17"/>
      <c r="JST18" s="17"/>
      <c r="JSU18" s="17"/>
      <c r="JSV18" s="17"/>
      <c r="JSW18" s="17"/>
      <c r="JSX18" s="17"/>
      <c r="JSY18" s="17"/>
      <c r="JSZ18" s="17"/>
      <c r="JTA18" s="17"/>
      <c r="JTB18" s="17"/>
      <c r="JTC18" s="17"/>
      <c r="JTD18" s="17"/>
      <c r="JTE18" s="17"/>
      <c r="JTF18" s="17"/>
      <c r="JTG18" s="17"/>
      <c r="JTH18" s="17"/>
      <c r="JTI18" s="17"/>
      <c r="JTJ18" s="17"/>
      <c r="JTK18" s="17"/>
      <c r="JTL18" s="17"/>
      <c r="JTM18" s="17"/>
      <c r="JTN18" s="17"/>
      <c r="JTO18" s="17"/>
      <c r="JTP18" s="17"/>
      <c r="JTQ18" s="17"/>
      <c r="JTR18" s="17"/>
      <c r="JTS18" s="17"/>
      <c r="JTT18" s="17"/>
      <c r="JTU18" s="17"/>
      <c r="JTV18" s="17"/>
      <c r="JTW18" s="17"/>
      <c r="JTX18" s="17"/>
      <c r="JTY18" s="17"/>
      <c r="JTZ18" s="17"/>
      <c r="JUA18" s="17"/>
      <c r="JUB18" s="17"/>
      <c r="JUC18" s="17"/>
      <c r="JUD18" s="17"/>
      <c r="JUE18" s="17"/>
      <c r="JUF18" s="17"/>
      <c r="JUG18" s="17"/>
      <c r="JUH18" s="17"/>
      <c r="JUI18" s="17"/>
      <c r="JUJ18" s="17"/>
      <c r="JUK18" s="17"/>
      <c r="JUL18" s="17"/>
      <c r="JUM18" s="17"/>
      <c r="JUN18" s="17"/>
      <c r="JUO18" s="17"/>
      <c r="JUP18" s="17"/>
      <c r="JUQ18" s="17"/>
      <c r="JUR18" s="17"/>
      <c r="JUS18" s="17"/>
      <c r="JUT18" s="17"/>
      <c r="JUU18" s="17"/>
      <c r="JUV18" s="17"/>
      <c r="JUW18" s="17"/>
      <c r="JUX18" s="17"/>
      <c r="JUY18" s="17"/>
      <c r="JUZ18" s="17"/>
      <c r="JVA18" s="17"/>
      <c r="JVB18" s="17"/>
      <c r="JVC18" s="17"/>
      <c r="JVD18" s="17"/>
      <c r="JVE18" s="17"/>
      <c r="JVF18" s="17"/>
      <c r="JVG18" s="17"/>
      <c r="JVH18" s="17"/>
      <c r="JVI18" s="17"/>
      <c r="JVJ18" s="17"/>
      <c r="JVK18" s="17"/>
      <c r="JVL18" s="17"/>
      <c r="JVM18" s="17"/>
      <c r="JVN18" s="17"/>
      <c r="JVO18" s="17"/>
      <c r="JVP18" s="17"/>
      <c r="JVQ18" s="17"/>
      <c r="JVR18" s="17"/>
      <c r="JVS18" s="17"/>
      <c r="JVT18" s="17"/>
      <c r="JVU18" s="17"/>
      <c r="JVV18" s="17"/>
      <c r="JVW18" s="17"/>
      <c r="JVX18" s="17"/>
      <c r="JVY18" s="17"/>
      <c r="JVZ18" s="17"/>
      <c r="JWA18" s="17"/>
      <c r="JWB18" s="17"/>
      <c r="JWC18" s="17"/>
      <c r="JWD18" s="17"/>
      <c r="JWE18" s="17"/>
      <c r="JWF18" s="17"/>
      <c r="JWG18" s="17"/>
      <c r="JWH18" s="17"/>
      <c r="JWI18" s="17"/>
      <c r="JWJ18" s="17"/>
      <c r="JWK18" s="17"/>
      <c r="JWL18" s="17"/>
      <c r="JWM18" s="17"/>
      <c r="JWN18" s="17"/>
      <c r="JWO18" s="17"/>
      <c r="JWP18" s="17"/>
      <c r="JWQ18" s="17"/>
      <c r="JWR18" s="17"/>
      <c r="JWS18" s="17"/>
      <c r="JWT18" s="17"/>
      <c r="JWU18" s="17"/>
      <c r="JWV18" s="17"/>
      <c r="JWW18" s="17"/>
      <c r="JWX18" s="17"/>
      <c r="JWY18" s="17"/>
      <c r="JWZ18" s="17"/>
      <c r="JXA18" s="17"/>
      <c r="JXB18" s="17"/>
      <c r="JXC18" s="17"/>
      <c r="JXD18" s="17"/>
      <c r="JXE18" s="17"/>
      <c r="JXF18" s="17"/>
      <c r="JXG18" s="17"/>
      <c r="JXH18" s="17"/>
      <c r="JXI18" s="17"/>
      <c r="JXJ18" s="17"/>
      <c r="JXK18" s="17"/>
      <c r="JXL18" s="17"/>
      <c r="JXM18" s="17"/>
      <c r="JXN18" s="17"/>
      <c r="JXO18" s="17"/>
      <c r="JXP18" s="17"/>
      <c r="JXQ18" s="17"/>
      <c r="JXR18" s="17"/>
      <c r="JXS18" s="17"/>
      <c r="JXT18" s="17"/>
      <c r="JXU18" s="17"/>
      <c r="JXV18" s="17"/>
      <c r="JXW18" s="17"/>
      <c r="JXX18" s="17"/>
      <c r="JXY18" s="17"/>
      <c r="JXZ18" s="17"/>
      <c r="JYA18" s="17"/>
      <c r="JYB18" s="17"/>
      <c r="JYC18" s="17"/>
      <c r="JYD18" s="17"/>
      <c r="JYE18" s="17"/>
      <c r="JYF18" s="17"/>
      <c r="JYG18" s="17"/>
      <c r="JYH18" s="17"/>
      <c r="JYI18" s="17"/>
      <c r="JYJ18" s="17"/>
      <c r="JYK18" s="17"/>
      <c r="JYL18" s="17"/>
      <c r="JYM18" s="17"/>
      <c r="JYN18" s="17"/>
      <c r="JYO18" s="17"/>
      <c r="JYP18" s="17"/>
      <c r="JYQ18" s="17"/>
      <c r="JYR18" s="17"/>
      <c r="JYS18" s="17"/>
      <c r="JYT18" s="17"/>
      <c r="JYU18" s="17"/>
      <c r="JYV18" s="17"/>
      <c r="JYW18" s="17"/>
      <c r="JYX18" s="17"/>
      <c r="JYY18" s="17"/>
      <c r="JYZ18" s="17"/>
      <c r="JZA18" s="17"/>
      <c r="JZB18" s="17"/>
      <c r="JZC18" s="17"/>
      <c r="JZD18" s="17"/>
      <c r="JZE18" s="17"/>
      <c r="JZF18" s="17"/>
      <c r="JZG18" s="17"/>
      <c r="JZH18" s="17"/>
      <c r="JZI18" s="17"/>
      <c r="JZJ18" s="17"/>
      <c r="JZK18" s="17"/>
      <c r="JZL18" s="17"/>
      <c r="JZM18" s="17"/>
      <c r="JZN18" s="17"/>
      <c r="JZO18" s="17"/>
      <c r="JZP18" s="17"/>
      <c r="JZQ18" s="17"/>
      <c r="JZR18" s="17"/>
      <c r="JZS18" s="17"/>
      <c r="JZT18" s="17"/>
      <c r="JZU18" s="17"/>
      <c r="JZV18" s="17"/>
      <c r="JZW18" s="17"/>
      <c r="JZX18" s="17"/>
      <c r="JZY18" s="17"/>
      <c r="JZZ18" s="17"/>
      <c r="KAA18" s="17"/>
      <c r="KAB18" s="17"/>
      <c r="KAC18" s="17"/>
      <c r="KAD18" s="17"/>
      <c r="KAE18" s="17"/>
      <c r="KAF18" s="17"/>
      <c r="KAG18" s="17"/>
      <c r="KAH18" s="17"/>
      <c r="KAI18" s="17"/>
      <c r="KAJ18" s="17"/>
      <c r="KAK18" s="17"/>
      <c r="KAL18" s="17"/>
      <c r="KAM18" s="17"/>
      <c r="KAN18" s="17"/>
      <c r="KAO18" s="17"/>
      <c r="KAP18" s="17"/>
      <c r="KAQ18" s="17"/>
      <c r="KAR18" s="17"/>
      <c r="KAS18" s="17"/>
      <c r="KAT18" s="17"/>
      <c r="KAU18" s="17"/>
      <c r="KAV18" s="17"/>
      <c r="KAW18" s="17"/>
      <c r="KAX18" s="17"/>
      <c r="KAY18" s="17"/>
      <c r="KAZ18" s="17"/>
      <c r="KBA18" s="17"/>
      <c r="KBB18" s="17"/>
      <c r="KBC18" s="17"/>
      <c r="KBD18" s="17"/>
      <c r="KBE18" s="17"/>
      <c r="KBF18" s="17"/>
      <c r="KBG18" s="17"/>
      <c r="KBH18" s="17"/>
      <c r="KBI18" s="17"/>
      <c r="KBJ18" s="17"/>
      <c r="KBK18" s="17"/>
      <c r="KBL18" s="17"/>
      <c r="KBM18" s="17"/>
      <c r="KBN18" s="17"/>
      <c r="KBO18" s="17"/>
      <c r="KBP18" s="17"/>
      <c r="KBQ18" s="17"/>
      <c r="KBR18" s="17"/>
      <c r="KBS18" s="17"/>
      <c r="KBT18" s="17"/>
      <c r="KBU18" s="17"/>
      <c r="KBV18" s="17"/>
      <c r="KBW18" s="17"/>
      <c r="KBX18" s="17"/>
      <c r="KBY18" s="17"/>
      <c r="KBZ18" s="17"/>
      <c r="KCA18" s="17"/>
      <c r="KCB18" s="17"/>
      <c r="KCC18" s="17"/>
      <c r="KCD18" s="17"/>
      <c r="KCE18" s="17"/>
      <c r="KCF18" s="17"/>
      <c r="KCG18" s="17"/>
      <c r="KCH18" s="17"/>
      <c r="KCI18" s="17"/>
      <c r="KCJ18" s="17"/>
      <c r="KCK18" s="17"/>
      <c r="KCL18" s="17"/>
      <c r="KCM18" s="17"/>
      <c r="KCN18" s="17"/>
      <c r="KCO18" s="17"/>
      <c r="KCP18" s="17"/>
      <c r="KCQ18" s="17"/>
      <c r="KCR18" s="17"/>
      <c r="KCS18" s="17"/>
      <c r="KCT18" s="17"/>
      <c r="KCU18" s="17"/>
      <c r="KCV18" s="17"/>
      <c r="KCW18" s="17"/>
      <c r="KCX18" s="17"/>
      <c r="KCY18" s="17"/>
      <c r="KCZ18" s="17"/>
      <c r="KDA18" s="17"/>
      <c r="KDB18" s="17"/>
      <c r="KDC18" s="17"/>
      <c r="KDD18" s="17"/>
      <c r="KDE18" s="17"/>
      <c r="KDF18" s="17"/>
      <c r="KDG18" s="17"/>
      <c r="KDH18" s="17"/>
      <c r="KDI18" s="17"/>
      <c r="KDJ18" s="17"/>
      <c r="KDK18" s="17"/>
      <c r="KDL18" s="17"/>
      <c r="KDM18" s="17"/>
      <c r="KDN18" s="17"/>
      <c r="KDO18" s="17"/>
      <c r="KDP18" s="17"/>
      <c r="KDQ18" s="17"/>
      <c r="KDR18" s="17"/>
      <c r="KDS18" s="17"/>
      <c r="KDT18" s="17"/>
      <c r="KDU18" s="17"/>
      <c r="KDV18" s="17"/>
      <c r="KDW18" s="17"/>
      <c r="KDX18" s="17"/>
      <c r="KDY18" s="17"/>
      <c r="KDZ18" s="17"/>
      <c r="KEA18" s="17"/>
      <c r="KEB18" s="17"/>
      <c r="KEC18" s="17"/>
      <c r="KED18" s="17"/>
      <c r="KEE18" s="17"/>
      <c r="KEF18" s="17"/>
      <c r="KEG18" s="17"/>
      <c r="KEH18" s="17"/>
      <c r="KEI18" s="17"/>
      <c r="KEJ18" s="17"/>
      <c r="KEK18" s="17"/>
      <c r="KEL18" s="17"/>
      <c r="KEM18" s="17"/>
      <c r="KEN18" s="17"/>
      <c r="KEO18" s="17"/>
      <c r="KEP18" s="17"/>
      <c r="KEQ18" s="17"/>
      <c r="KER18" s="17"/>
      <c r="KES18" s="17"/>
      <c r="KET18" s="17"/>
      <c r="KEU18" s="17"/>
      <c r="KEV18" s="17"/>
      <c r="KEW18" s="17"/>
      <c r="KEX18" s="17"/>
      <c r="KEY18" s="17"/>
      <c r="KEZ18" s="17"/>
      <c r="KFA18" s="17"/>
      <c r="KFB18" s="17"/>
      <c r="KFC18" s="17"/>
      <c r="KFD18" s="17"/>
      <c r="KFE18" s="17"/>
      <c r="KFF18" s="17"/>
      <c r="KFG18" s="17"/>
      <c r="KFH18" s="17"/>
      <c r="KFI18" s="17"/>
      <c r="KFJ18" s="17"/>
      <c r="KFK18" s="17"/>
      <c r="KFL18" s="17"/>
      <c r="KFM18" s="17"/>
      <c r="KFN18" s="17"/>
      <c r="KFO18" s="17"/>
      <c r="KFP18" s="17"/>
      <c r="KFQ18" s="17"/>
      <c r="KFR18" s="17"/>
      <c r="KFS18" s="17"/>
      <c r="KFT18" s="17"/>
      <c r="KFU18" s="17"/>
      <c r="KFV18" s="17"/>
      <c r="KFW18" s="17"/>
      <c r="KFX18" s="17"/>
      <c r="KFY18" s="17"/>
      <c r="KFZ18" s="17"/>
      <c r="KGA18" s="17"/>
      <c r="KGB18" s="17"/>
      <c r="KGC18" s="17"/>
      <c r="KGD18" s="17"/>
      <c r="KGE18" s="17"/>
      <c r="KGF18" s="17"/>
      <c r="KGG18" s="17"/>
      <c r="KGH18" s="17"/>
      <c r="KGI18" s="17"/>
      <c r="KGJ18" s="17"/>
      <c r="KGK18" s="17"/>
      <c r="KGL18" s="17"/>
      <c r="KGM18" s="17"/>
      <c r="KGN18" s="17"/>
      <c r="KGO18" s="17"/>
      <c r="KGP18" s="17"/>
      <c r="KGQ18" s="17"/>
      <c r="KGR18" s="17"/>
      <c r="KGS18" s="17"/>
      <c r="KGT18" s="17"/>
      <c r="KGU18" s="17"/>
      <c r="KGV18" s="17"/>
      <c r="KGW18" s="17"/>
      <c r="KGX18" s="17"/>
      <c r="KGY18" s="17"/>
      <c r="KGZ18" s="17"/>
      <c r="KHA18" s="17"/>
      <c r="KHB18" s="17"/>
      <c r="KHC18" s="17"/>
      <c r="KHD18" s="17"/>
      <c r="KHE18" s="17"/>
      <c r="KHF18" s="17"/>
      <c r="KHG18" s="17"/>
      <c r="KHH18" s="17"/>
      <c r="KHI18" s="17"/>
      <c r="KHJ18" s="17"/>
      <c r="KHK18" s="17"/>
      <c r="KHL18" s="17"/>
      <c r="KHM18" s="17"/>
      <c r="KHN18" s="17"/>
      <c r="KHO18" s="17"/>
      <c r="KHP18" s="17"/>
      <c r="KHQ18" s="17"/>
      <c r="KHR18" s="17"/>
      <c r="KHS18" s="17"/>
      <c r="KHT18" s="17"/>
      <c r="KHU18" s="17"/>
      <c r="KHV18" s="17"/>
      <c r="KHW18" s="17"/>
      <c r="KHX18" s="17"/>
      <c r="KHY18" s="17"/>
      <c r="KHZ18" s="17"/>
      <c r="KIA18" s="17"/>
      <c r="KIB18" s="17"/>
      <c r="KIC18" s="17"/>
      <c r="KID18" s="17"/>
      <c r="KIE18" s="17"/>
      <c r="KIF18" s="17"/>
      <c r="KIG18" s="17"/>
      <c r="KIH18" s="17"/>
      <c r="KII18" s="17"/>
      <c r="KIJ18" s="17"/>
      <c r="KIK18" s="17"/>
      <c r="KIL18" s="17"/>
      <c r="KIM18" s="17"/>
      <c r="KIN18" s="17"/>
      <c r="KIO18" s="17"/>
      <c r="KIP18" s="17"/>
      <c r="KIQ18" s="17"/>
      <c r="KIR18" s="17"/>
      <c r="KIS18" s="17"/>
      <c r="KIT18" s="17"/>
      <c r="KIU18" s="17"/>
      <c r="KIV18" s="17"/>
      <c r="KIW18" s="17"/>
      <c r="KIX18" s="17"/>
      <c r="KIY18" s="17"/>
      <c r="KIZ18" s="17"/>
      <c r="KJA18" s="17"/>
      <c r="KJB18" s="17"/>
      <c r="KJC18" s="17"/>
      <c r="KJD18" s="17"/>
      <c r="KJE18" s="17"/>
      <c r="KJF18" s="17"/>
      <c r="KJG18" s="17"/>
      <c r="KJH18" s="17"/>
      <c r="KJI18" s="17"/>
      <c r="KJJ18" s="17"/>
      <c r="KJK18" s="17"/>
      <c r="KJL18" s="17"/>
      <c r="KJM18" s="17"/>
      <c r="KJN18" s="17"/>
      <c r="KJO18" s="17"/>
      <c r="KJP18" s="17"/>
      <c r="KJQ18" s="17"/>
      <c r="KJR18" s="17"/>
      <c r="KJS18" s="17"/>
      <c r="KJT18" s="17"/>
      <c r="KJU18" s="17"/>
      <c r="KJV18" s="17"/>
      <c r="KJW18" s="17"/>
      <c r="KJX18" s="17"/>
      <c r="KJY18" s="17"/>
      <c r="KJZ18" s="17"/>
      <c r="KKA18" s="17"/>
      <c r="KKB18" s="17"/>
      <c r="KKC18" s="17"/>
      <c r="KKD18" s="17"/>
      <c r="KKE18" s="17"/>
      <c r="KKF18" s="17"/>
      <c r="KKG18" s="17"/>
      <c r="KKH18" s="17"/>
      <c r="KKI18" s="17"/>
      <c r="KKJ18" s="17"/>
      <c r="KKK18" s="17"/>
      <c r="KKL18" s="17"/>
      <c r="KKM18" s="17"/>
      <c r="KKN18" s="17"/>
      <c r="KKO18" s="17"/>
      <c r="KKP18" s="17"/>
      <c r="KKQ18" s="17"/>
      <c r="KKR18" s="17"/>
      <c r="KKS18" s="17"/>
      <c r="KKT18" s="17"/>
      <c r="KKU18" s="17"/>
      <c r="KKV18" s="17"/>
      <c r="KKW18" s="17"/>
      <c r="KKX18" s="17"/>
      <c r="KKY18" s="17"/>
      <c r="KKZ18" s="17"/>
      <c r="KLA18" s="17"/>
      <c r="KLB18" s="17"/>
      <c r="KLC18" s="17"/>
      <c r="KLD18" s="17"/>
      <c r="KLE18" s="17"/>
      <c r="KLF18" s="17"/>
      <c r="KLG18" s="17"/>
      <c r="KLH18" s="17"/>
      <c r="KLI18" s="17"/>
      <c r="KLJ18" s="17"/>
      <c r="KLK18" s="17"/>
      <c r="KLL18" s="17"/>
      <c r="KLM18" s="17"/>
      <c r="KLN18" s="17"/>
      <c r="KLO18" s="17"/>
      <c r="KLP18" s="17"/>
      <c r="KLQ18" s="17"/>
      <c r="KLR18" s="17"/>
      <c r="KLS18" s="17"/>
      <c r="KLT18" s="17"/>
      <c r="KLU18" s="17"/>
      <c r="KLV18" s="17"/>
      <c r="KLW18" s="17"/>
      <c r="KLX18" s="17"/>
      <c r="KLY18" s="17"/>
      <c r="KLZ18" s="17"/>
      <c r="KMA18" s="17"/>
      <c r="KMB18" s="17"/>
      <c r="KMC18" s="17"/>
      <c r="KMD18" s="17"/>
      <c r="KME18" s="17"/>
      <c r="KMF18" s="17"/>
      <c r="KMG18" s="17"/>
      <c r="KMH18" s="17"/>
      <c r="KMI18" s="17"/>
      <c r="KMJ18" s="17"/>
      <c r="KMK18" s="17"/>
      <c r="KML18" s="17"/>
      <c r="KMM18" s="17"/>
      <c r="KMN18" s="17"/>
      <c r="KMO18" s="17"/>
      <c r="KMP18" s="17"/>
      <c r="KMQ18" s="17"/>
      <c r="KMR18" s="17"/>
      <c r="KMS18" s="17"/>
      <c r="KMT18" s="17"/>
      <c r="KMU18" s="17"/>
      <c r="KMV18" s="17"/>
      <c r="KMW18" s="17"/>
      <c r="KMX18" s="17"/>
      <c r="KMY18" s="17"/>
      <c r="KMZ18" s="17"/>
      <c r="KNA18" s="17"/>
      <c r="KNB18" s="17"/>
      <c r="KNC18" s="17"/>
      <c r="KND18" s="17"/>
      <c r="KNE18" s="17"/>
      <c r="KNF18" s="17"/>
      <c r="KNG18" s="17"/>
      <c r="KNH18" s="17"/>
      <c r="KNI18" s="17"/>
      <c r="KNJ18" s="17"/>
      <c r="KNK18" s="17"/>
      <c r="KNL18" s="17"/>
      <c r="KNM18" s="17"/>
      <c r="KNN18" s="17"/>
      <c r="KNO18" s="17"/>
      <c r="KNP18" s="17"/>
      <c r="KNQ18" s="17"/>
      <c r="KNR18" s="17"/>
      <c r="KNS18" s="17"/>
      <c r="KNT18" s="17"/>
      <c r="KNU18" s="17"/>
      <c r="KNV18" s="17"/>
      <c r="KNW18" s="17"/>
      <c r="KNX18" s="17"/>
      <c r="KNY18" s="17"/>
      <c r="KNZ18" s="17"/>
      <c r="KOA18" s="17"/>
      <c r="KOB18" s="17"/>
      <c r="KOC18" s="17"/>
      <c r="KOD18" s="17"/>
      <c r="KOE18" s="17"/>
      <c r="KOF18" s="17"/>
      <c r="KOG18" s="17"/>
      <c r="KOH18" s="17"/>
      <c r="KOI18" s="17"/>
      <c r="KOJ18" s="17"/>
      <c r="KOK18" s="17"/>
      <c r="KOL18" s="17"/>
      <c r="KOM18" s="17"/>
      <c r="KON18" s="17"/>
      <c r="KOO18" s="17"/>
      <c r="KOP18" s="17"/>
      <c r="KOQ18" s="17"/>
      <c r="KOR18" s="17"/>
      <c r="KOS18" s="17"/>
      <c r="KOT18" s="17"/>
      <c r="KOU18" s="17"/>
      <c r="KOV18" s="17"/>
      <c r="KOW18" s="17"/>
      <c r="KOX18" s="17"/>
      <c r="KOY18" s="17"/>
      <c r="KOZ18" s="17"/>
      <c r="KPA18" s="17"/>
      <c r="KPB18" s="17"/>
      <c r="KPC18" s="17"/>
      <c r="KPD18" s="17"/>
      <c r="KPE18" s="17"/>
      <c r="KPF18" s="17"/>
      <c r="KPG18" s="17"/>
      <c r="KPH18" s="17"/>
      <c r="KPI18" s="17"/>
      <c r="KPJ18" s="17"/>
      <c r="KPK18" s="17"/>
      <c r="KPL18" s="17"/>
      <c r="KPM18" s="17"/>
      <c r="KPN18" s="17"/>
      <c r="KPO18" s="17"/>
      <c r="KPP18" s="17"/>
      <c r="KPQ18" s="17"/>
      <c r="KPR18" s="17"/>
      <c r="KPS18" s="17"/>
      <c r="KPT18" s="17"/>
      <c r="KPU18" s="17"/>
      <c r="KPV18" s="17"/>
      <c r="KPW18" s="17"/>
      <c r="KPX18" s="17"/>
      <c r="KPY18" s="17"/>
      <c r="KPZ18" s="17"/>
      <c r="KQA18" s="17"/>
      <c r="KQB18" s="17"/>
      <c r="KQC18" s="17"/>
      <c r="KQD18" s="17"/>
      <c r="KQE18" s="17"/>
      <c r="KQF18" s="17"/>
      <c r="KQG18" s="17"/>
      <c r="KQH18" s="17"/>
      <c r="KQI18" s="17"/>
      <c r="KQJ18" s="17"/>
      <c r="KQK18" s="17"/>
      <c r="KQL18" s="17"/>
      <c r="KQM18" s="17"/>
      <c r="KQN18" s="17"/>
      <c r="KQO18" s="17"/>
      <c r="KQP18" s="17"/>
      <c r="KQQ18" s="17"/>
      <c r="KQR18" s="17"/>
      <c r="KQS18" s="17"/>
      <c r="KQT18" s="17"/>
      <c r="KQU18" s="17"/>
      <c r="KQV18" s="17"/>
      <c r="KQW18" s="17"/>
      <c r="KQX18" s="17"/>
      <c r="KQY18" s="17"/>
      <c r="KQZ18" s="17"/>
      <c r="KRA18" s="17"/>
      <c r="KRB18" s="17"/>
      <c r="KRC18" s="17"/>
      <c r="KRD18" s="17"/>
      <c r="KRE18" s="17"/>
      <c r="KRF18" s="17"/>
      <c r="KRG18" s="17"/>
      <c r="KRH18" s="17"/>
      <c r="KRI18" s="17"/>
      <c r="KRJ18" s="17"/>
      <c r="KRK18" s="17"/>
      <c r="KRL18" s="17"/>
      <c r="KRM18" s="17"/>
      <c r="KRN18" s="17"/>
      <c r="KRO18" s="17"/>
      <c r="KRP18" s="17"/>
      <c r="KRQ18" s="17"/>
      <c r="KRR18" s="17"/>
      <c r="KRS18" s="17"/>
      <c r="KRT18" s="17"/>
      <c r="KRU18" s="17"/>
      <c r="KRV18" s="17"/>
      <c r="KRW18" s="17"/>
      <c r="KRX18" s="17"/>
      <c r="KRY18" s="17"/>
      <c r="KRZ18" s="17"/>
      <c r="KSA18" s="17"/>
      <c r="KSB18" s="17"/>
      <c r="KSC18" s="17"/>
      <c r="KSD18" s="17"/>
      <c r="KSE18" s="17"/>
      <c r="KSF18" s="17"/>
      <c r="KSG18" s="17"/>
      <c r="KSH18" s="17"/>
      <c r="KSI18" s="17"/>
      <c r="KSJ18" s="17"/>
      <c r="KSK18" s="17"/>
      <c r="KSL18" s="17"/>
      <c r="KSM18" s="17"/>
      <c r="KSN18" s="17"/>
      <c r="KSO18" s="17"/>
      <c r="KSP18" s="17"/>
      <c r="KSQ18" s="17"/>
      <c r="KSR18" s="17"/>
      <c r="KSS18" s="17"/>
      <c r="KST18" s="17"/>
      <c r="KSU18" s="17"/>
      <c r="KSV18" s="17"/>
      <c r="KSW18" s="17"/>
      <c r="KSX18" s="17"/>
      <c r="KSY18" s="17"/>
      <c r="KSZ18" s="17"/>
      <c r="KTA18" s="17"/>
      <c r="KTB18" s="17"/>
      <c r="KTC18" s="17"/>
      <c r="KTD18" s="17"/>
      <c r="KTE18" s="17"/>
      <c r="KTF18" s="17"/>
      <c r="KTG18" s="17"/>
      <c r="KTH18" s="17"/>
      <c r="KTI18" s="17"/>
      <c r="KTJ18" s="17"/>
      <c r="KTK18" s="17"/>
      <c r="KTL18" s="17"/>
      <c r="KTM18" s="17"/>
      <c r="KTN18" s="17"/>
      <c r="KTO18" s="17"/>
      <c r="KTP18" s="17"/>
      <c r="KTQ18" s="17"/>
      <c r="KTR18" s="17"/>
      <c r="KTS18" s="17"/>
      <c r="KTT18" s="17"/>
      <c r="KTU18" s="17"/>
      <c r="KTV18" s="17"/>
      <c r="KTW18" s="17"/>
      <c r="KTX18" s="17"/>
      <c r="KTY18" s="17"/>
      <c r="KTZ18" s="17"/>
      <c r="KUA18" s="17"/>
      <c r="KUB18" s="17"/>
      <c r="KUC18" s="17"/>
      <c r="KUD18" s="17"/>
      <c r="KUE18" s="17"/>
      <c r="KUF18" s="17"/>
      <c r="KUG18" s="17"/>
      <c r="KUH18" s="17"/>
      <c r="KUI18" s="17"/>
      <c r="KUJ18" s="17"/>
      <c r="KUK18" s="17"/>
      <c r="KUL18" s="17"/>
      <c r="KUM18" s="17"/>
      <c r="KUN18" s="17"/>
      <c r="KUO18" s="17"/>
      <c r="KUP18" s="17"/>
      <c r="KUQ18" s="17"/>
      <c r="KUR18" s="17"/>
      <c r="KUS18" s="17"/>
      <c r="KUT18" s="17"/>
      <c r="KUU18" s="17"/>
      <c r="KUV18" s="17"/>
      <c r="KUW18" s="17"/>
      <c r="KUX18" s="17"/>
      <c r="KUY18" s="17"/>
      <c r="KUZ18" s="17"/>
      <c r="KVA18" s="17"/>
      <c r="KVB18" s="17"/>
      <c r="KVC18" s="17"/>
      <c r="KVD18" s="17"/>
      <c r="KVE18" s="17"/>
      <c r="KVF18" s="17"/>
      <c r="KVG18" s="17"/>
      <c r="KVH18" s="17"/>
      <c r="KVI18" s="17"/>
      <c r="KVJ18" s="17"/>
      <c r="KVK18" s="17"/>
      <c r="KVL18" s="17"/>
      <c r="KVM18" s="17"/>
      <c r="KVN18" s="17"/>
      <c r="KVO18" s="17"/>
      <c r="KVP18" s="17"/>
      <c r="KVQ18" s="17"/>
      <c r="KVR18" s="17"/>
      <c r="KVS18" s="17"/>
      <c r="KVT18" s="17"/>
      <c r="KVU18" s="17"/>
      <c r="KVV18" s="17"/>
      <c r="KVW18" s="17"/>
      <c r="KVX18" s="17"/>
      <c r="KVY18" s="17"/>
      <c r="KVZ18" s="17"/>
      <c r="KWA18" s="17"/>
      <c r="KWB18" s="17"/>
      <c r="KWC18" s="17"/>
      <c r="KWD18" s="17"/>
      <c r="KWE18" s="17"/>
      <c r="KWF18" s="17"/>
      <c r="KWG18" s="17"/>
      <c r="KWH18" s="17"/>
      <c r="KWI18" s="17"/>
      <c r="KWJ18" s="17"/>
      <c r="KWK18" s="17"/>
      <c r="KWL18" s="17"/>
      <c r="KWM18" s="17"/>
      <c r="KWN18" s="17"/>
      <c r="KWO18" s="17"/>
      <c r="KWP18" s="17"/>
      <c r="KWQ18" s="17"/>
      <c r="KWR18" s="17"/>
      <c r="KWS18" s="17"/>
      <c r="KWT18" s="17"/>
      <c r="KWU18" s="17"/>
      <c r="KWV18" s="17"/>
      <c r="KWW18" s="17"/>
      <c r="KWX18" s="17"/>
      <c r="KWY18" s="17"/>
      <c r="KWZ18" s="17"/>
      <c r="KXA18" s="17"/>
      <c r="KXB18" s="17"/>
      <c r="KXC18" s="17"/>
      <c r="KXD18" s="17"/>
      <c r="KXE18" s="17"/>
      <c r="KXF18" s="17"/>
      <c r="KXG18" s="17"/>
      <c r="KXH18" s="17"/>
      <c r="KXI18" s="17"/>
      <c r="KXJ18" s="17"/>
      <c r="KXK18" s="17"/>
      <c r="KXL18" s="17"/>
      <c r="KXM18" s="17"/>
      <c r="KXN18" s="17"/>
      <c r="KXO18" s="17"/>
      <c r="KXP18" s="17"/>
      <c r="KXQ18" s="17"/>
      <c r="KXR18" s="17"/>
      <c r="KXS18" s="17"/>
      <c r="KXT18" s="17"/>
      <c r="KXU18" s="17"/>
      <c r="KXV18" s="17"/>
      <c r="KXW18" s="17"/>
      <c r="KXX18" s="17"/>
      <c r="KXY18" s="17"/>
      <c r="KXZ18" s="17"/>
      <c r="KYA18" s="17"/>
      <c r="KYB18" s="17"/>
      <c r="KYC18" s="17"/>
      <c r="KYD18" s="17"/>
      <c r="KYE18" s="17"/>
      <c r="KYF18" s="17"/>
      <c r="KYG18" s="17"/>
      <c r="KYH18" s="17"/>
      <c r="KYI18" s="17"/>
      <c r="KYJ18" s="17"/>
      <c r="KYK18" s="17"/>
      <c r="KYL18" s="17"/>
      <c r="KYM18" s="17"/>
      <c r="KYN18" s="17"/>
      <c r="KYO18" s="17"/>
      <c r="KYP18" s="17"/>
      <c r="KYQ18" s="17"/>
      <c r="KYR18" s="17"/>
      <c r="KYS18" s="17"/>
      <c r="KYT18" s="17"/>
      <c r="KYU18" s="17"/>
      <c r="KYV18" s="17"/>
      <c r="KYW18" s="17"/>
      <c r="KYX18" s="17"/>
      <c r="KYY18" s="17"/>
      <c r="KYZ18" s="17"/>
      <c r="KZA18" s="17"/>
      <c r="KZB18" s="17"/>
      <c r="KZC18" s="17"/>
      <c r="KZD18" s="17"/>
      <c r="KZE18" s="17"/>
      <c r="KZF18" s="17"/>
      <c r="KZG18" s="17"/>
      <c r="KZH18" s="17"/>
      <c r="KZI18" s="17"/>
      <c r="KZJ18" s="17"/>
      <c r="KZK18" s="17"/>
      <c r="KZL18" s="17"/>
      <c r="KZM18" s="17"/>
      <c r="KZN18" s="17"/>
      <c r="KZO18" s="17"/>
      <c r="KZP18" s="17"/>
      <c r="KZQ18" s="17"/>
      <c r="KZR18" s="17"/>
      <c r="KZS18" s="17"/>
      <c r="KZT18" s="17"/>
      <c r="KZU18" s="17"/>
      <c r="KZV18" s="17"/>
      <c r="KZW18" s="17"/>
      <c r="KZX18" s="17"/>
      <c r="KZY18" s="17"/>
      <c r="KZZ18" s="17"/>
      <c r="LAA18" s="17"/>
      <c r="LAB18" s="17"/>
      <c r="LAC18" s="17"/>
      <c r="LAD18" s="17"/>
      <c r="LAE18" s="17"/>
      <c r="LAF18" s="17"/>
      <c r="LAG18" s="17"/>
      <c r="LAH18" s="17"/>
      <c r="LAI18" s="17"/>
      <c r="LAJ18" s="17"/>
      <c r="LAK18" s="17"/>
      <c r="LAL18" s="17"/>
      <c r="LAM18" s="17"/>
      <c r="LAN18" s="17"/>
      <c r="LAO18" s="17"/>
      <c r="LAP18" s="17"/>
      <c r="LAQ18" s="17"/>
      <c r="LAR18" s="17"/>
      <c r="LAS18" s="17"/>
      <c r="LAT18" s="17"/>
      <c r="LAU18" s="17"/>
      <c r="LAV18" s="17"/>
      <c r="LAW18" s="17"/>
      <c r="LAX18" s="17"/>
      <c r="LAY18" s="17"/>
      <c r="LAZ18" s="17"/>
      <c r="LBA18" s="17"/>
      <c r="LBB18" s="17"/>
      <c r="LBC18" s="17"/>
      <c r="LBD18" s="17"/>
      <c r="LBE18" s="17"/>
      <c r="LBF18" s="17"/>
      <c r="LBG18" s="17"/>
      <c r="LBH18" s="17"/>
      <c r="LBI18" s="17"/>
      <c r="LBJ18" s="17"/>
      <c r="LBK18" s="17"/>
      <c r="LBL18" s="17"/>
      <c r="LBM18" s="17"/>
      <c r="LBN18" s="17"/>
      <c r="LBO18" s="17"/>
      <c r="LBP18" s="17"/>
      <c r="LBQ18" s="17"/>
      <c r="LBR18" s="17"/>
      <c r="LBS18" s="17"/>
      <c r="LBT18" s="17"/>
      <c r="LBU18" s="17"/>
      <c r="LBV18" s="17"/>
      <c r="LBW18" s="17"/>
      <c r="LBX18" s="17"/>
      <c r="LBY18" s="17"/>
      <c r="LBZ18" s="17"/>
      <c r="LCA18" s="17"/>
      <c r="LCB18" s="17"/>
      <c r="LCC18" s="17"/>
      <c r="LCD18" s="17"/>
      <c r="LCE18" s="17"/>
      <c r="LCF18" s="17"/>
      <c r="LCG18" s="17"/>
      <c r="LCH18" s="17"/>
      <c r="LCI18" s="17"/>
      <c r="LCJ18" s="17"/>
      <c r="LCK18" s="17"/>
      <c r="LCL18" s="17"/>
      <c r="LCM18" s="17"/>
      <c r="LCN18" s="17"/>
      <c r="LCO18" s="17"/>
      <c r="LCP18" s="17"/>
      <c r="LCQ18" s="17"/>
      <c r="LCR18" s="17"/>
      <c r="LCS18" s="17"/>
      <c r="LCT18" s="17"/>
      <c r="LCU18" s="17"/>
      <c r="LCV18" s="17"/>
      <c r="LCW18" s="17"/>
      <c r="LCX18" s="17"/>
      <c r="LCY18" s="17"/>
      <c r="LCZ18" s="17"/>
      <c r="LDA18" s="17"/>
      <c r="LDB18" s="17"/>
      <c r="LDC18" s="17"/>
      <c r="LDD18" s="17"/>
      <c r="LDE18" s="17"/>
      <c r="LDF18" s="17"/>
      <c r="LDG18" s="17"/>
      <c r="LDH18" s="17"/>
      <c r="LDI18" s="17"/>
      <c r="LDJ18" s="17"/>
      <c r="LDK18" s="17"/>
      <c r="LDL18" s="17"/>
      <c r="LDM18" s="17"/>
      <c r="LDN18" s="17"/>
      <c r="LDO18" s="17"/>
      <c r="LDP18" s="17"/>
      <c r="LDQ18" s="17"/>
      <c r="LDR18" s="17"/>
      <c r="LDS18" s="17"/>
      <c r="LDT18" s="17"/>
      <c r="LDU18" s="17"/>
      <c r="LDV18" s="17"/>
      <c r="LDW18" s="17"/>
      <c r="LDX18" s="17"/>
      <c r="LDY18" s="17"/>
      <c r="LDZ18" s="17"/>
      <c r="LEA18" s="17"/>
      <c r="LEB18" s="17"/>
      <c r="LEC18" s="17"/>
      <c r="LED18" s="17"/>
      <c r="LEE18" s="17"/>
      <c r="LEF18" s="17"/>
      <c r="LEG18" s="17"/>
      <c r="LEH18" s="17"/>
      <c r="LEI18" s="17"/>
      <c r="LEJ18" s="17"/>
      <c r="LEK18" s="17"/>
      <c r="LEL18" s="17"/>
      <c r="LEM18" s="17"/>
      <c r="LEN18" s="17"/>
      <c r="LEO18" s="17"/>
      <c r="LEP18" s="17"/>
      <c r="LEQ18" s="17"/>
      <c r="LER18" s="17"/>
      <c r="LES18" s="17"/>
      <c r="LET18" s="17"/>
      <c r="LEU18" s="17"/>
      <c r="LEV18" s="17"/>
      <c r="LEW18" s="17"/>
      <c r="LEX18" s="17"/>
      <c r="LEY18" s="17"/>
      <c r="LEZ18" s="17"/>
      <c r="LFA18" s="17"/>
      <c r="LFB18" s="17"/>
      <c r="LFC18" s="17"/>
      <c r="LFD18" s="17"/>
      <c r="LFE18" s="17"/>
      <c r="LFF18" s="17"/>
      <c r="LFG18" s="17"/>
      <c r="LFH18" s="17"/>
      <c r="LFI18" s="17"/>
      <c r="LFJ18" s="17"/>
      <c r="LFK18" s="17"/>
      <c r="LFL18" s="17"/>
      <c r="LFM18" s="17"/>
      <c r="LFN18" s="17"/>
      <c r="LFO18" s="17"/>
      <c r="LFP18" s="17"/>
      <c r="LFQ18" s="17"/>
      <c r="LFR18" s="17"/>
      <c r="LFS18" s="17"/>
      <c r="LFT18" s="17"/>
      <c r="LFU18" s="17"/>
      <c r="LFV18" s="17"/>
      <c r="LFW18" s="17"/>
      <c r="LFX18" s="17"/>
      <c r="LFY18" s="17"/>
      <c r="LFZ18" s="17"/>
      <c r="LGA18" s="17"/>
      <c r="LGB18" s="17"/>
      <c r="LGC18" s="17"/>
      <c r="LGD18" s="17"/>
      <c r="LGE18" s="17"/>
      <c r="LGF18" s="17"/>
      <c r="LGG18" s="17"/>
      <c r="LGH18" s="17"/>
      <c r="LGI18" s="17"/>
      <c r="LGJ18" s="17"/>
      <c r="LGK18" s="17"/>
      <c r="LGL18" s="17"/>
      <c r="LGM18" s="17"/>
      <c r="LGN18" s="17"/>
      <c r="LGO18" s="17"/>
      <c r="LGP18" s="17"/>
      <c r="LGQ18" s="17"/>
      <c r="LGR18" s="17"/>
      <c r="LGS18" s="17"/>
      <c r="LGT18" s="17"/>
      <c r="LGU18" s="17"/>
      <c r="LGV18" s="17"/>
      <c r="LGW18" s="17"/>
      <c r="LGX18" s="17"/>
      <c r="LGY18" s="17"/>
      <c r="LGZ18" s="17"/>
      <c r="LHA18" s="17"/>
      <c r="LHB18" s="17"/>
      <c r="LHC18" s="17"/>
      <c r="LHD18" s="17"/>
      <c r="LHE18" s="17"/>
      <c r="LHF18" s="17"/>
      <c r="LHG18" s="17"/>
      <c r="LHH18" s="17"/>
      <c r="LHI18" s="17"/>
      <c r="LHJ18" s="17"/>
      <c r="LHK18" s="17"/>
      <c r="LHL18" s="17"/>
      <c r="LHM18" s="17"/>
      <c r="LHN18" s="17"/>
      <c r="LHO18" s="17"/>
      <c r="LHP18" s="17"/>
      <c r="LHQ18" s="17"/>
      <c r="LHR18" s="17"/>
      <c r="LHS18" s="17"/>
      <c r="LHT18" s="17"/>
      <c r="LHU18" s="17"/>
      <c r="LHV18" s="17"/>
      <c r="LHW18" s="17"/>
      <c r="LHX18" s="17"/>
      <c r="LHY18" s="17"/>
      <c r="LHZ18" s="17"/>
      <c r="LIA18" s="17"/>
      <c r="LIB18" s="17"/>
      <c r="LIC18" s="17"/>
      <c r="LID18" s="17"/>
      <c r="LIE18" s="17"/>
      <c r="LIF18" s="17"/>
      <c r="LIG18" s="17"/>
      <c r="LIH18" s="17"/>
      <c r="LII18" s="17"/>
      <c r="LIJ18" s="17"/>
      <c r="LIK18" s="17"/>
      <c r="LIL18" s="17"/>
      <c r="LIM18" s="17"/>
      <c r="LIN18" s="17"/>
      <c r="LIO18" s="17"/>
      <c r="LIP18" s="17"/>
      <c r="LIQ18" s="17"/>
      <c r="LIR18" s="17"/>
      <c r="LIS18" s="17"/>
      <c r="LIT18" s="17"/>
      <c r="LIU18" s="17"/>
      <c r="LIV18" s="17"/>
      <c r="LIW18" s="17"/>
      <c r="LIX18" s="17"/>
      <c r="LIY18" s="17"/>
      <c r="LIZ18" s="17"/>
      <c r="LJA18" s="17"/>
      <c r="LJB18" s="17"/>
      <c r="LJC18" s="17"/>
      <c r="LJD18" s="17"/>
      <c r="LJE18" s="17"/>
      <c r="LJF18" s="17"/>
      <c r="LJG18" s="17"/>
      <c r="LJH18" s="17"/>
      <c r="LJI18" s="17"/>
      <c r="LJJ18" s="17"/>
      <c r="LJK18" s="17"/>
      <c r="LJL18" s="17"/>
      <c r="LJM18" s="17"/>
      <c r="LJN18" s="17"/>
      <c r="LJO18" s="17"/>
      <c r="LJP18" s="17"/>
      <c r="LJQ18" s="17"/>
      <c r="LJR18" s="17"/>
      <c r="LJS18" s="17"/>
      <c r="LJT18" s="17"/>
      <c r="LJU18" s="17"/>
      <c r="LJV18" s="17"/>
      <c r="LJW18" s="17"/>
      <c r="LJX18" s="17"/>
      <c r="LJY18" s="17"/>
      <c r="LJZ18" s="17"/>
      <c r="LKA18" s="17"/>
      <c r="LKB18" s="17"/>
      <c r="LKC18" s="17"/>
      <c r="LKD18" s="17"/>
      <c r="LKE18" s="17"/>
      <c r="LKF18" s="17"/>
      <c r="LKG18" s="17"/>
      <c r="LKH18" s="17"/>
      <c r="LKI18" s="17"/>
      <c r="LKJ18" s="17"/>
      <c r="LKK18" s="17"/>
      <c r="LKL18" s="17"/>
      <c r="LKM18" s="17"/>
      <c r="LKN18" s="17"/>
      <c r="LKO18" s="17"/>
      <c r="LKP18" s="17"/>
      <c r="LKQ18" s="17"/>
      <c r="LKR18" s="17"/>
      <c r="LKS18" s="17"/>
      <c r="LKT18" s="17"/>
      <c r="LKU18" s="17"/>
      <c r="LKV18" s="17"/>
      <c r="LKW18" s="17"/>
      <c r="LKX18" s="17"/>
      <c r="LKY18" s="17"/>
      <c r="LKZ18" s="17"/>
      <c r="LLA18" s="17"/>
      <c r="LLB18" s="17"/>
      <c r="LLC18" s="17"/>
      <c r="LLD18" s="17"/>
      <c r="LLE18" s="17"/>
      <c r="LLF18" s="17"/>
      <c r="LLG18" s="17"/>
      <c r="LLH18" s="17"/>
      <c r="LLI18" s="17"/>
      <c r="LLJ18" s="17"/>
      <c r="LLK18" s="17"/>
      <c r="LLL18" s="17"/>
      <c r="LLM18" s="17"/>
      <c r="LLN18" s="17"/>
      <c r="LLO18" s="17"/>
      <c r="LLP18" s="17"/>
      <c r="LLQ18" s="17"/>
      <c r="LLR18" s="17"/>
      <c r="LLS18" s="17"/>
      <c r="LLT18" s="17"/>
      <c r="LLU18" s="17"/>
      <c r="LLV18" s="17"/>
      <c r="LLW18" s="17"/>
      <c r="LLX18" s="17"/>
      <c r="LLY18" s="17"/>
      <c r="LLZ18" s="17"/>
      <c r="LMA18" s="17"/>
      <c r="LMB18" s="17"/>
      <c r="LMC18" s="17"/>
      <c r="LMD18" s="17"/>
      <c r="LME18" s="17"/>
      <c r="LMF18" s="17"/>
      <c r="LMG18" s="17"/>
      <c r="LMH18" s="17"/>
      <c r="LMI18" s="17"/>
      <c r="LMJ18" s="17"/>
      <c r="LMK18" s="17"/>
      <c r="LML18" s="17"/>
      <c r="LMM18" s="17"/>
      <c r="LMN18" s="17"/>
      <c r="LMO18" s="17"/>
      <c r="LMP18" s="17"/>
      <c r="LMQ18" s="17"/>
      <c r="LMR18" s="17"/>
      <c r="LMS18" s="17"/>
      <c r="LMT18" s="17"/>
      <c r="LMU18" s="17"/>
      <c r="LMV18" s="17"/>
      <c r="LMW18" s="17"/>
      <c r="LMX18" s="17"/>
      <c r="LMY18" s="17"/>
      <c r="LMZ18" s="17"/>
      <c r="LNA18" s="17"/>
      <c r="LNB18" s="17"/>
      <c r="LNC18" s="17"/>
      <c r="LND18" s="17"/>
      <c r="LNE18" s="17"/>
      <c r="LNF18" s="17"/>
      <c r="LNG18" s="17"/>
      <c r="LNH18" s="17"/>
      <c r="LNI18" s="17"/>
      <c r="LNJ18" s="17"/>
      <c r="LNK18" s="17"/>
      <c r="LNL18" s="17"/>
      <c r="LNM18" s="17"/>
      <c r="LNN18" s="17"/>
      <c r="LNO18" s="17"/>
      <c r="LNP18" s="17"/>
      <c r="LNQ18" s="17"/>
      <c r="LNR18" s="17"/>
      <c r="LNS18" s="17"/>
      <c r="LNT18" s="17"/>
      <c r="LNU18" s="17"/>
      <c r="LNV18" s="17"/>
      <c r="LNW18" s="17"/>
      <c r="LNX18" s="17"/>
      <c r="LNY18" s="17"/>
      <c r="LNZ18" s="17"/>
      <c r="LOA18" s="17"/>
      <c r="LOB18" s="17"/>
      <c r="LOC18" s="17"/>
      <c r="LOD18" s="17"/>
      <c r="LOE18" s="17"/>
      <c r="LOF18" s="17"/>
      <c r="LOG18" s="17"/>
      <c r="LOH18" s="17"/>
      <c r="LOI18" s="17"/>
      <c r="LOJ18" s="17"/>
      <c r="LOK18" s="17"/>
      <c r="LOL18" s="17"/>
      <c r="LOM18" s="17"/>
      <c r="LON18" s="17"/>
      <c r="LOO18" s="17"/>
      <c r="LOP18" s="17"/>
      <c r="LOQ18" s="17"/>
      <c r="LOR18" s="17"/>
      <c r="LOS18" s="17"/>
      <c r="LOT18" s="17"/>
      <c r="LOU18" s="17"/>
      <c r="LOV18" s="17"/>
      <c r="LOW18" s="17"/>
      <c r="LOX18" s="17"/>
      <c r="LOY18" s="17"/>
      <c r="LOZ18" s="17"/>
      <c r="LPA18" s="17"/>
      <c r="LPB18" s="17"/>
      <c r="LPC18" s="17"/>
      <c r="LPD18" s="17"/>
      <c r="LPE18" s="17"/>
      <c r="LPF18" s="17"/>
      <c r="LPG18" s="17"/>
      <c r="LPH18" s="17"/>
      <c r="LPI18" s="17"/>
      <c r="LPJ18" s="17"/>
      <c r="LPK18" s="17"/>
      <c r="LPL18" s="17"/>
      <c r="LPM18" s="17"/>
      <c r="LPN18" s="17"/>
      <c r="LPO18" s="17"/>
      <c r="LPP18" s="17"/>
      <c r="LPQ18" s="17"/>
      <c r="LPR18" s="17"/>
      <c r="LPS18" s="17"/>
      <c r="LPT18" s="17"/>
      <c r="LPU18" s="17"/>
      <c r="LPV18" s="17"/>
      <c r="LPW18" s="17"/>
      <c r="LPX18" s="17"/>
      <c r="LPY18" s="17"/>
      <c r="LPZ18" s="17"/>
      <c r="LQA18" s="17"/>
      <c r="LQB18" s="17"/>
      <c r="LQC18" s="17"/>
      <c r="LQD18" s="17"/>
      <c r="LQE18" s="17"/>
      <c r="LQF18" s="17"/>
      <c r="LQG18" s="17"/>
      <c r="LQH18" s="17"/>
      <c r="LQI18" s="17"/>
      <c r="LQJ18" s="17"/>
      <c r="LQK18" s="17"/>
      <c r="LQL18" s="17"/>
      <c r="LQM18" s="17"/>
      <c r="LQN18" s="17"/>
      <c r="LQO18" s="17"/>
      <c r="LQP18" s="17"/>
      <c r="LQQ18" s="17"/>
      <c r="LQR18" s="17"/>
      <c r="LQS18" s="17"/>
      <c r="LQT18" s="17"/>
      <c r="LQU18" s="17"/>
      <c r="LQV18" s="17"/>
      <c r="LQW18" s="17"/>
      <c r="LQX18" s="17"/>
      <c r="LQY18" s="17"/>
      <c r="LQZ18" s="17"/>
      <c r="LRA18" s="17"/>
      <c r="LRB18" s="17"/>
      <c r="LRC18" s="17"/>
      <c r="LRD18" s="17"/>
      <c r="LRE18" s="17"/>
      <c r="LRF18" s="17"/>
      <c r="LRG18" s="17"/>
      <c r="LRH18" s="17"/>
      <c r="LRI18" s="17"/>
      <c r="LRJ18" s="17"/>
      <c r="LRK18" s="17"/>
      <c r="LRL18" s="17"/>
      <c r="LRM18" s="17"/>
      <c r="LRN18" s="17"/>
      <c r="LRO18" s="17"/>
      <c r="LRP18" s="17"/>
      <c r="LRQ18" s="17"/>
      <c r="LRR18" s="17"/>
      <c r="LRS18" s="17"/>
      <c r="LRT18" s="17"/>
      <c r="LRU18" s="17"/>
      <c r="LRV18" s="17"/>
      <c r="LRW18" s="17"/>
      <c r="LRX18" s="17"/>
      <c r="LRY18" s="17"/>
      <c r="LRZ18" s="17"/>
      <c r="LSA18" s="17"/>
      <c r="LSB18" s="17"/>
      <c r="LSC18" s="17"/>
      <c r="LSD18" s="17"/>
      <c r="LSE18" s="17"/>
      <c r="LSF18" s="17"/>
      <c r="LSG18" s="17"/>
      <c r="LSH18" s="17"/>
      <c r="LSI18" s="17"/>
      <c r="LSJ18" s="17"/>
      <c r="LSK18" s="17"/>
      <c r="LSL18" s="17"/>
      <c r="LSM18" s="17"/>
      <c r="LSN18" s="17"/>
      <c r="LSO18" s="17"/>
      <c r="LSP18" s="17"/>
      <c r="LSQ18" s="17"/>
      <c r="LSR18" s="17"/>
      <c r="LSS18" s="17"/>
      <c r="LST18" s="17"/>
      <c r="LSU18" s="17"/>
      <c r="LSV18" s="17"/>
      <c r="LSW18" s="17"/>
      <c r="LSX18" s="17"/>
      <c r="LSY18" s="17"/>
      <c r="LSZ18" s="17"/>
      <c r="LTA18" s="17"/>
      <c r="LTB18" s="17"/>
      <c r="LTC18" s="17"/>
      <c r="LTD18" s="17"/>
      <c r="LTE18" s="17"/>
      <c r="LTF18" s="17"/>
      <c r="LTG18" s="17"/>
      <c r="LTH18" s="17"/>
      <c r="LTI18" s="17"/>
      <c r="LTJ18" s="17"/>
      <c r="LTK18" s="17"/>
      <c r="LTL18" s="17"/>
      <c r="LTM18" s="17"/>
      <c r="LTN18" s="17"/>
      <c r="LTO18" s="17"/>
      <c r="LTP18" s="17"/>
      <c r="LTQ18" s="17"/>
      <c r="LTR18" s="17"/>
      <c r="LTS18" s="17"/>
      <c r="LTT18" s="17"/>
      <c r="LTU18" s="17"/>
      <c r="LTV18" s="17"/>
      <c r="LTW18" s="17"/>
      <c r="LTX18" s="17"/>
      <c r="LTY18" s="17"/>
      <c r="LTZ18" s="17"/>
      <c r="LUA18" s="17"/>
      <c r="LUB18" s="17"/>
      <c r="LUC18" s="17"/>
      <c r="LUD18" s="17"/>
      <c r="LUE18" s="17"/>
      <c r="LUF18" s="17"/>
      <c r="LUG18" s="17"/>
      <c r="LUH18" s="17"/>
      <c r="LUI18" s="17"/>
      <c r="LUJ18" s="17"/>
      <c r="LUK18" s="17"/>
      <c r="LUL18" s="17"/>
      <c r="LUM18" s="17"/>
      <c r="LUN18" s="17"/>
      <c r="LUO18" s="17"/>
      <c r="LUP18" s="17"/>
      <c r="LUQ18" s="17"/>
      <c r="LUR18" s="17"/>
      <c r="LUS18" s="17"/>
      <c r="LUT18" s="17"/>
      <c r="LUU18" s="17"/>
      <c r="LUV18" s="17"/>
      <c r="LUW18" s="17"/>
      <c r="LUX18" s="17"/>
      <c r="LUY18" s="17"/>
      <c r="LUZ18" s="17"/>
      <c r="LVA18" s="17"/>
      <c r="LVB18" s="17"/>
      <c r="LVC18" s="17"/>
      <c r="LVD18" s="17"/>
      <c r="LVE18" s="17"/>
      <c r="LVF18" s="17"/>
      <c r="LVG18" s="17"/>
      <c r="LVH18" s="17"/>
      <c r="LVI18" s="17"/>
      <c r="LVJ18" s="17"/>
      <c r="LVK18" s="17"/>
      <c r="LVL18" s="17"/>
      <c r="LVM18" s="17"/>
      <c r="LVN18" s="17"/>
      <c r="LVO18" s="17"/>
      <c r="LVP18" s="17"/>
      <c r="LVQ18" s="17"/>
      <c r="LVR18" s="17"/>
      <c r="LVS18" s="17"/>
      <c r="LVT18" s="17"/>
      <c r="LVU18" s="17"/>
      <c r="LVV18" s="17"/>
      <c r="LVW18" s="17"/>
      <c r="LVX18" s="17"/>
      <c r="LVY18" s="17"/>
      <c r="LVZ18" s="17"/>
      <c r="LWA18" s="17"/>
      <c r="LWB18" s="17"/>
      <c r="LWC18" s="17"/>
      <c r="LWD18" s="17"/>
      <c r="LWE18" s="17"/>
      <c r="LWF18" s="17"/>
      <c r="LWG18" s="17"/>
      <c r="LWH18" s="17"/>
      <c r="LWI18" s="17"/>
      <c r="LWJ18" s="17"/>
      <c r="LWK18" s="17"/>
      <c r="LWL18" s="17"/>
      <c r="LWM18" s="17"/>
      <c r="LWN18" s="17"/>
      <c r="LWO18" s="17"/>
      <c r="LWP18" s="17"/>
      <c r="LWQ18" s="17"/>
      <c r="LWR18" s="17"/>
      <c r="LWS18" s="17"/>
      <c r="LWT18" s="17"/>
      <c r="LWU18" s="17"/>
      <c r="LWV18" s="17"/>
      <c r="LWW18" s="17"/>
      <c r="LWX18" s="17"/>
      <c r="LWY18" s="17"/>
      <c r="LWZ18" s="17"/>
      <c r="LXA18" s="17"/>
      <c r="LXB18" s="17"/>
      <c r="LXC18" s="17"/>
      <c r="LXD18" s="17"/>
      <c r="LXE18" s="17"/>
      <c r="LXF18" s="17"/>
      <c r="LXG18" s="17"/>
      <c r="LXH18" s="17"/>
      <c r="LXI18" s="17"/>
      <c r="LXJ18" s="17"/>
      <c r="LXK18" s="17"/>
      <c r="LXL18" s="17"/>
      <c r="LXM18" s="17"/>
      <c r="LXN18" s="17"/>
      <c r="LXO18" s="17"/>
      <c r="LXP18" s="17"/>
      <c r="LXQ18" s="17"/>
      <c r="LXR18" s="17"/>
      <c r="LXS18" s="17"/>
      <c r="LXT18" s="17"/>
      <c r="LXU18" s="17"/>
      <c r="LXV18" s="17"/>
      <c r="LXW18" s="17"/>
      <c r="LXX18" s="17"/>
      <c r="LXY18" s="17"/>
      <c r="LXZ18" s="17"/>
      <c r="LYA18" s="17"/>
      <c r="LYB18" s="17"/>
      <c r="LYC18" s="17"/>
      <c r="LYD18" s="17"/>
      <c r="LYE18" s="17"/>
      <c r="LYF18" s="17"/>
      <c r="LYG18" s="17"/>
      <c r="LYH18" s="17"/>
      <c r="LYI18" s="17"/>
      <c r="LYJ18" s="17"/>
      <c r="LYK18" s="17"/>
      <c r="LYL18" s="17"/>
      <c r="LYM18" s="17"/>
      <c r="LYN18" s="17"/>
      <c r="LYO18" s="17"/>
      <c r="LYP18" s="17"/>
      <c r="LYQ18" s="17"/>
      <c r="LYR18" s="17"/>
      <c r="LYS18" s="17"/>
      <c r="LYT18" s="17"/>
      <c r="LYU18" s="17"/>
      <c r="LYV18" s="17"/>
      <c r="LYW18" s="17"/>
      <c r="LYX18" s="17"/>
      <c r="LYY18" s="17"/>
      <c r="LYZ18" s="17"/>
      <c r="LZA18" s="17"/>
      <c r="LZB18" s="17"/>
      <c r="LZC18" s="17"/>
      <c r="LZD18" s="17"/>
      <c r="LZE18" s="17"/>
      <c r="LZF18" s="17"/>
      <c r="LZG18" s="17"/>
      <c r="LZH18" s="17"/>
      <c r="LZI18" s="17"/>
      <c r="LZJ18" s="17"/>
      <c r="LZK18" s="17"/>
      <c r="LZL18" s="17"/>
      <c r="LZM18" s="17"/>
      <c r="LZN18" s="17"/>
      <c r="LZO18" s="17"/>
      <c r="LZP18" s="17"/>
      <c r="LZQ18" s="17"/>
      <c r="LZR18" s="17"/>
      <c r="LZS18" s="17"/>
      <c r="LZT18" s="17"/>
      <c r="LZU18" s="17"/>
      <c r="LZV18" s="17"/>
      <c r="LZW18" s="17"/>
      <c r="LZX18" s="17"/>
      <c r="LZY18" s="17"/>
      <c r="LZZ18" s="17"/>
      <c r="MAA18" s="17"/>
      <c r="MAB18" s="17"/>
      <c r="MAC18" s="17"/>
      <c r="MAD18" s="17"/>
      <c r="MAE18" s="17"/>
      <c r="MAF18" s="17"/>
      <c r="MAG18" s="17"/>
      <c r="MAH18" s="17"/>
      <c r="MAI18" s="17"/>
      <c r="MAJ18" s="17"/>
      <c r="MAK18" s="17"/>
      <c r="MAL18" s="17"/>
      <c r="MAM18" s="17"/>
      <c r="MAN18" s="17"/>
      <c r="MAO18" s="17"/>
      <c r="MAP18" s="17"/>
      <c r="MAQ18" s="17"/>
      <c r="MAR18" s="17"/>
      <c r="MAS18" s="17"/>
      <c r="MAT18" s="17"/>
      <c r="MAU18" s="17"/>
      <c r="MAV18" s="17"/>
      <c r="MAW18" s="17"/>
      <c r="MAX18" s="17"/>
      <c r="MAY18" s="17"/>
      <c r="MAZ18" s="17"/>
      <c r="MBA18" s="17"/>
      <c r="MBB18" s="17"/>
      <c r="MBC18" s="17"/>
      <c r="MBD18" s="17"/>
      <c r="MBE18" s="17"/>
      <c r="MBF18" s="17"/>
      <c r="MBG18" s="17"/>
      <c r="MBH18" s="17"/>
      <c r="MBI18" s="17"/>
      <c r="MBJ18" s="17"/>
      <c r="MBK18" s="17"/>
      <c r="MBL18" s="17"/>
      <c r="MBM18" s="17"/>
      <c r="MBN18" s="17"/>
      <c r="MBO18" s="17"/>
      <c r="MBP18" s="17"/>
      <c r="MBQ18" s="17"/>
      <c r="MBR18" s="17"/>
      <c r="MBS18" s="17"/>
      <c r="MBT18" s="17"/>
      <c r="MBU18" s="17"/>
      <c r="MBV18" s="17"/>
      <c r="MBW18" s="17"/>
      <c r="MBX18" s="17"/>
      <c r="MBY18" s="17"/>
      <c r="MBZ18" s="17"/>
      <c r="MCA18" s="17"/>
      <c r="MCB18" s="17"/>
      <c r="MCC18" s="17"/>
      <c r="MCD18" s="17"/>
      <c r="MCE18" s="17"/>
      <c r="MCF18" s="17"/>
      <c r="MCG18" s="17"/>
      <c r="MCH18" s="17"/>
      <c r="MCI18" s="17"/>
      <c r="MCJ18" s="17"/>
      <c r="MCK18" s="17"/>
      <c r="MCL18" s="17"/>
      <c r="MCM18" s="17"/>
      <c r="MCN18" s="17"/>
      <c r="MCO18" s="17"/>
      <c r="MCP18" s="17"/>
      <c r="MCQ18" s="17"/>
      <c r="MCR18" s="17"/>
      <c r="MCS18" s="17"/>
      <c r="MCT18" s="17"/>
      <c r="MCU18" s="17"/>
      <c r="MCV18" s="17"/>
      <c r="MCW18" s="17"/>
      <c r="MCX18" s="17"/>
      <c r="MCY18" s="17"/>
      <c r="MCZ18" s="17"/>
      <c r="MDA18" s="17"/>
      <c r="MDB18" s="17"/>
      <c r="MDC18" s="17"/>
      <c r="MDD18" s="17"/>
      <c r="MDE18" s="17"/>
      <c r="MDF18" s="17"/>
      <c r="MDG18" s="17"/>
      <c r="MDH18" s="17"/>
      <c r="MDI18" s="17"/>
      <c r="MDJ18" s="17"/>
      <c r="MDK18" s="17"/>
      <c r="MDL18" s="17"/>
      <c r="MDM18" s="17"/>
      <c r="MDN18" s="17"/>
      <c r="MDO18" s="17"/>
      <c r="MDP18" s="17"/>
      <c r="MDQ18" s="17"/>
      <c r="MDR18" s="17"/>
      <c r="MDS18" s="17"/>
      <c r="MDT18" s="17"/>
      <c r="MDU18" s="17"/>
      <c r="MDV18" s="17"/>
      <c r="MDW18" s="17"/>
      <c r="MDX18" s="17"/>
      <c r="MDY18" s="17"/>
      <c r="MDZ18" s="17"/>
      <c r="MEA18" s="17"/>
      <c r="MEB18" s="17"/>
      <c r="MEC18" s="17"/>
      <c r="MED18" s="17"/>
      <c r="MEE18" s="17"/>
      <c r="MEF18" s="17"/>
      <c r="MEG18" s="17"/>
      <c r="MEH18" s="17"/>
      <c r="MEI18" s="17"/>
      <c r="MEJ18" s="17"/>
      <c r="MEK18" s="17"/>
      <c r="MEL18" s="17"/>
      <c r="MEM18" s="17"/>
      <c r="MEN18" s="17"/>
      <c r="MEO18" s="17"/>
      <c r="MEP18" s="17"/>
      <c r="MEQ18" s="17"/>
      <c r="MER18" s="17"/>
      <c r="MES18" s="17"/>
      <c r="MET18" s="17"/>
      <c r="MEU18" s="17"/>
      <c r="MEV18" s="17"/>
      <c r="MEW18" s="17"/>
      <c r="MEX18" s="17"/>
      <c r="MEY18" s="17"/>
      <c r="MEZ18" s="17"/>
      <c r="MFA18" s="17"/>
      <c r="MFB18" s="17"/>
      <c r="MFC18" s="17"/>
      <c r="MFD18" s="17"/>
      <c r="MFE18" s="17"/>
      <c r="MFF18" s="17"/>
      <c r="MFG18" s="17"/>
      <c r="MFH18" s="17"/>
      <c r="MFI18" s="17"/>
      <c r="MFJ18" s="17"/>
      <c r="MFK18" s="17"/>
      <c r="MFL18" s="17"/>
      <c r="MFM18" s="17"/>
      <c r="MFN18" s="17"/>
      <c r="MFO18" s="17"/>
      <c r="MFP18" s="17"/>
      <c r="MFQ18" s="17"/>
      <c r="MFR18" s="17"/>
      <c r="MFS18" s="17"/>
      <c r="MFT18" s="17"/>
      <c r="MFU18" s="17"/>
      <c r="MFV18" s="17"/>
      <c r="MFW18" s="17"/>
      <c r="MFX18" s="17"/>
      <c r="MFY18" s="17"/>
      <c r="MFZ18" s="17"/>
      <c r="MGA18" s="17"/>
      <c r="MGB18" s="17"/>
      <c r="MGC18" s="17"/>
      <c r="MGD18" s="17"/>
      <c r="MGE18" s="17"/>
      <c r="MGF18" s="17"/>
      <c r="MGG18" s="17"/>
      <c r="MGH18" s="17"/>
      <c r="MGI18" s="17"/>
      <c r="MGJ18" s="17"/>
      <c r="MGK18" s="17"/>
      <c r="MGL18" s="17"/>
      <c r="MGM18" s="17"/>
      <c r="MGN18" s="17"/>
      <c r="MGO18" s="17"/>
      <c r="MGP18" s="17"/>
      <c r="MGQ18" s="17"/>
      <c r="MGR18" s="17"/>
      <c r="MGS18" s="17"/>
      <c r="MGT18" s="17"/>
      <c r="MGU18" s="17"/>
      <c r="MGV18" s="17"/>
      <c r="MGW18" s="17"/>
      <c r="MGX18" s="17"/>
      <c r="MGY18" s="17"/>
      <c r="MGZ18" s="17"/>
      <c r="MHA18" s="17"/>
      <c r="MHB18" s="17"/>
      <c r="MHC18" s="17"/>
      <c r="MHD18" s="17"/>
      <c r="MHE18" s="17"/>
      <c r="MHF18" s="17"/>
      <c r="MHG18" s="17"/>
      <c r="MHH18" s="17"/>
      <c r="MHI18" s="17"/>
      <c r="MHJ18" s="17"/>
      <c r="MHK18" s="17"/>
      <c r="MHL18" s="17"/>
      <c r="MHM18" s="17"/>
      <c r="MHN18" s="17"/>
      <c r="MHO18" s="17"/>
      <c r="MHP18" s="17"/>
      <c r="MHQ18" s="17"/>
      <c r="MHR18" s="17"/>
      <c r="MHS18" s="17"/>
      <c r="MHT18" s="17"/>
      <c r="MHU18" s="17"/>
      <c r="MHV18" s="17"/>
      <c r="MHW18" s="17"/>
      <c r="MHX18" s="17"/>
      <c r="MHY18" s="17"/>
      <c r="MHZ18" s="17"/>
      <c r="MIA18" s="17"/>
      <c r="MIB18" s="17"/>
      <c r="MIC18" s="17"/>
      <c r="MID18" s="17"/>
      <c r="MIE18" s="17"/>
      <c r="MIF18" s="17"/>
      <c r="MIG18" s="17"/>
      <c r="MIH18" s="17"/>
      <c r="MII18" s="17"/>
      <c r="MIJ18" s="17"/>
      <c r="MIK18" s="17"/>
      <c r="MIL18" s="17"/>
      <c r="MIM18" s="17"/>
      <c r="MIN18" s="17"/>
      <c r="MIO18" s="17"/>
      <c r="MIP18" s="17"/>
      <c r="MIQ18" s="17"/>
      <c r="MIR18" s="17"/>
      <c r="MIS18" s="17"/>
      <c r="MIT18" s="17"/>
      <c r="MIU18" s="17"/>
      <c r="MIV18" s="17"/>
      <c r="MIW18" s="17"/>
      <c r="MIX18" s="17"/>
      <c r="MIY18" s="17"/>
      <c r="MIZ18" s="17"/>
      <c r="MJA18" s="17"/>
      <c r="MJB18" s="17"/>
      <c r="MJC18" s="17"/>
      <c r="MJD18" s="17"/>
      <c r="MJE18" s="17"/>
      <c r="MJF18" s="17"/>
      <c r="MJG18" s="17"/>
      <c r="MJH18" s="17"/>
      <c r="MJI18" s="17"/>
      <c r="MJJ18" s="17"/>
      <c r="MJK18" s="17"/>
      <c r="MJL18" s="17"/>
      <c r="MJM18" s="17"/>
      <c r="MJN18" s="17"/>
      <c r="MJO18" s="17"/>
      <c r="MJP18" s="17"/>
      <c r="MJQ18" s="17"/>
      <c r="MJR18" s="17"/>
      <c r="MJS18" s="17"/>
      <c r="MJT18" s="17"/>
      <c r="MJU18" s="17"/>
      <c r="MJV18" s="17"/>
      <c r="MJW18" s="17"/>
      <c r="MJX18" s="17"/>
      <c r="MJY18" s="17"/>
      <c r="MJZ18" s="17"/>
      <c r="MKA18" s="17"/>
      <c r="MKB18" s="17"/>
      <c r="MKC18" s="17"/>
      <c r="MKD18" s="17"/>
      <c r="MKE18" s="17"/>
      <c r="MKF18" s="17"/>
      <c r="MKG18" s="17"/>
      <c r="MKH18" s="17"/>
      <c r="MKI18" s="17"/>
      <c r="MKJ18" s="17"/>
      <c r="MKK18" s="17"/>
      <c r="MKL18" s="17"/>
      <c r="MKM18" s="17"/>
      <c r="MKN18" s="17"/>
      <c r="MKO18" s="17"/>
      <c r="MKP18" s="17"/>
      <c r="MKQ18" s="17"/>
      <c r="MKR18" s="17"/>
      <c r="MKS18" s="17"/>
      <c r="MKT18" s="17"/>
      <c r="MKU18" s="17"/>
      <c r="MKV18" s="17"/>
      <c r="MKW18" s="17"/>
      <c r="MKX18" s="17"/>
      <c r="MKY18" s="17"/>
      <c r="MKZ18" s="17"/>
      <c r="MLA18" s="17"/>
      <c r="MLB18" s="17"/>
      <c r="MLC18" s="17"/>
      <c r="MLD18" s="17"/>
      <c r="MLE18" s="17"/>
      <c r="MLF18" s="17"/>
      <c r="MLG18" s="17"/>
      <c r="MLH18" s="17"/>
      <c r="MLI18" s="17"/>
      <c r="MLJ18" s="17"/>
      <c r="MLK18" s="17"/>
      <c r="MLL18" s="17"/>
      <c r="MLM18" s="17"/>
      <c r="MLN18" s="17"/>
      <c r="MLO18" s="17"/>
      <c r="MLP18" s="17"/>
      <c r="MLQ18" s="17"/>
      <c r="MLR18" s="17"/>
      <c r="MLS18" s="17"/>
      <c r="MLT18" s="17"/>
      <c r="MLU18" s="17"/>
      <c r="MLV18" s="17"/>
      <c r="MLW18" s="17"/>
      <c r="MLX18" s="17"/>
      <c r="MLY18" s="17"/>
      <c r="MLZ18" s="17"/>
      <c r="MMA18" s="17"/>
      <c r="MMB18" s="17"/>
      <c r="MMC18" s="17"/>
      <c r="MMD18" s="17"/>
      <c r="MME18" s="17"/>
      <c r="MMF18" s="17"/>
      <c r="MMG18" s="17"/>
      <c r="MMH18" s="17"/>
      <c r="MMI18" s="17"/>
      <c r="MMJ18" s="17"/>
      <c r="MMK18" s="17"/>
      <c r="MML18" s="17"/>
      <c r="MMM18" s="17"/>
      <c r="MMN18" s="17"/>
      <c r="MMO18" s="17"/>
      <c r="MMP18" s="17"/>
      <c r="MMQ18" s="17"/>
      <c r="MMR18" s="17"/>
      <c r="MMS18" s="17"/>
      <c r="MMT18" s="17"/>
      <c r="MMU18" s="17"/>
      <c r="MMV18" s="17"/>
      <c r="MMW18" s="17"/>
      <c r="MMX18" s="17"/>
      <c r="MMY18" s="17"/>
      <c r="MMZ18" s="17"/>
      <c r="MNA18" s="17"/>
      <c r="MNB18" s="17"/>
      <c r="MNC18" s="17"/>
      <c r="MND18" s="17"/>
      <c r="MNE18" s="17"/>
      <c r="MNF18" s="17"/>
      <c r="MNG18" s="17"/>
      <c r="MNH18" s="17"/>
      <c r="MNI18" s="17"/>
      <c r="MNJ18" s="17"/>
      <c r="MNK18" s="17"/>
      <c r="MNL18" s="17"/>
      <c r="MNM18" s="17"/>
      <c r="MNN18" s="17"/>
      <c r="MNO18" s="17"/>
      <c r="MNP18" s="17"/>
      <c r="MNQ18" s="17"/>
      <c r="MNR18" s="17"/>
      <c r="MNS18" s="17"/>
      <c r="MNT18" s="17"/>
      <c r="MNU18" s="17"/>
      <c r="MNV18" s="17"/>
      <c r="MNW18" s="17"/>
      <c r="MNX18" s="17"/>
      <c r="MNY18" s="17"/>
      <c r="MNZ18" s="17"/>
      <c r="MOA18" s="17"/>
      <c r="MOB18" s="17"/>
      <c r="MOC18" s="17"/>
      <c r="MOD18" s="17"/>
      <c r="MOE18" s="17"/>
      <c r="MOF18" s="17"/>
      <c r="MOG18" s="17"/>
      <c r="MOH18" s="17"/>
      <c r="MOI18" s="17"/>
      <c r="MOJ18" s="17"/>
      <c r="MOK18" s="17"/>
      <c r="MOL18" s="17"/>
      <c r="MOM18" s="17"/>
      <c r="MON18" s="17"/>
      <c r="MOO18" s="17"/>
      <c r="MOP18" s="17"/>
      <c r="MOQ18" s="17"/>
      <c r="MOR18" s="17"/>
      <c r="MOS18" s="17"/>
      <c r="MOT18" s="17"/>
      <c r="MOU18" s="17"/>
      <c r="MOV18" s="17"/>
      <c r="MOW18" s="17"/>
      <c r="MOX18" s="17"/>
      <c r="MOY18" s="17"/>
      <c r="MOZ18" s="17"/>
      <c r="MPA18" s="17"/>
      <c r="MPB18" s="17"/>
      <c r="MPC18" s="17"/>
      <c r="MPD18" s="17"/>
      <c r="MPE18" s="17"/>
      <c r="MPF18" s="17"/>
      <c r="MPG18" s="17"/>
      <c r="MPH18" s="17"/>
      <c r="MPI18" s="17"/>
      <c r="MPJ18" s="17"/>
      <c r="MPK18" s="17"/>
      <c r="MPL18" s="17"/>
      <c r="MPM18" s="17"/>
      <c r="MPN18" s="17"/>
      <c r="MPO18" s="17"/>
      <c r="MPP18" s="17"/>
      <c r="MPQ18" s="17"/>
      <c r="MPR18" s="17"/>
      <c r="MPS18" s="17"/>
      <c r="MPT18" s="17"/>
      <c r="MPU18" s="17"/>
      <c r="MPV18" s="17"/>
      <c r="MPW18" s="17"/>
      <c r="MPX18" s="17"/>
      <c r="MPY18" s="17"/>
      <c r="MPZ18" s="17"/>
      <c r="MQA18" s="17"/>
      <c r="MQB18" s="17"/>
      <c r="MQC18" s="17"/>
      <c r="MQD18" s="17"/>
      <c r="MQE18" s="17"/>
      <c r="MQF18" s="17"/>
      <c r="MQG18" s="17"/>
      <c r="MQH18" s="17"/>
      <c r="MQI18" s="17"/>
      <c r="MQJ18" s="17"/>
      <c r="MQK18" s="17"/>
      <c r="MQL18" s="17"/>
      <c r="MQM18" s="17"/>
      <c r="MQN18" s="17"/>
      <c r="MQO18" s="17"/>
      <c r="MQP18" s="17"/>
      <c r="MQQ18" s="17"/>
      <c r="MQR18" s="17"/>
      <c r="MQS18" s="17"/>
      <c r="MQT18" s="17"/>
      <c r="MQU18" s="17"/>
      <c r="MQV18" s="17"/>
      <c r="MQW18" s="17"/>
      <c r="MQX18" s="17"/>
      <c r="MQY18" s="17"/>
      <c r="MQZ18" s="17"/>
      <c r="MRA18" s="17"/>
      <c r="MRB18" s="17"/>
      <c r="MRC18" s="17"/>
      <c r="MRD18" s="17"/>
      <c r="MRE18" s="17"/>
      <c r="MRF18" s="17"/>
      <c r="MRG18" s="17"/>
      <c r="MRH18" s="17"/>
      <c r="MRI18" s="17"/>
      <c r="MRJ18" s="17"/>
      <c r="MRK18" s="17"/>
      <c r="MRL18" s="17"/>
      <c r="MRM18" s="17"/>
      <c r="MRN18" s="17"/>
      <c r="MRO18" s="17"/>
      <c r="MRP18" s="17"/>
      <c r="MRQ18" s="17"/>
      <c r="MRR18" s="17"/>
      <c r="MRS18" s="17"/>
      <c r="MRT18" s="17"/>
      <c r="MRU18" s="17"/>
      <c r="MRV18" s="17"/>
      <c r="MRW18" s="17"/>
      <c r="MRX18" s="17"/>
      <c r="MRY18" s="17"/>
      <c r="MRZ18" s="17"/>
      <c r="MSA18" s="17"/>
      <c r="MSB18" s="17"/>
      <c r="MSC18" s="17"/>
      <c r="MSD18" s="17"/>
      <c r="MSE18" s="17"/>
      <c r="MSF18" s="17"/>
      <c r="MSG18" s="17"/>
      <c r="MSH18" s="17"/>
      <c r="MSI18" s="17"/>
      <c r="MSJ18" s="17"/>
      <c r="MSK18" s="17"/>
      <c r="MSL18" s="17"/>
      <c r="MSM18" s="17"/>
      <c r="MSN18" s="17"/>
      <c r="MSO18" s="17"/>
      <c r="MSP18" s="17"/>
      <c r="MSQ18" s="17"/>
      <c r="MSR18" s="17"/>
      <c r="MSS18" s="17"/>
      <c r="MST18" s="17"/>
      <c r="MSU18" s="17"/>
      <c r="MSV18" s="17"/>
      <c r="MSW18" s="17"/>
      <c r="MSX18" s="17"/>
      <c r="MSY18" s="17"/>
      <c r="MSZ18" s="17"/>
      <c r="MTA18" s="17"/>
      <c r="MTB18" s="17"/>
      <c r="MTC18" s="17"/>
      <c r="MTD18" s="17"/>
      <c r="MTE18" s="17"/>
      <c r="MTF18" s="17"/>
      <c r="MTG18" s="17"/>
      <c r="MTH18" s="17"/>
      <c r="MTI18" s="17"/>
      <c r="MTJ18" s="17"/>
      <c r="MTK18" s="17"/>
      <c r="MTL18" s="17"/>
      <c r="MTM18" s="17"/>
      <c r="MTN18" s="17"/>
      <c r="MTO18" s="17"/>
      <c r="MTP18" s="17"/>
      <c r="MTQ18" s="17"/>
      <c r="MTR18" s="17"/>
      <c r="MTS18" s="17"/>
      <c r="MTT18" s="17"/>
      <c r="MTU18" s="17"/>
      <c r="MTV18" s="17"/>
      <c r="MTW18" s="17"/>
      <c r="MTX18" s="17"/>
      <c r="MTY18" s="17"/>
      <c r="MTZ18" s="17"/>
      <c r="MUA18" s="17"/>
      <c r="MUB18" s="17"/>
      <c r="MUC18" s="17"/>
      <c r="MUD18" s="17"/>
      <c r="MUE18" s="17"/>
      <c r="MUF18" s="17"/>
      <c r="MUG18" s="17"/>
      <c r="MUH18" s="17"/>
      <c r="MUI18" s="17"/>
      <c r="MUJ18" s="17"/>
      <c r="MUK18" s="17"/>
      <c r="MUL18" s="17"/>
      <c r="MUM18" s="17"/>
      <c r="MUN18" s="17"/>
      <c r="MUO18" s="17"/>
      <c r="MUP18" s="17"/>
      <c r="MUQ18" s="17"/>
      <c r="MUR18" s="17"/>
      <c r="MUS18" s="17"/>
      <c r="MUT18" s="17"/>
      <c r="MUU18" s="17"/>
      <c r="MUV18" s="17"/>
      <c r="MUW18" s="17"/>
      <c r="MUX18" s="17"/>
      <c r="MUY18" s="17"/>
      <c r="MUZ18" s="17"/>
      <c r="MVA18" s="17"/>
      <c r="MVB18" s="17"/>
      <c r="MVC18" s="17"/>
      <c r="MVD18" s="17"/>
      <c r="MVE18" s="17"/>
      <c r="MVF18" s="17"/>
      <c r="MVG18" s="17"/>
      <c r="MVH18" s="17"/>
      <c r="MVI18" s="17"/>
      <c r="MVJ18" s="17"/>
      <c r="MVK18" s="17"/>
      <c r="MVL18" s="17"/>
      <c r="MVM18" s="17"/>
      <c r="MVN18" s="17"/>
      <c r="MVO18" s="17"/>
      <c r="MVP18" s="17"/>
      <c r="MVQ18" s="17"/>
      <c r="MVR18" s="17"/>
      <c r="MVS18" s="17"/>
      <c r="MVT18" s="17"/>
      <c r="MVU18" s="17"/>
      <c r="MVV18" s="17"/>
      <c r="MVW18" s="17"/>
      <c r="MVX18" s="17"/>
      <c r="MVY18" s="17"/>
      <c r="MVZ18" s="17"/>
      <c r="MWA18" s="17"/>
      <c r="MWB18" s="17"/>
      <c r="MWC18" s="17"/>
      <c r="MWD18" s="17"/>
      <c r="MWE18" s="17"/>
      <c r="MWF18" s="17"/>
      <c r="MWG18" s="17"/>
      <c r="MWH18" s="17"/>
      <c r="MWI18" s="17"/>
      <c r="MWJ18" s="17"/>
      <c r="MWK18" s="17"/>
      <c r="MWL18" s="17"/>
      <c r="MWM18" s="17"/>
      <c r="MWN18" s="17"/>
      <c r="MWO18" s="17"/>
      <c r="MWP18" s="17"/>
      <c r="MWQ18" s="17"/>
      <c r="MWR18" s="17"/>
      <c r="MWS18" s="17"/>
      <c r="MWT18" s="17"/>
      <c r="MWU18" s="17"/>
      <c r="MWV18" s="17"/>
      <c r="MWW18" s="17"/>
      <c r="MWX18" s="17"/>
      <c r="MWY18" s="17"/>
      <c r="MWZ18" s="17"/>
      <c r="MXA18" s="17"/>
      <c r="MXB18" s="17"/>
      <c r="MXC18" s="17"/>
      <c r="MXD18" s="17"/>
      <c r="MXE18" s="17"/>
      <c r="MXF18" s="17"/>
      <c r="MXG18" s="17"/>
      <c r="MXH18" s="17"/>
      <c r="MXI18" s="17"/>
      <c r="MXJ18" s="17"/>
      <c r="MXK18" s="17"/>
      <c r="MXL18" s="17"/>
      <c r="MXM18" s="17"/>
      <c r="MXN18" s="17"/>
      <c r="MXO18" s="17"/>
      <c r="MXP18" s="17"/>
      <c r="MXQ18" s="17"/>
      <c r="MXR18" s="17"/>
      <c r="MXS18" s="17"/>
      <c r="MXT18" s="17"/>
      <c r="MXU18" s="17"/>
      <c r="MXV18" s="17"/>
      <c r="MXW18" s="17"/>
      <c r="MXX18" s="17"/>
      <c r="MXY18" s="17"/>
      <c r="MXZ18" s="17"/>
      <c r="MYA18" s="17"/>
      <c r="MYB18" s="17"/>
      <c r="MYC18" s="17"/>
      <c r="MYD18" s="17"/>
      <c r="MYE18" s="17"/>
      <c r="MYF18" s="17"/>
      <c r="MYG18" s="17"/>
      <c r="MYH18" s="17"/>
      <c r="MYI18" s="17"/>
      <c r="MYJ18" s="17"/>
      <c r="MYK18" s="17"/>
      <c r="MYL18" s="17"/>
      <c r="MYM18" s="17"/>
      <c r="MYN18" s="17"/>
      <c r="MYO18" s="17"/>
      <c r="MYP18" s="17"/>
      <c r="MYQ18" s="17"/>
      <c r="MYR18" s="17"/>
      <c r="MYS18" s="17"/>
      <c r="MYT18" s="17"/>
      <c r="MYU18" s="17"/>
      <c r="MYV18" s="17"/>
      <c r="MYW18" s="17"/>
      <c r="MYX18" s="17"/>
      <c r="MYY18" s="17"/>
      <c r="MYZ18" s="17"/>
      <c r="MZA18" s="17"/>
      <c r="MZB18" s="17"/>
      <c r="MZC18" s="17"/>
      <c r="MZD18" s="17"/>
      <c r="MZE18" s="17"/>
      <c r="MZF18" s="17"/>
      <c r="MZG18" s="17"/>
      <c r="MZH18" s="17"/>
      <c r="MZI18" s="17"/>
      <c r="MZJ18" s="17"/>
      <c r="MZK18" s="17"/>
      <c r="MZL18" s="17"/>
      <c r="MZM18" s="17"/>
      <c r="MZN18" s="17"/>
      <c r="MZO18" s="17"/>
      <c r="MZP18" s="17"/>
      <c r="MZQ18" s="17"/>
      <c r="MZR18" s="17"/>
      <c r="MZS18" s="17"/>
      <c r="MZT18" s="17"/>
      <c r="MZU18" s="17"/>
      <c r="MZV18" s="17"/>
      <c r="MZW18" s="17"/>
      <c r="MZX18" s="17"/>
      <c r="MZY18" s="17"/>
      <c r="MZZ18" s="17"/>
      <c r="NAA18" s="17"/>
      <c r="NAB18" s="17"/>
      <c r="NAC18" s="17"/>
      <c r="NAD18" s="17"/>
      <c r="NAE18" s="17"/>
      <c r="NAF18" s="17"/>
      <c r="NAG18" s="17"/>
      <c r="NAH18" s="17"/>
      <c r="NAI18" s="17"/>
      <c r="NAJ18" s="17"/>
      <c r="NAK18" s="17"/>
      <c r="NAL18" s="17"/>
      <c r="NAM18" s="17"/>
      <c r="NAN18" s="17"/>
      <c r="NAO18" s="17"/>
      <c r="NAP18" s="17"/>
      <c r="NAQ18" s="17"/>
      <c r="NAR18" s="17"/>
      <c r="NAS18" s="17"/>
      <c r="NAT18" s="17"/>
      <c r="NAU18" s="17"/>
      <c r="NAV18" s="17"/>
      <c r="NAW18" s="17"/>
      <c r="NAX18" s="17"/>
      <c r="NAY18" s="17"/>
      <c r="NAZ18" s="17"/>
      <c r="NBA18" s="17"/>
      <c r="NBB18" s="17"/>
      <c r="NBC18" s="17"/>
      <c r="NBD18" s="17"/>
      <c r="NBE18" s="17"/>
      <c r="NBF18" s="17"/>
      <c r="NBG18" s="17"/>
      <c r="NBH18" s="17"/>
      <c r="NBI18" s="17"/>
      <c r="NBJ18" s="17"/>
      <c r="NBK18" s="17"/>
      <c r="NBL18" s="17"/>
      <c r="NBM18" s="17"/>
      <c r="NBN18" s="17"/>
      <c r="NBO18" s="17"/>
      <c r="NBP18" s="17"/>
      <c r="NBQ18" s="17"/>
      <c r="NBR18" s="17"/>
      <c r="NBS18" s="17"/>
      <c r="NBT18" s="17"/>
      <c r="NBU18" s="17"/>
      <c r="NBV18" s="17"/>
      <c r="NBW18" s="17"/>
      <c r="NBX18" s="17"/>
      <c r="NBY18" s="17"/>
      <c r="NBZ18" s="17"/>
      <c r="NCA18" s="17"/>
      <c r="NCB18" s="17"/>
      <c r="NCC18" s="17"/>
      <c r="NCD18" s="17"/>
      <c r="NCE18" s="17"/>
      <c r="NCF18" s="17"/>
      <c r="NCG18" s="17"/>
      <c r="NCH18" s="17"/>
      <c r="NCI18" s="17"/>
      <c r="NCJ18" s="17"/>
      <c r="NCK18" s="17"/>
      <c r="NCL18" s="17"/>
      <c r="NCM18" s="17"/>
      <c r="NCN18" s="17"/>
      <c r="NCO18" s="17"/>
      <c r="NCP18" s="17"/>
      <c r="NCQ18" s="17"/>
      <c r="NCR18" s="17"/>
      <c r="NCS18" s="17"/>
      <c r="NCT18" s="17"/>
      <c r="NCU18" s="17"/>
      <c r="NCV18" s="17"/>
      <c r="NCW18" s="17"/>
      <c r="NCX18" s="17"/>
      <c r="NCY18" s="17"/>
      <c r="NCZ18" s="17"/>
      <c r="NDA18" s="17"/>
      <c r="NDB18" s="17"/>
      <c r="NDC18" s="17"/>
      <c r="NDD18" s="17"/>
      <c r="NDE18" s="17"/>
      <c r="NDF18" s="17"/>
      <c r="NDG18" s="17"/>
      <c r="NDH18" s="17"/>
      <c r="NDI18" s="17"/>
      <c r="NDJ18" s="17"/>
      <c r="NDK18" s="17"/>
      <c r="NDL18" s="17"/>
      <c r="NDM18" s="17"/>
      <c r="NDN18" s="17"/>
      <c r="NDO18" s="17"/>
      <c r="NDP18" s="17"/>
      <c r="NDQ18" s="17"/>
      <c r="NDR18" s="17"/>
      <c r="NDS18" s="17"/>
      <c r="NDT18" s="17"/>
      <c r="NDU18" s="17"/>
      <c r="NDV18" s="17"/>
      <c r="NDW18" s="17"/>
      <c r="NDX18" s="17"/>
      <c r="NDY18" s="17"/>
      <c r="NDZ18" s="17"/>
      <c r="NEA18" s="17"/>
      <c r="NEB18" s="17"/>
      <c r="NEC18" s="17"/>
      <c r="NED18" s="17"/>
      <c r="NEE18" s="17"/>
      <c r="NEF18" s="17"/>
      <c r="NEG18" s="17"/>
      <c r="NEH18" s="17"/>
      <c r="NEI18" s="17"/>
      <c r="NEJ18" s="17"/>
      <c r="NEK18" s="17"/>
      <c r="NEL18" s="17"/>
      <c r="NEM18" s="17"/>
      <c r="NEN18" s="17"/>
      <c r="NEO18" s="17"/>
      <c r="NEP18" s="17"/>
      <c r="NEQ18" s="17"/>
      <c r="NER18" s="17"/>
      <c r="NES18" s="17"/>
      <c r="NET18" s="17"/>
      <c r="NEU18" s="17"/>
      <c r="NEV18" s="17"/>
      <c r="NEW18" s="17"/>
      <c r="NEX18" s="17"/>
      <c r="NEY18" s="17"/>
      <c r="NEZ18" s="17"/>
      <c r="NFA18" s="17"/>
      <c r="NFB18" s="17"/>
      <c r="NFC18" s="17"/>
      <c r="NFD18" s="17"/>
      <c r="NFE18" s="17"/>
      <c r="NFF18" s="17"/>
      <c r="NFG18" s="17"/>
      <c r="NFH18" s="17"/>
      <c r="NFI18" s="17"/>
      <c r="NFJ18" s="17"/>
      <c r="NFK18" s="17"/>
      <c r="NFL18" s="17"/>
      <c r="NFM18" s="17"/>
      <c r="NFN18" s="17"/>
      <c r="NFO18" s="17"/>
      <c r="NFP18" s="17"/>
      <c r="NFQ18" s="17"/>
      <c r="NFR18" s="17"/>
      <c r="NFS18" s="17"/>
      <c r="NFT18" s="17"/>
      <c r="NFU18" s="17"/>
      <c r="NFV18" s="17"/>
      <c r="NFW18" s="17"/>
      <c r="NFX18" s="17"/>
      <c r="NFY18" s="17"/>
      <c r="NFZ18" s="17"/>
      <c r="NGA18" s="17"/>
      <c r="NGB18" s="17"/>
      <c r="NGC18" s="17"/>
      <c r="NGD18" s="17"/>
      <c r="NGE18" s="17"/>
      <c r="NGF18" s="17"/>
      <c r="NGG18" s="17"/>
      <c r="NGH18" s="17"/>
      <c r="NGI18" s="17"/>
      <c r="NGJ18" s="17"/>
      <c r="NGK18" s="17"/>
      <c r="NGL18" s="17"/>
      <c r="NGM18" s="17"/>
      <c r="NGN18" s="17"/>
      <c r="NGO18" s="17"/>
      <c r="NGP18" s="17"/>
      <c r="NGQ18" s="17"/>
      <c r="NGR18" s="17"/>
      <c r="NGS18" s="17"/>
      <c r="NGT18" s="17"/>
      <c r="NGU18" s="17"/>
      <c r="NGV18" s="17"/>
      <c r="NGW18" s="17"/>
      <c r="NGX18" s="17"/>
      <c r="NGY18" s="17"/>
      <c r="NGZ18" s="17"/>
      <c r="NHA18" s="17"/>
      <c r="NHB18" s="17"/>
      <c r="NHC18" s="17"/>
      <c r="NHD18" s="17"/>
      <c r="NHE18" s="17"/>
      <c r="NHF18" s="17"/>
      <c r="NHG18" s="17"/>
      <c r="NHH18" s="17"/>
      <c r="NHI18" s="17"/>
      <c r="NHJ18" s="17"/>
      <c r="NHK18" s="17"/>
      <c r="NHL18" s="17"/>
      <c r="NHM18" s="17"/>
      <c r="NHN18" s="17"/>
      <c r="NHO18" s="17"/>
      <c r="NHP18" s="17"/>
      <c r="NHQ18" s="17"/>
      <c r="NHR18" s="17"/>
      <c r="NHS18" s="17"/>
      <c r="NHT18" s="17"/>
      <c r="NHU18" s="17"/>
      <c r="NHV18" s="17"/>
      <c r="NHW18" s="17"/>
      <c r="NHX18" s="17"/>
      <c r="NHY18" s="17"/>
      <c r="NHZ18" s="17"/>
      <c r="NIA18" s="17"/>
      <c r="NIB18" s="17"/>
      <c r="NIC18" s="17"/>
      <c r="NID18" s="17"/>
      <c r="NIE18" s="17"/>
      <c r="NIF18" s="17"/>
      <c r="NIG18" s="17"/>
      <c r="NIH18" s="17"/>
      <c r="NII18" s="17"/>
      <c r="NIJ18" s="17"/>
      <c r="NIK18" s="17"/>
      <c r="NIL18" s="17"/>
      <c r="NIM18" s="17"/>
      <c r="NIN18" s="17"/>
      <c r="NIO18" s="17"/>
      <c r="NIP18" s="17"/>
      <c r="NIQ18" s="17"/>
      <c r="NIR18" s="17"/>
      <c r="NIS18" s="17"/>
      <c r="NIT18" s="17"/>
      <c r="NIU18" s="17"/>
      <c r="NIV18" s="17"/>
      <c r="NIW18" s="17"/>
      <c r="NIX18" s="17"/>
      <c r="NIY18" s="17"/>
      <c r="NIZ18" s="17"/>
      <c r="NJA18" s="17"/>
      <c r="NJB18" s="17"/>
      <c r="NJC18" s="17"/>
      <c r="NJD18" s="17"/>
      <c r="NJE18" s="17"/>
      <c r="NJF18" s="17"/>
      <c r="NJG18" s="17"/>
      <c r="NJH18" s="17"/>
      <c r="NJI18" s="17"/>
      <c r="NJJ18" s="17"/>
      <c r="NJK18" s="17"/>
      <c r="NJL18" s="17"/>
      <c r="NJM18" s="17"/>
      <c r="NJN18" s="17"/>
      <c r="NJO18" s="17"/>
      <c r="NJP18" s="17"/>
      <c r="NJQ18" s="17"/>
      <c r="NJR18" s="17"/>
      <c r="NJS18" s="17"/>
      <c r="NJT18" s="17"/>
      <c r="NJU18" s="17"/>
      <c r="NJV18" s="17"/>
      <c r="NJW18" s="17"/>
      <c r="NJX18" s="17"/>
      <c r="NJY18" s="17"/>
      <c r="NJZ18" s="17"/>
      <c r="NKA18" s="17"/>
      <c r="NKB18" s="17"/>
      <c r="NKC18" s="17"/>
      <c r="NKD18" s="17"/>
      <c r="NKE18" s="17"/>
      <c r="NKF18" s="17"/>
      <c r="NKG18" s="17"/>
      <c r="NKH18" s="17"/>
      <c r="NKI18" s="17"/>
      <c r="NKJ18" s="17"/>
      <c r="NKK18" s="17"/>
      <c r="NKL18" s="17"/>
      <c r="NKM18" s="17"/>
      <c r="NKN18" s="17"/>
      <c r="NKO18" s="17"/>
      <c r="NKP18" s="17"/>
      <c r="NKQ18" s="17"/>
      <c r="NKR18" s="17"/>
      <c r="NKS18" s="17"/>
      <c r="NKT18" s="17"/>
      <c r="NKU18" s="17"/>
      <c r="NKV18" s="17"/>
      <c r="NKW18" s="17"/>
      <c r="NKX18" s="17"/>
      <c r="NKY18" s="17"/>
      <c r="NKZ18" s="17"/>
      <c r="NLA18" s="17"/>
      <c r="NLB18" s="17"/>
      <c r="NLC18" s="17"/>
      <c r="NLD18" s="17"/>
      <c r="NLE18" s="17"/>
      <c r="NLF18" s="17"/>
      <c r="NLG18" s="17"/>
      <c r="NLH18" s="17"/>
      <c r="NLI18" s="17"/>
      <c r="NLJ18" s="17"/>
      <c r="NLK18" s="17"/>
      <c r="NLL18" s="17"/>
      <c r="NLM18" s="17"/>
      <c r="NLN18" s="17"/>
      <c r="NLO18" s="17"/>
      <c r="NLP18" s="17"/>
      <c r="NLQ18" s="17"/>
      <c r="NLR18" s="17"/>
      <c r="NLS18" s="17"/>
      <c r="NLT18" s="17"/>
      <c r="NLU18" s="17"/>
      <c r="NLV18" s="17"/>
      <c r="NLW18" s="17"/>
      <c r="NLX18" s="17"/>
      <c r="NLY18" s="17"/>
      <c r="NLZ18" s="17"/>
      <c r="NMA18" s="17"/>
      <c r="NMB18" s="17"/>
      <c r="NMC18" s="17"/>
      <c r="NMD18" s="17"/>
      <c r="NME18" s="17"/>
      <c r="NMF18" s="17"/>
      <c r="NMG18" s="17"/>
      <c r="NMH18" s="17"/>
      <c r="NMI18" s="17"/>
      <c r="NMJ18" s="17"/>
      <c r="NMK18" s="17"/>
      <c r="NML18" s="17"/>
      <c r="NMM18" s="17"/>
      <c r="NMN18" s="17"/>
      <c r="NMO18" s="17"/>
      <c r="NMP18" s="17"/>
      <c r="NMQ18" s="17"/>
      <c r="NMR18" s="17"/>
      <c r="NMS18" s="17"/>
      <c r="NMT18" s="17"/>
      <c r="NMU18" s="17"/>
      <c r="NMV18" s="17"/>
      <c r="NMW18" s="17"/>
      <c r="NMX18" s="17"/>
      <c r="NMY18" s="17"/>
      <c r="NMZ18" s="17"/>
      <c r="NNA18" s="17"/>
      <c r="NNB18" s="17"/>
      <c r="NNC18" s="17"/>
      <c r="NND18" s="17"/>
      <c r="NNE18" s="17"/>
      <c r="NNF18" s="17"/>
      <c r="NNG18" s="17"/>
      <c r="NNH18" s="17"/>
      <c r="NNI18" s="17"/>
      <c r="NNJ18" s="17"/>
      <c r="NNK18" s="17"/>
      <c r="NNL18" s="17"/>
      <c r="NNM18" s="17"/>
      <c r="NNN18" s="17"/>
      <c r="NNO18" s="17"/>
      <c r="NNP18" s="17"/>
      <c r="NNQ18" s="17"/>
      <c r="NNR18" s="17"/>
      <c r="NNS18" s="17"/>
      <c r="NNT18" s="17"/>
      <c r="NNU18" s="17"/>
      <c r="NNV18" s="17"/>
      <c r="NNW18" s="17"/>
      <c r="NNX18" s="17"/>
      <c r="NNY18" s="17"/>
      <c r="NNZ18" s="17"/>
      <c r="NOA18" s="17"/>
      <c r="NOB18" s="17"/>
      <c r="NOC18" s="17"/>
      <c r="NOD18" s="17"/>
      <c r="NOE18" s="17"/>
      <c r="NOF18" s="17"/>
      <c r="NOG18" s="17"/>
      <c r="NOH18" s="17"/>
      <c r="NOI18" s="17"/>
      <c r="NOJ18" s="17"/>
      <c r="NOK18" s="17"/>
      <c r="NOL18" s="17"/>
      <c r="NOM18" s="17"/>
      <c r="NON18" s="17"/>
      <c r="NOO18" s="17"/>
      <c r="NOP18" s="17"/>
      <c r="NOQ18" s="17"/>
      <c r="NOR18" s="17"/>
      <c r="NOS18" s="17"/>
      <c r="NOT18" s="17"/>
      <c r="NOU18" s="17"/>
      <c r="NOV18" s="17"/>
      <c r="NOW18" s="17"/>
      <c r="NOX18" s="17"/>
      <c r="NOY18" s="17"/>
      <c r="NOZ18" s="17"/>
      <c r="NPA18" s="17"/>
      <c r="NPB18" s="17"/>
      <c r="NPC18" s="17"/>
      <c r="NPD18" s="17"/>
      <c r="NPE18" s="17"/>
      <c r="NPF18" s="17"/>
      <c r="NPG18" s="17"/>
      <c r="NPH18" s="17"/>
      <c r="NPI18" s="17"/>
      <c r="NPJ18" s="17"/>
      <c r="NPK18" s="17"/>
      <c r="NPL18" s="17"/>
      <c r="NPM18" s="17"/>
      <c r="NPN18" s="17"/>
      <c r="NPO18" s="17"/>
      <c r="NPP18" s="17"/>
      <c r="NPQ18" s="17"/>
      <c r="NPR18" s="17"/>
      <c r="NPS18" s="17"/>
      <c r="NPT18" s="17"/>
      <c r="NPU18" s="17"/>
      <c r="NPV18" s="17"/>
      <c r="NPW18" s="17"/>
      <c r="NPX18" s="17"/>
      <c r="NPY18" s="17"/>
      <c r="NPZ18" s="17"/>
      <c r="NQA18" s="17"/>
      <c r="NQB18" s="17"/>
      <c r="NQC18" s="17"/>
      <c r="NQD18" s="17"/>
      <c r="NQE18" s="17"/>
      <c r="NQF18" s="17"/>
      <c r="NQG18" s="17"/>
      <c r="NQH18" s="17"/>
      <c r="NQI18" s="17"/>
      <c r="NQJ18" s="17"/>
      <c r="NQK18" s="17"/>
      <c r="NQL18" s="17"/>
      <c r="NQM18" s="17"/>
      <c r="NQN18" s="17"/>
      <c r="NQO18" s="17"/>
      <c r="NQP18" s="17"/>
      <c r="NQQ18" s="17"/>
      <c r="NQR18" s="17"/>
      <c r="NQS18" s="17"/>
      <c r="NQT18" s="17"/>
      <c r="NQU18" s="17"/>
      <c r="NQV18" s="17"/>
      <c r="NQW18" s="17"/>
      <c r="NQX18" s="17"/>
      <c r="NQY18" s="17"/>
      <c r="NQZ18" s="17"/>
      <c r="NRA18" s="17"/>
      <c r="NRB18" s="17"/>
      <c r="NRC18" s="17"/>
      <c r="NRD18" s="17"/>
      <c r="NRE18" s="17"/>
      <c r="NRF18" s="17"/>
      <c r="NRG18" s="17"/>
      <c r="NRH18" s="17"/>
      <c r="NRI18" s="17"/>
      <c r="NRJ18" s="17"/>
      <c r="NRK18" s="17"/>
      <c r="NRL18" s="17"/>
      <c r="NRM18" s="17"/>
      <c r="NRN18" s="17"/>
      <c r="NRO18" s="17"/>
      <c r="NRP18" s="17"/>
      <c r="NRQ18" s="17"/>
      <c r="NRR18" s="17"/>
      <c r="NRS18" s="17"/>
      <c r="NRT18" s="17"/>
      <c r="NRU18" s="17"/>
      <c r="NRV18" s="17"/>
      <c r="NRW18" s="17"/>
      <c r="NRX18" s="17"/>
      <c r="NRY18" s="17"/>
      <c r="NRZ18" s="17"/>
      <c r="NSA18" s="17"/>
      <c r="NSB18" s="17"/>
      <c r="NSC18" s="17"/>
      <c r="NSD18" s="17"/>
      <c r="NSE18" s="17"/>
      <c r="NSF18" s="17"/>
      <c r="NSG18" s="17"/>
      <c r="NSH18" s="17"/>
      <c r="NSI18" s="17"/>
      <c r="NSJ18" s="17"/>
      <c r="NSK18" s="17"/>
      <c r="NSL18" s="17"/>
      <c r="NSM18" s="17"/>
      <c r="NSN18" s="17"/>
      <c r="NSO18" s="17"/>
      <c r="NSP18" s="17"/>
      <c r="NSQ18" s="17"/>
      <c r="NSR18" s="17"/>
      <c r="NSS18" s="17"/>
      <c r="NST18" s="17"/>
      <c r="NSU18" s="17"/>
      <c r="NSV18" s="17"/>
      <c r="NSW18" s="17"/>
      <c r="NSX18" s="17"/>
      <c r="NSY18" s="17"/>
      <c r="NSZ18" s="17"/>
      <c r="NTA18" s="17"/>
      <c r="NTB18" s="17"/>
      <c r="NTC18" s="17"/>
      <c r="NTD18" s="17"/>
      <c r="NTE18" s="17"/>
      <c r="NTF18" s="17"/>
      <c r="NTG18" s="17"/>
      <c r="NTH18" s="17"/>
      <c r="NTI18" s="17"/>
      <c r="NTJ18" s="17"/>
      <c r="NTK18" s="17"/>
      <c r="NTL18" s="17"/>
      <c r="NTM18" s="17"/>
      <c r="NTN18" s="17"/>
      <c r="NTO18" s="17"/>
      <c r="NTP18" s="17"/>
      <c r="NTQ18" s="17"/>
      <c r="NTR18" s="17"/>
      <c r="NTS18" s="17"/>
      <c r="NTT18" s="17"/>
      <c r="NTU18" s="17"/>
      <c r="NTV18" s="17"/>
      <c r="NTW18" s="17"/>
      <c r="NTX18" s="17"/>
      <c r="NTY18" s="17"/>
      <c r="NTZ18" s="17"/>
      <c r="NUA18" s="17"/>
      <c r="NUB18" s="17"/>
      <c r="NUC18" s="17"/>
      <c r="NUD18" s="17"/>
      <c r="NUE18" s="17"/>
      <c r="NUF18" s="17"/>
      <c r="NUG18" s="17"/>
      <c r="NUH18" s="17"/>
      <c r="NUI18" s="17"/>
      <c r="NUJ18" s="17"/>
      <c r="NUK18" s="17"/>
      <c r="NUL18" s="17"/>
      <c r="NUM18" s="17"/>
      <c r="NUN18" s="17"/>
      <c r="NUO18" s="17"/>
      <c r="NUP18" s="17"/>
      <c r="NUQ18" s="17"/>
      <c r="NUR18" s="17"/>
      <c r="NUS18" s="17"/>
      <c r="NUT18" s="17"/>
      <c r="NUU18" s="17"/>
      <c r="NUV18" s="17"/>
      <c r="NUW18" s="17"/>
      <c r="NUX18" s="17"/>
      <c r="NUY18" s="17"/>
      <c r="NUZ18" s="17"/>
      <c r="NVA18" s="17"/>
      <c r="NVB18" s="17"/>
      <c r="NVC18" s="17"/>
      <c r="NVD18" s="17"/>
      <c r="NVE18" s="17"/>
      <c r="NVF18" s="17"/>
      <c r="NVG18" s="17"/>
      <c r="NVH18" s="17"/>
      <c r="NVI18" s="17"/>
      <c r="NVJ18" s="17"/>
      <c r="NVK18" s="17"/>
      <c r="NVL18" s="17"/>
      <c r="NVM18" s="17"/>
      <c r="NVN18" s="17"/>
      <c r="NVO18" s="17"/>
      <c r="NVP18" s="17"/>
      <c r="NVQ18" s="17"/>
      <c r="NVR18" s="17"/>
      <c r="NVS18" s="17"/>
      <c r="NVT18" s="17"/>
      <c r="NVU18" s="17"/>
      <c r="NVV18" s="17"/>
      <c r="NVW18" s="17"/>
      <c r="NVX18" s="17"/>
      <c r="NVY18" s="17"/>
      <c r="NVZ18" s="17"/>
      <c r="NWA18" s="17"/>
      <c r="NWB18" s="17"/>
      <c r="NWC18" s="17"/>
      <c r="NWD18" s="17"/>
      <c r="NWE18" s="17"/>
      <c r="NWF18" s="17"/>
      <c r="NWG18" s="17"/>
      <c r="NWH18" s="17"/>
      <c r="NWI18" s="17"/>
      <c r="NWJ18" s="17"/>
      <c r="NWK18" s="17"/>
      <c r="NWL18" s="17"/>
      <c r="NWM18" s="17"/>
      <c r="NWN18" s="17"/>
      <c r="NWO18" s="17"/>
      <c r="NWP18" s="17"/>
      <c r="NWQ18" s="17"/>
      <c r="NWR18" s="17"/>
      <c r="NWS18" s="17"/>
      <c r="NWT18" s="17"/>
      <c r="NWU18" s="17"/>
      <c r="NWV18" s="17"/>
      <c r="NWW18" s="17"/>
      <c r="NWX18" s="17"/>
      <c r="NWY18" s="17"/>
      <c r="NWZ18" s="17"/>
      <c r="NXA18" s="17"/>
      <c r="NXB18" s="17"/>
      <c r="NXC18" s="17"/>
      <c r="NXD18" s="17"/>
      <c r="NXE18" s="17"/>
      <c r="NXF18" s="17"/>
      <c r="NXG18" s="17"/>
      <c r="NXH18" s="17"/>
      <c r="NXI18" s="17"/>
      <c r="NXJ18" s="17"/>
      <c r="NXK18" s="17"/>
      <c r="NXL18" s="17"/>
      <c r="NXM18" s="17"/>
      <c r="NXN18" s="17"/>
      <c r="NXO18" s="17"/>
      <c r="NXP18" s="17"/>
      <c r="NXQ18" s="17"/>
      <c r="NXR18" s="17"/>
      <c r="NXS18" s="17"/>
      <c r="NXT18" s="17"/>
      <c r="NXU18" s="17"/>
      <c r="NXV18" s="17"/>
      <c r="NXW18" s="17"/>
      <c r="NXX18" s="17"/>
      <c r="NXY18" s="17"/>
      <c r="NXZ18" s="17"/>
      <c r="NYA18" s="17"/>
      <c r="NYB18" s="17"/>
      <c r="NYC18" s="17"/>
      <c r="NYD18" s="17"/>
      <c r="NYE18" s="17"/>
      <c r="NYF18" s="17"/>
      <c r="NYG18" s="17"/>
      <c r="NYH18" s="17"/>
      <c r="NYI18" s="17"/>
      <c r="NYJ18" s="17"/>
      <c r="NYK18" s="17"/>
      <c r="NYL18" s="17"/>
      <c r="NYM18" s="17"/>
      <c r="NYN18" s="17"/>
      <c r="NYO18" s="17"/>
      <c r="NYP18" s="17"/>
      <c r="NYQ18" s="17"/>
      <c r="NYR18" s="17"/>
      <c r="NYS18" s="17"/>
      <c r="NYT18" s="17"/>
      <c r="NYU18" s="17"/>
      <c r="NYV18" s="17"/>
      <c r="NYW18" s="17"/>
      <c r="NYX18" s="17"/>
      <c r="NYY18" s="17"/>
      <c r="NYZ18" s="17"/>
      <c r="NZA18" s="17"/>
      <c r="NZB18" s="17"/>
      <c r="NZC18" s="17"/>
      <c r="NZD18" s="17"/>
      <c r="NZE18" s="17"/>
      <c r="NZF18" s="17"/>
      <c r="NZG18" s="17"/>
      <c r="NZH18" s="17"/>
      <c r="NZI18" s="17"/>
      <c r="NZJ18" s="17"/>
      <c r="NZK18" s="17"/>
      <c r="NZL18" s="17"/>
      <c r="NZM18" s="17"/>
      <c r="NZN18" s="17"/>
      <c r="NZO18" s="17"/>
      <c r="NZP18" s="17"/>
      <c r="NZQ18" s="17"/>
      <c r="NZR18" s="17"/>
      <c r="NZS18" s="17"/>
      <c r="NZT18" s="17"/>
      <c r="NZU18" s="17"/>
      <c r="NZV18" s="17"/>
      <c r="NZW18" s="17"/>
      <c r="NZX18" s="17"/>
      <c r="NZY18" s="17"/>
      <c r="NZZ18" s="17"/>
      <c r="OAA18" s="17"/>
      <c r="OAB18" s="17"/>
      <c r="OAC18" s="17"/>
      <c r="OAD18" s="17"/>
      <c r="OAE18" s="17"/>
      <c r="OAF18" s="17"/>
      <c r="OAG18" s="17"/>
      <c r="OAH18" s="17"/>
      <c r="OAI18" s="17"/>
      <c r="OAJ18" s="17"/>
      <c r="OAK18" s="17"/>
      <c r="OAL18" s="17"/>
      <c r="OAM18" s="17"/>
      <c r="OAN18" s="17"/>
      <c r="OAO18" s="17"/>
      <c r="OAP18" s="17"/>
      <c r="OAQ18" s="17"/>
      <c r="OAR18" s="17"/>
      <c r="OAS18" s="17"/>
      <c r="OAT18" s="17"/>
      <c r="OAU18" s="17"/>
      <c r="OAV18" s="17"/>
      <c r="OAW18" s="17"/>
      <c r="OAX18" s="17"/>
      <c r="OAY18" s="17"/>
      <c r="OAZ18" s="17"/>
      <c r="OBA18" s="17"/>
      <c r="OBB18" s="17"/>
      <c r="OBC18" s="17"/>
      <c r="OBD18" s="17"/>
      <c r="OBE18" s="17"/>
      <c r="OBF18" s="17"/>
      <c r="OBG18" s="17"/>
      <c r="OBH18" s="17"/>
      <c r="OBI18" s="17"/>
      <c r="OBJ18" s="17"/>
      <c r="OBK18" s="17"/>
      <c r="OBL18" s="17"/>
      <c r="OBM18" s="17"/>
      <c r="OBN18" s="17"/>
      <c r="OBO18" s="17"/>
      <c r="OBP18" s="17"/>
      <c r="OBQ18" s="17"/>
      <c r="OBR18" s="17"/>
      <c r="OBS18" s="17"/>
      <c r="OBT18" s="17"/>
      <c r="OBU18" s="17"/>
      <c r="OBV18" s="17"/>
      <c r="OBW18" s="17"/>
      <c r="OBX18" s="17"/>
      <c r="OBY18" s="17"/>
      <c r="OBZ18" s="17"/>
      <c r="OCA18" s="17"/>
      <c r="OCB18" s="17"/>
      <c r="OCC18" s="17"/>
      <c r="OCD18" s="17"/>
      <c r="OCE18" s="17"/>
      <c r="OCF18" s="17"/>
      <c r="OCG18" s="17"/>
      <c r="OCH18" s="17"/>
      <c r="OCI18" s="17"/>
      <c r="OCJ18" s="17"/>
      <c r="OCK18" s="17"/>
      <c r="OCL18" s="17"/>
      <c r="OCM18" s="17"/>
      <c r="OCN18" s="17"/>
      <c r="OCO18" s="17"/>
      <c r="OCP18" s="17"/>
      <c r="OCQ18" s="17"/>
      <c r="OCR18" s="17"/>
      <c r="OCS18" s="17"/>
      <c r="OCT18" s="17"/>
      <c r="OCU18" s="17"/>
      <c r="OCV18" s="17"/>
      <c r="OCW18" s="17"/>
      <c r="OCX18" s="17"/>
      <c r="OCY18" s="17"/>
      <c r="OCZ18" s="17"/>
      <c r="ODA18" s="17"/>
      <c r="ODB18" s="17"/>
      <c r="ODC18" s="17"/>
      <c r="ODD18" s="17"/>
      <c r="ODE18" s="17"/>
      <c r="ODF18" s="17"/>
      <c r="ODG18" s="17"/>
      <c r="ODH18" s="17"/>
      <c r="ODI18" s="17"/>
      <c r="ODJ18" s="17"/>
      <c r="ODK18" s="17"/>
      <c r="ODL18" s="17"/>
      <c r="ODM18" s="17"/>
      <c r="ODN18" s="17"/>
      <c r="ODO18" s="17"/>
      <c r="ODP18" s="17"/>
      <c r="ODQ18" s="17"/>
      <c r="ODR18" s="17"/>
      <c r="ODS18" s="17"/>
      <c r="ODT18" s="17"/>
      <c r="ODU18" s="17"/>
      <c r="ODV18" s="17"/>
      <c r="ODW18" s="17"/>
      <c r="ODX18" s="17"/>
      <c r="ODY18" s="17"/>
      <c r="ODZ18" s="17"/>
      <c r="OEA18" s="17"/>
      <c r="OEB18" s="17"/>
      <c r="OEC18" s="17"/>
      <c r="OED18" s="17"/>
      <c r="OEE18" s="17"/>
      <c r="OEF18" s="17"/>
      <c r="OEG18" s="17"/>
      <c r="OEH18" s="17"/>
      <c r="OEI18" s="17"/>
      <c r="OEJ18" s="17"/>
      <c r="OEK18" s="17"/>
      <c r="OEL18" s="17"/>
      <c r="OEM18" s="17"/>
      <c r="OEN18" s="17"/>
      <c r="OEO18" s="17"/>
      <c r="OEP18" s="17"/>
      <c r="OEQ18" s="17"/>
      <c r="OER18" s="17"/>
      <c r="OES18" s="17"/>
      <c r="OET18" s="17"/>
      <c r="OEU18" s="17"/>
      <c r="OEV18" s="17"/>
      <c r="OEW18" s="17"/>
      <c r="OEX18" s="17"/>
      <c r="OEY18" s="17"/>
      <c r="OEZ18" s="17"/>
      <c r="OFA18" s="17"/>
      <c r="OFB18" s="17"/>
      <c r="OFC18" s="17"/>
      <c r="OFD18" s="17"/>
      <c r="OFE18" s="17"/>
      <c r="OFF18" s="17"/>
      <c r="OFG18" s="17"/>
      <c r="OFH18" s="17"/>
      <c r="OFI18" s="17"/>
      <c r="OFJ18" s="17"/>
      <c r="OFK18" s="17"/>
      <c r="OFL18" s="17"/>
      <c r="OFM18" s="17"/>
      <c r="OFN18" s="17"/>
      <c r="OFO18" s="17"/>
      <c r="OFP18" s="17"/>
      <c r="OFQ18" s="17"/>
      <c r="OFR18" s="17"/>
      <c r="OFS18" s="17"/>
      <c r="OFT18" s="17"/>
      <c r="OFU18" s="17"/>
      <c r="OFV18" s="17"/>
      <c r="OFW18" s="17"/>
      <c r="OFX18" s="17"/>
      <c r="OFY18" s="17"/>
      <c r="OFZ18" s="17"/>
      <c r="OGA18" s="17"/>
      <c r="OGB18" s="17"/>
      <c r="OGC18" s="17"/>
      <c r="OGD18" s="17"/>
      <c r="OGE18" s="17"/>
      <c r="OGF18" s="17"/>
      <c r="OGG18" s="17"/>
      <c r="OGH18" s="17"/>
      <c r="OGI18" s="17"/>
      <c r="OGJ18" s="17"/>
      <c r="OGK18" s="17"/>
      <c r="OGL18" s="17"/>
      <c r="OGM18" s="17"/>
      <c r="OGN18" s="17"/>
      <c r="OGO18" s="17"/>
      <c r="OGP18" s="17"/>
      <c r="OGQ18" s="17"/>
      <c r="OGR18" s="17"/>
      <c r="OGS18" s="17"/>
      <c r="OGT18" s="17"/>
      <c r="OGU18" s="17"/>
      <c r="OGV18" s="17"/>
      <c r="OGW18" s="17"/>
      <c r="OGX18" s="17"/>
      <c r="OGY18" s="17"/>
      <c r="OGZ18" s="17"/>
      <c r="OHA18" s="17"/>
      <c r="OHB18" s="17"/>
      <c r="OHC18" s="17"/>
      <c r="OHD18" s="17"/>
      <c r="OHE18" s="17"/>
      <c r="OHF18" s="17"/>
      <c r="OHG18" s="17"/>
      <c r="OHH18" s="17"/>
      <c r="OHI18" s="17"/>
      <c r="OHJ18" s="17"/>
      <c r="OHK18" s="17"/>
      <c r="OHL18" s="17"/>
      <c r="OHM18" s="17"/>
      <c r="OHN18" s="17"/>
      <c r="OHO18" s="17"/>
      <c r="OHP18" s="17"/>
      <c r="OHQ18" s="17"/>
      <c r="OHR18" s="17"/>
      <c r="OHS18" s="17"/>
      <c r="OHT18" s="17"/>
      <c r="OHU18" s="17"/>
      <c r="OHV18" s="17"/>
      <c r="OHW18" s="17"/>
      <c r="OHX18" s="17"/>
      <c r="OHY18" s="17"/>
      <c r="OHZ18" s="17"/>
      <c r="OIA18" s="17"/>
      <c r="OIB18" s="17"/>
      <c r="OIC18" s="17"/>
      <c r="OID18" s="17"/>
      <c r="OIE18" s="17"/>
      <c r="OIF18" s="17"/>
      <c r="OIG18" s="17"/>
      <c r="OIH18" s="17"/>
      <c r="OII18" s="17"/>
      <c r="OIJ18" s="17"/>
      <c r="OIK18" s="17"/>
      <c r="OIL18" s="17"/>
      <c r="OIM18" s="17"/>
      <c r="OIN18" s="17"/>
      <c r="OIO18" s="17"/>
      <c r="OIP18" s="17"/>
      <c r="OIQ18" s="17"/>
      <c r="OIR18" s="17"/>
      <c r="OIS18" s="17"/>
      <c r="OIT18" s="17"/>
      <c r="OIU18" s="17"/>
      <c r="OIV18" s="17"/>
      <c r="OIW18" s="17"/>
      <c r="OIX18" s="17"/>
      <c r="OIY18" s="17"/>
      <c r="OIZ18" s="17"/>
      <c r="OJA18" s="17"/>
      <c r="OJB18" s="17"/>
      <c r="OJC18" s="17"/>
      <c r="OJD18" s="17"/>
      <c r="OJE18" s="17"/>
      <c r="OJF18" s="17"/>
      <c r="OJG18" s="17"/>
      <c r="OJH18" s="17"/>
      <c r="OJI18" s="17"/>
      <c r="OJJ18" s="17"/>
      <c r="OJK18" s="17"/>
      <c r="OJL18" s="17"/>
      <c r="OJM18" s="17"/>
      <c r="OJN18" s="17"/>
      <c r="OJO18" s="17"/>
      <c r="OJP18" s="17"/>
      <c r="OJQ18" s="17"/>
      <c r="OJR18" s="17"/>
      <c r="OJS18" s="17"/>
      <c r="OJT18" s="17"/>
      <c r="OJU18" s="17"/>
      <c r="OJV18" s="17"/>
      <c r="OJW18" s="17"/>
      <c r="OJX18" s="17"/>
      <c r="OJY18" s="17"/>
      <c r="OJZ18" s="17"/>
      <c r="OKA18" s="17"/>
      <c r="OKB18" s="17"/>
      <c r="OKC18" s="17"/>
      <c r="OKD18" s="17"/>
      <c r="OKE18" s="17"/>
      <c r="OKF18" s="17"/>
      <c r="OKG18" s="17"/>
      <c r="OKH18" s="17"/>
      <c r="OKI18" s="17"/>
      <c r="OKJ18" s="17"/>
      <c r="OKK18" s="17"/>
      <c r="OKL18" s="17"/>
      <c r="OKM18" s="17"/>
      <c r="OKN18" s="17"/>
      <c r="OKO18" s="17"/>
      <c r="OKP18" s="17"/>
      <c r="OKQ18" s="17"/>
      <c r="OKR18" s="17"/>
      <c r="OKS18" s="17"/>
      <c r="OKT18" s="17"/>
      <c r="OKU18" s="17"/>
      <c r="OKV18" s="17"/>
      <c r="OKW18" s="17"/>
      <c r="OKX18" s="17"/>
      <c r="OKY18" s="17"/>
      <c r="OKZ18" s="17"/>
      <c r="OLA18" s="17"/>
      <c r="OLB18" s="17"/>
      <c r="OLC18" s="17"/>
      <c r="OLD18" s="17"/>
      <c r="OLE18" s="17"/>
      <c r="OLF18" s="17"/>
      <c r="OLG18" s="17"/>
      <c r="OLH18" s="17"/>
      <c r="OLI18" s="17"/>
      <c r="OLJ18" s="17"/>
      <c r="OLK18" s="17"/>
      <c r="OLL18" s="17"/>
      <c r="OLM18" s="17"/>
      <c r="OLN18" s="17"/>
      <c r="OLO18" s="17"/>
      <c r="OLP18" s="17"/>
      <c r="OLQ18" s="17"/>
      <c r="OLR18" s="17"/>
      <c r="OLS18" s="17"/>
      <c r="OLT18" s="17"/>
      <c r="OLU18" s="17"/>
      <c r="OLV18" s="17"/>
      <c r="OLW18" s="17"/>
      <c r="OLX18" s="17"/>
      <c r="OLY18" s="17"/>
      <c r="OLZ18" s="17"/>
      <c r="OMA18" s="17"/>
      <c r="OMB18" s="17"/>
      <c r="OMC18" s="17"/>
      <c r="OMD18" s="17"/>
      <c r="OME18" s="17"/>
      <c r="OMF18" s="17"/>
      <c r="OMG18" s="17"/>
      <c r="OMH18" s="17"/>
      <c r="OMI18" s="17"/>
      <c r="OMJ18" s="17"/>
      <c r="OMK18" s="17"/>
      <c r="OML18" s="17"/>
      <c r="OMM18" s="17"/>
      <c r="OMN18" s="17"/>
      <c r="OMO18" s="17"/>
      <c r="OMP18" s="17"/>
      <c r="OMQ18" s="17"/>
      <c r="OMR18" s="17"/>
      <c r="OMS18" s="17"/>
      <c r="OMT18" s="17"/>
      <c r="OMU18" s="17"/>
      <c r="OMV18" s="17"/>
      <c r="OMW18" s="17"/>
      <c r="OMX18" s="17"/>
      <c r="OMY18" s="17"/>
      <c r="OMZ18" s="17"/>
      <c r="ONA18" s="17"/>
      <c r="ONB18" s="17"/>
      <c r="ONC18" s="17"/>
      <c r="OND18" s="17"/>
      <c r="ONE18" s="17"/>
      <c r="ONF18" s="17"/>
      <c r="ONG18" s="17"/>
      <c r="ONH18" s="17"/>
      <c r="ONI18" s="17"/>
      <c r="ONJ18" s="17"/>
      <c r="ONK18" s="17"/>
      <c r="ONL18" s="17"/>
      <c r="ONM18" s="17"/>
      <c r="ONN18" s="17"/>
      <c r="ONO18" s="17"/>
      <c r="ONP18" s="17"/>
      <c r="ONQ18" s="17"/>
      <c r="ONR18" s="17"/>
      <c r="ONS18" s="17"/>
      <c r="ONT18" s="17"/>
      <c r="ONU18" s="17"/>
      <c r="ONV18" s="17"/>
      <c r="ONW18" s="17"/>
      <c r="ONX18" s="17"/>
      <c r="ONY18" s="17"/>
      <c r="ONZ18" s="17"/>
      <c r="OOA18" s="17"/>
      <c r="OOB18" s="17"/>
      <c r="OOC18" s="17"/>
      <c r="OOD18" s="17"/>
      <c r="OOE18" s="17"/>
      <c r="OOF18" s="17"/>
      <c r="OOG18" s="17"/>
      <c r="OOH18" s="17"/>
      <c r="OOI18" s="17"/>
      <c r="OOJ18" s="17"/>
      <c r="OOK18" s="17"/>
      <c r="OOL18" s="17"/>
      <c r="OOM18" s="17"/>
      <c r="OON18" s="17"/>
      <c r="OOO18" s="17"/>
      <c r="OOP18" s="17"/>
      <c r="OOQ18" s="17"/>
      <c r="OOR18" s="17"/>
      <c r="OOS18" s="17"/>
      <c r="OOT18" s="17"/>
      <c r="OOU18" s="17"/>
      <c r="OOV18" s="17"/>
      <c r="OOW18" s="17"/>
      <c r="OOX18" s="17"/>
      <c r="OOY18" s="17"/>
      <c r="OOZ18" s="17"/>
      <c r="OPA18" s="17"/>
      <c r="OPB18" s="17"/>
      <c r="OPC18" s="17"/>
      <c r="OPD18" s="17"/>
      <c r="OPE18" s="17"/>
      <c r="OPF18" s="17"/>
      <c r="OPG18" s="17"/>
      <c r="OPH18" s="17"/>
      <c r="OPI18" s="17"/>
      <c r="OPJ18" s="17"/>
      <c r="OPK18" s="17"/>
      <c r="OPL18" s="17"/>
      <c r="OPM18" s="17"/>
      <c r="OPN18" s="17"/>
      <c r="OPO18" s="17"/>
      <c r="OPP18" s="17"/>
      <c r="OPQ18" s="17"/>
      <c r="OPR18" s="17"/>
      <c r="OPS18" s="17"/>
      <c r="OPT18" s="17"/>
      <c r="OPU18" s="17"/>
      <c r="OPV18" s="17"/>
      <c r="OPW18" s="17"/>
      <c r="OPX18" s="17"/>
      <c r="OPY18" s="17"/>
      <c r="OPZ18" s="17"/>
      <c r="OQA18" s="17"/>
      <c r="OQB18" s="17"/>
      <c r="OQC18" s="17"/>
      <c r="OQD18" s="17"/>
      <c r="OQE18" s="17"/>
      <c r="OQF18" s="17"/>
      <c r="OQG18" s="17"/>
      <c r="OQH18" s="17"/>
      <c r="OQI18" s="17"/>
      <c r="OQJ18" s="17"/>
      <c r="OQK18" s="17"/>
      <c r="OQL18" s="17"/>
      <c r="OQM18" s="17"/>
      <c r="OQN18" s="17"/>
      <c r="OQO18" s="17"/>
      <c r="OQP18" s="17"/>
      <c r="OQQ18" s="17"/>
      <c r="OQR18" s="17"/>
      <c r="OQS18" s="17"/>
      <c r="OQT18" s="17"/>
      <c r="OQU18" s="17"/>
      <c r="OQV18" s="17"/>
      <c r="OQW18" s="17"/>
      <c r="OQX18" s="17"/>
      <c r="OQY18" s="17"/>
      <c r="OQZ18" s="17"/>
      <c r="ORA18" s="17"/>
      <c r="ORB18" s="17"/>
      <c r="ORC18" s="17"/>
      <c r="ORD18" s="17"/>
      <c r="ORE18" s="17"/>
      <c r="ORF18" s="17"/>
      <c r="ORG18" s="17"/>
      <c r="ORH18" s="17"/>
      <c r="ORI18" s="17"/>
      <c r="ORJ18" s="17"/>
      <c r="ORK18" s="17"/>
      <c r="ORL18" s="17"/>
      <c r="ORM18" s="17"/>
      <c r="ORN18" s="17"/>
      <c r="ORO18" s="17"/>
      <c r="ORP18" s="17"/>
      <c r="ORQ18" s="17"/>
      <c r="ORR18" s="17"/>
      <c r="ORS18" s="17"/>
      <c r="ORT18" s="17"/>
      <c r="ORU18" s="17"/>
      <c r="ORV18" s="17"/>
      <c r="ORW18" s="17"/>
      <c r="ORX18" s="17"/>
      <c r="ORY18" s="17"/>
      <c r="ORZ18" s="17"/>
      <c r="OSA18" s="17"/>
      <c r="OSB18" s="17"/>
      <c r="OSC18" s="17"/>
      <c r="OSD18" s="17"/>
      <c r="OSE18" s="17"/>
      <c r="OSF18" s="17"/>
      <c r="OSG18" s="17"/>
      <c r="OSH18" s="17"/>
      <c r="OSI18" s="17"/>
      <c r="OSJ18" s="17"/>
      <c r="OSK18" s="17"/>
      <c r="OSL18" s="17"/>
      <c r="OSM18" s="17"/>
      <c r="OSN18" s="17"/>
      <c r="OSO18" s="17"/>
      <c r="OSP18" s="17"/>
      <c r="OSQ18" s="17"/>
      <c r="OSR18" s="17"/>
      <c r="OSS18" s="17"/>
      <c r="OST18" s="17"/>
      <c r="OSU18" s="17"/>
      <c r="OSV18" s="17"/>
      <c r="OSW18" s="17"/>
      <c r="OSX18" s="17"/>
      <c r="OSY18" s="17"/>
      <c r="OSZ18" s="17"/>
      <c r="OTA18" s="17"/>
      <c r="OTB18" s="17"/>
      <c r="OTC18" s="17"/>
      <c r="OTD18" s="17"/>
      <c r="OTE18" s="17"/>
      <c r="OTF18" s="17"/>
      <c r="OTG18" s="17"/>
      <c r="OTH18" s="17"/>
      <c r="OTI18" s="17"/>
      <c r="OTJ18" s="17"/>
      <c r="OTK18" s="17"/>
      <c r="OTL18" s="17"/>
      <c r="OTM18" s="17"/>
      <c r="OTN18" s="17"/>
      <c r="OTO18" s="17"/>
      <c r="OTP18" s="17"/>
      <c r="OTQ18" s="17"/>
      <c r="OTR18" s="17"/>
      <c r="OTS18" s="17"/>
      <c r="OTT18" s="17"/>
      <c r="OTU18" s="17"/>
      <c r="OTV18" s="17"/>
      <c r="OTW18" s="17"/>
      <c r="OTX18" s="17"/>
      <c r="OTY18" s="17"/>
      <c r="OTZ18" s="17"/>
      <c r="OUA18" s="17"/>
      <c r="OUB18" s="17"/>
      <c r="OUC18" s="17"/>
      <c r="OUD18" s="17"/>
      <c r="OUE18" s="17"/>
      <c r="OUF18" s="17"/>
      <c r="OUG18" s="17"/>
      <c r="OUH18" s="17"/>
      <c r="OUI18" s="17"/>
      <c r="OUJ18" s="17"/>
      <c r="OUK18" s="17"/>
      <c r="OUL18" s="17"/>
      <c r="OUM18" s="17"/>
      <c r="OUN18" s="17"/>
      <c r="OUO18" s="17"/>
      <c r="OUP18" s="17"/>
      <c r="OUQ18" s="17"/>
      <c r="OUR18" s="17"/>
      <c r="OUS18" s="17"/>
      <c r="OUT18" s="17"/>
      <c r="OUU18" s="17"/>
      <c r="OUV18" s="17"/>
      <c r="OUW18" s="17"/>
      <c r="OUX18" s="17"/>
      <c r="OUY18" s="17"/>
      <c r="OUZ18" s="17"/>
      <c r="OVA18" s="17"/>
      <c r="OVB18" s="17"/>
      <c r="OVC18" s="17"/>
      <c r="OVD18" s="17"/>
      <c r="OVE18" s="17"/>
      <c r="OVF18" s="17"/>
      <c r="OVG18" s="17"/>
      <c r="OVH18" s="17"/>
      <c r="OVI18" s="17"/>
      <c r="OVJ18" s="17"/>
      <c r="OVK18" s="17"/>
      <c r="OVL18" s="17"/>
      <c r="OVM18" s="17"/>
      <c r="OVN18" s="17"/>
      <c r="OVO18" s="17"/>
      <c r="OVP18" s="17"/>
      <c r="OVQ18" s="17"/>
      <c r="OVR18" s="17"/>
      <c r="OVS18" s="17"/>
      <c r="OVT18" s="17"/>
      <c r="OVU18" s="17"/>
      <c r="OVV18" s="17"/>
      <c r="OVW18" s="17"/>
      <c r="OVX18" s="17"/>
      <c r="OVY18" s="17"/>
      <c r="OVZ18" s="17"/>
      <c r="OWA18" s="17"/>
      <c r="OWB18" s="17"/>
      <c r="OWC18" s="17"/>
      <c r="OWD18" s="17"/>
      <c r="OWE18" s="17"/>
      <c r="OWF18" s="17"/>
      <c r="OWG18" s="17"/>
      <c r="OWH18" s="17"/>
      <c r="OWI18" s="17"/>
      <c r="OWJ18" s="17"/>
      <c r="OWK18" s="17"/>
      <c r="OWL18" s="17"/>
      <c r="OWM18" s="17"/>
      <c r="OWN18" s="17"/>
      <c r="OWO18" s="17"/>
      <c r="OWP18" s="17"/>
      <c r="OWQ18" s="17"/>
      <c r="OWR18" s="17"/>
      <c r="OWS18" s="17"/>
      <c r="OWT18" s="17"/>
      <c r="OWU18" s="17"/>
      <c r="OWV18" s="17"/>
      <c r="OWW18" s="17"/>
      <c r="OWX18" s="17"/>
      <c r="OWY18" s="17"/>
      <c r="OWZ18" s="17"/>
      <c r="OXA18" s="17"/>
      <c r="OXB18" s="17"/>
      <c r="OXC18" s="17"/>
      <c r="OXD18" s="17"/>
      <c r="OXE18" s="17"/>
      <c r="OXF18" s="17"/>
      <c r="OXG18" s="17"/>
      <c r="OXH18" s="17"/>
      <c r="OXI18" s="17"/>
      <c r="OXJ18" s="17"/>
      <c r="OXK18" s="17"/>
      <c r="OXL18" s="17"/>
      <c r="OXM18" s="17"/>
      <c r="OXN18" s="17"/>
      <c r="OXO18" s="17"/>
      <c r="OXP18" s="17"/>
      <c r="OXQ18" s="17"/>
      <c r="OXR18" s="17"/>
      <c r="OXS18" s="17"/>
      <c r="OXT18" s="17"/>
      <c r="OXU18" s="17"/>
      <c r="OXV18" s="17"/>
      <c r="OXW18" s="17"/>
      <c r="OXX18" s="17"/>
      <c r="OXY18" s="17"/>
      <c r="OXZ18" s="17"/>
      <c r="OYA18" s="17"/>
      <c r="OYB18" s="17"/>
      <c r="OYC18" s="17"/>
      <c r="OYD18" s="17"/>
      <c r="OYE18" s="17"/>
      <c r="OYF18" s="17"/>
      <c r="OYG18" s="17"/>
      <c r="OYH18" s="17"/>
      <c r="OYI18" s="17"/>
      <c r="OYJ18" s="17"/>
      <c r="OYK18" s="17"/>
      <c r="OYL18" s="17"/>
      <c r="OYM18" s="17"/>
      <c r="OYN18" s="17"/>
      <c r="OYO18" s="17"/>
      <c r="OYP18" s="17"/>
      <c r="OYQ18" s="17"/>
      <c r="OYR18" s="17"/>
      <c r="OYS18" s="17"/>
      <c r="OYT18" s="17"/>
      <c r="OYU18" s="17"/>
      <c r="OYV18" s="17"/>
      <c r="OYW18" s="17"/>
      <c r="OYX18" s="17"/>
      <c r="OYY18" s="17"/>
      <c r="OYZ18" s="17"/>
      <c r="OZA18" s="17"/>
      <c r="OZB18" s="17"/>
      <c r="OZC18" s="17"/>
      <c r="OZD18" s="17"/>
      <c r="OZE18" s="17"/>
      <c r="OZF18" s="17"/>
      <c r="OZG18" s="17"/>
      <c r="OZH18" s="17"/>
      <c r="OZI18" s="17"/>
      <c r="OZJ18" s="17"/>
      <c r="OZK18" s="17"/>
      <c r="OZL18" s="17"/>
      <c r="OZM18" s="17"/>
      <c r="OZN18" s="17"/>
      <c r="OZO18" s="17"/>
      <c r="OZP18" s="17"/>
      <c r="OZQ18" s="17"/>
      <c r="OZR18" s="17"/>
      <c r="OZS18" s="17"/>
      <c r="OZT18" s="17"/>
      <c r="OZU18" s="17"/>
      <c r="OZV18" s="17"/>
      <c r="OZW18" s="17"/>
      <c r="OZX18" s="17"/>
      <c r="OZY18" s="17"/>
      <c r="OZZ18" s="17"/>
      <c r="PAA18" s="17"/>
      <c r="PAB18" s="17"/>
      <c r="PAC18" s="17"/>
      <c r="PAD18" s="17"/>
      <c r="PAE18" s="17"/>
      <c r="PAF18" s="17"/>
      <c r="PAG18" s="17"/>
      <c r="PAH18" s="17"/>
      <c r="PAI18" s="17"/>
      <c r="PAJ18" s="17"/>
      <c r="PAK18" s="17"/>
      <c r="PAL18" s="17"/>
      <c r="PAM18" s="17"/>
      <c r="PAN18" s="17"/>
      <c r="PAO18" s="17"/>
      <c r="PAP18" s="17"/>
      <c r="PAQ18" s="17"/>
      <c r="PAR18" s="17"/>
      <c r="PAS18" s="17"/>
      <c r="PAT18" s="17"/>
      <c r="PAU18" s="17"/>
      <c r="PAV18" s="17"/>
      <c r="PAW18" s="17"/>
      <c r="PAX18" s="17"/>
      <c r="PAY18" s="17"/>
      <c r="PAZ18" s="17"/>
      <c r="PBA18" s="17"/>
      <c r="PBB18" s="17"/>
      <c r="PBC18" s="17"/>
      <c r="PBD18" s="17"/>
      <c r="PBE18" s="17"/>
      <c r="PBF18" s="17"/>
      <c r="PBG18" s="17"/>
      <c r="PBH18" s="17"/>
      <c r="PBI18" s="17"/>
      <c r="PBJ18" s="17"/>
      <c r="PBK18" s="17"/>
      <c r="PBL18" s="17"/>
      <c r="PBM18" s="17"/>
      <c r="PBN18" s="17"/>
      <c r="PBO18" s="17"/>
      <c r="PBP18" s="17"/>
      <c r="PBQ18" s="17"/>
      <c r="PBR18" s="17"/>
      <c r="PBS18" s="17"/>
      <c r="PBT18" s="17"/>
      <c r="PBU18" s="17"/>
      <c r="PBV18" s="17"/>
      <c r="PBW18" s="17"/>
      <c r="PBX18" s="17"/>
      <c r="PBY18" s="17"/>
      <c r="PBZ18" s="17"/>
      <c r="PCA18" s="17"/>
      <c r="PCB18" s="17"/>
      <c r="PCC18" s="17"/>
      <c r="PCD18" s="17"/>
      <c r="PCE18" s="17"/>
      <c r="PCF18" s="17"/>
      <c r="PCG18" s="17"/>
      <c r="PCH18" s="17"/>
      <c r="PCI18" s="17"/>
      <c r="PCJ18" s="17"/>
      <c r="PCK18" s="17"/>
      <c r="PCL18" s="17"/>
      <c r="PCM18" s="17"/>
      <c r="PCN18" s="17"/>
      <c r="PCO18" s="17"/>
      <c r="PCP18" s="17"/>
      <c r="PCQ18" s="17"/>
      <c r="PCR18" s="17"/>
      <c r="PCS18" s="17"/>
      <c r="PCT18" s="17"/>
      <c r="PCU18" s="17"/>
      <c r="PCV18" s="17"/>
      <c r="PCW18" s="17"/>
      <c r="PCX18" s="17"/>
      <c r="PCY18" s="17"/>
      <c r="PCZ18" s="17"/>
      <c r="PDA18" s="17"/>
      <c r="PDB18" s="17"/>
      <c r="PDC18" s="17"/>
      <c r="PDD18" s="17"/>
      <c r="PDE18" s="17"/>
      <c r="PDF18" s="17"/>
      <c r="PDG18" s="17"/>
      <c r="PDH18" s="17"/>
      <c r="PDI18" s="17"/>
      <c r="PDJ18" s="17"/>
      <c r="PDK18" s="17"/>
      <c r="PDL18" s="17"/>
      <c r="PDM18" s="17"/>
      <c r="PDN18" s="17"/>
      <c r="PDO18" s="17"/>
      <c r="PDP18" s="17"/>
      <c r="PDQ18" s="17"/>
      <c r="PDR18" s="17"/>
      <c r="PDS18" s="17"/>
      <c r="PDT18" s="17"/>
      <c r="PDU18" s="17"/>
      <c r="PDV18" s="17"/>
      <c r="PDW18" s="17"/>
      <c r="PDX18" s="17"/>
      <c r="PDY18" s="17"/>
      <c r="PDZ18" s="17"/>
      <c r="PEA18" s="17"/>
      <c r="PEB18" s="17"/>
      <c r="PEC18" s="17"/>
      <c r="PED18" s="17"/>
      <c r="PEE18" s="17"/>
      <c r="PEF18" s="17"/>
      <c r="PEG18" s="17"/>
      <c r="PEH18" s="17"/>
      <c r="PEI18" s="17"/>
      <c r="PEJ18" s="17"/>
      <c r="PEK18" s="17"/>
      <c r="PEL18" s="17"/>
      <c r="PEM18" s="17"/>
      <c r="PEN18" s="17"/>
      <c r="PEO18" s="17"/>
      <c r="PEP18" s="17"/>
      <c r="PEQ18" s="17"/>
      <c r="PER18" s="17"/>
      <c r="PES18" s="17"/>
      <c r="PET18" s="17"/>
      <c r="PEU18" s="17"/>
      <c r="PEV18" s="17"/>
      <c r="PEW18" s="17"/>
      <c r="PEX18" s="17"/>
      <c r="PEY18" s="17"/>
      <c r="PEZ18" s="17"/>
      <c r="PFA18" s="17"/>
      <c r="PFB18" s="17"/>
      <c r="PFC18" s="17"/>
      <c r="PFD18" s="17"/>
      <c r="PFE18" s="17"/>
      <c r="PFF18" s="17"/>
      <c r="PFG18" s="17"/>
      <c r="PFH18" s="17"/>
      <c r="PFI18" s="17"/>
      <c r="PFJ18" s="17"/>
      <c r="PFK18" s="17"/>
      <c r="PFL18" s="17"/>
      <c r="PFM18" s="17"/>
      <c r="PFN18" s="17"/>
      <c r="PFO18" s="17"/>
      <c r="PFP18" s="17"/>
      <c r="PFQ18" s="17"/>
      <c r="PFR18" s="17"/>
      <c r="PFS18" s="17"/>
      <c r="PFT18" s="17"/>
      <c r="PFU18" s="17"/>
      <c r="PFV18" s="17"/>
      <c r="PFW18" s="17"/>
      <c r="PFX18" s="17"/>
      <c r="PFY18" s="17"/>
      <c r="PFZ18" s="17"/>
      <c r="PGA18" s="17"/>
      <c r="PGB18" s="17"/>
      <c r="PGC18" s="17"/>
      <c r="PGD18" s="17"/>
      <c r="PGE18" s="17"/>
      <c r="PGF18" s="17"/>
      <c r="PGG18" s="17"/>
      <c r="PGH18" s="17"/>
      <c r="PGI18" s="17"/>
      <c r="PGJ18" s="17"/>
      <c r="PGK18" s="17"/>
      <c r="PGL18" s="17"/>
      <c r="PGM18" s="17"/>
      <c r="PGN18" s="17"/>
      <c r="PGO18" s="17"/>
      <c r="PGP18" s="17"/>
      <c r="PGQ18" s="17"/>
      <c r="PGR18" s="17"/>
      <c r="PGS18" s="17"/>
      <c r="PGT18" s="17"/>
      <c r="PGU18" s="17"/>
      <c r="PGV18" s="17"/>
      <c r="PGW18" s="17"/>
      <c r="PGX18" s="17"/>
      <c r="PGY18" s="17"/>
      <c r="PGZ18" s="17"/>
      <c r="PHA18" s="17"/>
      <c r="PHB18" s="17"/>
      <c r="PHC18" s="17"/>
      <c r="PHD18" s="17"/>
      <c r="PHE18" s="17"/>
      <c r="PHF18" s="17"/>
      <c r="PHG18" s="17"/>
      <c r="PHH18" s="17"/>
      <c r="PHI18" s="17"/>
      <c r="PHJ18" s="17"/>
      <c r="PHK18" s="17"/>
      <c r="PHL18" s="17"/>
      <c r="PHM18" s="17"/>
      <c r="PHN18" s="17"/>
      <c r="PHO18" s="17"/>
      <c r="PHP18" s="17"/>
      <c r="PHQ18" s="17"/>
      <c r="PHR18" s="17"/>
      <c r="PHS18" s="17"/>
      <c r="PHT18" s="17"/>
      <c r="PHU18" s="17"/>
      <c r="PHV18" s="17"/>
      <c r="PHW18" s="17"/>
      <c r="PHX18" s="17"/>
      <c r="PHY18" s="17"/>
      <c r="PHZ18" s="17"/>
      <c r="PIA18" s="17"/>
      <c r="PIB18" s="17"/>
      <c r="PIC18" s="17"/>
      <c r="PID18" s="17"/>
      <c r="PIE18" s="17"/>
      <c r="PIF18" s="17"/>
      <c r="PIG18" s="17"/>
      <c r="PIH18" s="17"/>
      <c r="PII18" s="17"/>
      <c r="PIJ18" s="17"/>
      <c r="PIK18" s="17"/>
      <c r="PIL18" s="17"/>
      <c r="PIM18" s="17"/>
      <c r="PIN18" s="17"/>
      <c r="PIO18" s="17"/>
      <c r="PIP18" s="17"/>
      <c r="PIQ18" s="17"/>
      <c r="PIR18" s="17"/>
      <c r="PIS18" s="17"/>
      <c r="PIT18" s="17"/>
      <c r="PIU18" s="17"/>
      <c r="PIV18" s="17"/>
      <c r="PIW18" s="17"/>
      <c r="PIX18" s="17"/>
      <c r="PIY18" s="17"/>
      <c r="PIZ18" s="17"/>
      <c r="PJA18" s="17"/>
      <c r="PJB18" s="17"/>
      <c r="PJC18" s="17"/>
      <c r="PJD18" s="17"/>
      <c r="PJE18" s="17"/>
      <c r="PJF18" s="17"/>
      <c r="PJG18" s="17"/>
      <c r="PJH18" s="17"/>
      <c r="PJI18" s="17"/>
      <c r="PJJ18" s="17"/>
      <c r="PJK18" s="17"/>
      <c r="PJL18" s="17"/>
      <c r="PJM18" s="17"/>
      <c r="PJN18" s="17"/>
      <c r="PJO18" s="17"/>
      <c r="PJP18" s="17"/>
      <c r="PJQ18" s="17"/>
      <c r="PJR18" s="17"/>
      <c r="PJS18" s="17"/>
      <c r="PJT18" s="17"/>
      <c r="PJU18" s="17"/>
      <c r="PJV18" s="17"/>
      <c r="PJW18" s="17"/>
      <c r="PJX18" s="17"/>
      <c r="PJY18" s="17"/>
      <c r="PJZ18" s="17"/>
      <c r="PKA18" s="17"/>
      <c r="PKB18" s="17"/>
      <c r="PKC18" s="17"/>
      <c r="PKD18" s="17"/>
      <c r="PKE18" s="17"/>
      <c r="PKF18" s="17"/>
      <c r="PKG18" s="17"/>
      <c r="PKH18" s="17"/>
      <c r="PKI18" s="17"/>
      <c r="PKJ18" s="17"/>
      <c r="PKK18" s="17"/>
      <c r="PKL18" s="17"/>
      <c r="PKM18" s="17"/>
      <c r="PKN18" s="17"/>
      <c r="PKO18" s="17"/>
      <c r="PKP18" s="17"/>
      <c r="PKQ18" s="17"/>
      <c r="PKR18" s="17"/>
      <c r="PKS18" s="17"/>
      <c r="PKT18" s="17"/>
      <c r="PKU18" s="17"/>
      <c r="PKV18" s="17"/>
      <c r="PKW18" s="17"/>
      <c r="PKX18" s="17"/>
      <c r="PKY18" s="17"/>
      <c r="PKZ18" s="17"/>
      <c r="PLA18" s="17"/>
      <c r="PLB18" s="17"/>
      <c r="PLC18" s="17"/>
      <c r="PLD18" s="17"/>
      <c r="PLE18" s="17"/>
      <c r="PLF18" s="17"/>
      <c r="PLG18" s="17"/>
      <c r="PLH18" s="17"/>
      <c r="PLI18" s="17"/>
      <c r="PLJ18" s="17"/>
      <c r="PLK18" s="17"/>
      <c r="PLL18" s="17"/>
      <c r="PLM18" s="17"/>
      <c r="PLN18" s="17"/>
      <c r="PLO18" s="17"/>
      <c r="PLP18" s="17"/>
      <c r="PLQ18" s="17"/>
      <c r="PLR18" s="17"/>
      <c r="PLS18" s="17"/>
      <c r="PLT18" s="17"/>
      <c r="PLU18" s="17"/>
      <c r="PLV18" s="17"/>
      <c r="PLW18" s="17"/>
      <c r="PLX18" s="17"/>
      <c r="PLY18" s="17"/>
      <c r="PLZ18" s="17"/>
      <c r="PMA18" s="17"/>
      <c r="PMB18" s="17"/>
      <c r="PMC18" s="17"/>
      <c r="PMD18" s="17"/>
      <c r="PME18" s="17"/>
      <c r="PMF18" s="17"/>
      <c r="PMG18" s="17"/>
      <c r="PMH18" s="17"/>
      <c r="PMI18" s="17"/>
      <c r="PMJ18" s="17"/>
      <c r="PMK18" s="17"/>
      <c r="PML18" s="17"/>
      <c r="PMM18" s="17"/>
      <c r="PMN18" s="17"/>
      <c r="PMO18" s="17"/>
      <c r="PMP18" s="17"/>
      <c r="PMQ18" s="17"/>
      <c r="PMR18" s="17"/>
      <c r="PMS18" s="17"/>
      <c r="PMT18" s="17"/>
      <c r="PMU18" s="17"/>
      <c r="PMV18" s="17"/>
      <c r="PMW18" s="17"/>
      <c r="PMX18" s="17"/>
      <c r="PMY18" s="17"/>
      <c r="PMZ18" s="17"/>
      <c r="PNA18" s="17"/>
      <c r="PNB18" s="17"/>
      <c r="PNC18" s="17"/>
      <c r="PND18" s="17"/>
      <c r="PNE18" s="17"/>
      <c r="PNF18" s="17"/>
      <c r="PNG18" s="17"/>
      <c r="PNH18" s="17"/>
      <c r="PNI18" s="17"/>
      <c r="PNJ18" s="17"/>
      <c r="PNK18" s="17"/>
      <c r="PNL18" s="17"/>
      <c r="PNM18" s="17"/>
      <c r="PNN18" s="17"/>
      <c r="PNO18" s="17"/>
      <c r="PNP18" s="17"/>
      <c r="PNQ18" s="17"/>
      <c r="PNR18" s="17"/>
      <c r="PNS18" s="17"/>
      <c r="PNT18" s="17"/>
      <c r="PNU18" s="17"/>
      <c r="PNV18" s="17"/>
      <c r="PNW18" s="17"/>
      <c r="PNX18" s="17"/>
      <c r="PNY18" s="17"/>
      <c r="PNZ18" s="17"/>
      <c r="POA18" s="17"/>
      <c r="POB18" s="17"/>
      <c r="POC18" s="17"/>
      <c r="POD18" s="17"/>
      <c r="POE18" s="17"/>
      <c r="POF18" s="17"/>
      <c r="POG18" s="17"/>
      <c r="POH18" s="17"/>
      <c r="POI18" s="17"/>
      <c r="POJ18" s="17"/>
      <c r="POK18" s="17"/>
      <c r="POL18" s="17"/>
      <c r="POM18" s="17"/>
      <c r="PON18" s="17"/>
      <c r="POO18" s="17"/>
      <c r="POP18" s="17"/>
      <c r="POQ18" s="17"/>
      <c r="POR18" s="17"/>
      <c r="POS18" s="17"/>
      <c r="POT18" s="17"/>
      <c r="POU18" s="17"/>
      <c r="POV18" s="17"/>
      <c r="POW18" s="17"/>
      <c r="POX18" s="17"/>
      <c r="POY18" s="17"/>
      <c r="POZ18" s="17"/>
      <c r="PPA18" s="17"/>
      <c r="PPB18" s="17"/>
      <c r="PPC18" s="17"/>
      <c r="PPD18" s="17"/>
      <c r="PPE18" s="17"/>
      <c r="PPF18" s="17"/>
      <c r="PPG18" s="17"/>
      <c r="PPH18" s="17"/>
      <c r="PPI18" s="17"/>
      <c r="PPJ18" s="17"/>
      <c r="PPK18" s="17"/>
      <c r="PPL18" s="17"/>
      <c r="PPM18" s="17"/>
      <c r="PPN18" s="17"/>
      <c r="PPO18" s="17"/>
      <c r="PPP18" s="17"/>
      <c r="PPQ18" s="17"/>
      <c r="PPR18" s="17"/>
      <c r="PPS18" s="17"/>
      <c r="PPT18" s="17"/>
      <c r="PPU18" s="17"/>
      <c r="PPV18" s="17"/>
      <c r="PPW18" s="17"/>
      <c r="PPX18" s="17"/>
      <c r="PPY18" s="17"/>
      <c r="PPZ18" s="17"/>
      <c r="PQA18" s="17"/>
      <c r="PQB18" s="17"/>
      <c r="PQC18" s="17"/>
      <c r="PQD18" s="17"/>
      <c r="PQE18" s="17"/>
      <c r="PQF18" s="17"/>
      <c r="PQG18" s="17"/>
      <c r="PQH18" s="17"/>
      <c r="PQI18" s="17"/>
      <c r="PQJ18" s="17"/>
      <c r="PQK18" s="17"/>
      <c r="PQL18" s="17"/>
      <c r="PQM18" s="17"/>
      <c r="PQN18" s="17"/>
      <c r="PQO18" s="17"/>
      <c r="PQP18" s="17"/>
      <c r="PQQ18" s="17"/>
      <c r="PQR18" s="17"/>
      <c r="PQS18" s="17"/>
      <c r="PQT18" s="17"/>
      <c r="PQU18" s="17"/>
      <c r="PQV18" s="17"/>
      <c r="PQW18" s="17"/>
      <c r="PQX18" s="17"/>
      <c r="PQY18" s="17"/>
      <c r="PQZ18" s="17"/>
      <c r="PRA18" s="17"/>
      <c r="PRB18" s="17"/>
      <c r="PRC18" s="17"/>
      <c r="PRD18" s="17"/>
      <c r="PRE18" s="17"/>
      <c r="PRF18" s="17"/>
      <c r="PRG18" s="17"/>
      <c r="PRH18" s="17"/>
      <c r="PRI18" s="17"/>
      <c r="PRJ18" s="17"/>
      <c r="PRK18" s="17"/>
      <c r="PRL18" s="17"/>
      <c r="PRM18" s="17"/>
      <c r="PRN18" s="17"/>
      <c r="PRO18" s="17"/>
      <c r="PRP18" s="17"/>
      <c r="PRQ18" s="17"/>
      <c r="PRR18" s="17"/>
      <c r="PRS18" s="17"/>
      <c r="PRT18" s="17"/>
      <c r="PRU18" s="17"/>
      <c r="PRV18" s="17"/>
      <c r="PRW18" s="17"/>
      <c r="PRX18" s="17"/>
      <c r="PRY18" s="17"/>
      <c r="PRZ18" s="17"/>
      <c r="PSA18" s="17"/>
      <c r="PSB18" s="17"/>
      <c r="PSC18" s="17"/>
      <c r="PSD18" s="17"/>
      <c r="PSE18" s="17"/>
      <c r="PSF18" s="17"/>
      <c r="PSG18" s="17"/>
      <c r="PSH18" s="17"/>
      <c r="PSI18" s="17"/>
      <c r="PSJ18" s="17"/>
      <c r="PSK18" s="17"/>
      <c r="PSL18" s="17"/>
      <c r="PSM18" s="17"/>
      <c r="PSN18" s="17"/>
      <c r="PSO18" s="17"/>
      <c r="PSP18" s="17"/>
      <c r="PSQ18" s="17"/>
      <c r="PSR18" s="17"/>
      <c r="PSS18" s="17"/>
      <c r="PST18" s="17"/>
      <c r="PSU18" s="17"/>
      <c r="PSV18" s="17"/>
      <c r="PSW18" s="17"/>
      <c r="PSX18" s="17"/>
      <c r="PSY18" s="17"/>
      <c r="PSZ18" s="17"/>
      <c r="PTA18" s="17"/>
      <c r="PTB18" s="17"/>
      <c r="PTC18" s="17"/>
      <c r="PTD18" s="17"/>
      <c r="PTE18" s="17"/>
      <c r="PTF18" s="17"/>
      <c r="PTG18" s="17"/>
      <c r="PTH18" s="17"/>
      <c r="PTI18" s="17"/>
      <c r="PTJ18" s="17"/>
      <c r="PTK18" s="17"/>
      <c r="PTL18" s="17"/>
      <c r="PTM18" s="17"/>
      <c r="PTN18" s="17"/>
      <c r="PTO18" s="17"/>
      <c r="PTP18" s="17"/>
      <c r="PTQ18" s="17"/>
      <c r="PTR18" s="17"/>
      <c r="PTS18" s="17"/>
      <c r="PTT18" s="17"/>
      <c r="PTU18" s="17"/>
      <c r="PTV18" s="17"/>
      <c r="PTW18" s="17"/>
      <c r="PTX18" s="17"/>
      <c r="PTY18" s="17"/>
      <c r="PTZ18" s="17"/>
      <c r="PUA18" s="17"/>
      <c r="PUB18" s="17"/>
      <c r="PUC18" s="17"/>
      <c r="PUD18" s="17"/>
      <c r="PUE18" s="17"/>
      <c r="PUF18" s="17"/>
      <c r="PUG18" s="17"/>
      <c r="PUH18" s="17"/>
      <c r="PUI18" s="17"/>
      <c r="PUJ18" s="17"/>
      <c r="PUK18" s="17"/>
      <c r="PUL18" s="17"/>
      <c r="PUM18" s="17"/>
      <c r="PUN18" s="17"/>
      <c r="PUO18" s="17"/>
      <c r="PUP18" s="17"/>
      <c r="PUQ18" s="17"/>
      <c r="PUR18" s="17"/>
      <c r="PUS18" s="17"/>
      <c r="PUT18" s="17"/>
      <c r="PUU18" s="17"/>
      <c r="PUV18" s="17"/>
      <c r="PUW18" s="17"/>
      <c r="PUX18" s="17"/>
      <c r="PUY18" s="17"/>
      <c r="PUZ18" s="17"/>
      <c r="PVA18" s="17"/>
      <c r="PVB18" s="17"/>
      <c r="PVC18" s="17"/>
      <c r="PVD18" s="17"/>
      <c r="PVE18" s="17"/>
      <c r="PVF18" s="17"/>
      <c r="PVG18" s="17"/>
      <c r="PVH18" s="17"/>
      <c r="PVI18" s="17"/>
      <c r="PVJ18" s="17"/>
      <c r="PVK18" s="17"/>
      <c r="PVL18" s="17"/>
      <c r="PVM18" s="17"/>
      <c r="PVN18" s="17"/>
      <c r="PVO18" s="17"/>
      <c r="PVP18" s="17"/>
      <c r="PVQ18" s="17"/>
      <c r="PVR18" s="17"/>
      <c r="PVS18" s="17"/>
      <c r="PVT18" s="17"/>
      <c r="PVU18" s="17"/>
      <c r="PVV18" s="17"/>
      <c r="PVW18" s="17"/>
      <c r="PVX18" s="17"/>
      <c r="PVY18" s="17"/>
      <c r="PVZ18" s="17"/>
      <c r="PWA18" s="17"/>
      <c r="PWB18" s="17"/>
      <c r="PWC18" s="17"/>
      <c r="PWD18" s="17"/>
      <c r="PWE18" s="17"/>
      <c r="PWF18" s="17"/>
      <c r="PWG18" s="17"/>
      <c r="PWH18" s="17"/>
      <c r="PWI18" s="17"/>
      <c r="PWJ18" s="17"/>
      <c r="PWK18" s="17"/>
      <c r="PWL18" s="17"/>
      <c r="PWM18" s="17"/>
      <c r="PWN18" s="17"/>
      <c r="PWO18" s="17"/>
      <c r="PWP18" s="17"/>
      <c r="PWQ18" s="17"/>
      <c r="PWR18" s="17"/>
      <c r="PWS18" s="17"/>
      <c r="PWT18" s="17"/>
      <c r="PWU18" s="17"/>
      <c r="PWV18" s="17"/>
      <c r="PWW18" s="17"/>
      <c r="PWX18" s="17"/>
      <c r="PWY18" s="17"/>
      <c r="PWZ18" s="17"/>
      <c r="PXA18" s="17"/>
      <c r="PXB18" s="17"/>
      <c r="PXC18" s="17"/>
      <c r="PXD18" s="17"/>
      <c r="PXE18" s="17"/>
      <c r="PXF18" s="17"/>
      <c r="PXG18" s="17"/>
      <c r="PXH18" s="17"/>
      <c r="PXI18" s="17"/>
      <c r="PXJ18" s="17"/>
      <c r="PXK18" s="17"/>
      <c r="PXL18" s="17"/>
      <c r="PXM18" s="17"/>
      <c r="PXN18" s="17"/>
      <c r="PXO18" s="17"/>
      <c r="PXP18" s="17"/>
      <c r="PXQ18" s="17"/>
      <c r="PXR18" s="17"/>
      <c r="PXS18" s="17"/>
      <c r="PXT18" s="17"/>
      <c r="PXU18" s="17"/>
      <c r="PXV18" s="17"/>
      <c r="PXW18" s="17"/>
      <c r="PXX18" s="17"/>
      <c r="PXY18" s="17"/>
      <c r="PXZ18" s="17"/>
      <c r="PYA18" s="17"/>
      <c r="PYB18" s="17"/>
      <c r="PYC18" s="17"/>
      <c r="PYD18" s="17"/>
      <c r="PYE18" s="17"/>
      <c r="PYF18" s="17"/>
      <c r="PYG18" s="17"/>
      <c r="PYH18" s="17"/>
      <c r="PYI18" s="17"/>
      <c r="PYJ18" s="17"/>
      <c r="PYK18" s="17"/>
      <c r="PYL18" s="17"/>
      <c r="PYM18" s="17"/>
      <c r="PYN18" s="17"/>
      <c r="PYO18" s="17"/>
      <c r="PYP18" s="17"/>
      <c r="PYQ18" s="17"/>
      <c r="PYR18" s="17"/>
      <c r="PYS18" s="17"/>
      <c r="PYT18" s="17"/>
      <c r="PYU18" s="17"/>
      <c r="PYV18" s="17"/>
      <c r="PYW18" s="17"/>
      <c r="PYX18" s="17"/>
      <c r="PYY18" s="17"/>
      <c r="PYZ18" s="17"/>
      <c r="PZA18" s="17"/>
      <c r="PZB18" s="17"/>
      <c r="PZC18" s="17"/>
      <c r="PZD18" s="17"/>
      <c r="PZE18" s="17"/>
      <c r="PZF18" s="17"/>
      <c r="PZG18" s="17"/>
      <c r="PZH18" s="17"/>
      <c r="PZI18" s="17"/>
      <c r="PZJ18" s="17"/>
      <c r="PZK18" s="17"/>
      <c r="PZL18" s="17"/>
      <c r="PZM18" s="17"/>
      <c r="PZN18" s="17"/>
      <c r="PZO18" s="17"/>
      <c r="PZP18" s="17"/>
      <c r="PZQ18" s="17"/>
      <c r="PZR18" s="17"/>
      <c r="PZS18" s="17"/>
      <c r="PZT18" s="17"/>
      <c r="PZU18" s="17"/>
      <c r="PZV18" s="17"/>
      <c r="PZW18" s="17"/>
      <c r="PZX18" s="17"/>
      <c r="PZY18" s="17"/>
      <c r="PZZ18" s="17"/>
      <c r="QAA18" s="17"/>
      <c r="QAB18" s="17"/>
      <c r="QAC18" s="17"/>
      <c r="QAD18" s="17"/>
      <c r="QAE18" s="17"/>
      <c r="QAF18" s="17"/>
      <c r="QAG18" s="17"/>
      <c r="QAH18" s="17"/>
      <c r="QAI18" s="17"/>
      <c r="QAJ18" s="17"/>
      <c r="QAK18" s="17"/>
      <c r="QAL18" s="17"/>
      <c r="QAM18" s="17"/>
      <c r="QAN18" s="17"/>
      <c r="QAO18" s="17"/>
      <c r="QAP18" s="17"/>
      <c r="QAQ18" s="17"/>
      <c r="QAR18" s="17"/>
      <c r="QAS18" s="17"/>
      <c r="QAT18" s="17"/>
      <c r="QAU18" s="17"/>
      <c r="QAV18" s="17"/>
      <c r="QAW18" s="17"/>
      <c r="QAX18" s="17"/>
      <c r="QAY18" s="17"/>
      <c r="QAZ18" s="17"/>
      <c r="QBA18" s="17"/>
      <c r="QBB18" s="17"/>
      <c r="QBC18" s="17"/>
      <c r="QBD18" s="17"/>
      <c r="QBE18" s="17"/>
      <c r="QBF18" s="17"/>
      <c r="QBG18" s="17"/>
      <c r="QBH18" s="17"/>
      <c r="QBI18" s="17"/>
      <c r="QBJ18" s="17"/>
      <c r="QBK18" s="17"/>
      <c r="QBL18" s="17"/>
      <c r="QBM18" s="17"/>
      <c r="QBN18" s="17"/>
      <c r="QBO18" s="17"/>
      <c r="QBP18" s="17"/>
      <c r="QBQ18" s="17"/>
      <c r="QBR18" s="17"/>
      <c r="QBS18" s="17"/>
      <c r="QBT18" s="17"/>
      <c r="QBU18" s="17"/>
      <c r="QBV18" s="17"/>
      <c r="QBW18" s="17"/>
      <c r="QBX18" s="17"/>
      <c r="QBY18" s="17"/>
      <c r="QBZ18" s="17"/>
      <c r="QCA18" s="17"/>
      <c r="QCB18" s="17"/>
      <c r="QCC18" s="17"/>
      <c r="QCD18" s="17"/>
      <c r="QCE18" s="17"/>
      <c r="QCF18" s="17"/>
      <c r="QCG18" s="17"/>
      <c r="QCH18" s="17"/>
      <c r="QCI18" s="17"/>
      <c r="QCJ18" s="17"/>
      <c r="QCK18" s="17"/>
      <c r="QCL18" s="17"/>
      <c r="QCM18" s="17"/>
      <c r="QCN18" s="17"/>
      <c r="QCO18" s="17"/>
      <c r="QCP18" s="17"/>
      <c r="QCQ18" s="17"/>
      <c r="QCR18" s="17"/>
      <c r="QCS18" s="17"/>
      <c r="QCT18" s="17"/>
      <c r="QCU18" s="17"/>
      <c r="QCV18" s="17"/>
      <c r="QCW18" s="17"/>
      <c r="QCX18" s="17"/>
      <c r="QCY18" s="17"/>
      <c r="QCZ18" s="17"/>
      <c r="QDA18" s="17"/>
      <c r="QDB18" s="17"/>
      <c r="QDC18" s="17"/>
      <c r="QDD18" s="17"/>
      <c r="QDE18" s="17"/>
      <c r="QDF18" s="17"/>
      <c r="QDG18" s="17"/>
      <c r="QDH18" s="17"/>
      <c r="QDI18" s="17"/>
      <c r="QDJ18" s="17"/>
      <c r="QDK18" s="17"/>
      <c r="QDL18" s="17"/>
      <c r="QDM18" s="17"/>
      <c r="QDN18" s="17"/>
      <c r="QDO18" s="17"/>
      <c r="QDP18" s="17"/>
      <c r="QDQ18" s="17"/>
      <c r="QDR18" s="17"/>
      <c r="QDS18" s="17"/>
      <c r="QDT18" s="17"/>
      <c r="QDU18" s="17"/>
      <c r="QDV18" s="17"/>
      <c r="QDW18" s="17"/>
      <c r="QDX18" s="17"/>
      <c r="QDY18" s="17"/>
      <c r="QDZ18" s="17"/>
      <c r="QEA18" s="17"/>
      <c r="QEB18" s="17"/>
      <c r="QEC18" s="17"/>
      <c r="QED18" s="17"/>
      <c r="QEE18" s="17"/>
      <c r="QEF18" s="17"/>
      <c r="QEG18" s="17"/>
      <c r="QEH18" s="17"/>
      <c r="QEI18" s="17"/>
      <c r="QEJ18" s="17"/>
      <c r="QEK18" s="17"/>
      <c r="QEL18" s="17"/>
      <c r="QEM18" s="17"/>
      <c r="QEN18" s="17"/>
      <c r="QEO18" s="17"/>
      <c r="QEP18" s="17"/>
      <c r="QEQ18" s="17"/>
      <c r="QER18" s="17"/>
      <c r="QES18" s="17"/>
      <c r="QET18" s="17"/>
      <c r="QEU18" s="17"/>
      <c r="QEV18" s="17"/>
      <c r="QEW18" s="17"/>
      <c r="QEX18" s="17"/>
      <c r="QEY18" s="17"/>
      <c r="QEZ18" s="17"/>
      <c r="QFA18" s="17"/>
      <c r="QFB18" s="17"/>
      <c r="QFC18" s="17"/>
      <c r="QFD18" s="17"/>
      <c r="QFE18" s="17"/>
      <c r="QFF18" s="17"/>
      <c r="QFG18" s="17"/>
      <c r="QFH18" s="17"/>
      <c r="QFI18" s="17"/>
      <c r="QFJ18" s="17"/>
      <c r="QFK18" s="17"/>
      <c r="QFL18" s="17"/>
      <c r="QFM18" s="17"/>
      <c r="QFN18" s="17"/>
      <c r="QFO18" s="17"/>
      <c r="QFP18" s="17"/>
      <c r="QFQ18" s="17"/>
      <c r="QFR18" s="17"/>
      <c r="QFS18" s="17"/>
      <c r="QFT18" s="17"/>
      <c r="QFU18" s="17"/>
      <c r="QFV18" s="17"/>
      <c r="QFW18" s="17"/>
      <c r="QFX18" s="17"/>
      <c r="QFY18" s="17"/>
      <c r="QFZ18" s="17"/>
      <c r="QGA18" s="17"/>
      <c r="QGB18" s="17"/>
      <c r="QGC18" s="17"/>
      <c r="QGD18" s="17"/>
      <c r="QGE18" s="17"/>
      <c r="QGF18" s="17"/>
      <c r="QGG18" s="17"/>
      <c r="QGH18" s="17"/>
      <c r="QGI18" s="17"/>
      <c r="QGJ18" s="17"/>
      <c r="QGK18" s="17"/>
      <c r="QGL18" s="17"/>
      <c r="QGM18" s="17"/>
      <c r="QGN18" s="17"/>
      <c r="QGO18" s="17"/>
      <c r="QGP18" s="17"/>
      <c r="QGQ18" s="17"/>
      <c r="QGR18" s="17"/>
      <c r="QGS18" s="17"/>
      <c r="QGT18" s="17"/>
      <c r="QGU18" s="17"/>
      <c r="QGV18" s="17"/>
      <c r="QGW18" s="17"/>
      <c r="QGX18" s="17"/>
      <c r="QGY18" s="17"/>
      <c r="QGZ18" s="17"/>
      <c r="QHA18" s="17"/>
      <c r="QHB18" s="17"/>
      <c r="QHC18" s="17"/>
      <c r="QHD18" s="17"/>
      <c r="QHE18" s="17"/>
      <c r="QHF18" s="17"/>
      <c r="QHG18" s="17"/>
      <c r="QHH18" s="17"/>
      <c r="QHI18" s="17"/>
      <c r="QHJ18" s="17"/>
      <c r="QHK18" s="17"/>
      <c r="QHL18" s="17"/>
      <c r="QHM18" s="17"/>
      <c r="QHN18" s="17"/>
      <c r="QHO18" s="17"/>
      <c r="QHP18" s="17"/>
      <c r="QHQ18" s="17"/>
      <c r="QHR18" s="17"/>
      <c r="QHS18" s="17"/>
      <c r="QHT18" s="17"/>
      <c r="QHU18" s="17"/>
      <c r="QHV18" s="17"/>
      <c r="QHW18" s="17"/>
      <c r="QHX18" s="17"/>
      <c r="QHY18" s="17"/>
      <c r="QHZ18" s="17"/>
      <c r="QIA18" s="17"/>
      <c r="QIB18" s="17"/>
      <c r="QIC18" s="17"/>
      <c r="QID18" s="17"/>
      <c r="QIE18" s="17"/>
      <c r="QIF18" s="17"/>
      <c r="QIG18" s="17"/>
      <c r="QIH18" s="17"/>
      <c r="QII18" s="17"/>
      <c r="QIJ18" s="17"/>
      <c r="QIK18" s="17"/>
      <c r="QIL18" s="17"/>
      <c r="QIM18" s="17"/>
      <c r="QIN18" s="17"/>
      <c r="QIO18" s="17"/>
      <c r="QIP18" s="17"/>
      <c r="QIQ18" s="17"/>
      <c r="QIR18" s="17"/>
      <c r="QIS18" s="17"/>
      <c r="QIT18" s="17"/>
      <c r="QIU18" s="17"/>
      <c r="QIV18" s="17"/>
      <c r="QIW18" s="17"/>
      <c r="QIX18" s="17"/>
      <c r="QIY18" s="17"/>
      <c r="QIZ18" s="17"/>
      <c r="QJA18" s="17"/>
      <c r="QJB18" s="17"/>
      <c r="QJC18" s="17"/>
      <c r="QJD18" s="17"/>
      <c r="QJE18" s="17"/>
      <c r="QJF18" s="17"/>
      <c r="QJG18" s="17"/>
      <c r="QJH18" s="17"/>
      <c r="QJI18" s="17"/>
      <c r="QJJ18" s="17"/>
      <c r="QJK18" s="17"/>
      <c r="QJL18" s="17"/>
      <c r="QJM18" s="17"/>
      <c r="QJN18" s="17"/>
      <c r="QJO18" s="17"/>
      <c r="QJP18" s="17"/>
      <c r="QJQ18" s="17"/>
      <c r="QJR18" s="17"/>
      <c r="QJS18" s="17"/>
      <c r="QJT18" s="17"/>
      <c r="QJU18" s="17"/>
      <c r="QJV18" s="17"/>
      <c r="QJW18" s="17"/>
      <c r="QJX18" s="17"/>
      <c r="QJY18" s="17"/>
      <c r="QJZ18" s="17"/>
      <c r="QKA18" s="17"/>
      <c r="QKB18" s="17"/>
      <c r="QKC18" s="17"/>
      <c r="QKD18" s="17"/>
      <c r="QKE18" s="17"/>
      <c r="QKF18" s="17"/>
      <c r="QKG18" s="17"/>
      <c r="QKH18" s="17"/>
      <c r="QKI18" s="17"/>
      <c r="QKJ18" s="17"/>
      <c r="QKK18" s="17"/>
      <c r="QKL18" s="17"/>
      <c r="QKM18" s="17"/>
      <c r="QKN18" s="17"/>
      <c r="QKO18" s="17"/>
      <c r="QKP18" s="17"/>
      <c r="QKQ18" s="17"/>
      <c r="QKR18" s="17"/>
      <c r="QKS18" s="17"/>
      <c r="QKT18" s="17"/>
      <c r="QKU18" s="17"/>
      <c r="QKV18" s="17"/>
      <c r="QKW18" s="17"/>
      <c r="QKX18" s="17"/>
      <c r="QKY18" s="17"/>
      <c r="QKZ18" s="17"/>
      <c r="QLA18" s="17"/>
      <c r="QLB18" s="17"/>
      <c r="QLC18" s="17"/>
      <c r="QLD18" s="17"/>
      <c r="QLE18" s="17"/>
      <c r="QLF18" s="17"/>
      <c r="QLG18" s="17"/>
      <c r="QLH18" s="17"/>
      <c r="QLI18" s="17"/>
      <c r="QLJ18" s="17"/>
      <c r="QLK18" s="17"/>
      <c r="QLL18" s="17"/>
      <c r="QLM18" s="17"/>
      <c r="QLN18" s="17"/>
      <c r="QLO18" s="17"/>
      <c r="QLP18" s="17"/>
      <c r="QLQ18" s="17"/>
      <c r="QLR18" s="17"/>
      <c r="QLS18" s="17"/>
      <c r="QLT18" s="17"/>
      <c r="QLU18" s="17"/>
      <c r="QLV18" s="17"/>
      <c r="QLW18" s="17"/>
      <c r="QLX18" s="17"/>
      <c r="QLY18" s="17"/>
      <c r="QLZ18" s="17"/>
      <c r="QMA18" s="17"/>
      <c r="QMB18" s="17"/>
      <c r="QMC18" s="17"/>
      <c r="QMD18" s="17"/>
      <c r="QME18" s="17"/>
      <c r="QMF18" s="17"/>
      <c r="QMG18" s="17"/>
      <c r="QMH18" s="17"/>
      <c r="QMI18" s="17"/>
      <c r="QMJ18" s="17"/>
      <c r="QMK18" s="17"/>
      <c r="QML18" s="17"/>
      <c r="QMM18" s="17"/>
      <c r="QMN18" s="17"/>
      <c r="QMO18" s="17"/>
      <c r="QMP18" s="17"/>
      <c r="QMQ18" s="17"/>
      <c r="QMR18" s="17"/>
      <c r="QMS18" s="17"/>
      <c r="QMT18" s="17"/>
      <c r="QMU18" s="17"/>
      <c r="QMV18" s="17"/>
      <c r="QMW18" s="17"/>
      <c r="QMX18" s="17"/>
      <c r="QMY18" s="17"/>
      <c r="QMZ18" s="17"/>
      <c r="QNA18" s="17"/>
      <c r="QNB18" s="17"/>
      <c r="QNC18" s="17"/>
      <c r="QND18" s="17"/>
      <c r="QNE18" s="17"/>
      <c r="QNF18" s="17"/>
      <c r="QNG18" s="17"/>
      <c r="QNH18" s="17"/>
      <c r="QNI18" s="17"/>
      <c r="QNJ18" s="17"/>
      <c r="QNK18" s="17"/>
      <c r="QNL18" s="17"/>
      <c r="QNM18" s="17"/>
      <c r="QNN18" s="17"/>
      <c r="QNO18" s="17"/>
      <c r="QNP18" s="17"/>
      <c r="QNQ18" s="17"/>
      <c r="QNR18" s="17"/>
      <c r="QNS18" s="17"/>
      <c r="QNT18" s="17"/>
      <c r="QNU18" s="17"/>
      <c r="QNV18" s="17"/>
      <c r="QNW18" s="17"/>
      <c r="QNX18" s="17"/>
      <c r="QNY18" s="17"/>
      <c r="QNZ18" s="17"/>
      <c r="QOA18" s="17"/>
      <c r="QOB18" s="17"/>
      <c r="QOC18" s="17"/>
      <c r="QOD18" s="17"/>
      <c r="QOE18" s="17"/>
      <c r="QOF18" s="17"/>
      <c r="QOG18" s="17"/>
      <c r="QOH18" s="17"/>
      <c r="QOI18" s="17"/>
      <c r="QOJ18" s="17"/>
      <c r="QOK18" s="17"/>
      <c r="QOL18" s="17"/>
      <c r="QOM18" s="17"/>
      <c r="QON18" s="17"/>
      <c r="QOO18" s="17"/>
      <c r="QOP18" s="17"/>
      <c r="QOQ18" s="17"/>
      <c r="QOR18" s="17"/>
      <c r="QOS18" s="17"/>
      <c r="QOT18" s="17"/>
      <c r="QOU18" s="17"/>
      <c r="QOV18" s="17"/>
      <c r="QOW18" s="17"/>
      <c r="QOX18" s="17"/>
      <c r="QOY18" s="17"/>
      <c r="QOZ18" s="17"/>
      <c r="QPA18" s="17"/>
      <c r="QPB18" s="17"/>
      <c r="QPC18" s="17"/>
      <c r="QPD18" s="17"/>
      <c r="QPE18" s="17"/>
      <c r="QPF18" s="17"/>
      <c r="QPG18" s="17"/>
      <c r="QPH18" s="17"/>
      <c r="QPI18" s="17"/>
      <c r="QPJ18" s="17"/>
      <c r="QPK18" s="17"/>
      <c r="QPL18" s="17"/>
      <c r="QPM18" s="17"/>
      <c r="QPN18" s="17"/>
      <c r="QPO18" s="17"/>
      <c r="QPP18" s="17"/>
      <c r="QPQ18" s="17"/>
      <c r="QPR18" s="17"/>
      <c r="QPS18" s="17"/>
      <c r="QPT18" s="17"/>
      <c r="QPU18" s="17"/>
      <c r="QPV18" s="17"/>
      <c r="QPW18" s="17"/>
      <c r="QPX18" s="17"/>
      <c r="QPY18" s="17"/>
      <c r="QPZ18" s="17"/>
      <c r="QQA18" s="17"/>
      <c r="QQB18" s="17"/>
      <c r="QQC18" s="17"/>
      <c r="QQD18" s="17"/>
      <c r="QQE18" s="17"/>
      <c r="QQF18" s="17"/>
      <c r="QQG18" s="17"/>
      <c r="QQH18" s="17"/>
      <c r="QQI18" s="17"/>
      <c r="QQJ18" s="17"/>
      <c r="QQK18" s="17"/>
      <c r="QQL18" s="17"/>
      <c r="QQM18" s="17"/>
      <c r="QQN18" s="17"/>
      <c r="QQO18" s="17"/>
      <c r="QQP18" s="17"/>
      <c r="QQQ18" s="17"/>
      <c r="QQR18" s="17"/>
      <c r="QQS18" s="17"/>
      <c r="QQT18" s="17"/>
      <c r="QQU18" s="17"/>
      <c r="QQV18" s="17"/>
      <c r="QQW18" s="17"/>
      <c r="QQX18" s="17"/>
      <c r="QQY18" s="17"/>
      <c r="QQZ18" s="17"/>
      <c r="QRA18" s="17"/>
      <c r="QRB18" s="17"/>
      <c r="QRC18" s="17"/>
      <c r="QRD18" s="17"/>
      <c r="QRE18" s="17"/>
      <c r="QRF18" s="17"/>
      <c r="QRG18" s="17"/>
      <c r="QRH18" s="17"/>
      <c r="QRI18" s="17"/>
      <c r="QRJ18" s="17"/>
      <c r="QRK18" s="17"/>
      <c r="QRL18" s="17"/>
      <c r="QRM18" s="17"/>
      <c r="QRN18" s="17"/>
      <c r="QRO18" s="17"/>
      <c r="QRP18" s="17"/>
      <c r="QRQ18" s="17"/>
      <c r="QRR18" s="17"/>
      <c r="QRS18" s="17"/>
      <c r="QRT18" s="17"/>
      <c r="QRU18" s="17"/>
      <c r="QRV18" s="17"/>
      <c r="QRW18" s="17"/>
      <c r="QRX18" s="17"/>
      <c r="QRY18" s="17"/>
      <c r="QRZ18" s="17"/>
      <c r="QSA18" s="17"/>
      <c r="QSB18" s="17"/>
      <c r="QSC18" s="17"/>
      <c r="QSD18" s="17"/>
      <c r="QSE18" s="17"/>
      <c r="QSF18" s="17"/>
      <c r="QSG18" s="17"/>
      <c r="QSH18" s="17"/>
      <c r="QSI18" s="17"/>
      <c r="QSJ18" s="17"/>
      <c r="QSK18" s="17"/>
      <c r="QSL18" s="17"/>
      <c r="QSM18" s="17"/>
      <c r="QSN18" s="17"/>
      <c r="QSO18" s="17"/>
      <c r="QSP18" s="17"/>
      <c r="QSQ18" s="17"/>
      <c r="QSR18" s="17"/>
      <c r="QSS18" s="17"/>
      <c r="QST18" s="17"/>
      <c r="QSU18" s="17"/>
      <c r="QSV18" s="17"/>
      <c r="QSW18" s="17"/>
      <c r="QSX18" s="17"/>
      <c r="QSY18" s="17"/>
      <c r="QSZ18" s="17"/>
      <c r="QTA18" s="17"/>
      <c r="QTB18" s="17"/>
      <c r="QTC18" s="17"/>
      <c r="QTD18" s="17"/>
      <c r="QTE18" s="17"/>
      <c r="QTF18" s="17"/>
      <c r="QTG18" s="17"/>
      <c r="QTH18" s="17"/>
      <c r="QTI18" s="17"/>
      <c r="QTJ18" s="17"/>
      <c r="QTK18" s="17"/>
      <c r="QTL18" s="17"/>
      <c r="QTM18" s="17"/>
      <c r="QTN18" s="17"/>
      <c r="QTO18" s="17"/>
      <c r="QTP18" s="17"/>
      <c r="QTQ18" s="17"/>
      <c r="QTR18" s="17"/>
      <c r="QTS18" s="17"/>
      <c r="QTT18" s="17"/>
      <c r="QTU18" s="17"/>
      <c r="QTV18" s="17"/>
      <c r="QTW18" s="17"/>
      <c r="QTX18" s="17"/>
      <c r="QTY18" s="17"/>
      <c r="QTZ18" s="17"/>
      <c r="QUA18" s="17"/>
      <c r="QUB18" s="17"/>
      <c r="QUC18" s="17"/>
      <c r="QUD18" s="17"/>
      <c r="QUE18" s="17"/>
      <c r="QUF18" s="17"/>
      <c r="QUG18" s="17"/>
      <c r="QUH18" s="17"/>
      <c r="QUI18" s="17"/>
      <c r="QUJ18" s="17"/>
      <c r="QUK18" s="17"/>
      <c r="QUL18" s="17"/>
      <c r="QUM18" s="17"/>
      <c r="QUN18" s="17"/>
      <c r="QUO18" s="17"/>
      <c r="QUP18" s="17"/>
      <c r="QUQ18" s="17"/>
      <c r="QUR18" s="17"/>
      <c r="QUS18" s="17"/>
      <c r="QUT18" s="17"/>
      <c r="QUU18" s="17"/>
      <c r="QUV18" s="17"/>
      <c r="QUW18" s="17"/>
      <c r="QUX18" s="17"/>
      <c r="QUY18" s="17"/>
      <c r="QUZ18" s="17"/>
      <c r="QVA18" s="17"/>
      <c r="QVB18" s="17"/>
      <c r="QVC18" s="17"/>
      <c r="QVD18" s="17"/>
      <c r="QVE18" s="17"/>
      <c r="QVF18" s="17"/>
      <c r="QVG18" s="17"/>
      <c r="QVH18" s="17"/>
      <c r="QVI18" s="17"/>
      <c r="QVJ18" s="17"/>
      <c r="QVK18" s="17"/>
      <c r="QVL18" s="17"/>
      <c r="QVM18" s="17"/>
      <c r="QVN18" s="17"/>
      <c r="QVO18" s="17"/>
      <c r="QVP18" s="17"/>
      <c r="QVQ18" s="17"/>
      <c r="QVR18" s="17"/>
      <c r="QVS18" s="17"/>
      <c r="QVT18" s="17"/>
      <c r="QVU18" s="17"/>
      <c r="QVV18" s="17"/>
      <c r="QVW18" s="17"/>
      <c r="QVX18" s="17"/>
      <c r="QVY18" s="17"/>
      <c r="QVZ18" s="17"/>
      <c r="QWA18" s="17"/>
      <c r="QWB18" s="17"/>
      <c r="QWC18" s="17"/>
      <c r="QWD18" s="17"/>
      <c r="QWE18" s="17"/>
      <c r="QWF18" s="17"/>
      <c r="QWG18" s="17"/>
      <c r="QWH18" s="17"/>
      <c r="QWI18" s="17"/>
      <c r="QWJ18" s="17"/>
      <c r="QWK18" s="17"/>
      <c r="QWL18" s="17"/>
      <c r="QWM18" s="17"/>
      <c r="QWN18" s="17"/>
      <c r="QWO18" s="17"/>
      <c r="QWP18" s="17"/>
      <c r="QWQ18" s="17"/>
      <c r="QWR18" s="17"/>
      <c r="QWS18" s="17"/>
      <c r="QWT18" s="17"/>
      <c r="QWU18" s="17"/>
      <c r="QWV18" s="17"/>
      <c r="QWW18" s="17"/>
      <c r="QWX18" s="17"/>
      <c r="QWY18" s="17"/>
      <c r="QWZ18" s="17"/>
      <c r="QXA18" s="17"/>
      <c r="QXB18" s="17"/>
      <c r="QXC18" s="17"/>
      <c r="QXD18" s="17"/>
      <c r="QXE18" s="17"/>
      <c r="QXF18" s="17"/>
      <c r="QXG18" s="17"/>
      <c r="QXH18" s="17"/>
      <c r="QXI18" s="17"/>
      <c r="QXJ18" s="17"/>
      <c r="QXK18" s="17"/>
      <c r="QXL18" s="17"/>
      <c r="QXM18" s="17"/>
      <c r="QXN18" s="17"/>
      <c r="QXO18" s="17"/>
      <c r="QXP18" s="17"/>
      <c r="QXQ18" s="17"/>
      <c r="QXR18" s="17"/>
      <c r="QXS18" s="17"/>
      <c r="QXT18" s="17"/>
      <c r="QXU18" s="17"/>
      <c r="QXV18" s="17"/>
      <c r="QXW18" s="17"/>
      <c r="QXX18" s="17"/>
      <c r="QXY18" s="17"/>
      <c r="QXZ18" s="17"/>
      <c r="QYA18" s="17"/>
      <c r="QYB18" s="17"/>
      <c r="QYC18" s="17"/>
      <c r="QYD18" s="17"/>
      <c r="QYE18" s="17"/>
      <c r="QYF18" s="17"/>
      <c r="QYG18" s="17"/>
      <c r="QYH18" s="17"/>
      <c r="QYI18" s="17"/>
      <c r="QYJ18" s="17"/>
      <c r="QYK18" s="17"/>
      <c r="QYL18" s="17"/>
      <c r="QYM18" s="17"/>
      <c r="QYN18" s="17"/>
      <c r="QYO18" s="17"/>
      <c r="QYP18" s="17"/>
      <c r="QYQ18" s="17"/>
      <c r="QYR18" s="17"/>
      <c r="QYS18" s="17"/>
      <c r="QYT18" s="17"/>
      <c r="QYU18" s="17"/>
      <c r="QYV18" s="17"/>
      <c r="QYW18" s="17"/>
      <c r="QYX18" s="17"/>
      <c r="QYY18" s="17"/>
      <c r="QYZ18" s="17"/>
      <c r="QZA18" s="17"/>
      <c r="QZB18" s="17"/>
      <c r="QZC18" s="17"/>
      <c r="QZD18" s="17"/>
      <c r="QZE18" s="17"/>
      <c r="QZF18" s="17"/>
      <c r="QZG18" s="17"/>
      <c r="QZH18" s="17"/>
      <c r="QZI18" s="17"/>
      <c r="QZJ18" s="17"/>
      <c r="QZK18" s="17"/>
      <c r="QZL18" s="17"/>
      <c r="QZM18" s="17"/>
      <c r="QZN18" s="17"/>
      <c r="QZO18" s="17"/>
      <c r="QZP18" s="17"/>
      <c r="QZQ18" s="17"/>
      <c r="QZR18" s="17"/>
      <c r="QZS18" s="17"/>
      <c r="QZT18" s="17"/>
      <c r="QZU18" s="17"/>
      <c r="QZV18" s="17"/>
      <c r="QZW18" s="17"/>
      <c r="QZX18" s="17"/>
      <c r="QZY18" s="17"/>
      <c r="QZZ18" s="17"/>
      <c r="RAA18" s="17"/>
      <c r="RAB18" s="17"/>
      <c r="RAC18" s="17"/>
      <c r="RAD18" s="17"/>
      <c r="RAE18" s="17"/>
      <c r="RAF18" s="17"/>
      <c r="RAG18" s="17"/>
      <c r="RAH18" s="17"/>
      <c r="RAI18" s="17"/>
      <c r="RAJ18" s="17"/>
      <c r="RAK18" s="17"/>
      <c r="RAL18" s="17"/>
      <c r="RAM18" s="17"/>
      <c r="RAN18" s="17"/>
      <c r="RAO18" s="17"/>
      <c r="RAP18" s="17"/>
      <c r="RAQ18" s="17"/>
      <c r="RAR18" s="17"/>
      <c r="RAS18" s="17"/>
      <c r="RAT18" s="17"/>
      <c r="RAU18" s="17"/>
      <c r="RAV18" s="17"/>
      <c r="RAW18" s="17"/>
      <c r="RAX18" s="17"/>
      <c r="RAY18" s="17"/>
      <c r="RAZ18" s="17"/>
      <c r="RBA18" s="17"/>
      <c r="RBB18" s="17"/>
      <c r="RBC18" s="17"/>
      <c r="RBD18" s="17"/>
      <c r="RBE18" s="17"/>
      <c r="RBF18" s="17"/>
      <c r="RBG18" s="17"/>
      <c r="RBH18" s="17"/>
      <c r="RBI18" s="17"/>
      <c r="RBJ18" s="17"/>
      <c r="RBK18" s="17"/>
      <c r="RBL18" s="17"/>
      <c r="RBM18" s="17"/>
      <c r="RBN18" s="17"/>
      <c r="RBO18" s="17"/>
      <c r="RBP18" s="17"/>
      <c r="RBQ18" s="17"/>
      <c r="RBR18" s="17"/>
      <c r="RBS18" s="17"/>
      <c r="RBT18" s="17"/>
      <c r="RBU18" s="17"/>
      <c r="RBV18" s="17"/>
      <c r="RBW18" s="17"/>
      <c r="RBX18" s="17"/>
      <c r="RBY18" s="17"/>
      <c r="RBZ18" s="17"/>
      <c r="RCA18" s="17"/>
      <c r="RCB18" s="17"/>
      <c r="RCC18" s="17"/>
      <c r="RCD18" s="17"/>
      <c r="RCE18" s="17"/>
      <c r="RCF18" s="17"/>
      <c r="RCG18" s="17"/>
      <c r="RCH18" s="17"/>
      <c r="RCI18" s="17"/>
      <c r="RCJ18" s="17"/>
      <c r="RCK18" s="17"/>
      <c r="RCL18" s="17"/>
      <c r="RCM18" s="17"/>
      <c r="RCN18" s="17"/>
      <c r="RCO18" s="17"/>
      <c r="RCP18" s="17"/>
      <c r="RCQ18" s="17"/>
      <c r="RCR18" s="17"/>
      <c r="RCS18" s="17"/>
      <c r="RCT18" s="17"/>
      <c r="RCU18" s="17"/>
      <c r="RCV18" s="17"/>
      <c r="RCW18" s="17"/>
      <c r="RCX18" s="17"/>
      <c r="RCY18" s="17"/>
      <c r="RCZ18" s="17"/>
      <c r="RDA18" s="17"/>
      <c r="RDB18" s="17"/>
      <c r="RDC18" s="17"/>
      <c r="RDD18" s="17"/>
      <c r="RDE18" s="17"/>
      <c r="RDF18" s="17"/>
      <c r="RDG18" s="17"/>
      <c r="RDH18" s="17"/>
      <c r="RDI18" s="17"/>
      <c r="RDJ18" s="17"/>
      <c r="RDK18" s="17"/>
      <c r="RDL18" s="17"/>
      <c r="RDM18" s="17"/>
      <c r="RDN18" s="17"/>
      <c r="RDO18" s="17"/>
      <c r="RDP18" s="17"/>
      <c r="RDQ18" s="17"/>
      <c r="RDR18" s="17"/>
      <c r="RDS18" s="17"/>
      <c r="RDT18" s="17"/>
      <c r="RDU18" s="17"/>
      <c r="RDV18" s="17"/>
      <c r="RDW18" s="17"/>
      <c r="RDX18" s="17"/>
      <c r="RDY18" s="17"/>
      <c r="RDZ18" s="17"/>
      <c r="REA18" s="17"/>
      <c r="REB18" s="17"/>
      <c r="REC18" s="17"/>
      <c r="RED18" s="17"/>
      <c r="REE18" s="17"/>
      <c r="REF18" s="17"/>
      <c r="REG18" s="17"/>
      <c r="REH18" s="17"/>
      <c r="REI18" s="17"/>
      <c r="REJ18" s="17"/>
      <c r="REK18" s="17"/>
      <c r="REL18" s="17"/>
      <c r="REM18" s="17"/>
      <c r="REN18" s="17"/>
      <c r="REO18" s="17"/>
      <c r="REP18" s="17"/>
      <c r="REQ18" s="17"/>
      <c r="RER18" s="17"/>
      <c r="RES18" s="17"/>
      <c r="RET18" s="17"/>
      <c r="REU18" s="17"/>
      <c r="REV18" s="17"/>
      <c r="REW18" s="17"/>
      <c r="REX18" s="17"/>
      <c r="REY18" s="17"/>
      <c r="REZ18" s="17"/>
      <c r="RFA18" s="17"/>
      <c r="RFB18" s="17"/>
      <c r="RFC18" s="17"/>
      <c r="RFD18" s="17"/>
      <c r="RFE18" s="17"/>
      <c r="RFF18" s="17"/>
      <c r="RFG18" s="17"/>
      <c r="RFH18" s="17"/>
      <c r="RFI18" s="17"/>
      <c r="RFJ18" s="17"/>
      <c r="RFK18" s="17"/>
      <c r="RFL18" s="17"/>
      <c r="RFM18" s="17"/>
      <c r="RFN18" s="17"/>
      <c r="RFO18" s="17"/>
      <c r="RFP18" s="17"/>
      <c r="RFQ18" s="17"/>
      <c r="RFR18" s="17"/>
      <c r="RFS18" s="17"/>
      <c r="RFT18" s="17"/>
      <c r="RFU18" s="17"/>
      <c r="RFV18" s="17"/>
      <c r="RFW18" s="17"/>
      <c r="RFX18" s="17"/>
      <c r="RFY18" s="17"/>
      <c r="RFZ18" s="17"/>
      <c r="RGA18" s="17"/>
      <c r="RGB18" s="17"/>
      <c r="RGC18" s="17"/>
      <c r="RGD18" s="17"/>
      <c r="RGE18" s="17"/>
      <c r="RGF18" s="17"/>
      <c r="RGG18" s="17"/>
      <c r="RGH18" s="17"/>
      <c r="RGI18" s="17"/>
      <c r="RGJ18" s="17"/>
      <c r="RGK18" s="17"/>
      <c r="RGL18" s="17"/>
      <c r="RGM18" s="17"/>
      <c r="RGN18" s="17"/>
      <c r="RGO18" s="17"/>
      <c r="RGP18" s="17"/>
      <c r="RGQ18" s="17"/>
      <c r="RGR18" s="17"/>
      <c r="RGS18" s="17"/>
      <c r="RGT18" s="17"/>
      <c r="RGU18" s="17"/>
      <c r="RGV18" s="17"/>
      <c r="RGW18" s="17"/>
      <c r="RGX18" s="17"/>
      <c r="RGY18" s="17"/>
      <c r="RGZ18" s="17"/>
      <c r="RHA18" s="17"/>
      <c r="RHB18" s="17"/>
      <c r="RHC18" s="17"/>
      <c r="RHD18" s="17"/>
      <c r="RHE18" s="17"/>
      <c r="RHF18" s="17"/>
      <c r="RHG18" s="17"/>
      <c r="RHH18" s="17"/>
      <c r="RHI18" s="17"/>
      <c r="RHJ18" s="17"/>
      <c r="RHK18" s="17"/>
      <c r="RHL18" s="17"/>
      <c r="RHM18" s="17"/>
      <c r="RHN18" s="17"/>
      <c r="RHO18" s="17"/>
      <c r="RHP18" s="17"/>
      <c r="RHQ18" s="17"/>
      <c r="RHR18" s="17"/>
      <c r="RHS18" s="17"/>
      <c r="RHT18" s="17"/>
      <c r="RHU18" s="17"/>
      <c r="RHV18" s="17"/>
      <c r="RHW18" s="17"/>
      <c r="RHX18" s="17"/>
      <c r="RHY18" s="17"/>
      <c r="RHZ18" s="17"/>
      <c r="RIA18" s="17"/>
      <c r="RIB18" s="17"/>
      <c r="RIC18" s="17"/>
      <c r="RID18" s="17"/>
      <c r="RIE18" s="17"/>
      <c r="RIF18" s="17"/>
      <c r="RIG18" s="17"/>
      <c r="RIH18" s="17"/>
      <c r="RII18" s="17"/>
      <c r="RIJ18" s="17"/>
      <c r="RIK18" s="17"/>
      <c r="RIL18" s="17"/>
      <c r="RIM18" s="17"/>
      <c r="RIN18" s="17"/>
      <c r="RIO18" s="17"/>
      <c r="RIP18" s="17"/>
      <c r="RIQ18" s="17"/>
      <c r="RIR18" s="17"/>
      <c r="RIS18" s="17"/>
      <c r="RIT18" s="17"/>
      <c r="RIU18" s="17"/>
      <c r="RIV18" s="17"/>
      <c r="RIW18" s="17"/>
      <c r="RIX18" s="17"/>
      <c r="RIY18" s="17"/>
      <c r="RIZ18" s="17"/>
      <c r="RJA18" s="17"/>
      <c r="RJB18" s="17"/>
      <c r="RJC18" s="17"/>
      <c r="RJD18" s="17"/>
      <c r="RJE18" s="17"/>
      <c r="RJF18" s="17"/>
      <c r="RJG18" s="17"/>
      <c r="RJH18" s="17"/>
      <c r="RJI18" s="17"/>
      <c r="RJJ18" s="17"/>
      <c r="RJK18" s="17"/>
      <c r="RJL18" s="17"/>
      <c r="RJM18" s="17"/>
      <c r="RJN18" s="17"/>
      <c r="RJO18" s="17"/>
      <c r="RJP18" s="17"/>
      <c r="RJQ18" s="17"/>
      <c r="RJR18" s="17"/>
      <c r="RJS18" s="17"/>
      <c r="RJT18" s="17"/>
      <c r="RJU18" s="17"/>
      <c r="RJV18" s="17"/>
      <c r="RJW18" s="17"/>
      <c r="RJX18" s="17"/>
      <c r="RJY18" s="17"/>
      <c r="RJZ18" s="17"/>
      <c r="RKA18" s="17"/>
      <c r="RKB18" s="17"/>
      <c r="RKC18" s="17"/>
      <c r="RKD18" s="17"/>
      <c r="RKE18" s="17"/>
      <c r="RKF18" s="17"/>
      <c r="RKG18" s="17"/>
      <c r="RKH18" s="17"/>
      <c r="RKI18" s="17"/>
      <c r="RKJ18" s="17"/>
      <c r="RKK18" s="17"/>
      <c r="RKL18" s="17"/>
      <c r="RKM18" s="17"/>
      <c r="RKN18" s="17"/>
      <c r="RKO18" s="17"/>
      <c r="RKP18" s="17"/>
      <c r="RKQ18" s="17"/>
      <c r="RKR18" s="17"/>
      <c r="RKS18" s="17"/>
      <c r="RKT18" s="17"/>
      <c r="RKU18" s="17"/>
      <c r="RKV18" s="17"/>
      <c r="RKW18" s="17"/>
      <c r="RKX18" s="17"/>
      <c r="RKY18" s="17"/>
      <c r="RKZ18" s="17"/>
      <c r="RLA18" s="17"/>
      <c r="RLB18" s="17"/>
      <c r="RLC18" s="17"/>
      <c r="RLD18" s="17"/>
      <c r="RLE18" s="17"/>
      <c r="RLF18" s="17"/>
      <c r="RLG18" s="17"/>
      <c r="RLH18" s="17"/>
      <c r="RLI18" s="17"/>
      <c r="RLJ18" s="17"/>
      <c r="RLK18" s="17"/>
      <c r="RLL18" s="17"/>
      <c r="RLM18" s="17"/>
      <c r="RLN18" s="17"/>
      <c r="RLO18" s="17"/>
      <c r="RLP18" s="17"/>
      <c r="RLQ18" s="17"/>
      <c r="RLR18" s="17"/>
      <c r="RLS18" s="17"/>
      <c r="RLT18" s="17"/>
      <c r="RLU18" s="17"/>
      <c r="RLV18" s="17"/>
      <c r="RLW18" s="17"/>
      <c r="RLX18" s="17"/>
      <c r="RLY18" s="17"/>
      <c r="RLZ18" s="17"/>
      <c r="RMA18" s="17"/>
      <c r="RMB18" s="17"/>
      <c r="RMC18" s="17"/>
      <c r="RMD18" s="17"/>
      <c r="RME18" s="17"/>
      <c r="RMF18" s="17"/>
      <c r="RMG18" s="17"/>
      <c r="RMH18" s="17"/>
      <c r="RMI18" s="17"/>
      <c r="RMJ18" s="17"/>
      <c r="RMK18" s="17"/>
      <c r="RML18" s="17"/>
      <c r="RMM18" s="17"/>
      <c r="RMN18" s="17"/>
      <c r="RMO18" s="17"/>
      <c r="RMP18" s="17"/>
      <c r="RMQ18" s="17"/>
      <c r="RMR18" s="17"/>
      <c r="RMS18" s="17"/>
      <c r="RMT18" s="17"/>
      <c r="RMU18" s="17"/>
      <c r="RMV18" s="17"/>
      <c r="RMW18" s="17"/>
      <c r="RMX18" s="17"/>
      <c r="RMY18" s="17"/>
      <c r="RMZ18" s="17"/>
      <c r="RNA18" s="17"/>
      <c r="RNB18" s="17"/>
      <c r="RNC18" s="17"/>
      <c r="RND18" s="17"/>
      <c r="RNE18" s="17"/>
      <c r="RNF18" s="17"/>
      <c r="RNG18" s="17"/>
      <c r="RNH18" s="17"/>
      <c r="RNI18" s="17"/>
      <c r="RNJ18" s="17"/>
      <c r="RNK18" s="17"/>
      <c r="RNL18" s="17"/>
      <c r="RNM18" s="17"/>
      <c r="RNN18" s="17"/>
      <c r="RNO18" s="17"/>
      <c r="RNP18" s="17"/>
      <c r="RNQ18" s="17"/>
      <c r="RNR18" s="17"/>
      <c r="RNS18" s="17"/>
      <c r="RNT18" s="17"/>
      <c r="RNU18" s="17"/>
      <c r="RNV18" s="17"/>
      <c r="RNW18" s="17"/>
      <c r="RNX18" s="17"/>
      <c r="RNY18" s="17"/>
      <c r="RNZ18" s="17"/>
      <c r="ROA18" s="17"/>
      <c r="ROB18" s="17"/>
      <c r="ROC18" s="17"/>
      <c r="ROD18" s="17"/>
      <c r="ROE18" s="17"/>
      <c r="ROF18" s="17"/>
      <c r="ROG18" s="17"/>
      <c r="ROH18" s="17"/>
      <c r="ROI18" s="17"/>
      <c r="ROJ18" s="17"/>
      <c r="ROK18" s="17"/>
      <c r="ROL18" s="17"/>
      <c r="ROM18" s="17"/>
      <c r="RON18" s="17"/>
      <c r="ROO18" s="17"/>
      <c r="ROP18" s="17"/>
      <c r="ROQ18" s="17"/>
      <c r="ROR18" s="17"/>
      <c r="ROS18" s="17"/>
      <c r="ROT18" s="17"/>
      <c r="ROU18" s="17"/>
      <c r="ROV18" s="17"/>
      <c r="ROW18" s="17"/>
      <c r="ROX18" s="17"/>
      <c r="ROY18" s="17"/>
      <c r="ROZ18" s="17"/>
      <c r="RPA18" s="17"/>
      <c r="RPB18" s="17"/>
      <c r="RPC18" s="17"/>
      <c r="RPD18" s="17"/>
      <c r="RPE18" s="17"/>
      <c r="RPF18" s="17"/>
      <c r="RPG18" s="17"/>
      <c r="RPH18" s="17"/>
      <c r="RPI18" s="17"/>
      <c r="RPJ18" s="17"/>
      <c r="RPK18" s="17"/>
      <c r="RPL18" s="17"/>
      <c r="RPM18" s="17"/>
      <c r="RPN18" s="17"/>
      <c r="RPO18" s="17"/>
      <c r="RPP18" s="17"/>
      <c r="RPQ18" s="17"/>
      <c r="RPR18" s="17"/>
      <c r="RPS18" s="17"/>
      <c r="RPT18" s="17"/>
      <c r="RPU18" s="17"/>
      <c r="RPV18" s="17"/>
      <c r="RPW18" s="17"/>
      <c r="RPX18" s="17"/>
      <c r="RPY18" s="17"/>
      <c r="RPZ18" s="17"/>
      <c r="RQA18" s="17"/>
      <c r="RQB18" s="17"/>
      <c r="RQC18" s="17"/>
      <c r="RQD18" s="17"/>
      <c r="RQE18" s="17"/>
      <c r="RQF18" s="17"/>
      <c r="RQG18" s="17"/>
      <c r="RQH18" s="17"/>
      <c r="RQI18" s="17"/>
      <c r="RQJ18" s="17"/>
      <c r="RQK18" s="17"/>
      <c r="RQL18" s="17"/>
      <c r="RQM18" s="17"/>
      <c r="RQN18" s="17"/>
      <c r="RQO18" s="17"/>
      <c r="RQP18" s="17"/>
      <c r="RQQ18" s="17"/>
      <c r="RQR18" s="17"/>
      <c r="RQS18" s="17"/>
      <c r="RQT18" s="17"/>
      <c r="RQU18" s="17"/>
      <c r="RQV18" s="17"/>
      <c r="RQW18" s="17"/>
      <c r="RQX18" s="17"/>
      <c r="RQY18" s="17"/>
      <c r="RQZ18" s="17"/>
      <c r="RRA18" s="17"/>
      <c r="RRB18" s="17"/>
      <c r="RRC18" s="17"/>
      <c r="RRD18" s="17"/>
      <c r="RRE18" s="17"/>
      <c r="RRF18" s="17"/>
      <c r="RRG18" s="17"/>
      <c r="RRH18" s="17"/>
      <c r="RRI18" s="17"/>
      <c r="RRJ18" s="17"/>
      <c r="RRK18" s="17"/>
      <c r="RRL18" s="17"/>
      <c r="RRM18" s="17"/>
      <c r="RRN18" s="17"/>
      <c r="RRO18" s="17"/>
      <c r="RRP18" s="17"/>
      <c r="RRQ18" s="17"/>
      <c r="RRR18" s="17"/>
      <c r="RRS18" s="17"/>
      <c r="RRT18" s="17"/>
      <c r="RRU18" s="17"/>
      <c r="RRV18" s="17"/>
      <c r="RRW18" s="17"/>
      <c r="RRX18" s="17"/>
      <c r="RRY18" s="17"/>
      <c r="RRZ18" s="17"/>
      <c r="RSA18" s="17"/>
      <c r="RSB18" s="17"/>
      <c r="RSC18" s="17"/>
      <c r="RSD18" s="17"/>
      <c r="RSE18" s="17"/>
      <c r="RSF18" s="17"/>
      <c r="RSG18" s="17"/>
      <c r="RSH18" s="17"/>
      <c r="RSI18" s="17"/>
      <c r="RSJ18" s="17"/>
      <c r="RSK18" s="17"/>
      <c r="RSL18" s="17"/>
      <c r="RSM18" s="17"/>
      <c r="RSN18" s="17"/>
      <c r="RSO18" s="17"/>
      <c r="RSP18" s="17"/>
      <c r="RSQ18" s="17"/>
      <c r="RSR18" s="17"/>
      <c r="RSS18" s="17"/>
      <c r="RST18" s="17"/>
      <c r="RSU18" s="17"/>
      <c r="RSV18" s="17"/>
      <c r="RSW18" s="17"/>
      <c r="RSX18" s="17"/>
      <c r="RSY18" s="17"/>
      <c r="RSZ18" s="17"/>
      <c r="RTA18" s="17"/>
      <c r="RTB18" s="17"/>
      <c r="RTC18" s="17"/>
      <c r="RTD18" s="17"/>
      <c r="RTE18" s="17"/>
      <c r="RTF18" s="17"/>
      <c r="RTG18" s="17"/>
      <c r="RTH18" s="17"/>
      <c r="RTI18" s="17"/>
      <c r="RTJ18" s="17"/>
      <c r="RTK18" s="17"/>
      <c r="RTL18" s="17"/>
      <c r="RTM18" s="17"/>
      <c r="RTN18" s="17"/>
      <c r="RTO18" s="17"/>
      <c r="RTP18" s="17"/>
      <c r="RTQ18" s="17"/>
      <c r="RTR18" s="17"/>
      <c r="RTS18" s="17"/>
      <c r="RTT18" s="17"/>
      <c r="RTU18" s="17"/>
      <c r="RTV18" s="17"/>
      <c r="RTW18" s="17"/>
      <c r="RTX18" s="17"/>
      <c r="RTY18" s="17"/>
      <c r="RTZ18" s="17"/>
      <c r="RUA18" s="17"/>
      <c r="RUB18" s="17"/>
      <c r="RUC18" s="17"/>
      <c r="RUD18" s="17"/>
      <c r="RUE18" s="17"/>
      <c r="RUF18" s="17"/>
      <c r="RUG18" s="17"/>
      <c r="RUH18" s="17"/>
      <c r="RUI18" s="17"/>
      <c r="RUJ18" s="17"/>
      <c r="RUK18" s="17"/>
      <c r="RUL18" s="17"/>
      <c r="RUM18" s="17"/>
      <c r="RUN18" s="17"/>
      <c r="RUO18" s="17"/>
      <c r="RUP18" s="17"/>
      <c r="RUQ18" s="17"/>
      <c r="RUR18" s="17"/>
      <c r="RUS18" s="17"/>
      <c r="RUT18" s="17"/>
      <c r="RUU18" s="17"/>
      <c r="RUV18" s="17"/>
      <c r="RUW18" s="17"/>
      <c r="RUX18" s="17"/>
      <c r="RUY18" s="17"/>
      <c r="RUZ18" s="17"/>
      <c r="RVA18" s="17"/>
      <c r="RVB18" s="17"/>
      <c r="RVC18" s="17"/>
      <c r="RVD18" s="17"/>
      <c r="RVE18" s="17"/>
      <c r="RVF18" s="17"/>
      <c r="RVG18" s="17"/>
      <c r="RVH18" s="17"/>
      <c r="RVI18" s="17"/>
      <c r="RVJ18" s="17"/>
      <c r="RVK18" s="17"/>
      <c r="RVL18" s="17"/>
      <c r="RVM18" s="17"/>
      <c r="RVN18" s="17"/>
      <c r="RVO18" s="17"/>
      <c r="RVP18" s="17"/>
      <c r="RVQ18" s="17"/>
      <c r="RVR18" s="17"/>
      <c r="RVS18" s="17"/>
      <c r="RVT18" s="17"/>
      <c r="RVU18" s="17"/>
      <c r="RVV18" s="17"/>
      <c r="RVW18" s="17"/>
      <c r="RVX18" s="17"/>
      <c r="RVY18" s="17"/>
      <c r="RVZ18" s="17"/>
      <c r="RWA18" s="17"/>
      <c r="RWB18" s="17"/>
      <c r="RWC18" s="17"/>
      <c r="RWD18" s="17"/>
      <c r="RWE18" s="17"/>
      <c r="RWF18" s="17"/>
      <c r="RWG18" s="17"/>
      <c r="RWH18" s="17"/>
      <c r="RWI18" s="17"/>
      <c r="RWJ18" s="17"/>
      <c r="RWK18" s="17"/>
      <c r="RWL18" s="17"/>
      <c r="RWM18" s="17"/>
      <c r="RWN18" s="17"/>
      <c r="RWO18" s="17"/>
      <c r="RWP18" s="17"/>
      <c r="RWQ18" s="17"/>
      <c r="RWR18" s="17"/>
      <c r="RWS18" s="17"/>
      <c r="RWT18" s="17"/>
      <c r="RWU18" s="17"/>
      <c r="RWV18" s="17"/>
      <c r="RWW18" s="17"/>
      <c r="RWX18" s="17"/>
      <c r="RWY18" s="17"/>
      <c r="RWZ18" s="17"/>
      <c r="RXA18" s="17"/>
      <c r="RXB18" s="17"/>
      <c r="RXC18" s="17"/>
      <c r="RXD18" s="17"/>
      <c r="RXE18" s="17"/>
      <c r="RXF18" s="17"/>
      <c r="RXG18" s="17"/>
      <c r="RXH18" s="17"/>
      <c r="RXI18" s="17"/>
      <c r="RXJ18" s="17"/>
      <c r="RXK18" s="17"/>
      <c r="RXL18" s="17"/>
      <c r="RXM18" s="17"/>
      <c r="RXN18" s="17"/>
      <c r="RXO18" s="17"/>
      <c r="RXP18" s="17"/>
      <c r="RXQ18" s="17"/>
      <c r="RXR18" s="17"/>
      <c r="RXS18" s="17"/>
      <c r="RXT18" s="17"/>
      <c r="RXU18" s="17"/>
      <c r="RXV18" s="17"/>
      <c r="RXW18" s="17"/>
      <c r="RXX18" s="17"/>
      <c r="RXY18" s="17"/>
      <c r="RXZ18" s="17"/>
      <c r="RYA18" s="17"/>
      <c r="RYB18" s="17"/>
      <c r="RYC18" s="17"/>
      <c r="RYD18" s="17"/>
      <c r="RYE18" s="17"/>
      <c r="RYF18" s="17"/>
      <c r="RYG18" s="17"/>
      <c r="RYH18" s="17"/>
      <c r="RYI18" s="17"/>
      <c r="RYJ18" s="17"/>
      <c r="RYK18" s="17"/>
      <c r="RYL18" s="17"/>
      <c r="RYM18" s="17"/>
      <c r="RYN18" s="17"/>
      <c r="RYO18" s="17"/>
      <c r="RYP18" s="17"/>
      <c r="RYQ18" s="17"/>
      <c r="RYR18" s="17"/>
      <c r="RYS18" s="17"/>
      <c r="RYT18" s="17"/>
      <c r="RYU18" s="17"/>
      <c r="RYV18" s="17"/>
      <c r="RYW18" s="17"/>
      <c r="RYX18" s="17"/>
      <c r="RYY18" s="17"/>
      <c r="RYZ18" s="17"/>
      <c r="RZA18" s="17"/>
      <c r="RZB18" s="17"/>
      <c r="RZC18" s="17"/>
      <c r="RZD18" s="17"/>
      <c r="RZE18" s="17"/>
      <c r="RZF18" s="17"/>
      <c r="RZG18" s="17"/>
      <c r="RZH18" s="17"/>
      <c r="RZI18" s="17"/>
      <c r="RZJ18" s="17"/>
      <c r="RZK18" s="17"/>
      <c r="RZL18" s="17"/>
      <c r="RZM18" s="17"/>
      <c r="RZN18" s="17"/>
      <c r="RZO18" s="17"/>
      <c r="RZP18" s="17"/>
      <c r="RZQ18" s="17"/>
      <c r="RZR18" s="17"/>
      <c r="RZS18" s="17"/>
      <c r="RZT18" s="17"/>
      <c r="RZU18" s="17"/>
      <c r="RZV18" s="17"/>
      <c r="RZW18" s="17"/>
      <c r="RZX18" s="17"/>
      <c r="RZY18" s="17"/>
      <c r="RZZ18" s="17"/>
      <c r="SAA18" s="17"/>
      <c r="SAB18" s="17"/>
      <c r="SAC18" s="17"/>
      <c r="SAD18" s="17"/>
      <c r="SAE18" s="17"/>
      <c r="SAF18" s="17"/>
      <c r="SAG18" s="17"/>
      <c r="SAH18" s="17"/>
      <c r="SAI18" s="17"/>
      <c r="SAJ18" s="17"/>
      <c r="SAK18" s="17"/>
      <c r="SAL18" s="17"/>
      <c r="SAM18" s="17"/>
      <c r="SAN18" s="17"/>
      <c r="SAO18" s="17"/>
      <c r="SAP18" s="17"/>
      <c r="SAQ18" s="17"/>
      <c r="SAR18" s="17"/>
      <c r="SAS18" s="17"/>
      <c r="SAT18" s="17"/>
      <c r="SAU18" s="17"/>
      <c r="SAV18" s="17"/>
      <c r="SAW18" s="17"/>
      <c r="SAX18" s="17"/>
      <c r="SAY18" s="17"/>
      <c r="SAZ18" s="17"/>
      <c r="SBA18" s="17"/>
      <c r="SBB18" s="17"/>
      <c r="SBC18" s="17"/>
      <c r="SBD18" s="17"/>
      <c r="SBE18" s="17"/>
      <c r="SBF18" s="17"/>
      <c r="SBG18" s="17"/>
      <c r="SBH18" s="17"/>
      <c r="SBI18" s="17"/>
      <c r="SBJ18" s="17"/>
      <c r="SBK18" s="17"/>
      <c r="SBL18" s="17"/>
      <c r="SBM18" s="17"/>
      <c r="SBN18" s="17"/>
      <c r="SBO18" s="17"/>
      <c r="SBP18" s="17"/>
      <c r="SBQ18" s="17"/>
      <c r="SBR18" s="17"/>
      <c r="SBS18" s="17"/>
      <c r="SBT18" s="17"/>
      <c r="SBU18" s="17"/>
      <c r="SBV18" s="17"/>
      <c r="SBW18" s="17"/>
      <c r="SBX18" s="17"/>
      <c r="SBY18" s="17"/>
      <c r="SBZ18" s="17"/>
      <c r="SCA18" s="17"/>
      <c r="SCB18" s="17"/>
      <c r="SCC18" s="17"/>
      <c r="SCD18" s="17"/>
      <c r="SCE18" s="17"/>
      <c r="SCF18" s="17"/>
      <c r="SCG18" s="17"/>
      <c r="SCH18" s="17"/>
      <c r="SCI18" s="17"/>
      <c r="SCJ18" s="17"/>
      <c r="SCK18" s="17"/>
      <c r="SCL18" s="17"/>
      <c r="SCM18" s="17"/>
      <c r="SCN18" s="17"/>
      <c r="SCO18" s="17"/>
      <c r="SCP18" s="17"/>
      <c r="SCQ18" s="17"/>
      <c r="SCR18" s="17"/>
      <c r="SCS18" s="17"/>
      <c r="SCT18" s="17"/>
      <c r="SCU18" s="17"/>
      <c r="SCV18" s="17"/>
      <c r="SCW18" s="17"/>
      <c r="SCX18" s="17"/>
      <c r="SCY18" s="17"/>
      <c r="SCZ18" s="17"/>
      <c r="SDA18" s="17"/>
      <c r="SDB18" s="17"/>
      <c r="SDC18" s="17"/>
      <c r="SDD18" s="17"/>
      <c r="SDE18" s="17"/>
      <c r="SDF18" s="17"/>
      <c r="SDG18" s="17"/>
      <c r="SDH18" s="17"/>
      <c r="SDI18" s="17"/>
      <c r="SDJ18" s="17"/>
      <c r="SDK18" s="17"/>
      <c r="SDL18" s="17"/>
      <c r="SDM18" s="17"/>
      <c r="SDN18" s="17"/>
      <c r="SDO18" s="17"/>
      <c r="SDP18" s="17"/>
      <c r="SDQ18" s="17"/>
      <c r="SDR18" s="17"/>
      <c r="SDS18" s="17"/>
      <c r="SDT18" s="17"/>
      <c r="SDU18" s="17"/>
      <c r="SDV18" s="17"/>
      <c r="SDW18" s="17"/>
      <c r="SDX18" s="17"/>
      <c r="SDY18" s="17"/>
      <c r="SDZ18" s="17"/>
      <c r="SEA18" s="17"/>
      <c r="SEB18" s="17"/>
      <c r="SEC18" s="17"/>
      <c r="SED18" s="17"/>
      <c r="SEE18" s="17"/>
      <c r="SEF18" s="17"/>
      <c r="SEG18" s="17"/>
      <c r="SEH18" s="17"/>
      <c r="SEI18" s="17"/>
      <c r="SEJ18" s="17"/>
      <c r="SEK18" s="17"/>
      <c r="SEL18" s="17"/>
      <c r="SEM18" s="17"/>
      <c r="SEN18" s="17"/>
      <c r="SEO18" s="17"/>
      <c r="SEP18" s="17"/>
      <c r="SEQ18" s="17"/>
      <c r="SER18" s="17"/>
      <c r="SES18" s="17"/>
      <c r="SET18" s="17"/>
      <c r="SEU18" s="17"/>
      <c r="SEV18" s="17"/>
      <c r="SEW18" s="17"/>
      <c r="SEX18" s="17"/>
      <c r="SEY18" s="17"/>
      <c r="SEZ18" s="17"/>
      <c r="SFA18" s="17"/>
      <c r="SFB18" s="17"/>
      <c r="SFC18" s="17"/>
      <c r="SFD18" s="17"/>
      <c r="SFE18" s="17"/>
      <c r="SFF18" s="17"/>
      <c r="SFG18" s="17"/>
      <c r="SFH18" s="17"/>
      <c r="SFI18" s="17"/>
      <c r="SFJ18" s="17"/>
      <c r="SFK18" s="17"/>
      <c r="SFL18" s="17"/>
      <c r="SFM18" s="17"/>
      <c r="SFN18" s="17"/>
      <c r="SFO18" s="17"/>
      <c r="SFP18" s="17"/>
      <c r="SFQ18" s="17"/>
      <c r="SFR18" s="17"/>
      <c r="SFS18" s="17"/>
      <c r="SFT18" s="17"/>
      <c r="SFU18" s="17"/>
      <c r="SFV18" s="17"/>
      <c r="SFW18" s="17"/>
      <c r="SFX18" s="17"/>
      <c r="SFY18" s="17"/>
      <c r="SFZ18" s="17"/>
      <c r="SGA18" s="17"/>
      <c r="SGB18" s="17"/>
      <c r="SGC18" s="17"/>
      <c r="SGD18" s="17"/>
      <c r="SGE18" s="17"/>
      <c r="SGF18" s="17"/>
      <c r="SGG18" s="17"/>
      <c r="SGH18" s="17"/>
      <c r="SGI18" s="17"/>
      <c r="SGJ18" s="17"/>
      <c r="SGK18" s="17"/>
      <c r="SGL18" s="17"/>
      <c r="SGM18" s="17"/>
      <c r="SGN18" s="17"/>
      <c r="SGO18" s="17"/>
      <c r="SGP18" s="17"/>
      <c r="SGQ18" s="17"/>
      <c r="SGR18" s="17"/>
      <c r="SGS18" s="17"/>
      <c r="SGT18" s="17"/>
      <c r="SGU18" s="17"/>
      <c r="SGV18" s="17"/>
      <c r="SGW18" s="17"/>
      <c r="SGX18" s="17"/>
      <c r="SGY18" s="17"/>
      <c r="SGZ18" s="17"/>
      <c r="SHA18" s="17"/>
      <c r="SHB18" s="17"/>
      <c r="SHC18" s="17"/>
      <c r="SHD18" s="17"/>
      <c r="SHE18" s="17"/>
      <c r="SHF18" s="17"/>
      <c r="SHG18" s="17"/>
      <c r="SHH18" s="17"/>
      <c r="SHI18" s="17"/>
      <c r="SHJ18" s="17"/>
      <c r="SHK18" s="17"/>
      <c r="SHL18" s="17"/>
      <c r="SHM18" s="17"/>
      <c r="SHN18" s="17"/>
      <c r="SHO18" s="17"/>
      <c r="SHP18" s="17"/>
      <c r="SHQ18" s="17"/>
      <c r="SHR18" s="17"/>
      <c r="SHS18" s="17"/>
      <c r="SHT18" s="17"/>
      <c r="SHU18" s="17"/>
      <c r="SHV18" s="17"/>
      <c r="SHW18" s="17"/>
      <c r="SHX18" s="17"/>
      <c r="SHY18" s="17"/>
      <c r="SHZ18" s="17"/>
      <c r="SIA18" s="17"/>
      <c r="SIB18" s="17"/>
      <c r="SIC18" s="17"/>
      <c r="SID18" s="17"/>
      <c r="SIE18" s="17"/>
      <c r="SIF18" s="17"/>
      <c r="SIG18" s="17"/>
      <c r="SIH18" s="17"/>
      <c r="SII18" s="17"/>
      <c r="SIJ18" s="17"/>
      <c r="SIK18" s="17"/>
      <c r="SIL18" s="17"/>
      <c r="SIM18" s="17"/>
      <c r="SIN18" s="17"/>
      <c r="SIO18" s="17"/>
      <c r="SIP18" s="17"/>
      <c r="SIQ18" s="17"/>
      <c r="SIR18" s="17"/>
      <c r="SIS18" s="17"/>
      <c r="SIT18" s="17"/>
      <c r="SIU18" s="17"/>
      <c r="SIV18" s="17"/>
      <c r="SIW18" s="17"/>
      <c r="SIX18" s="17"/>
      <c r="SIY18" s="17"/>
      <c r="SIZ18" s="17"/>
      <c r="SJA18" s="17"/>
      <c r="SJB18" s="17"/>
      <c r="SJC18" s="17"/>
      <c r="SJD18" s="17"/>
      <c r="SJE18" s="17"/>
      <c r="SJF18" s="17"/>
      <c r="SJG18" s="17"/>
      <c r="SJH18" s="17"/>
      <c r="SJI18" s="17"/>
      <c r="SJJ18" s="17"/>
      <c r="SJK18" s="17"/>
      <c r="SJL18" s="17"/>
      <c r="SJM18" s="17"/>
      <c r="SJN18" s="17"/>
      <c r="SJO18" s="17"/>
      <c r="SJP18" s="17"/>
      <c r="SJQ18" s="17"/>
      <c r="SJR18" s="17"/>
      <c r="SJS18" s="17"/>
      <c r="SJT18" s="17"/>
      <c r="SJU18" s="17"/>
      <c r="SJV18" s="17"/>
      <c r="SJW18" s="17"/>
      <c r="SJX18" s="17"/>
      <c r="SJY18" s="17"/>
      <c r="SJZ18" s="17"/>
      <c r="SKA18" s="17"/>
      <c r="SKB18" s="17"/>
      <c r="SKC18" s="17"/>
      <c r="SKD18" s="17"/>
      <c r="SKE18" s="17"/>
      <c r="SKF18" s="17"/>
      <c r="SKG18" s="17"/>
      <c r="SKH18" s="17"/>
      <c r="SKI18" s="17"/>
      <c r="SKJ18" s="17"/>
      <c r="SKK18" s="17"/>
      <c r="SKL18" s="17"/>
      <c r="SKM18" s="17"/>
      <c r="SKN18" s="17"/>
      <c r="SKO18" s="17"/>
      <c r="SKP18" s="17"/>
      <c r="SKQ18" s="17"/>
      <c r="SKR18" s="17"/>
      <c r="SKS18" s="17"/>
      <c r="SKT18" s="17"/>
      <c r="SKU18" s="17"/>
      <c r="SKV18" s="17"/>
      <c r="SKW18" s="17"/>
      <c r="SKX18" s="17"/>
      <c r="SKY18" s="17"/>
      <c r="SKZ18" s="17"/>
      <c r="SLA18" s="17"/>
      <c r="SLB18" s="17"/>
      <c r="SLC18" s="17"/>
      <c r="SLD18" s="17"/>
      <c r="SLE18" s="17"/>
      <c r="SLF18" s="17"/>
      <c r="SLG18" s="17"/>
      <c r="SLH18" s="17"/>
      <c r="SLI18" s="17"/>
      <c r="SLJ18" s="17"/>
      <c r="SLK18" s="17"/>
      <c r="SLL18" s="17"/>
      <c r="SLM18" s="17"/>
      <c r="SLN18" s="17"/>
      <c r="SLO18" s="17"/>
      <c r="SLP18" s="17"/>
      <c r="SLQ18" s="17"/>
      <c r="SLR18" s="17"/>
      <c r="SLS18" s="17"/>
      <c r="SLT18" s="17"/>
      <c r="SLU18" s="17"/>
      <c r="SLV18" s="17"/>
      <c r="SLW18" s="17"/>
      <c r="SLX18" s="17"/>
      <c r="SLY18" s="17"/>
      <c r="SLZ18" s="17"/>
      <c r="SMA18" s="17"/>
      <c r="SMB18" s="17"/>
      <c r="SMC18" s="17"/>
      <c r="SMD18" s="17"/>
      <c r="SME18" s="17"/>
      <c r="SMF18" s="17"/>
      <c r="SMG18" s="17"/>
      <c r="SMH18" s="17"/>
      <c r="SMI18" s="17"/>
      <c r="SMJ18" s="17"/>
      <c r="SMK18" s="17"/>
      <c r="SML18" s="17"/>
      <c r="SMM18" s="17"/>
      <c r="SMN18" s="17"/>
      <c r="SMO18" s="17"/>
      <c r="SMP18" s="17"/>
      <c r="SMQ18" s="17"/>
      <c r="SMR18" s="17"/>
      <c r="SMS18" s="17"/>
      <c r="SMT18" s="17"/>
      <c r="SMU18" s="17"/>
      <c r="SMV18" s="17"/>
      <c r="SMW18" s="17"/>
      <c r="SMX18" s="17"/>
      <c r="SMY18" s="17"/>
      <c r="SMZ18" s="17"/>
      <c r="SNA18" s="17"/>
      <c r="SNB18" s="17"/>
      <c r="SNC18" s="17"/>
      <c r="SND18" s="17"/>
      <c r="SNE18" s="17"/>
      <c r="SNF18" s="17"/>
      <c r="SNG18" s="17"/>
      <c r="SNH18" s="17"/>
      <c r="SNI18" s="17"/>
      <c r="SNJ18" s="17"/>
      <c r="SNK18" s="17"/>
      <c r="SNL18" s="17"/>
      <c r="SNM18" s="17"/>
      <c r="SNN18" s="17"/>
      <c r="SNO18" s="17"/>
      <c r="SNP18" s="17"/>
      <c r="SNQ18" s="17"/>
      <c r="SNR18" s="17"/>
      <c r="SNS18" s="17"/>
      <c r="SNT18" s="17"/>
      <c r="SNU18" s="17"/>
      <c r="SNV18" s="17"/>
      <c r="SNW18" s="17"/>
      <c r="SNX18" s="17"/>
      <c r="SNY18" s="17"/>
      <c r="SNZ18" s="17"/>
      <c r="SOA18" s="17"/>
      <c r="SOB18" s="17"/>
      <c r="SOC18" s="17"/>
      <c r="SOD18" s="17"/>
      <c r="SOE18" s="17"/>
      <c r="SOF18" s="17"/>
      <c r="SOG18" s="17"/>
      <c r="SOH18" s="17"/>
      <c r="SOI18" s="17"/>
      <c r="SOJ18" s="17"/>
      <c r="SOK18" s="17"/>
      <c r="SOL18" s="17"/>
      <c r="SOM18" s="17"/>
      <c r="SON18" s="17"/>
      <c r="SOO18" s="17"/>
      <c r="SOP18" s="17"/>
      <c r="SOQ18" s="17"/>
      <c r="SOR18" s="17"/>
      <c r="SOS18" s="17"/>
      <c r="SOT18" s="17"/>
      <c r="SOU18" s="17"/>
      <c r="SOV18" s="17"/>
      <c r="SOW18" s="17"/>
      <c r="SOX18" s="17"/>
      <c r="SOY18" s="17"/>
      <c r="SOZ18" s="17"/>
      <c r="SPA18" s="17"/>
      <c r="SPB18" s="17"/>
      <c r="SPC18" s="17"/>
      <c r="SPD18" s="17"/>
      <c r="SPE18" s="17"/>
      <c r="SPF18" s="17"/>
      <c r="SPG18" s="17"/>
      <c r="SPH18" s="17"/>
      <c r="SPI18" s="17"/>
      <c r="SPJ18" s="17"/>
      <c r="SPK18" s="17"/>
      <c r="SPL18" s="17"/>
      <c r="SPM18" s="17"/>
      <c r="SPN18" s="17"/>
      <c r="SPO18" s="17"/>
      <c r="SPP18" s="17"/>
      <c r="SPQ18" s="17"/>
      <c r="SPR18" s="17"/>
      <c r="SPS18" s="17"/>
      <c r="SPT18" s="17"/>
      <c r="SPU18" s="17"/>
      <c r="SPV18" s="17"/>
      <c r="SPW18" s="17"/>
      <c r="SPX18" s="17"/>
      <c r="SPY18" s="17"/>
      <c r="SPZ18" s="17"/>
      <c r="SQA18" s="17"/>
      <c r="SQB18" s="17"/>
      <c r="SQC18" s="17"/>
      <c r="SQD18" s="17"/>
      <c r="SQE18" s="17"/>
      <c r="SQF18" s="17"/>
      <c r="SQG18" s="17"/>
      <c r="SQH18" s="17"/>
      <c r="SQI18" s="17"/>
      <c r="SQJ18" s="17"/>
      <c r="SQK18" s="17"/>
      <c r="SQL18" s="17"/>
      <c r="SQM18" s="17"/>
      <c r="SQN18" s="17"/>
      <c r="SQO18" s="17"/>
      <c r="SQP18" s="17"/>
      <c r="SQQ18" s="17"/>
      <c r="SQR18" s="17"/>
      <c r="SQS18" s="17"/>
      <c r="SQT18" s="17"/>
      <c r="SQU18" s="17"/>
      <c r="SQV18" s="17"/>
      <c r="SQW18" s="17"/>
      <c r="SQX18" s="17"/>
      <c r="SQY18" s="17"/>
      <c r="SQZ18" s="17"/>
      <c r="SRA18" s="17"/>
      <c r="SRB18" s="17"/>
      <c r="SRC18" s="17"/>
      <c r="SRD18" s="17"/>
      <c r="SRE18" s="17"/>
      <c r="SRF18" s="17"/>
      <c r="SRG18" s="17"/>
      <c r="SRH18" s="17"/>
      <c r="SRI18" s="17"/>
      <c r="SRJ18" s="17"/>
      <c r="SRK18" s="17"/>
      <c r="SRL18" s="17"/>
      <c r="SRM18" s="17"/>
      <c r="SRN18" s="17"/>
      <c r="SRO18" s="17"/>
      <c r="SRP18" s="17"/>
      <c r="SRQ18" s="17"/>
      <c r="SRR18" s="17"/>
      <c r="SRS18" s="17"/>
      <c r="SRT18" s="17"/>
      <c r="SRU18" s="17"/>
      <c r="SRV18" s="17"/>
      <c r="SRW18" s="17"/>
      <c r="SRX18" s="17"/>
      <c r="SRY18" s="17"/>
      <c r="SRZ18" s="17"/>
      <c r="SSA18" s="17"/>
      <c r="SSB18" s="17"/>
      <c r="SSC18" s="17"/>
      <c r="SSD18" s="17"/>
      <c r="SSE18" s="17"/>
      <c r="SSF18" s="17"/>
      <c r="SSG18" s="17"/>
      <c r="SSH18" s="17"/>
      <c r="SSI18" s="17"/>
      <c r="SSJ18" s="17"/>
      <c r="SSK18" s="17"/>
      <c r="SSL18" s="17"/>
      <c r="SSM18" s="17"/>
      <c r="SSN18" s="17"/>
      <c r="SSO18" s="17"/>
      <c r="SSP18" s="17"/>
      <c r="SSQ18" s="17"/>
      <c r="SSR18" s="17"/>
      <c r="SSS18" s="17"/>
      <c r="SST18" s="17"/>
      <c r="SSU18" s="17"/>
      <c r="SSV18" s="17"/>
      <c r="SSW18" s="17"/>
      <c r="SSX18" s="17"/>
      <c r="SSY18" s="17"/>
      <c r="SSZ18" s="17"/>
      <c r="STA18" s="17"/>
      <c r="STB18" s="17"/>
      <c r="STC18" s="17"/>
      <c r="STD18" s="17"/>
      <c r="STE18" s="17"/>
      <c r="STF18" s="17"/>
      <c r="STG18" s="17"/>
      <c r="STH18" s="17"/>
      <c r="STI18" s="17"/>
      <c r="STJ18" s="17"/>
      <c r="STK18" s="17"/>
      <c r="STL18" s="17"/>
      <c r="STM18" s="17"/>
      <c r="STN18" s="17"/>
      <c r="STO18" s="17"/>
      <c r="STP18" s="17"/>
      <c r="STQ18" s="17"/>
      <c r="STR18" s="17"/>
      <c r="STS18" s="17"/>
      <c r="STT18" s="17"/>
      <c r="STU18" s="17"/>
      <c r="STV18" s="17"/>
      <c r="STW18" s="17"/>
      <c r="STX18" s="17"/>
      <c r="STY18" s="17"/>
      <c r="STZ18" s="17"/>
      <c r="SUA18" s="17"/>
      <c r="SUB18" s="17"/>
      <c r="SUC18" s="17"/>
      <c r="SUD18" s="17"/>
      <c r="SUE18" s="17"/>
      <c r="SUF18" s="17"/>
      <c r="SUG18" s="17"/>
      <c r="SUH18" s="17"/>
      <c r="SUI18" s="17"/>
      <c r="SUJ18" s="17"/>
      <c r="SUK18" s="17"/>
      <c r="SUL18" s="17"/>
      <c r="SUM18" s="17"/>
      <c r="SUN18" s="17"/>
      <c r="SUO18" s="17"/>
      <c r="SUP18" s="17"/>
      <c r="SUQ18" s="17"/>
      <c r="SUR18" s="17"/>
      <c r="SUS18" s="17"/>
      <c r="SUT18" s="17"/>
      <c r="SUU18" s="17"/>
      <c r="SUV18" s="17"/>
      <c r="SUW18" s="17"/>
      <c r="SUX18" s="17"/>
      <c r="SUY18" s="17"/>
      <c r="SUZ18" s="17"/>
      <c r="SVA18" s="17"/>
      <c r="SVB18" s="17"/>
      <c r="SVC18" s="17"/>
      <c r="SVD18" s="17"/>
      <c r="SVE18" s="17"/>
      <c r="SVF18" s="17"/>
      <c r="SVG18" s="17"/>
      <c r="SVH18" s="17"/>
      <c r="SVI18" s="17"/>
      <c r="SVJ18" s="17"/>
      <c r="SVK18" s="17"/>
      <c r="SVL18" s="17"/>
      <c r="SVM18" s="17"/>
      <c r="SVN18" s="17"/>
      <c r="SVO18" s="17"/>
      <c r="SVP18" s="17"/>
      <c r="SVQ18" s="17"/>
      <c r="SVR18" s="17"/>
      <c r="SVS18" s="17"/>
      <c r="SVT18" s="17"/>
      <c r="SVU18" s="17"/>
      <c r="SVV18" s="17"/>
      <c r="SVW18" s="17"/>
      <c r="SVX18" s="17"/>
      <c r="SVY18" s="17"/>
      <c r="SVZ18" s="17"/>
      <c r="SWA18" s="17"/>
      <c r="SWB18" s="17"/>
      <c r="SWC18" s="17"/>
      <c r="SWD18" s="17"/>
      <c r="SWE18" s="17"/>
      <c r="SWF18" s="17"/>
      <c r="SWG18" s="17"/>
      <c r="SWH18" s="17"/>
      <c r="SWI18" s="17"/>
      <c r="SWJ18" s="17"/>
      <c r="SWK18" s="17"/>
      <c r="SWL18" s="17"/>
      <c r="SWM18" s="17"/>
      <c r="SWN18" s="17"/>
      <c r="SWO18" s="17"/>
      <c r="SWP18" s="17"/>
      <c r="SWQ18" s="17"/>
      <c r="SWR18" s="17"/>
      <c r="SWS18" s="17"/>
      <c r="SWT18" s="17"/>
      <c r="SWU18" s="17"/>
      <c r="SWV18" s="17"/>
      <c r="SWW18" s="17"/>
      <c r="SWX18" s="17"/>
      <c r="SWY18" s="17"/>
      <c r="SWZ18" s="17"/>
      <c r="SXA18" s="17"/>
      <c r="SXB18" s="17"/>
      <c r="SXC18" s="17"/>
      <c r="SXD18" s="17"/>
      <c r="SXE18" s="17"/>
      <c r="SXF18" s="17"/>
      <c r="SXG18" s="17"/>
      <c r="SXH18" s="17"/>
      <c r="SXI18" s="17"/>
      <c r="SXJ18" s="17"/>
      <c r="SXK18" s="17"/>
      <c r="SXL18" s="17"/>
      <c r="SXM18" s="17"/>
      <c r="SXN18" s="17"/>
      <c r="SXO18" s="17"/>
      <c r="SXP18" s="17"/>
      <c r="SXQ18" s="17"/>
      <c r="SXR18" s="17"/>
      <c r="SXS18" s="17"/>
      <c r="SXT18" s="17"/>
      <c r="SXU18" s="17"/>
      <c r="SXV18" s="17"/>
      <c r="SXW18" s="17"/>
      <c r="SXX18" s="17"/>
      <c r="SXY18" s="17"/>
      <c r="SXZ18" s="17"/>
      <c r="SYA18" s="17"/>
      <c r="SYB18" s="17"/>
      <c r="SYC18" s="17"/>
      <c r="SYD18" s="17"/>
      <c r="SYE18" s="17"/>
      <c r="SYF18" s="17"/>
      <c r="SYG18" s="17"/>
      <c r="SYH18" s="17"/>
      <c r="SYI18" s="17"/>
      <c r="SYJ18" s="17"/>
      <c r="SYK18" s="17"/>
      <c r="SYL18" s="17"/>
      <c r="SYM18" s="17"/>
      <c r="SYN18" s="17"/>
      <c r="SYO18" s="17"/>
      <c r="SYP18" s="17"/>
      <c r="SYQ18" s="17"/>
      <c r="SYR18" s="17"/>
      <c r="SYS18" s="17"/>
      <c r="SYT18" s="17"/>
      <c r="SYU18" s="17"/>
      <c r="SYV18" s="17"/>
      <c r="SYW18" s="17"/>
      <c r="SYX18" s="17"/>
      <c r="SYY18" s="17"/>
      <c r="SYZ18" s="17"/>
      <c r="SZA18" s="17"/>
      <c r="SZB18" s="17"/>
      <c r="SZC18" s="17"/>
      <c r="SZD18" s="17"/>
      <c r="SZE18" s="17"/>
      <c r="SZF18" s="17"/>
      <c r="SZG18" s="17"/>
      <c r="SZH18" s="17"/>
      <c r="SZI18" s="17"/>
      <c r="SZJ18" s="17"/>
      <c r="SZK18" s="17"/>
      <c r="SZL18" s="17"/>
      <c r="SZM18" s="17"/>
      <c r="SZN18" s="17"/>
      <c r="SZO18" s="17"/>
      <c r="SZP18" s="17"/>
      <c r="SZQ18" s="17"/>
      <c r="SZR18" s="17"/>
      <c r="SZS18" s="17"/>
      <c r="SZT18" s="17"/>
      <c r="SZU18" s="17"/>
      <c r="SZV18" s="17"/>
      <c r="SZW18" s="17"/>
      <c r="SZX18" s="17"/>
      <c r="SZY18" s="17"/>
      <c r="SZZ18" s="17"/>
      <c r="TAA18" s="17"/>
      <c r="TAB18" s="17"/>
      <c r="TAC18" s="17"/>
      <c r="TAD18" s="17"/>
      <c r="TAE18" s="17"/>
      <c r="TAF18" s="17"/>
      <c r="TAG18" s="17"/>
      <c r="TAH18" s="17"/>
      <c r="TAI18" s="17"/>
      <c r="TAJ18" s="17"/>
      <c r="TAK18" s="17"/>
      <c r="TAL18" s="17"/>
      <c r="TAM18" s="17"/>
      <c r="TAN18" s="17"/>
      <c r="TAO18" s="17"/>
      <c r="TAP18" s="17"/>
      <c r="TAQ18" s="17"/>
      <c r="TAR18" s="17"/>
      <c r="TAS18" s="17"/>
      <c r="TAT18" s="17"/>
      <c r="TAU18" s="17"/>
      <c r="TAV18" s="17"/>
      <c r="TAW18" s="17"/>
      <c r="TAX18" s="17"/>
      <c r="TAY18" s="17"/>
      <c r="TAZ18" s="17"/>
      <c r="TBA18" s="17"/>
      <c r="TBB18" s="17"/>
      <c r="TBC18" s="17"/>
      <c r="TBD18" s="17"/>
      <c r="TBE18" s="17"/>
      <c r="TBF18" s="17"/>
      <c r="TBG18" s="17"/>
      <c r="TBH18" s="17"/>
      <c r="TBI18" s="17"/>
      <c r="TBJ18" s="17"/>
      <c r="TBK18" s="17"/>
      <c r="TBL18" s="17"/>
      <c r="TBM18" s="17"/>
      <c r="TBN18" s="17"/>
      <c r="TBO18" s="17"/>
      <c r="TBP18" s="17"/>
      <c r="TBQ18" s="17"/>
      <c r="TBR18" s="17"/>
      <c r="TBS18" s="17"/>
      <c r="TBT18" s="17"/>
      <c r="TBU18" s="17"/>
      <c r="TBV18" s="17"/>
      <c r="TBW18" s="17"/>
      <c r="TBX18" s="17"/>
      <c r="TBY18" s="17"/>
      <c r="TBZ18" s="17"/>
      <c r="TCA18" s="17"/>
      <c r="TCB18" s="17"/>
      <c r="TCC18" s="17"/>
      <c r="TCD18" s="17"/>
      <c r="TCE18" s="17"/>
      <c r="TCF18" s="17"/>
      <c r="TCG18" s="17"/>
      <c r="TCH18" s="17"/>
      <c r="TCI18" s="17"/>
      <c r="TCJ18" s="17"/>
      <c r="TCK18" s="17"/>
      <c r="TCL18" s="17"/>
      <c r="TCM18" s="17"/>
      <c r="TCN18" s="17"/>
      <c r="TCO18" s="17"/>
      <c r="TCP18" s="17"/>
      <c r="TCQ18" s="17"/>
      <c r="TCR18" s="17"/>
      <c r="TCS18" s="17"/>
      <c r="TCT18" s="17"/>
      <c r="TCU18" s="17"/>
      <c r="TCV18" s="17"/>
      <c r="TCW18" s="17"/>
      <c r="TCX18" s="17"/>
      <c r="TCY18" s="17"/>
      <c r="TCZ18" s="17"/>
      <c r="TDA18" s="17"/>
      <c r="TDB18" s="17"/>
      <c r="TDC18" s="17"/>
      <c r="TDD18" s="17"/>
      <c r="TDE18" s="17"/>
      <c r="TDF18" s="17"/>
      <c r="TDG18" s="17"/>
      <c r="TDH18" s="17"/>
      <c r="TDI18" s="17"/>
      <c r="TDJ18" s="17"/>
      <c r="TDK18" s="17"/>
      <c r="TDL18" s="17"/>
      <c r="TDM18" s="17"/>
      <c r="TDN18" s="17"/>
      <c r="TDO18" s="17"/>
      <c r="TDP18" s="17"/>
      <c r="TDQ18" s="17"/>
      <c r="TDR18" s="17"/>
      <c r="TDS18" s="17"/>
      <c r="TDT18" s="17"/>
      <c r="TDU18" s="17"/>
      <c r="TDV18" s="17"/>
      <c r="TDW18" s="17"/>
      <c r="TDX18" s="17"/>
      <c r="TDY18" s="17"/>
      <c r="TDZ18" s="17"/>
      <c r="TEA18" s="17"/>
      <c r="TEB18" s="17"/>
      <c r="TEC18" s="17"/>
      <c r="TED18" s="17"/>
      <c r="TEE18" s="17"/>
      <c r="TEF18" s="17"/>
      <c r="TEG18" s="17"/>
      <c r="TEH18" s="17"/>
      <c r="TEI18" s="17"/>
      <c r="TEJ18" s="17"/>
      <c r="TEK18" s="17"/>
      <c r="TEL18" s="17"/>
      <c r="TEM18" s="17"/>
      <c r="TEN18" s="17"/>
      <c r="TEO18" s="17"/>
      <c r="TEP18" s="17"/>
      <c r="TEQ18" s="17"/>
      <c r="TER18" s="17"/>
      <c r="TES18" s="17"/>
      <c r="TET18" s="17"/>
      <c r="TEU18" s="17"/>
      <c r="TEV18" s="17"/>
      <c r="TEW18" s="17"/>
      <c r="TEX18" s="17"/>
      <c r="TEY18" s="17"/>
      <c r="TEZ18" s="17"/>
      <c r="TFA18" s="17"/>
      <c r="TFB18" s="17"/>
      <c r="TFC18" s="17"/>
      <c r="TFD18" s="17"/>
      <c r="TFE18" s="17"/>
      <c r="TFF18" s="17"/>
      <c r="TFG18" s="17"/>
      <c r="TFH18" s="17"/>
      <c r="TFI18" s="17"/>
      <c r="TFJ18" s="17"/>
      <c r="TFK18" s="17"/>
      <c r="TFL18" s="17"/>
      <c r="TFM18" s="17"/>
      <c r="TFN18" s="17"/>
      <c r="TFO18" s="17"/>
      <c r="TFP18" s="17"/>
      <c r="TFQ18" s="17"/>
      <c r="TFR18" s="17"/>
      <c r="TFS18" s="17"/>
      <c r="TFT18" s="17"/>
      <c r="TFU18" s="17"/>
      <c r="TFV18" s="17"/>
      <c r="TFW18" s="17"/>
      <c r="TFX18" s="17"/>
      <c r="TFY18" s="17"/>
      <c r="TFZ18" s="17"/>
      <c r="TGA18" s="17"/>
      <c r="TGB18" s="17"/>
      <c r="TGC18" s="17"/>
      <c r="TGD18" s="17"/>
      <c r="TGE18" s="17"/>
      <c r="TGF18" s="17"/>
      <c r="TGG18" s="17"/>
      <c r="TGH18" s="17"/>
      <c r="TGI18" s="17"/>
      <c r="TGJ18" s="17"/>
      <c r="TGK18" s="17"/>
      <c r="TGL18" s="17"/>
      <c r="TGM18" s="17"/>
      <c r="TGN18" s="17"/>
      <c r="TGO18" s="17"/>
      <c r="TGP18" s="17"/>
      <c r="TGQ18" s="17"/>
      <c r="TGR18" s="17"/>
      <c r="TGS18" s="17"/>
      <c r="TGT18" s="17"/>
      <c r="TGU18" s="17"/>
      <c r="TGV18" s="17"/>
      <c r="TGW18" s="17"/>
      <c r="TGX18" s="17"/>
      <c r="TGY18" s="17"/>
      <c r="TGZ18" s="17"/>
      <c r="THA18" s="17"/>
      <c r="THB18" s="17"/>
      <c r="THC18" s="17"/>
      <c r="THD18" s="17"/>
      <c r="THE18" s="17"/>
      <c r="THF18" s="17"/>
      <c r="THG18" s="17"/>
      <c r="THH18" s="17"/>
      <c r="THI18" s="17"/>
      <c r="THJ18" s="17"/>
      <c r="THK18" s="17"/>
      <c r="THL18" s="17"/>
      <c r="THM18" s="17"/>
      <c r="THN18" s="17"/>
      <c r="THO18" s="17"/>
      <c r="THP18" s="17"/>
      <c r="THQ18" s="17"/>
      <c r="THR18" s="17"/>
      <c r="THS18" s="17"/>
      <c r="THT18" s="17"/>
      <c r="THU18" s="17"/>
      <c r="THV18" s="17"/>
      <c r="THW18" s="17"/>
      <c r="THX18" s="17"/>
      <c r="THY18" s="17"/>
      <c r="THZ18" s="17"/>
      <c r="TIA18" s="17"/>
      <c r="TIB18" s="17"/>
      <c r="TIC18" s="17"/>
      <c r="TID18" s="17"/>
      <c r="TIE18" s="17"/>
      <c r="TIF18" s="17"/>
      <c r="TIG18" s="17"/>
      <c r="TIH18" s="17"/>
      <c r="TII18" s="17"/>
      <c r="TIJ18" s="17"/>
      <c r="TIK18" s="17"/>
      <c r="TIL18" s="17"/>
      <c r="TIM18" s="17"/>
      <c r="TIN18" s="17"/>
      <c r="TIO18" s="17"/>
      <c r="TIP18" s="17"/>
      <c r="TIQ18" s="17"/>
      <c r="TIR18" s="17"/>
      <c r="TIS18" s="17"/>
      <c r="TIT18" s="17"/>
      <c r="TIU18" s="17"/>
      <c r="TIV18" s="17"/>
      <c r="TIW18" s="17"/>
      <c r="TIX18" s="17"/>
      <c r="TIY18" s="17"/>
      <c r="TIZ18" s="17"/>
      <c r="TJA18" s="17"/>
      <c r="TJB18" s="17"/>
      <c r="TJC18" s="17"/>
      <c r="TJD18" s="17"/>
      <c r="TJE18" s="17"/>
      <c r="TJF18" s="17"/>
      <c r="TJG18" s="17"/>
      <c r="TJH18" s="17"/>
      <c r="TJI18" s="17"/>
      <c r="TJJ18" s="17"/>
      <c r="TJK18" s="17"/>
      <c r="TJL18" s="17"/>
      <c r="TJM18" s="17"/>
      <c r="TJN18" s="17"/>
      <c r="TJO18" s="17"/>
      <c r="TJP18" s="17"/>
      <c r="TJQ18" s="17"/>
      <c r="TJR18" s="17"/>
      <c r="TJS18" s="17"/>
      <c r="TJT18" s="17"/>
      <c r="TJU18" s="17"/>
      <c r="TJV18" s="17"/>
      <c r="TJW18" s="17"/>
      <c r="TJX18" s="17"/>
      <c r="TJY18" s="17"/>
      <c r="TJZ18" s="17"/>
      <c r="TKA18" s="17"/>
      <c r="TKB18" s="17"/>
      <c r="TKC18" s="17"/>
      <c r="TKD18" s="17"/>
      <c r="TKE18" s="17"/>
      <c r="TKF18" s="17"/>
      <c r="TKG18" s="17"/>
      <c r="TKH18" s="17"/>
      <c r="TKI18" s="17"/>
      <c r="TKJ18" s="17"/>
      <c r="TKK18" s="17"/>
      <c r="TKL18" s="17"/>
      <c r="TKM18" s="17"/>
      <c r="TKN18" s="17"/>
      <c r="TKO18" s="17"/>
      <c r="TKP18" s="17"/>
      <c r="TKQ18" s="17"/>
      <c r="TKR18" s="17"/>
      <c r="TKS18" s="17"/>
      <c r="TKT18" s="17"/>
      <c r="TKU18" s="17"/>
      <c r="TKV18" s="17"/>
      <c r="TKW18" s="17"/>
      <c r="TKX18" s="17"/>
      <c r="TKY18" s="17"/>
      <c r="TKZ18" s="17"/>
      <c r="TLA18" s="17"/>
      <c r="TLB18" s="17"/>
      <c r="TLC18" s="17"/>
      <c r="TLD18" s="17"/>
      <c r="TLE18" s="17"/>
      <c r="TLF18" s="17"/>
      <c r="TLG18" s="17"/>
      <c r="TLH18" s="17"/>
      <c r="TLI18" s="17"/>
      <c r="TLJ18" s="17"/>
      <c r="TLK18" s="17"/>
      <c r="TLL18" s="17"/>
      <c r="TLM18" s="17"/>
      <c r="TLN18" s="17"/>
      <c r="TLO18" s="17"/>
      <c r="TLP18" s="17"/>
      <c r="TLQ18" s="17"/>
      <c r="TLR18" s="17"/>
      <c r="TLS18" s="17"/>
      <c r="TLT18" s="17"/>
      <c r="TLU18" s="17"/>
      <c r="TLV18" s="17"/>
      <c r="TLW18" s="17"/>
      <c r="TLX18" s="17"/>
      <c r="TLY18" s="17"/>
      <c r="TLZ18" s="17"/>
      <c r="TMA18" s="17"/>
      <c r="TMB18" s="17"/>
      <c r="TMC18" s="17"/>
      <c r="TMD18" s="17"/>
      <c r="TME18" s="17"/>
      <c r="TMF18" s="17"/>
      <c r="TMG18" s="17"/>
      <c r="TMH18" s="17"/>
      <c r="TMI18" s="17"/>
      <c r="TMJ18" s="17"/>
      <c r="TMK18" s="17"/>
      <c r="TML18" s="17"/>
      <c r="TMM18" s="17"/>
      <c r="TMN18" s="17"/>
      <c r="TMO18" s="17"/>
      <c r="TMP18" s="17"/>
      <c r="TMQ18" s="17"/>
      <c r="TMR18" s="17"/>
      <c r="TMS18" s="17"/>
      <c r="TMT18" s="17"/>
      <c r="TMU18" s="17"/>
      <c r="TMV18" s="17"/>
      <c r="TMW18" s="17"/>
      <c r="TMX18" s="17"/>
      <c r="TMY18" s="17"/>
      <c r="TMZ18" s="17"/>
      <c r="TNA18" s="17"/>
      <c r="TNB18" s="17"/>
      <c r="TNC18" s="17"/>
      <c r="TND18" s="17"/>
      <c r="TNE18" s="17"/>
      <c r="TNF18" s="17"/>
      <c r="TNG18" s="17"/>
      <c r="TNH18" s="17"/>
      <c r="TNI18" s="17"/>
      <c r="TNJ18" s="17"/>
      <c r="TNK18" s="17"/>
      <c r="TNL18" s="17"/>
      <c r="TNM18" s="17"/>
      <c r="TNN18" s="17"/>
      <c r="TNO18" s="17"/>
      <c r="TNP18" s="17"/>
      <c r="TNQ18" s="17"/>
      <c r="TNR18" s="17"/>
      <c r="TNS18" s="17"/>
      <c r="TNT18" s="17"/>
      <c r="TNU18" s="17"/>
      <c r="TNV18" s="17"/>
      <c r="TNW18" s="17"/>
      <c r="TNX18" s="17"/>
      <c r="TNY18" s="17"/>
      <c r="TNZ18" s="17"/>
      <c r="TOA18" s="17"/>
      <c r="TOB18" s="17"/>
      <c r="TOC18" s="17"/>
      <c r="TOD18" s="17"/>
      <c r="TOE18" s="17"/>
      <c r="TOF18" s="17"/>
      <c r="TOG18" s="17"/>
      <c r="TOH18" s="17"/>
      <c r="TOI18" s="17"/>
      <c r="TOJ18" s="17"/>
      <c r="TOK18" s="17"/>
      <c r="TOL18" s="17"/>
      <c r="TOM18" s="17"/>
      <c r="TON18" s="17"/>
      <c r="TOO18" s="17"/>
      <c r="TOP18" s="17"/>
      <c r="TOQ18" s="17"/>
      <c r="TOR18" s="17"/>
      <c r="TOS18" s="17"/>
      <c r="TOT18" s="17"/>
      <c r="TOU18" s="17"/>
      <c r="TOV18" s="17"/>
      <c r="TOW18" s="17"/>
      <c r="TOX18" s="17"/>
      <c r="TOY18" s="17"/>
      <c r="TOZ18" s="17"/>
      <c r="TPA18" s="17"/>
      <c r="TPB18" s="17"/>
      <c r="TPC18" s="17"/>
      <c r="TPD18" s="17"/>
      <c r="TPE18" s="17"/>
      <c r="TPF18" s="17"/>
      <c r="TPG18" s="17"/>
      <c r="TPH18" s="17"/>
      <c r="TPI18" s="17"/>
      <c r="TPJ18" s="17"/>
      <c r="TPK18" s="17"/>
      <c r="TPL18" s="17"/>
      <c r="TPM18" s="17"/>
      <c r="TPN18" s="17"/>
      <c r="TPO18" s="17"/>
      <c r="TPP18" s="17"/>
      <c r="TPQ18" s="17"/>
      <c r="TPR18" s="17"/>
      <c r="TPS18" s="17"/>
      <c r="TPT18" s="17"/>
      <c r="TPU18" s="17"/>
      <c r="TPV18" s="17"/>
      <c r="TPW18" s="17"/>
      <c r="TPX18" s="17"/>
      <c r="TPY18" s="17"/>
      <c r="TPZ18" s="17"/>
      <c r="TQA18" s="17"/>
      <c r="TQB18" s="17"/>
      <c r="TQC18" s="17"/>
      <c r="TQD18" s="17"/>
      <c r="TQE18" s="17"/>
      <c r="TQF18" s="17"/>
      <c r="TQG18" s="17"/>
      <c r="TQH18" s="17"/>
      <c r="TQI18" s="17"/>
      <c r="TQJ18" s="17"/>
      <c r="TQK18" s="17"/>
      <c r="TQL18" s="17"/>
      <c r="TQM18" s="17"/>
      <c r="TQN18" s="17"/>
      <c r="TQO18" s="17"/>
      <c r="TQP18" s="17"/>
      <c r="TQQ18" s="17"/>
      <c r="TQR18" s="17"/>
      <c r="TQS18" s="17"/>
      <c r="TQT18" s="17"/>
      <c r="TQU18" s="17"/>
      <c r="TQV18" s="17"/>
      <c r="TQW18" s="17"/>
      <c r="TQX18" s="17"/>
      <c r="TQY18" s="17"/>
      <c r="TQZ18" s="17"/>
      <c r="TRA18" s="17"/>
      <c r="TRB18" s="17"/>
      <c r="TRC18" s="17"/>
      <c r="TRD18" s="17"/>
      <c r="TRE18" s="17"/>
      <c r="TRF18" s="17"/>
      <c r="TRG18" s="17"/>
      <c r="TRH18" s="17"/>
      <c r="TRI18" s="17"/>
      <c r="TRJ18" s="17"/>
      <c r="TRK18" s="17"/>
      <c r="TRL18" s="17"/>
      <c r="TRM18" s="17"/>
      <c r="TRN18" s="17"/>
      <c r="TRO18" s="17"/>
      <c r="TRP18" s="17"/>
      <c r="TRQ18" s="17"/>
      <c r="TRR18" s="17"/>
      <c r="TRS18" s="17"/>
      <c r="TRT18" s="17"/>
      <c r="TRU18" s="17"/>
      <c r="TRV18" s="17"/>
      <c r="TRW18" s="17"/>
      <c r="TRX18" s="17"/>
      <c r="TRY18" s="17"/>
      <c r="TRZ18" s="17"/>
      <c r="TSA18" s="17"/>
      <c r="TSB18" s="17"/>
      <c r="TSC18" s="17"/>
      <c r="TSD18" s="17"/>
      <c r="TSE18" s="17"/>
      <c r="TSF18" s="17"/>
      <c r="TSG18" s="17"/>
      <c r="TSH18" s="17"/>
      <c r="TSI18" s="17"/>
      <c r="TSJ18" s="17"/>
      <c r="TSK18" s="17"/>
      <c r="TSL18" s="17"/>
      <c r="TSM18" s="17"/>
      <c r="TSN18" s="17"/>
      <c r="TSO18" s="17"/>
      <c r="TSP18" s="17"/>
      <c r="TSQ18" s="17"/>
      <c r="TSR18" s="17"/>
      <c r="TSS18" s="17"/>
      <c r="TST18" s="17"/>
      <c r="TSU18" s="17"/>
      <c r="TSV18" s="17"/>
      <c r="TSW18" s="17"/>
      <c r="TSX18" s="17"/>
      <c r="TSY18" s="17"/>
      <c r="TSZ18" s="17"/>
      <c r="TTA18" s="17"/>
      <c r="TTB18" s="17"/>
      <c r="TTC18" s="17"/>
      <c r="TTD18" s="17"/>
      <c r="TTE18" s="17"/>
      <c r="TTF18" s="17"/>
      <c r="TTG18" s="17"/>
      <c r="TTH18" s="17"/>
      <c r="TTI18" s="17"/>
      <c r="TTJ18" s="17"/>
      <c r="TTK18" s="17"/>
      <c r="TTL18" s="17"/>
      <c r="TTM18" s="17"/>
      <c r="TTN18" s="17"/>
      <c r="TTO18" s="17"/>
      <c r="TTP18" s="17"/>
      <c r="TTQ18" s="17"/>
      <c r="TTR18" s="17"/>
      <c r="TTS18" s="17"/>
      <c r="TTT18" s="17"/>
      <c r="TTU18" s="17"/>
      <c r="TTV18" s="17"/>
      <c r="TTW18" s="17"/>
      <c r="TTX18" s="17"/>
      <c r="TTY18" s="17"/>
      <c r="TTZ18" s="17"/>
      <c r="TUA18" s="17"/>
      <c r="TUB18" s="17"/>
      <c r="TUC18" s="17"/>
      <c r="TUD18" s="17"/>
      <c r="TUE18" s="17"/>
      <c r="TUF18" s="17"/>
      <c r="TUG18" s="17"/>
      <c r="TUH18" s="17"/>
      <c r="TUI18" s="17"/>
      <c r="TUJ18" s="17"/>
      <c r="TUK18" s="17"/>
      <c r="TUL18" s="17"/>
      <c r="TUM18" s="17"/>
      <c r="TUN18" s="17"/>
      <c r="TUO18" s="17"/>
      <c r="TUP18" s="17"/>
      <c r="TUQ18" s="17"/>
      <c r="TUR18" s="17"/>
      <c r="TUS18" s="17"/>
      <c r="TUT18" s="17"/>
      <c r="TUU18" s="17"/>
      <c r="TUV18" s="17"/>
      <c r="TUW18" s="17"/>
      <c r="TUX18" s="17"/>
      <c r="TUY18" s="17"/>
      <c r="TUZ18" s="17"/>
      <c r="TVA18" s="17"/>
      <c r="TVB18" s="17"/>
      <c r="TVC18" s="17"/>
      <c r="TVD18" s="17"/>
      <c r="TVE18" s="17"/>
      <c r="TVF18" s="17"/>
      <c r="TVG18" s="17"/>
      <c r="TVH18" s="17"/>
      <c r="TVI18" s="17"/>
      <c r="TVJ18" s="17"/>
      <c r="TVK18" s="17"/>
      <c r="TVL18" s="17"/>
      <c r="TVM18" s="17"/>
      <c r="TVN18" s="17"/>
      <c r="TVO18" s="17"/>
      <c r="TVP18" s="17"/>
      <c r="TVQ18" s="17"/>
      <c r="TVR18" s="17"/>
      <c r="TVS18" s="17"/>
      <c r="TVT18" s="17"/>
      <c r="TVU18" s="17"/>
      <c r="TVV18" s="17"/>
      <c r="TVW18" s="17"/>
      <c r="TVX18" s="17"/>
      <c r="TVY18" s="17"/>
      <c r="TVZ18" s="17"/>
      <c r="TWA18" s="17"/>
      <c r="TWB18" s="17"/>
      <c r="TWC18" s="17"/>
      <c r="TWD18" s="17"/>
      <c r="TWE18" s="17"/>
      <c r="TWF18" s="17"/>
      <c r="TWG18" s="17"/>
      <c r="TWH18" s="17"/>
      <c r="TWI18" s="17"/>
      <c r="TWJ18" s="17"/>
      <c r="TWK18" s="17"/>
      <c r="TWL18" s="17"/>
      <c r="TWM18" s="17"/>
      <c r="TWN18" s="17"/>
      <c r="TWO18" s="17"/>
      <c r="TWP18" s="17"/>
      <c r="TWQ18" s="17"/>
      <c r="TWR18" s="17"/>
      <c r="TWS18" s="17"/>
      <c r="TWT18" s="17"/>
      <c r="TWU18" s="17"/>
      <c r="TWV18" s="17"/>
      <c r="TWW18" s="17"/>
      <c r="TWX18" s="17"/>
      <c r="TWY18" s="17"/>
      <c r="TWZ18" s="17"/>
      <c r="TXA18" s="17"/>
      <c r="TXB18" s="17"/>
      <c r="TXC18" s="17"/>
      <c r="TXD18" s="17"/>
      <c r="TXE18" s="17"/>
      <c r="TXF18" s="17"/>
      <c r="TXG18" s="17"/>
      <c r="TXH18" s="17"/>
      <c r="TXI18" s="17"/>
      <c r="TXJ18" s="17"/>
      <c r="TXK18" s="17"/>
      <c r="TXL18" s="17"/>
      <c r="TXM18" s="17"/>
      <c r="TXN18" s="17"/>
      <c r="TXO18" s="17"/>
      <c r="TXP18" s="17"/>
      <c r="TXQ18" s="17"/>
      <c r="TXR18" s="17"/>
      <c r="TXS18" s="17"/>
      <c r="TXT18" s="17"/>
      <c r="TXU18" s="17"/>
      <c r="TXV18" s="17"/>
      <c r="TXW18" s="17"/>
      <c r="TXX18" s="17"/>
      <c r="TXY18" s="17"/>
      <c r="TXZ18" s="17"/>
      <c r="TYA18" s="17"/>
      <c r="TYB18" s="17"/>
      <c r="TYC18" s="17"/>
      <c r="TYD18" s="17"/>
      <c r="TYE18" s="17"/>
      <c r="TYF18" s="17"/>
      <c r="TYG18" s="17"/>
      <c r="TYH18" s="17"/>
      <c r="TYI18" s="17"/>
      <c r="TYJ18" s="17"/>
      <c r="TYK18" s="17"/>
      <c r="TYL18" s="17"/>
      <c r="TYM18" s="17"/>
      <c r="TYN18" s="17"/>
      <c r="TYO18" s="17"/>
      <c r="TYP18" s="17"/>
      <c r="TYQ18" s="17"/>
      <c r="TYR18" s="17"/>
      <c r="TYS18" s="17"/>
      <c r="TYT18" s="17"/>
      <c r="TYU18" s="17"/>
      <c r="TYV18" s="17"/>
      <c r="TYW18" s="17"/>
      <c r="TYX18" s="17"/>
      <c r="TYY18" s="17"/>
      <c r="TYZ18" s="17"/>
      <c r="TZA18" s="17"/>
      <c r="TZB18" s="17"/>
      <c r="TZC18" s="17"/>
      <c r="TZD18" s="17"/>
      <c r="TZE18" s="17"/>
      <c r="TZF18" s="17"/>
      <c r="TZG18" s="17"/>
      <c r="TZH18" s="17"/>
      <c r="TZI18" s="17"/>
      <c r="TZJ18" s="17"/>
      <c r="TZK18" s="17"/>
      <c r="TZL18" s="17"/>
      <c r="TZM18" s="17"/>
      <c r="TZN18" s="17"/>
      <c r="TZO18" s="17"/>
      <c r="TZP18" s="17"/>
      <c r="TZQ18" s="17"/>
      <c r="TZR18" s="17"/>
      <c r="TZS18" s="17"/>
      <c r="TZT18" s="17"/>
      <c r="TZU18" s="17"/>
      <c r="TZV18" s="17"/>
      <c r="TZW18" s="17"/>
      <c r="TZX18" s="17"/>
      <c r="TZY18" s="17"/>
      <c r="TZZ18" s="17"/>
      <c r="UAA18" s="17"/>
      <c r="UAB18" s="17"/>
      <c r="UAC18" s="17"/>
      <c r="UAD18" s="17"/>
      <c r="UAE18" s="17"/>
      <c r="UAF18" s="17"/>
      <c r="UAG18" s="17"/>
      <c r="UAH18" s="17"/>
      <c r="UAI18" s="17"/>
      <c r="UAJ18" s="17"/>
      <c r="UAK18" s="17"/>
      <c r="UAL18" s="17"/>
      <c r="UAM18" s="17"/>
      <c r="UAN18" s="17"/>
      <c r="UAO18" s="17"/>
      <c r="UAP18" s="17"/>
      <c r="UAQ18" s="17"/>
      <c r="UAR18" s="17"/>
      <c r="UAS18" s="17"/>
      <c r="UAT18" s="17"/>
      <c r="UAU18" s="17"/>
      <c r="UAV18" s="17"/>
      <c r="UAW18" s="17"/>
      <c r="UAX18" s="17"/>
      <c r="UAY18" s="17"/>
      <c r="UAZ18" s="17"/>
      <c r="UBA18" s="17"/>
      <c r="UBB18" s="17"/>
      <c r="UBC18" s="17"/>
      <c r="UBD18" s="17"/>
      <c r="UBE18" s="17"/>
      <c r="UBF18" s="17"/>
      <c r="UBG18" s="17"/>
      <c r="UBH18" s="17"/>
      <c r="UBI18" s="17"/>
      <c r="UBJ18" s="17"/>
      <c r="UBK18" s="17"/>
      <c r="UBL18" s="17"/>
      <c r="UBM18" s="17"/>
      <c r="UBN18" s="17"/>
      <c r="UBO18" s="17"/>
      <c r="UBP18" s="17"/>
      <c r="UBQ18" s="17"/>
      <c r="UBR18" s="17"/>
      <c r="UBS18" s="17"/>
      <c r="UBT18" s="17"/>
      <c r="UBU18" s="17"/>
      <c r="UBV18" s="17"/>
      <c r="UBW18" s="17"/>
      <c r="UBX18" s="17"/>
      <c r="UBY18" s="17"/>
      <c r="UBZ18" s="17"/>
      <c r="UCA18" s="17"/>
      <c r="UCB18" s="17"/>
      <c r="UCC18" s="17"/>
      <c r="UCD18" s="17"/>
      <c r="UCE18" s="17"/>
      <c r="UCF18" s="17"/>
      <c r="UCG18" s="17"/>
      <c r="UCH18" s="17"/>
      <c r="UCI18" s="17"/>
      <c r="UCJ18" s="17"/>
      <c r="UCK18" s="17"/>
      <c r="UCL18" s="17"/>
      <c r="UCM18" s="17"/>
      <c r="UCN18" s="17"/>
      <c r="UCO18" s="17"/>
      <c r="UCP18" s="17"/>
      <c r="UCQ18" s="17"/>
      <c r="UCR18" s="17"/>
      <c r="UCS18" s="17"/>
      <c r="UCT18" s="17"/>
      <c r="UCU18" s="17"/>
      <c r="UCV18" s="17"/>
      <c r="UCW18" s="17"/>
      <c r="UCX18" s="17"/>
      <c r="UCY18" s="17"/>
      <c r="UCZ18" s="17"/>
      <c r="UDA18" s="17"/>
      <c r="UDB18" s="17"/>
      <c r="UDC18" s="17"/>
      <c r="UDD18" s="17"/>
      <c r="UDE18" s="17"/>
      <c r="UDF18" s="17"/>
      <c r="UDG18" s="17"/>
      <c r="UDH18" s="17"/>
      <c r="UDI18" s="17"/>
      <c r="UDJ18" s="17"/>
      <c r="UDK18" s="17"/>
      <c r="UDL18" s="17"/>
      <c r="UDM18" s="17"/>
      <c r="UDN18" s="17"/>
      <c r="UDO18" s="17"/>
      <c r="UDP18" s="17"/>
      <c r="UDQ18" s="17"/>
      <c r="UDR18" s="17"/>
      <c r="UDS18" s="17"/>
      <c r="UDT18" s="17"/>
      <c r="UDU18" s="17"/>
      <c r="UDV18" s="17"/>
      <c r="UDW18" s="17"/>
      <c r="UDX18" s="17"/>
      <c r="UDY18" s="17"/>
      <c r="UDZ18" s="17"/>
      <c r="UEA18" s="17"/>
      <c r="UEB18" s="17"/>
      <c r="UEC18" s="17"/>
      <c r="UED18" s="17"/>
      <c r="UEE18" s="17"/>
      <c r="UEF18" s="17"/>
      <c r="UEG18" s="17"/>
      <c r="UEH18" s="17"/>
      <c r="UEI18" s="17"/>
      <c r="UEJ18" s="17"/>
      <c r="UEK18" s="17"/>
      <c r="UEL18" s="17"/>
      <c r="UEM18" s="17"/>
      <c r="UEN18" s="17"/>
      <c r="UEO18" s="17"/>
      <c r="UEP18" s="17"/>
      <c r="UEQ18" s="17"/>
      <c r="UER18" s="17"/>
      <c r="UES18" s="17"/>
      <c r="UET18" s="17"/>
      <c r="UEU18" s="17"/>
      <c r="UEV18" s="17"/>
      <c r="UEW18" s="17"/>
      <c r="UEX18" s="17"/>
      <c r="UEY18" s="17"/>
      <c r="UEZ18" s="17"/>
      <c r="UFA18" s="17"/>
      <c r="UFB18" s="17"/>
      <c r="UFC18" s="17"/>
      <c r="UFD18" s="17"/>
      <c r="UFE18" s="17"/>
      <c r="UFF18" s="17"/>
      <c r="UFG18" s="17"/>
      <c r="UFH18" s="17"/>
      <c r="UFI18" s="17"/>
      <c r="UFJ18" s="17"/>
      <c r="UFK18" s="17"/>
      <c r="UFL18" s="17"/>
      <c r="UFM18" s="17"/>
      <c r="UFN18" s="17"/>
      <c r="UFO18" s="17"/>
      <c r="UFP18" s="17"/>
      <c r="UFQ18" s="17"/>
      <c r="UFR18" s="17"/>
      <c r="UFS18" s="17"/>
      <c r="UFT18" s="17"/>
      <c r="UFU18" s="17"/>
      <c r="UFV18" s="17"/>
      <c r="UFW18" s="17"/>
      <c r="UFX18" s="17"/>
      <c r="UFY18" s="17"/>
      <c r="UFZ18" s="17"/>
      <c r="UGA18" s="17"/>
      <c r="UGB18" s="17"/>
      <c r="UGC18" s="17"/>
      <c r="UGD18" s="17"/>
      <c r="UGE18" s="17"/>
      <c r="UGF18" s="17"/>
      <c r="UGG18" s="17"/>
      <c r="UGH18" s="17"/>
      <c r="UGI18" s="17"/>
      <c r="UGJ18" s="17"/>
      <c r="UGK18" s="17"/>
      <c r="UGL18" s="17"/>
      <c r="UGM18" s="17"/>
      <c r="UGN18" s="17"/>
      <c r="UGO18" s="17"/>
      <c r="UGP18" s="17"/>
      <c r="UGQ18" s="17"/>
      <c r="UGR18" s="17"/>
      <c r="UGS18" s="17"/>
      <c r="UGT18" s="17"/>
      <c r="UGU18" s="17"/>
      <c r="UGV18" s="17"/>
      <c r="UGW18" s="17"/>
      <c r="UGX18" s="17"/>
      <c r="UGY18" s="17"/>
      <c r="UGZ18" s="17"/>
      <c r="UHA18" s="17"/>
      <c r="UHB18" s="17"/>
      <c r="UHC18" s="17"/>
      <c r="UHD18" s="17"/>
      <c r="UHE18" s="17"/>
      <c r="UHF18" s="17"/>
      <c r="UHG18" s="17"/>
      <c r="UHH18" s="17"/>
      <c r="UHI18" s="17"/>
      <c r="UHJ18" s="17"/>
      <c r="UHK18" s="17"/>
      <c r="UHL18" s="17"/>
      <c r="UHM18" s="17"/>
      <c r="UHN18" s="17"/>
      <c r="UHO18" s="17"/>
      <c r="UHP18" s="17"/>
      <c r="UHQ18" s="17"/>
      <c r="UHR18" s="17"/>
      <c r="UHS18" s="17"/>
      <c r="UHT18" s="17"/>
      <c r="UHU18" s="17"/>
      <c r="UHV18" s="17"/>
      <c r="UHW18" s="17"/>
      <c r="UHX18" s="17"/>
      <c r="UHY18" s="17"/>
      <c r="UHZ18" s="17"/>
      <c r="UIA18" s="17"/>
      <c r="UIB18" s="17"/>
      <c r="UIC18" s="17"/>
      <c r="UID18" s="17"/>
      <c r="UIE18" s="17"/>
      <c r="UIF18" s="17"/>
      <c r="UIG18" s="17"/>
      <c r="UIH18" s="17"/>
      <c r="UII18" s="17"/>
      <c r="UIJ18" s="17"/>
      <c r="UIK18" s="17"/>
      <c r="UIL18" s="17"/>
      <c r="UIM18" s="17"/>
      <c r="UIN18" s="17"/>
      <c r="UIO18" s="17"/>
      <c r="UIP18" s="17"/>
      <c r="UIQ18" s="17"/>
      <c r="UIR18" s="17"/>
      <c r="UIS18" s="17"/>
      <c r="UIT18" s="17"/>
      <c r="UIU18" s="17"/>
      <c r="UIV18" s="17"/>
      <c r="UIW18" s="17"/>
      <c r="UIX18" s="17"/>
      <c r="UIY18" s="17"/>
      <c r="UIZ18" s="17"/>
      <c r="UJA18" s="17"/>
      <c r="UJB18" s="17"/>
      <c r="UJC18" s="17"/>
      <c r="UJD18" s="17"/>
      <c r="UJE18" s="17"/>
      <c r="UJF18" s="17"/>
      <c r="UJG18" s="17"/>
      <c r="UJH18" s="17"/>
      <c r="UJI18" s="17"/>
      <c r="UJJ18" s="17"/>
      <c r="UJK18" s="17"/>
      <c r="UJL18" s="17"/>
      <c r="UJM18" s="17"/>
      <c r="UJN18" s="17"/>
      <c r="UJO18" s="17"/>
      <c r="UJP18" s="17"/>
      <c r="UJQ18" s="17"/>
      <c r="UJR18" s="17"/>
      <c r="UJS18" s="17"/>
      <c r="UJT18" s="17"/>
      <c r="UJU18" s="17"/>
      <c r="UJV18" s="17"/>
      <c r="UJW18" s="17"/>
      <c r="UJX18" s="17"/>
      <c r="UJY18" s="17"/>
      <c r="UJZ18" s="17"/>
      <c r="UKA18" s="17"/>
      <c r="UKB18" s="17"/>
      <c r="UKC18" s="17"/>
      <c r="UKD18" s="17"/>
      <c r="UKE18" s="17"/>
      <c r="UKF18" s="17"/>
      <c r="UKG18" s="17"/>
      <c r="UKH18" s="17"/>
      <c r="UKI18" s="17"/>
      <c r="UKJ18" s="17"/>
      <c r="UKK18" s="17"/>
      <c r="UKL18" s="17"/>
      <c r="UKM18" s="17"/>
      <c r="UKN18" s="17"/>
      <c r="UKO18" s="17"/>
      <c r="UKP18" s="17"/>
      <c r="UKQ18" s="17"/>
      <c r="UKR18" s="17"/>
      <c r="UKS18" s="17"/>
      <c r="UKT18" s="17"/>
      <c r="UKU18" s="17"/>
      <c r="UKV18" s="17"/>
      <c r="UKW18" s="17"/>
      <c r="UKX18" s="17"/>
      <c r="UKY18" s="17"/>
      <c r="UKZ18" s="17"/>
      <c r="ULA18" s="17"/>
      <c r="ULB18" s="17"/>
      <c r="ULC18" s="17"/>
      <c r="ULD18" s="17"/>
      <c r="ULE18" s="17"/>
      <c r="ULF18" s="17"/>
      <c r="ULG18" s="17"/>
      <c r="ULH18" s="17"/>
      <c r="ULI18" s="17"/>
      <c r="ULJ18" s="17"/>
      <c r="ULK18" s="17"/>
      <c r="ULL18" s="17"/>
      <c r="ULM18" s="17"/>
      <c r="ULN18" s="17"/>
      <c r="ULO18" s="17"/>
      <c r="ULP18" s="17"/>
      <c r="ULQ18" s="17"/>
      <c r="ULR18" s="17"/>
      <c r="ULS18" s="17"/>
      <c r="ULT18" s="17"/>
      <c r="ULU18" s="17"/>
      <c r="ULV18" s="17"/>
      <c r="ULW18" s="17"/>
      <c r="ULX18" s="17"/>
      <c r="ULY18" s="17"/>
      <c r="ULZ18" s="17"/>
      <c r="UMA18" s="17"/>
      <c r="UMB18" s="17"/>
      <c r="UMC18" s="17"/>
      <c r="UMD18" s="17"/>
      <c r="UME18" s="17"/>
      <c r="UMF18" s="17"/>
      <c r="UMG18" s="17"/>
      <c r="UMH18" s="17"/>
      <c r="UMI18" s="17"/>
      <c r="UMJ18" s="17"/>
      <c r="UMK18" s="17"/>
      <c r="UML18" s="17"/>
      <c r="UMM18" s="17"/>
      <c r="UMN18" s="17"/>
      <c r="UMO18" s="17"/>
      <c r="UMP18" s="17"/>
      <c r="UMQ18" s="17"/>
      <c r="UMR18" s="17"/>
      <c r="UMS18" s="17"/>
      <c r="UMT18" s="17"/>
      <c r="UMU18" s="17"/>
      <c r="UMV18" s="17"/>
      <c r="UMW18" s="17"/>
      <c r="UMX18" s="17"/>
      <c r="UMY18" s="17"/>
      <c r="UMZ18" s="17"/>
      <c r="UNA18" s="17"/>
      <c r="UNB18" s="17"/>
      <c r="UNC18" s="17"/>
      <c r="UND18" s="17"/>
      <c r="UNE18" s="17"/>
      <c r="UNF18" s="17"/>
      <c r="UNG18" s="17"/>
      <c r="UNH18" s="17"/>
      <c r="UNI18" s="17"/>
      <c r="UNJ18" s="17"/>
      <c r="UNK18" s="17"/>
      <c r="UNL18" s="17"/>
      <c r="UNM18" s="17"/>
      <c r="UNN18" s="17"/>
      <c r="UNO18" s="17"/>
      <c r="UNP18" s="17"/>
      <c r="UNQ18" s="17"/>
      <c r="UNR18" s="17"/>
      <c r="UNS18" s="17"/>
      <c r="UNT18" s="17"/>
      <c r="UNU18" s="17"/>
      <c r="UNV18" s="17"/>
      <c r="UNW18" s="17"/>
      <c r="UNX18" s="17"/>
      <c r="UNY18" s="17"/>
      <c r="UNZ18" s="17"/>
      <c r="UOA18" s="17"/>
      <c r="UOB18" s="17"/>
      <c r="UOC18" s="17"/>
      <c r="UOD18" s="17"/>
      <c r="UOE18" s="17"/>
      <c r="UOF18" s="17"/>
      <c r="UOG18" s="17"/>
      <c r="UOH18" s="17"/>
      <c r="UOI18" s="17"/>
      <c r="UOJ18" s="17"/>
      <c r="UOK18" s="17"/>
      <c r="UOL18" s="17"/>
      <c r="UOM18" s="17"/>
      <c r="UON18" s="17"/>
      <c r="UOO18" s="17"/>
      <c r="UOP18" s="17"/>
      <c r="UOQ18" s="17"/>
      <c r="UOR18" s="17"/>
      <c r="UOS18" s="17"/>
      <c r="UOT18" s="17"/>
      <c r="UOU18" s="17"/>
      <c r="UOV18" s="17"/>
      <c r="UOW18" s="17"/>
      <c r="UOX18" s="17"/>
      <c r="UOY18" s="17"/>
      <c r="UOZ18" s="17"/>
      <c r="UPA18" s="17"/>
      <c r="UPB18" s="17"/>
      <c r="UPC18" s="17"/>
      <c r="UPD18" s="17"/>
      <c r="UPE18" s="17"/>
      <c r="UPF18" s="17"/>
      <c r="UPG18" s="17"/>
      <c r="UPH18" s="17"/>
      <c r="UPI18" s="17"/>
      <c r="UPJ18" s="17"/>
      <c r="UPK18" s="17"/>
      <c r="UPL18" s="17"/>
      <c r="UPM18" s="17"/>
      <c r="UPN18" s="17"/>
      <c r="UPO18" s="17"/>
      <c r="UPP18" s="17"/>
      <c r="UPQ18" s="17"/>
      <c r="UPR18" s="17"/>
      <c r="UPS18" s="17"/>
      <c r="UPT18" s="17"/>
      <c r="UPU18" s="17"/>
      <c r="UPV18" s="17"/>
      <c r="UPW18" s="17"/>
      <c r="UPX18" s="17"/>
      <c r="UPY18" s="17"/>
      <c r="UPZ18" s="17"/>
      <c r="UQA18" s="17"/>
      <c r="UQB18" s="17"/>
      <c r="UQC18" s="17"/>
      <c r="UQD18" s="17"/>
      <c r="UQE18" s="17"/>
      <c r="UQF18" s="17"/>
      <c r="UQG18" s="17"/>
      <c r="UQH18" s="17"/>
      <c r="UQI18" s="17"/>
      <c r="UQJ18" s="17"/>
      <c r="UQK18" s="17"/>
      <c r="UQL18" s="17"/>
      <c r="UQM18" s="17"/>
      <c r="UQN18" s="17"/>
      <c r="UQO18" s="17"/>
      <c r="UQP18" s="17"/>
      <c r="UQQ18" s="17"/>
      <c r="UQR18" s="17"/>
      <c r="UQS18" s="17"/>
      <c r="UQT18" s="17"/>
      <c r="UQU18" s="17"/>
      <c r="UQV18" s="17"/>
      <c r="UQW18" s="17"/>
      <c r="UQX18" s="17"/>
      <c r="UQY18" s="17"/>
      <c r="UQZ18" s="17"/>
      <c r="URA18" s="17"/>
      <c r="URB18" s="17"/>
      <c r="URC18" s="17"/>
      <c r="URD18" s="17"/>
      <c r="URE18" s="17"/>
      <c r="URF18" s="17"/>
      <c r="URG18" s="17"/>
      <c r="URH18" s="17"/>
      <c r="URI18" s="17"/>
      <c r="URJ18" s="17"/>
      <c r="URK18" s="17"/>
      <c r="URL18" s="17"/>
      <c r="URM18" s="17"/>
      <c r="URN18" s="17"/>
      <c r="URO18" s="17"/>
      <c r="URP18" s="17"/>
      <c r="URQ18" s="17"/>
      <c r="URR18" s="17"/>
      <c r="URS18" s="17"/>
      <c r="URT18" s="17"/>
      <c r="URU18" s="17"/>
      <c r="URV18" s="17"/>
      <c r="URW18" s="17"/>
      <c r="URX18" s="17"/>
      <c r="URY18" s="17"/>
      <c r="URZ18" s="17"/>
      <c r="USA18" s="17"/>
      <c r="USB18" s="17"/>
      <c r="USC18" s="17"/>
      <c r="USD18" s="17"/>
      <c r="USE18" s="17"/>
      <c r="USF18" s="17"/>
      <c r="USG18" s="17"/>
      <c r="USH18" s="17"/>
      <c r="USI18" s="17"/>
      <c r="USJ18" s="17"/>
      <c r="USK18" s="17"/>
      <c r="USL18" s="17"/>
      <c r="USM18" s="17"/>
      <c r="USN18" s="17"/>
      <c r="USO18" s="17"/>
      <c r="USP18" s="17"/>
      <c r="USQ18" s="17"/>
      <c r="USR18" s="17"/>
      <c r="USS18" s="17"/>
      <c r="UST18" s="17"/>
      <c r="USU18" s="17"/>
      <c r="USV18" s="17"/>
      <c r="USW18" s="17"/>
      <c r="USX18" s="17"/>
      <c r="USY18" s="17"/>
      <c r="USZ18" s="17"/>
      <c r="UTA18" s="17"/>
      <c r="UTB18" s="17"/>
      <c r="UTC18" s="17"/>
      <c r="UTD18" s="17"/>
      <c r="UTE18" s="17"/>
      <c r="UTF18" s="17"/>
      <c r="UTG18" s="17"/>
      <c r="UTH18" s="17"/>
      <c r="UTI18" s="17"/>
      <c r="UTJ18" s="17"/>
      <c r="UTK18" s="17"/>
      <c r="UTL18" s="17"/>
      <c r="UTM18" s="17"/>
      <c r="UTN18" s="17"/>
      <c r="UTO18" s="17"/>
      <c r="UTP18" s="17"/>
      <c r="UTQ18" s="17"/>
      <c r="UTR18" s="17"/>
      <c r="UTS18" s="17"/>
      <c r="UTT18" s="17"/>
      <c r="UTU18" s="17"/>
      <c r="UTV18" s="17"/>
      <c r="UTW18" s="17"/>
      <c r="UTX18" s="17"/>
      <c r="UTY18" s="17"/>
      <c r="UTZ18" s="17"/>
      <c r="UUA18" s="17"/>
      <c r="UUB18" s="17"/>
      <c r="UUC18" s="17"/>
      <c r="UUD18" s="17"/>
      <c r="UUE18" s="17"/>
      <c r="UUF18" s="17"/>
      <c r="UUG18" s="17"/>
      <c r="UUH18" s="17"/>
      <c r="UUI18" s="17"/>
      <c r="UUJ18" s="17"/>
      <c r="UUK18" s="17"/>
      <c r="UUL18" s="17"/>
      <c r="UUM18" s="17"/>
      <c r="UUN18" s="17"/>
      <c r="UUO18" s="17"/>
      <c r="UUP18" s="17"/>
      <c r="UUQ18" s="17"/>
      <c r="UUR18" s="17"/>
      <c r="UUS18" s="17"/>
      <c r="UUT18" s="17"/>
      <c r="UUU18" s="17"/>
      <c r="UUV18" s="17"/>
      <c r="UUW18" s="17"/>
      <c r="UUX18" s="17"/>
      <c r="UUY18" s="17"/>
      <c r="UUZ18" s="17"/>
      <c r="UVA18" s="17"/>
      <c r="UVB18" s="17"/>
      <c r="UVC18" s="17"/>
      <c r="UVD18" s="17"/>
      <c r="UVE18" s="17"/>
      <c r="UVF18" s="17"/>
      <c r="UVG18" s="17"/>
      <c r="UVH18" s="17"/>
      <c r="UVI18" s="17"/>
      <c r="UVJ18" s="17"/>
      <c r="UVK18" s="17"/>
      <c r="UVL18" s="17"/>
      <c r="UVM18" s="17"/>
      <c r="UVN18" s="17"/>
      <c r="UVO18" s="17"/>
      <c r="UVP18" s="17"/>
      <c r="UVQ18" s="17"/>
      <c r="UVR18" s="17"/>
      <c r="UVS18" s="17"/>
      <c r="UVT18" s="17"/>
      <c r="UVU18" s="17"/>
      <c r="UVV18" s="17"/>
      <c r="UVW18" s="17"/>
      <c r="UVX18" s="17"/>
      <c r="UVY18" s="17"/>
      <c r="UVZ18" s="17"/>
      <c r="UWA18" s="17"/>
      <c r="UWB18" s="17"/>
      <c r="UWC18" s="17"/>
      <c r="UWD18" s="17"/>
      <c r="UWE18" s="17"/>
      <c r="UWF18" s="17"/>
      <c r="UWG18" s="17"/>
      <c r="UWH18" s="17"/>
      <c r="UWI18" s="17"/>
      <c r="UWJ18" s="17"/>
      <c r="UWK18" s="17"/>
      <c r="UWL18" s="17"/>
      <c r="UWM18" s="17"/>
      <c r="UWN18" s="17"/>
      <c r="UWO18" s="17"/>
      <c r="UWP18" s="17"/>
      <c r="UWQ18" s="17"/>
      <c r="UWR18" s="17"/>
      <c r="UWS18" s="17"/>
      <c r="UWT18" s="17"/>
      <c r="UWU18" s="17"/>
      <c r="UWV18" s="17"/>
      <c r="UWW18" s="17"/>
      <c r="UWX18" s="17"/>
      <c r="UWY18" s="17"/>
      <c r="UWZ18" s="17"/>
      <c r="UXA18" s="17"/>
      <c r="UXB18" s="17"/>
      <c r="UXC18" s="17"/>
      <c r="UXD18" s="17"/>
      <c r="UXE18" s="17"/>
      <c r="UXF18" s="17"/>
      <c r="UXG18" s="17"/>
      <c r="UXH18" s="17"/>
      <c r="UXI18" s="17"/>
      <c r="UXJ18" s="17"/>
      <c r="UXK18" s="17"/>
      <c r="UXL18" s="17"/>
      <c r="UXM18" s="17"/>
      <c r="UXN18" s="17"/>
      <c r="UXO18" s="17"/>
      <c r="UXP18" s="17"/>
      <c r="UXQ18" s="17"/>
      <c r="UXR18" s="17"/>
      <c r="UXS18" s="17"/>
      <c r="UXT18" s="17"/>
      <c r="UXU18" s="17"/>
      <c r="UXV18" s="17"/>
      <c r="UXW18" s="17"/>
      <c r="UXX18" s="17"/>
      <c r="UXY18" s="17"/>
      <c r="UXZ18" s="17"/>
      <c r="UYA18" s="17"/>
      <c r="UYB18" s="17"/>
      <c r="UYC18" s="17"/>
      <c r="UYD18" s="17"/>
      <c r="UYE18" s="17"/>
      <c r="UYF18" s="17"/>
      <c r="UYG18" s="17"/>
      <c r="UYH18" s="17"/>
      <c r="UYI18" s="17"/>
      <c r="UYJ18" s="17"/>
      <c r="UYK18" s="17"/>
      <c r="UYL18" s="17"/>
      <c r="UYM18" s="17"/>
      <c r="UYN18" s="17"/>
      <c r="UYO18" s="17"/>
      <c r="UYP18" s="17"/>
      <c r="UYQ18" s="17"/>
      <c r="UYR18" s="17"/>
      <c r="UYS18" s="17"/>
      <c r="UYT18" s="17"/>
      <c r="UYU18" s="17"/>
      <c r="UYV18" s="17"/>
      <c r="UYW18" s="17"/>
      <c r="UYX18" s="17"/>
      <c r="UYY18" s="17"/>
      <c r="UYZ18" s="17"/>
      <c r="UZA18" s="17"/>
      <c r="UZB18" s="17"/>
      <c r="UZC18" s="17"/>
      <c r="UZD18" s="17"/>
      <c r="UZE18" s="17"/>
      <c r="UZF18" s="17"/>
      <c r="UZG18" s="17"/>
      <c r="UZH18" s="17"/>
      <c r="UZI18" s="17"/>
      <c r="UZJ18" s="17"/>
      <c r="UZK18" s="17"/>
      <c r="UZL18" s="17"/>
      <c r="UZM18" s="17"/>
      <c r="UZN18" s="17"/>
      <c r="UZO18" s="17"/>
      <c r="UZP18" s="17"/>
      <c r="UZQ18" s="17"/>
      <c r="UZR18" s="17"/>
      <c r="UZS18" s="17"/>
      <c r="UZT18" s="17"/>
      <c r="UZU18" s="17"/>
      <c r="UZV18" s="17"/>
      <c r="UZW18" s="17"/>
      <c r="UZX18" s="17"/>
      <c r="UZY18" s="17"/>
      <c r="UZZ18" s="17"/>
      <c r="VAA18" s="17"/>
      <c r="VAB18" s="17"/>
      <c r="VAC18" s="17"/>
      <c r="VAD18" s="17"/>
      <c r="VAE18" s="17"/>
      <c r="VAF18" s="17"/>
      <c r="VAG18" s="17"/>
      <c r="VAH18" s="17"/>
      <c r="VAI18" s="17"/>
      <c r="VAJ18" s="17"/>
      <c r="VAK18" s="17"/>
      <c r="VAL18" s="17"/>
      <c r="VAM18" s="17"/>
      <c r="VAN18" s="17"/>
      <c r="VAO18" s="17"/>
      <c r="VAP18" s="17"/>
      <c r="VAQ18" s="17"/>
      <c r="VAR18" s="17"/>
      <c r="VAS18" s="17"/>
      <c r="VAT18" s="17"/>
      <c r="VAU18" s="17"/>
      <c r="VAV18" s="17"/>
      <c r="VAW18" s="17"/>
      <c r="VAX18" s="17"/>
      <c r="VAY18" s="17"/>
      <c r="VAZ18" s="17"/>
      <c r="VBA18" s="17"/>
      <c r="VBB18" s="17"/>
      <c r="VBC18" s="17"/>
      <c r="VBD18" s="17"/>
      <c r="VBE18" s="17"/>
      <c r="VBF18" s="17"/>
      <c r="VBG18" s="17"/>
      <c r="VBH18" s="17"/>
      <c r="VBI18" s="17"/>
      <c r="VBJ18" s="17"/>
      <c r="VBK18" s="17"/>
      <c r="VBL18" s="17"/>
      <c r="VBM18" s="17"/>
      <c r="VBN18" s="17"/>
      <c r="VBO18" s="17"/>
      <c r="VBP18" s="17"/>
      <c r="VBQ18" s="17"/>
      <c r="VBR18" s="17"/>
      <c r="VBS18" s="17"/>
      <c r="VBT18" s="17"/>
      <c r="VBU18" s="17"/>
      <c r="VBV18" s="17"/>
      <c r="VBW18" s="17"/>
      <c r="VBX18" s="17"/>
      <c r="VBY18" s="17"/>
      <c r="VBZ18" s="17"/>
      <c r="VCA18" s="17"/>
      <c r="VCB18" s="17"/>
      <c r="VCC18" s="17"/>
      <c r="VCD18" s="17"/>
      <c r="VCE18" s="17"/>
      <c r="VCF18" s="17"/>
      <c r="VCG18" s="17"/>
      <c r="VCH18" s="17"/>
      <c r="VCI18" s="17"/>
      <c r="VCJ18" s="17"/>
      <c r="VCK18" s="17"/>
      <c r="VCL18" s="17"/>
      <c r="VCM18" s="17"/>
      <c r="VCN18" s="17"/>
      <c r="VCO18" s="17"/>
      <c r="VCP18" s="17"/>
      <c r="VCQ18" s="17"/>
      <c r="VCR18" s="17"/>
      <c r="VCS18" s="17"/>
      <c r="VCT18" s="17"/>
      <c r="VCU18" s="17"/>
      <c r="VCV18" s="17"/>
      <c r="VCW18" s="17"/>
      <c r="VCX18" s="17"/>
      <c r="VCY18" s="17"/>
      <c r="VCZ18" s="17"/>
      <c r="VDA18" s="17"/>
      <c r="VDB18" s="17"/>
      <c r="VDC18" s="17"/>
      <c r="VDD18" s="17"/>
      <c r="VDE18" s="17"/>
      <c r="VDF18" s="17"/>
      <c r="VDG18" s="17"/>
      <c r="VDH18" s="17"/>
      <c r="VDI18" s="17"/>
      <c r="VDJ18" s="17"/>
      <c r="VDK18" s="17"/>
      <c r="VDL18" s="17"/>
      <c r="VDM18" s="17"/>
      <c r="VDN18" s="17"/>
      <c r="VDO18" s="17"/>
      <c r="VDP18" s="17"/>
      <c r="VDQ18" s="17"/>
      <c r="VDR18" s="17"/>
      <c r="VDS18" s="17"/>
      <c r="VDT18" s="17"/>
      <c r="VDU18" s="17"/>
      <c r="VDV18" s="17"/>
      <c r="VDW18" s="17"/>
      <c r="VDX18" s="17"/>
      <c r="VDY18" s="17"/>
      <c r="VDZ18" s="17"/>
      <c r="VEA18" s="17"/>
      <c r="VEB18" s="17"/>
      <c r="VEC18" s="17"/>
      <c r="VED18" s="17"/>
      <c r="VEE18" s="17"/>
      <c r="VEF18" s="17"/>
      <c r="VEG18" s="17"/>
      <c r="VEH18" s="17"/>
      <c r="VEI18" s="17"/>
      <c r="VEJ18" s="17"/>
      <c r="VEK18" s="17"/>
      <c r="VEL18" s="17"/>
      <c r="VEM18" s="17"/>
      <c r="VEN18" s="17"/>
      <c r="VEO18" s="17"/>
      <c r="VEP18" s="17"/>
      <c r="VEQ18" s="17"/>
      <c r="VER18" s="17"/>
      <c r="VES18" s="17"/>
      <c r="VET18" s="17"/>
      <c r="VEU18" s="17"/>
      <c r="VEV18" s="17"/>
      <c r="VEW18" s="17"/>
      <c r="VEX18" s="17"/>
      <c r="VEY18" s="17"/>
      <c r="VEZ18" s="17"/>
      <c r="VFA18" s="17"/>
      <c r="VFB18" s="17"/>
      <c r="VFC18" s="17"/>
      <c r="VFD18" s="17"/>
      <c r="VFE18" s="17"/>
      <c r="VFF18" s="17"/>
      <c r="VFG18" s="17"/>
      <c r="VFH18" s="17"/>
      <c r="VFI18" s="17"/>
      <c r="VFJ18" s="17"/>
      <c r="VFK18" s="17"/>
      <c r="VFL18" s="17"/>
      <c r="VFM18" s="17"/>
      <c r="VFN18" s="17"/>
      <c r="VFO18" s="17"/>
      <c r="VFP18" s="17"/>
      <c r="VFQ18" s="17"/>
      <c r="VFR18" s="17"/>
      <c r="VFS18" s="17"/>
      <c r="VFT18" s="17"/>
      <c r="VFU18" s="17"/>
      <c r="VFV18" s="17"/>
      <c r="VFW18" s="17"/>
      <c r="VFX18" s="17"/>
      <c r="VFY18" s="17"/>
      <c r="VFZ18" s="17"/>
      <c r="VGA18" s="17"/>
      <c r="VGB18" s="17"/>
      <c r="VGC18" s="17"/>
      <c r="VGD18" s="17"/>
      <c r="VGE18" s="17"/>
      <c r="VGF18" s="17"/>
      <c r="VGG18" s="17"/>
      <c r="VGH18" s="17"/>
      <c r="VGI18" s="17"/>
      <c r="VGJ18" s="17"/>
      <c r="VGK18" s="17"/>
      <c r="VGL18" s="17"/>
      <c r="VGM18" s="17"/>
      <c r="VGN18" s="17"/>
      <c r="VGO18" s="17"/>
      <c r="VGP18" s="17"/>
      <c r="VGQ18" s="17"/>
      <c r="VGR18" s="17"/>
      <c r="VGS18" s="17"/>
      <c r="VGT18" s="17"/>
      <c r="VGU18" s="17"/>
      <c r="VGV18" s="17"/>
      <c r="VGW18" s="17"/>
      <c r="VGX18" s="17"/>
      <c r="VGY18" s="17"/>
      <c r="VGZ18" s="17"/>
      <c r="VHA18" s="17"/>
      <c r="VHB18" s="17"/>
      <c r="VHC18" s="17"/>
      <c r="VHD18" s="17"/>
      <c r="VHE18" s="17"/>
      <c r="VHF18" s="17"/>
      <c r="VHG18" s="17"/>
      <c r="VHH18" s="17"/>
      <c r="VHI18" s="17"/>
      <c r="VHJ18" s="17"/>
      <c r="VHK18" s="17"/>
      <c r="VHL18" s="17"/>
      <c r="VHM18" s="17"/>
      <c r="VHN18" s="17"/>
      <c r="VHO18" s="17"/>
      <c r="VHP18" s="17"/>
      <c r="VHQ18" s="17"/>
      <c r="VHR18" s="17"/>
      <c r="VHS18" s="17"/>
      <c r="VHT18" s="17"/>
      <c r="VHU18" s="17"/>
      <c r="VHV18" s="17"/>
      <c r="VHW18" s="17"/>
      <c r="VHX18" s="17"/>
      <c r="VHY18" s="17"/>
      <c r="VHZ18" s="17"/>
      <c r="VIA18" s="17"/>
      <c r="VIB18" s="17"/>
      <c r="VIC18" s="17"/>
      <c r="VID18" s="17"/>
      <c r="VIE18" s="17"/>
      <c r="VIF18" s="17"/>
      <c r="VIG18" s="17"/>
      <c r="VIH18" s="17"/>
      <c r="VII18" s="17"/>
      <c r="VIJ18" s="17"/>
      <c r="VIK18" s="17"/>
      <c r="VIL18" s="17"/>
      <c r="VIM18" s="17"/>
      <c r="VIN18" s="17"/>
      <c r="VIO18" s="17"/>
      <c r="VIP18" s="17"/>
      <c r="VIQ18" s="17"/>
      <c r="VIR18" s="17"/>
      <c r="VIS18" s="17"/>
      <c r="VIT18" s="17"/>
      <c r="VIU18" s="17"/>
      <c r="VIV18" s="17"/>
      <c r="VIW18" s="17"/>
      <c r="VIX18" s="17"/>
      <c r="VIY18" s="17"/>
      <c r="VIZ18" s="17"/>
      <c r="VJA18" s="17"/>
      <c r="VJB18" s="17"/>
      <c r="VJC18" s="17"/>
      <c r="VJD18" s="17"/>
      <c r="VJE18" s="17"/>
      <c r="VJF18" s="17"/>
      <c r="VJG18" s="17"/>
      <c r="VJH18" s="17"/>
      <c r="VJI18" s="17"/>
      <c r="VJJ18" s="17"/>
      <c r="VJK18" s="17"/>
      <c r="VJL18" s="17"/>
      <c r="VJM18" s="17"/>
      <c r="VJN18" s="17"/>
      <c r="VJO18" s="17"/>
      <c r="VJP18" s="17"/>
      <c r="VJQ18" s="17"/>
      <c r="VJR18" s="17"/>
      <c r="VJS18" s="17"/>
      <c r="VJT18" s="17"/>
      <c r="VJU18" s="17"/>
      <c r="VJV18" s="17"/>
      <c r="VJW18" s="17"/>
      <c r="VJX18" s="17"/>
      <c r="VJY18" s="17"/>
      <c r="VJZ18" s="17"/>
      <c r="VKA18" s="17"/>
      <c r="VKB18" s="17"/>
      <c r="VKC18" s="17"/>
      <c r="VKD18" s="17"/>
      <c r="VKE18" s="17"/>
      <c r="VKF18" s="17"/>
      <c r="VKG18" s="17"/>
      <c r="VKH18" s="17"/>
      <c r="VKI18" s="17"/>
      <c r="VKJ18" s="17"/>
      <c r="VKK18" s="17"/>
      <c r="VKL18" s="17"/>
      <c r="VKM18" s="17"/>
      <c r="VKN18" s="17"/>
      <c r="VKO18" s="17"/>
      <c r="VKP18" s="17"/>
      <c r="VKQ18" s="17"/>
      <c r="VKR18" s="17"/>
      <c r="VKS18" s="17"/>
      <c r="VKT18" s="17"/>
      <c r="VKU18" s="17"/>
      <c r="VKV18" s="17"/>
      <c r="VKW18" s="17"/>
      <c r="VKX18" s="17"/>
      <c r="VKY18" s="17"/>
      <c r="VKZ18" s="17"/>
      <c r="VLA18" s="17"/>
      <c r="VLB18" s="17"/>
      <c r="VLC18" s="17"/>
      <c r="VLD18" s="17"/>
      <c r="VLE18" s="17"/>
      <c r="VLF18" s="17"/>
      <c r="VLG18" s="17"/>
      <c r="VLH18" s="17"/>
      <c r="VLI18" s="17"/>
      <c r="VLJ18" s="17"/>
      <c r="VLK18" s="17"/>
      <c r="VLL18" s="17"/>
      <c r="VLM18" s="17"/>
      <c r="VLN18" s="17"/>
      <c r="VLO18" s="17"/>
      <c r="VLP18" s="17"/>
      <c r="VLQ18" s="17"/>
      <c r="VLR18" s="17"/>
      <c r="VLS18" s="17"/>
      <c r="VLT18" s="17"/>
      <c r="VLU18" s="17"/>
      <c r="VLV18" s="17"/>
      <c r="VLW18" s="17"/>
      <c r="VLX18" s="17"/>
      <c r="VLY18" s="17"/>
      <c r="VLZ18" s="17"/>
      <c r="VMA18" s="17"/>
      <c r="VMB18" s="17"/>
      <c r="VMC18" s="17"/>
      <c r="VMD18" s="17"/>
      <c r="VME18" s="17"/>
      <c r="VMF18" s="17"/>
      <c r="VMG18" s="17"/>
      <c r="VMH18" s="17"/>
      <c r="VMI18" s="17"/>
      <c r="VMJ18" s="17"/>
      <c r="VMK18" s="17"/>
      <c r="VML18" s="17"/>
      <c r="VMM18" s="17"/>
      <c r="VMN18" s="17"/>
      <c r="VMO18" s="17"/>
      <c r="VMP18" s="17"/>
      <c r="VMQ18" s="17"/>
      <c r="VMR18" s="17"/>
      <c r="VMS18" s="17"/>
      <c r="VMT18" s="17"/>
      <c r="VMU18" s="17"/>
      <c r="VMV18" s="17"/>
      <c r="VMW18" s="17"/>
      <c r="VMX18" s="17"/>
      <c r="VMY18" s="17"/>
      <c r="VMZ18" s="17"/>
      <c r="VNA18" s="17"/>
      <c r="VNB18" s="17"/>
      <c r="VNC18" s="17"/>
      <c r="VND18" s="17"/>
      <c r="VNE18" s="17"/>
      <c r="VNF18" s="17"/>
      <c r="VNG18" s="17"/>
      <c r="VNH18" s="17"/>
      <c r="VNI18" s="17"/>
      <c r="VNJ18" s="17"/>
      <c r="VNK18" s="17"/>
      <c r="VNL18" s="17"/>
      <c r="VNM18" s="17"/>
      <c r="VNN18" s="17"/>
      <c r="VNO18" s="17"/>
      <c r="VNP18" s="17"/>
      <c r="VNQ18" s="17"/>
      <c r="VNR18" s="17"/>
      <c r="VNS18" s="17"/>
      <c r="VNT18" s="17"/>
      <c r="VNU18" s="17"/>
      <c r="VNV18" s="17"/>
      <c r="VNW18" s="17"/>
      <c r="VNX18" s="17"/>
      <c r="VNY18" s="17"/>
      <c r="VNZ18" s="17"/>
      <c r="VOA18" s="17"/>
      <c r="VOB18" s="17"/>
      <c r="VOC18" s="17"/>
      <c r="VOD18" s="17"/>
      <c r="VOE18" s="17"/>
      <c r="VOF18" s="17"/>
      <c r="VOG18" s="17"/>
      <c r="VOH18" s="17"/>
      <c r="VOI18" s="17"/>
      <c r="VOJ18" s="17"/>
      <c r="VOK18" s="17"/>
      <c r="VOL18" s="17"/>
      <c r="VOM18" s="17"/>
      <c r="VON18" s="17"/>
      <c r="VOO18" s="17"/>
      <c r="VOP18" s="17"/>
      <c r="VOQ18" s="17"/>
      <c r="VOR18" s="17"/>
      <c r="VOS18" s="17"/>
      <c r="VOT18" s="17"/>
      <c r="VOU18" s="17"/>
      <c r="VOV18" s="17"/>
      <c r="VOW18" s="17"/>
      <c r="VOX18" s="17"/>
      <c r="VOY18" s="17"/>
      <c r="VOZ18" s="17"/>
      <c r="VPA18" s="17"/>
      <c r="VPB18" s="17"/>
      <c r="VPC18" s="17"/>
      <c r="VPD18" s="17"/>
      <c r="VPE18" s="17"/>
      <c r="VPF18" s="17"/>
      <c r="VPG18" s="17"/>
      <c r="VPH18" s="17"/>
      <c r="VPI18" s="17"/>
      <c r="VPJ18" s="17"/>
      <c r="VPK18" s="17"/>
      <c r="VPL18" s="17"/>
      <c r="VPM18" s="17"/>
      <c r="VPN18" s="17"/>
      <c r="VPO18" s="17"/>
      <c r="VPP18" s="17"/>
      <c r="VPQ18" s="17"/>
      <c r="VPR18" s="17"/>
      <c r="VPS18" s="17"/>
      <c r="VPT18" s="17"/>
      <c r="VPU18" s="17"/>
      <c r="VPV18" s="17"/>
      <c r="VPW18" s="17"/>
      <c r="VPX18" s="17"/>
      <c r="VPY18" s="17"/>
      <c r="VPZ18" s="17"/>
      <c r="VQA18" s="17"/>
      <c r="VQB18" s="17"/>
      <c r="VQC18" s="17"/>
      <c r="VQD18" s="17"/>
      <c r="VQE18" s="17"/>
      <c r="VQF18" s="17"/>
      <c r="VQG18" s="17"/>
      <c r="VQH18" s="17"/>
      <c r="VQI18" s="17"/>
      <c r="VQJ18" s="17"/>
      <c r="VQK18" s="17"/>
      <c r="VQL18" s="17"/>
      <c r="VQM18" s="17"/>
      <c r="VQN18" s="17"/>
      <c r="VQO18" s="17"/>
      <c r="VQP18" s="17"/>
      <c r="VQQ18" s="17"/>
      <c r="VQR18" s="17"/>
      <c r="VQS18" s="17"/>
      <c r="VQT18" s="17"/>
      <c r="VQU18" s="17"/>
      <c r="VQV18" s="17"/>
      <c r="VQW18" s="17"/>
      <c r="VQX18" s="17"/>
      <c r="VQY18" s="17"/>
      <c r="VQZ18" s="17"/>
      <c r="VRA18" s="17"/>
      <c r="VRB18" s="17"/>
      <c r="VRC18" s="17"/>
      <c r="VRD18" s="17"/>
      <c r="VRE18" s="17"/>
      <c r="VRF18" s="17"/>
      <c r="VRG18" s="17"/>
      <c r="VRH18" s="17"/>
      <c r="VRI18" s="17"/>
      <c r="VRJ18" s="17"/>
      <c r="VRK18" s="17"/>
      <c r="VRL18" s="17"/>
      <c r="VRM18" s="17"/>
      <c r="VRN18" s="17"/>
      <c r="VRO18" s="17"/>
      <c r="VRP18" s="17"/>
      <c r="VRQ18" s="17"/>
      <c r="VRR18" s="17"/>
      <c r="VRS18" s="17"/>
      <c r="VRT18" s="17"/>
      <c r="VRU18" s="17"/>
      <c r="VRV18" s="17"/>
      <c r="VRW18" s="17"/>
      <c r="VRX18" s="17"/>
      <c r="VRY18" s="17"/>
      <c r="VRZ18" s="17"/>
      <c r="VSA18" s="17"/>
      <c r="VSB18" s="17"/>
      <c r="VSC18" s="17"/>
      <c r="VSD18" s="17"/>
      <c r="VSE18" s="17"/>
      <c r="VSF18" s="17"/>
      <c r="VSG18" s="17"/>
      <c r="VSH18" s="17"/>
      <c r="VSI18" s="17"/>
      <c r="VSJ18" s="17"/>
      <c r="VSK18" s="17"/>
      <c r="VSL18" s="17"/>
      <c r="VSM18" s="17"/>
      <c r="VSN18" s="17"/>
      <c r="VSO18" s="17"/>
      <c r="VSP18" s="17"/>
      <c r="VSQ18" s="17"/>
      <c r="VSR18" s="17"/>
      <c r="VSS18" s="17"/>
      <c r="VST18" s="17"/>
      <c r="VSU18" s="17"/>
      <c r="VSV18" s="17"/>
      <c r="VSW18" s="17"/>
      <c r="VSX18" s="17"/>
      <c r="VSY18" s="17"/>
      <c r="VSZ18" s="17"/>
      <c r="VTA18" s="17"/>
      <c r="VTB18" s="17"/>
      <c r="VTC18" s="17"/>
      <c r="VTD18" s="17"/>
      <c r="VTE18" s="17"/>
      <c r="VTF18" s="17"/>
      <c r="VTG18" s="17"/>
      <c r="VTH18" s="17"/>
      <c r="VTI18" s="17"/>
      <c r="VTJ18" s="17"/>
      <c r="VTK18" s="17"/>
      <c r="VTL18" s="17"/>
      <c r="VTM18" s="17"/>
      <c r="VTN18" s="17"/>
      <c r="VTO18" s="17"/>
      <c r="VTP18" s="17"/>
      <c r="VTQ18" s="17"/>
      <c r="VTR18" s="17"/>
      <c r="VTS18" s="17"/>
      <c r="VTT18" s="17"/>
      <c r="VTU18" s="17"/>
      <c r="VTV18" s="17"/>
      <c r="VTW18" s="17"/>
      <c r="VTX18" s="17"/>
      <c r="VTY18" s="17"/>
      <c r="VTZ18" s="17"/>
      <c r="VUA18" s="17"/>
      <c r="VUB18" s="17"/>
      <c r="VUC18" s="17"/>
      <c r="VUD18" s="17"/>
      <c r="VUE18" s="17"/>
      <c r="VUF18" s="17"/>
      <c r="VUG18" s="17"/>
      <c r="VUH18" s="17"/>
      <c r="VUI18" s="17"/>
      <c r="VUJ18" s="17"/>
      <c r="VUK18" s="17"/>
      <c r="VUL18" s="17"/>
      <c r="VUM18" s="17"/>
      <c r="VUN18" s="17"/>
      <c r="VUO18" s="17"/>
      <c r="VUP18" s="17"/>
      <c r="VUQ18" s="17"/>
      <c r="VUR18" s="17"/>
      <c r="VUS18" s="17"/>
      <c r="VUT18" s="17"/>
      <c r="VUU18" s="17"/>
      <c r="VUV18" s="17"/>
      <c r="VUW18" s="17"/>
      <c r="VUX18" s="17"/>
      <c r="VUY18" s="17"/>
      <c r="VUZ18" s="17"/>
      <c r="VVA18" s="17"/>
      <c r="VVB18" s="17"/>
      <c r="VVC18" s="17"/>
      <c r="VVD18" s="17"/>
      <c r="VVE18" s="17"/>
      <c r="VVF18" s="17"/>
      <c r="VVG18" s="17"/>
      <c r="VVH18" s="17"/>
      <c r="VVI18" s="17"/>
      <c r="VVJ18" s="17"/>
      <c r="VVK18" s="17"/>
      <c r="VVL18" s="17"/>
      <c r="VVM18" s="17"/>
      <c r="VVN18" s="17"/>
      <c r="VVO18" s="17"/>
      <c r="VVP18" s="17"/>
      <c r="VVQ18" s="17"/>
      <c r="VVR18" s="17"/>
      <c r="VVS18" s="17"/>
      <c r="VVT18" s="17"/>
      <c r="VVU18" s="17"/>
      <c r="VVV18" s="17"/>
      <c r="VVW18" s="17"/>
      <c r="VVX18" s="17"/>
      <c r="VVY18" s="17"/>
      <c r="VVZ18" s="17"/>
      <c r="VWA18" s="17"/>
      <c r="VWB18" s="17"/>
      <c r="VWC18" s="17"/>
      <c r="VWD18" s="17"/>
      <c r="VWE18" s="17"/>
      <c r="VWF18" s="17"/>
      <c r="VWG18" s="17"/>
      <c r="VWH18" s="17"/>
      <c r="VWI18" s="17"/>
      <c r="VWJ18" s="17"/>
      <c r="VWK18" s="17"/>
      <c r="VWL18" s="17"/>
      <c r="VWM18" s="17"/>
      <c r="VWN18" s="17"/>
      <c r="VWO18" s="17"/>
      <c r="VWP18" s="17"/>
      <c r="VWQ18" s="17"/>
      <c r="VWR18" s="17"/>
      <c r="VWS18" s="17"/>
      <c r="VWT18" s="17"/>
      <c r="VWU18" s="17"/>
      <c r="VWV18" s="17"/>
      <c r="VWW18" s="17"/>
      <c r="VWX18" s="17"/>
      <c r="VWY18" s="17"/>
      <c r="VWZ18" s="17"/>
      <c r="VXA18" s="17"/>
      <c r="VXB18" s="17"/>
      <c r="VXC18" s="17"/>
      <c r="VXD18" s="17"/>
      <c r="VXE18" s="17"/>
      <c r="VXF18" s="17"/>
      <c r="VXG18" s="17"/>
      <c r="VXH18" s="17"/>
      <c r="VXI18" s="17"/>
      <c r="VXJ18" s="17"/>
      <c r="VXK18" s="17"/>
      <c r="VXL18" s="17"/>
      <c r="VXM18" s="17"/>
      <c r="VXN18" s="17"/>
      <c r="VXO18" s="17"/>
      <c r="VXP18" s="17"/>
      <c r="VXQ18" s="17"/>
      <c r="VXR18" s="17"/>
      <c r="VXS18" s="17"/>
      <c r="VXT18" s="17"/>
      <c r="VXU18" s="17"/>
      <c r="VXV18" s="17"/>
      <c r="VXW18" s="17"/>
      <c r="VXX18" s="17"/>
      <c r="VXY18" s="17"/>
      <c r="VXZ18" s="17"/>
      <c r="VYA18" s="17"/>
      <c r="VYB18" s="17"/>
      <c r="VYC18" s="17"/>
      <c r="VYD18" s="17"/>
      <c r="VYE18" s="17"/>
      <c r="VYF18" s="17"/>
      <c r="VYG18" s="17"/>
      <c r="VYH18" s="17"/>
      <c r="VYI18" s="17"/>
      <c r="VYJ18" s="17"/>
      <c r="VYK18" s="17"/>
      <c r="VYL18" s="17"/>
      <c r="VYM18" s="17"/>
      <c r="VYN18" s="17"/>
      <c r="VYO18" s="17"/>
      <c r="VYP18" s="17"/>
      <c r="VYQ18" s="17"/>
      <c r="VYR18" s="17"/>
      <c r="VYS18" s="17"/>
      <c r="VYT18" s="17"/>
      <c r="VYU18" s="17"/>
      <c r="VYV18" s="17"/>
      <c r="VYW18" s="17"/>
      <c r="VYX18" s="17"/>
      <c r="VYY18" s="17"/>
      <c r="VYZ18" s="17"/>
      <c r="VZA18" s="17"/>
      <c r="VZB18" s="17"/>
      <c r="VZC18" s="17"/>
      <c r="VZD18" s="17"/>
      <c r="VZE18" s="17"/>
      <c r="VZF18" s="17"/>
      <c r="VZG18" s="17"/>
      <c r="VZH18" s="17"/>
      <c r="VZI18" s="17"/>
      <c r="VZJ18" s="17"/>
      <c r="VZK18" s="17"/>
      <c r="VZL18" s="17"/>
      <c r="VZM18" s="17"/>
      <c r="VZN18" s="17"/>
      <c r="VZO18" s="17"/>
      <c r="VZP18" s="17"/>
      <c r="VZQ18" s="17"/>
      <c r="VZR18" s="17"/>
      <c r="VZS18" s="17"/>
      <c r="VZT18" s="17"/>
      <c r="VZU18" s="17"/>
      <c r="VZV18" s="17"/>
      <c r="VZW18" s="17"/>
      <c r="VZX18" s="17"/>
      <c r="VZY18" s="17"/>
      <c r="VZZ18" s="17"/>
      <c r="WAA18" s="17"/>
      <c r="WAB18" s="17"/>
      <c r="WAC18" s="17"/>
      <c r="WAD18" s="17"/>
      <c r="WAE18" s="17"/>
      <c r="WAF18" s="17"/>
      <c r="WAG18" s="17"/>
      <c r="WAH18" s="17"/>
      <c r="WAI18" s="17"/>
      <c r="WAJ18" s="17"/>
      <c r="WAK18" s="17"/>
      <c r="WAL18" s="17"/>
      <c r="WAM18" s="17"/>
      <c r="WAN18" s="17"/>
      <c r="WAO18" s="17"/>
      <c r="WAP18" s="17"/>
      <c r="WAQ18" s="17"/>
      <c r="WAR18" s="17"/>
      <c r="WAS18" s="17"/>
      <c r="WAT18" s="17"/>
      <c r="WAU18" s="17"/>
      <c r="WAV18" s="17"/>
      <c r="WAW18" s="17"/>
      <c r="WAX18" s="17"/>
      <c r="WAY18" s="17"/>
      <c r="WAZ18" s="17"/>
      <c r="WBA18" s="17"/>
      <c r="WBB18" s="17"/>
      <c r="WBC18" s="17"/>
      <c r="WBD18" s="17"/>
      <c r="WBE18" s="17"/>
      <c r="WBF18" s="17"/>
      <c r="WBG18" s="17"/>
      <c r="WBH18" s="17"/>
      <c r="WBI18" s="17"/>
      <c r="WBJ18" s="17"/>
      <c r="WBK18" s="17"/>
      <c r="WBL18" s="17"/>
      <c r="WBM18" s="17"/>
      <c r="WBN18" s="17"/>
      <c r="WBO18" s="17"/>
      <c r="WBP18" s="17"/>
      <c r="WBQ18" s="17"/>
      <c r="WBR18" s="17"/>
      <c r="WBS18" s="17"/>
      <c r="WBT18" s="17"/>
      <c r="WBU18" s="17"/>
      <c r="WBV18" s="17"/>
      <c r="WBW18" s="17"/>
      <c r="WBX18" s="17"/>
      <c r="WBY18" s="17"/>
      <c r="WBZ18" s="17"/>
      <c r="WCA18" s="17"/>
      <c r="WCB18" s="17"/>
      <c r="WCC18" s="17"/>
      <c r="WCD18" s="17"/>
      <c r="WCE18" s="17"/>
      <c r="WCF18" s="17"/>
      <c r="WCG18" s="17"/>
      <c r="WCH18" s="17"/>
      <c r="WCI18" s="17"/>
      <c r="WCJ18" s="17"/>
      <c r="WCK18" s="17"/>
      <c r="WCL18" s="17"/>
      <c r="WCM18" s="17"/>
      <c r="WCN18" s="17"/>
      <c r="WCO18" s="17"/>
      <c r="WCP18" s="17"/>
      <c r="WCQ18" s="17"/>
      <c r="WCR18" s="17"/>
      <c r="WCS18" s="17"/>
      <c r="WCT18" s="17"/>
      <c r="WCU18" s="17"/>
      <c r="WCV18" s="17"/>
      <c r="WCW18" s="17"/>
      <c r="WCX18" s="17"/>
      <c r="WCY18" s="17"/>
      <c r="WCZ18" s="17"/>
      <c r="WDA18" s="17"/>
      <c r="WDB18" s="17"/>
      <c r="WDC18" s="17"/>
      <c r="WDD18" s="17"/>
      <c r="WDE18" s="17"/>
      <c r="WDF18" s="17"/>
      <c r="WDG18" s="17"/>
      <c r="WDH18" s="17"/>
      <c r="WDI18" s="17"/>
      <c r="WDJ18" s="17"/>
      <c r="WDK18" s="17"/>
      <c r="WDL18" s="17"/>
      <c r="WDM18" s="17"/>
      <c r="WDN18" s="17"/>
      <c r="WDO18" s="17"/>
      <c r="WDP18" s="17"/>
      <c r="WDQ18" s="17"/>
      <c r="WDR18" s="17"/>
      <c r="WDS18" s="17"/>
      <c r="WDT18" s="17"/>
      <c r="WDU18" s="17"/>
      <c r="WDV18" s="17"/>
      <c r="WDW18" s="17"/>
      <c r="WDX18" s="17"/>
      <c r="WDY18" s="17"/>
      <c r="WDZ18" s="17"/>
      <c r="WEA18" s="17"/>
      <c r="WEB18" s="17"/>
      <c r="WEC18" s="17"/>
      <c r="WED18" s="17"/>
      <c r="WEE18" s="17"/>
      <c r="WEF18" s="17"/>
      <c r="WEG18" s="17"/>
      <c r="WEH18" s="17"/>
      <c r="WEI18" s="17"/>
      <c r="WEJ18" s="17"/>
      <c r="WEK18" s="17"/>
      <c r="WEL18" s="17"/>
      <c r="WEM18" s="17"/>
      <c r="WEN18" s="17"/>
      <c r="WEO18" s="17"/>
      <c r="WEP18" s="17"/>
      <c r="WEQ18" s="17"/>
      <c r="WER18" s="17"/>
      <c r="WES18" s="17"/>
      <c r="WET18" s="17"/>
      <c r="WEU18" s="17"/>
      <c r="WEV18" s="17"/>
      <c r="WEW18" s="17"/>
      <c r="WEX18" s="17"/>
      <c r="WEY18" s="17"/>
      <c r="WEZ18" s="17"/>
      <c r="WFA18" s="17"/>
      <c r="WFB18" s="17"/>
      <c r="WFC18" s="17"/>
      <c r="WFD18" s="17"/>
      <c r="WFE18" s="17"/>
      <c r="WFF18" s="17"/>
      <c r="WFG18" s="17"/>
      <c r="WFH18" s="17"/>
      <c r="WFI18" s="17"/>
      <c r="WFJ18" s="17"/>
      <c r="WFK18" s="17"/>
      <c r="WFL18" s="17"/>
      <c r="WFM18" s="17"/>
      <c r="WFN18" s="17"/>
      <c r="WFO18" s="17"/>
      <c r="WFP18" s="17"/>
      <c r="WFQ18" s="17"/>
      <c r="WFR18" s="17"/>
      <c r="WFS18" s="17"/>
      <c r="WFT18" s="17"/>
      <c r="WFU18" s="17"/>
      <c r="WFV18" s="17"/>
      <c r="WFW18" s="17"/>
      <c r="WFX18" s="17"/>
      <c r="WFY18" s="17"/>
      <c r="WFZ18" s="17"/>
      <c r="WGA18" s="17"/>
      <c r="WGB18" s="17"/>
      <c r="WGC18" s="17"/>
      <c r="WGD18" s="17"/>
      <c r="WGE18" s="17"/>
      <c r="WGF18" s="17"/>
      <c r="WGG18" s="17"/>
      <c r="WGH18" s="17"/>
      <c r="WGI18" s="17"/>
      <c r="WGJ18" s="17"/>
      <c r="WGK18" s="17"/>
      <c r="WGL18" s="17"/>
      <c r="WGM18" s="17"/>
      <c r="WGN18" s="17"/>
      <c r="WGO18" s="17"/>
      <c r="WGP18" s="17"/>
      <c r="WGQ18" s="17"/>
      <c r="WGR18" s="17"/>
      <c r="WGS18" s="17"/>
      <c r="WGT18" s="17"/>
      <c r="WGU18" s="17"/>
      <c r="WGV18" s="17"/>
      <c r="WGW18" s="17"/>
      <c r="WGX18" s="17"/>
      <c r="WGY18" s="17"/>
      <c r="WGZ18" s="17"/>
      <c r="WHA18" s="17"/>
      <c r="WHB18" s="17"/>
      <c r="WHC18" s="17"/>
      <c r="WHD18" s="17"/>
      <c r="WHE18" s="17"/>
      <c r="WHF18" s="17"/>
      <c r="WHG18" s="17"/>
      <c r="WHH18" s="17"/>
      <c r="WHI18" s="17"/>
      <c r="WHJ18" s="17"/>
      <c r="WHK18" s="17"/>
      <c r="WHL18" s="17"/>
      <c r="WHM18" s="17"/>
      <c r="WHN18" s="17"/>
      <c r="WHO18" s="17"/>
      <c r="WHP18" s="17"/>
      <c r="WHQ18" s="17"/>
      <c r="WHR18" s="17"/>
      <c r="WHS18" s="17"/>
      <c r="WHT18" s="17"/>
      <c r="WHU18" s="17"/>
      <c r="WHV18" s="17"/>
      <c r="WHW18" s="17"/>
      <c r="WHX18" s="17"/>
      <c r="WHY18" s="17"/>
      <c r="WHZ18" s="17"/>
      <c r="WIA18" s="17"/>
      <c r="WIB18" s="17"/>
      <c r="WIC18" s="17"/>
      <c r="WID18" s="17"/>
      <c r="WIE18" s="17"/>
      <c r="WIF18" s="17"/>
      <c r="WIG18" s="17"/>
      <c r="WIH18" s="17"/>
      <c r="WII18" s="17"/>
      <c r="WIJ18" s="17"/>
      <c r="WIK18" s="17"/>
      <c r="WIL18" s="17"/>
      <c r="WIM18" s="17"/>
      <c r="WIN18" s="17"/>
      <c r="WIO18" s="17"/>
      <c r="WIP18" s="17"/>
      <c r="WIQ18" s="17"/>
      <c r="WIR18" s="17"/>
      <c r="WIS18" s="17"/>
      <c r="WIT18" s="17"/>
      <c r="WIU18" s="17"/>
      <c r="WIV18" s="17"/>
      <c r="WIW18" s="17"/>
      <c r="WIX18" s="17"/>
      <c r="WIY18" s="17"/>
      <c r="WIZ18" s="17"/>
      <c r="WJA18" s="17"/>
      <c r="WJB18" s="17"/>
      <c r="WJC18" s="17"/>
      <c r="WJD18" s="17"/>
      <c r="WJE18" s="17"/>
      <c r="WJF18" s="17"/>
      <c r="WJG18" s="17"/>
      <c r="WJH18" s="17"/>
      <c r="WJI18" s="17"/>
      <c r="WJJ18" s="17"/>
      <c r="WJK18" s="17"/>
      <c r="WJL18" s="17"/>
      <c r="WJM18" s="17"/>
      <c r="WJN18" s="17"/>
      <c r="WJO18" s="17"/>
      <c r="WJP18" s="17"/>
      <c r="WJQ18" s="17"/>
      <c r="WJR18" s="17"/>
      <c r="WJS18" s="17"/>
      <c r="WJT18" s="17"/>
      <c r="WJU18" s="17"/>
      <c r="WJV18" s="17"/>
      <c r="WJW18" s="17"/>
      <c r="WJX18" s="17"/>
      <c r="WJY18" s="17"/>
      <c r="WJZ18" s="17"/>
      <c r="WKA18" s="17"/>
      <c r="WKB18" s="17"/>
      <c r="WKC18" s="17"/>
      <c r="WKD18" s="17"/>
      <c r="WKE18" s="17"/>
      <c r="WKF18" s="17"/>
      <c r="WKG18" s="17"/>
      <c r="WKH18" s="17"/>
      <c r="WKI18" s="17"/>
      <c r="WKJ18" s="17"/>
      <c r="WKK18" s="17"/>
      <c r="WKL18" s="17"/>
      <c r="WKM18" s="17"/>
      <c r="WKN18" s="17"/>
      <c r="WKO18" s="17"/>
      <c r="WKP18" s="17"/>
      <c r="WKQ18" s="17"/>
      <c r="WKR18" s="17"/>
      <c r="WKS18" s="17"/>
      <c r="WKT18" s="17"/>
      <c r="WKU18" s="17"/>
      <c r="WKV18" s="17"/>
      <c r="WKW18" s="17"/>
      <c r="WKX18" s="17"/>
      <c r="WKY18" s="17"/>
      <c r="WKZ18" s="17"/>
      <c r="WLA18" s="17"/>
      <c r="WLB18" s="17"/>
      <c r="WLC18" s="17"/>
      <c r="WLD18" s="17"/>
      <c r="WLE18" s="17"/>
      <c r="WLF18" s="17"/>
      <c r="WLG18" s="17"/>
      <c r="WLH18" s="17"/>
      <c r="WLI18" s="17"/>
      <c r="WLJ18" s="17"/>
      <c r="WLK18" s="17"/>
      <c r="WLL18" s="17"/>
      <c r="WLM18" s="17"/>
      <c r="WLN18" s="17"/>
      <c r="WLO18" s="17"/>
      <c r="WLP18" s="17"/>
      <c r="WLQ18" s="17"/>
      <c r="WLR18" s="17"/>
      <c r="WLS18" s="17"/>
      <c r="WLT18" s="17"/>
      <c r="WLU18" s="17"/>
      <c r="WLV18" s="17"/>
      <c r="WLW18" s="17"/>
      <c r="WLX18" s="17"/>
      <c r="WLY18" s="17"/>
      <c r="WLZ18" s="17"/>
      <c r="WMA18" s="17"/>
      <c r="WMB18" s="17"/>
      <c r="WMC18" s="17"/>
      <c r="WMD18" s="17"/>
      <c r="WME18" s="17"/>
      <c r="WMF18" s="17"/>
      <c r="WMG18" s="17"/>
      <c r="WMH18" s="17"/>
      <c r="WMI18" s="17"/>
      <c r="WMJ18" s="17"/>
      <c r="WMK18" s="17"/>
      <c r="WML18" s="17"/>
      <c r="WMM18" s="17"/>
      <c r="WMN18" s="17"/>
      <c r="WMO18" s="17"/>
      <c r="WMP18" s="17"/>
      <c r="WMQ18" s="17"/>
      <c r="WMR18" s="17"/>
      <c r="WMS18" s="17"/>
      <c r="WMT18" s="17"/>
      <c r="WMU18" s="17"/>
      <c r="WMV18" s="17"/>
      <c r="WMW18" s="17"/>
      <c r="WMX18" s="17"/>
      <c r="WMY18" s="17"/>
      <c r="WMZ18" s="17"/>
      <c r="WNA18" s="17"/>
      <c r="WNB18" s="17"/>
      <c r="WNC18" s="17"/>
      <c r="WND18" s="17"/>
      <c r="WNE18" s="17"/>
      <c r="WNF18" s="17"/>
      <c r="WNG18" s="17"/>
      <c r="WNH18" s="17"/>
      <c r="WNI18" s="17"/>
      <c r="WNJ18" s="17"/>
      <c r="WNK18" s="17"/>
      <c r="WNL18" s="17"/>
      <c r="WNM18" s="17"/>
      <c r="WNN18" s="17"/>
      <c r="WNO18" s="17"/>
      <c r="WNP18" s="17"/>
      <c r="WNQ18" s="17"/>
      <c r="WNR18" s="17"/>
      <c r="WNS18" s="17"/>
      <c r="WNT18" s="17"/>
      <c r="WNU18" s="17"/>
      <c r="WNV18" s="17"/>
      <c r="WNW18" s="17"/>
      <c r="WNX18" s="17"/>
      <c r="WNY18" s="17"/>
      <c r="WNZ18" s="17"/>
      <c r="WOA18" s="17"/>
      <c r="WOB18" s="17"/>
      <c r="WOC18" s="17"/>
      <c r="WOD18" s="17"/>
      <c r="WOE18" s="17"/>
      <c r="WOF18" s="17"/>
      <c r="WOG18" s="17"/>
      <c r="WOH18" s="17"/>
      <c r="WOI18" s="17"/>
      <c r="WOJ18" s="17"/>
      <c r="WOK18" s="17"/>
      <c r="WOL18" s="17"/>
      <c r="WOM18" s="17"/>
      <c r="WON18" s="17"/>
      <c r="WOO18" s="17"/>
      <c r="WOP18" s="17"/>
      <c r="WOQ18" s="17"/>
      <c r="WOR18" s="17"/>
      <c r="WOS18" s="17"/>
      <c r="WOT18" s="17"/>
      <c r="WOU18" s="17"/>
      <c r="WOV18" s="17"/>
      <c r="WOW18" s="17"/>
      <c r="WOX18" s="17"/>
      <c r="WOY18" s="17"/>
      <c r="WOZ18" s="17"/>
      <c r="WPA18" s="17"/>
      <c r="WPB18" s="17"/>
      <c r="WPC18" s="17"/>
      <c r="WPD18" s="17"/>
      <c r="WPE18" s="17"/>
      <c r="WPF18" s="17"/>
      <c r="WPG18" s="17"/>
      <c r="WPH18" s="17"/>
      <c r="WPI18" s="17"/>
      <c r="WPJ18" s="17"/>
      <c r="WPK18" s="17"/>
      <c r="WPL18" s="17"/>
      <c r="WPM18" s="17"/>
      <c r="WPN18" s="17"/>
      <c r="WPO18" s="17"/>
      <c r="WPP18" s="17"/>
      <c r="WPQ18" s="17"/>
      <c r="WPR18" s="17"/>
      <c r="WPS18" s="17"/>
      <c r="WPT18" s="17"/>
      <c r="WPU18" s="17"/>
      <c r="WPV18" s="17"/>
      <c r="WPW18" s="17"/>
      <c r="WPX18" s="17"/>
      <c r="WPY18" s="17"/>
      <c r="WPZ18" s="17"/>
      <c r="WQA18" s="17"/>
      <c r="WQB18" s="17"/>
      <c r="WQC18" s="17"/>
      <c r="WQD18" s="17"/>
      <c r="WQE18" s="17"/>
      <c r="WQF18" s="17"/>
      <c r="WQG18" s="17"/>
      <c r="WQH18" s="17"/>
      <c r="WQI18" s="17"/>
      <c r="WQJ18" s="17"/>
      <c r="WQK18" s="17"/>
      <c r="WQL18" s="17"/>
      <c r="WQM18" s="17"/>
      <c r="WQN18" s="17"/>
      <c r="WQO18" s="17"/>
      <c r="WQP18" s="17"/>
      <c r="WQQ18" s="17"/>
      <c r="WQR18" s="17"/>
      <c r="WQS18" s="17"/>
      <c r="WQT18" s="17"/>
      <c r="WQU18" s="17"/>
      <c r="WQV18" s="17"/>
      <c r="WQW18" s="17"/>
      <c r="WQX18" s="17"/>
      <c r="WQY18" s="17"/>
      <c r="WQZ18" s="17"/>
      <c r="WRA18" s="17"/>
      <c r="WRB18" s="17"/>
      <c r="WRC18" s="17"/>
      <c r="WRD18" s="17"/>
      <c r="WRE18" s="17"/>
      <c r="WRF18" s="17"/>
      <c r="WRG18" s="17"/>
      <c r="WRH18" s="17"/>
      <c r="WRI18" s="17"/>
      <c r="WRJ18" s="17"/>
      <c r="WRK18" s="17"/>
      <c r="WRL18" s="17"/>
      <c r="WRM18" s="17"/>
      <c r="WRN18" s="17"/>
      <c r="WRO18" s="17"/>
      <c r="WRP18" s="17"/>
      <c r="WRQ18" s="17"/>
      <c r="WRR18" s="17"/>
      <c r="WRS18" s="17"/>
      <c r="WRT18" s="17"/>
      <c r="WRU18" s="17"/>
      <c r="WRV18" s="17"/>
      <c r="WRW18" s="17"/>
      <c r="WRX18" s="17"/>
      <c r="WRY18" s="17"/>
      <c r="WRZ18" s="17"/>
      <c r="WSA18" s="17"/>
      <c r="WSB18" s="17"/>
      <c r="WSC18" s="17"/>
      <c r="WSD18" s="17"/>
      <c r="WSE18" s="17"/>
      <c r="WSF18" s="17"/>
      <c r="WSG18" s="17"/>
      <c r="WSH18" s="17"/>
      <c r="WSI18" s="17"/>
      <c r="WSJ18" s="17"/>
      <c r="WSK18" s="17"/>
      <c r="WSL18" s="17"/>
      <c r="WSM18" s="17"/>
      <c r="WSN18" s="17"/>
      <c r="WSO18" s="17"/>
      <c r="WSP18" s="17"/>
      <c r="WSQ18" s="17"/>
      <c r="WSR18" s="17"/>
      <c r="WSS18" s="17"/>
      <c r="WST18" s="17"/>
      <c r="WSU18" s="17"/>
      <c r="WSV18" s="17"/>
      <c r="WSW18" s="17"/>
      <c r="WSX18" s="17"/>
      <c r="WSY18" s="17"/>
      <c r="WSZ18" s="17"/>
      <c r="WTA18" s="17"/>
      <c r="WTB18" s="17"/>
      <c r="WTC18" s="17"/>
      <c r="WTD18" s="17"/>
      <c r="WTE18" s="17"/>
      <c r="WTF18" s="17"/>
      <c r="WTG18" s="17"/>
      <c r="WTH18" s="17"/>
      <c r="WTI18" s="17"/>
      <c r="WTJ18" s="17"/>
      <c r="WTK18" s="17"/>
      <c r="WTL18" s="17"/>
      <c r="WTM18" s="17"/>
      <c r="WTN18" s="17"/>
      <c r="WTO18" s="17"/>
      <c r="WTP18" s="17"/>
      <c r="WTQ18" s="17"/>
      <c r="WTR18" s="17"/>
      <c r="WTS18" s="17"/>
      <c r="WTT18" s="17"/>
      <c r="WTU18" s="17"/>
      <c r="WTV18" s="17"/>
      <c r="WTW18" s="17"/>
      <c r="WTX18" s="17"/>
      <c r="WTY18" s="17"/>
      <c r="WTZ18" s="17"/>
      <c r="WUA18" s="17"/>
      <c r="WUB18" s="17"/>
      <c r="WUC18" s="17"/>
      <c r="WUD18" s="17"/>
      <c r="WUE18" s="17"/>
      <c r="WUF18" s="17"/>
      <c r="WUG18" s="17"/>
      <c r="WUH18" s="17"/>
      <c r="WUI18" s="17"/>
      <c r="WUJ18" s="17"/>
      <c r="WUK18" s="17"/>
      <c r="WUL18" s="17"/>
      <c r="WUM18" s="17"/>
      <c r="WUN18" s="17"/>
      <c r="WUO18" s="17"/>
      <c r="WUP18" s="17"/>
      <c r="WUQ18" s="17"/>
      <c r="WUR18" s="17"/>
      <c r="WUS18" s="17"/>
      <c r="WUT18" s="17"/>
      <c r="WUU18" s="17"/>
      <c r="WUV18" s="17"/>
      <c r="WUW18" s="17"/>
      <c r="WUX18" s="17"/>
      <c r="WUY18" s="17"/>
      <c r="WUZ18" s="17"/>
      <c r="WVA18" s="17"/>
      <c r="WVB18" s="17"/>
      <c r="WVC18" s="17"/>
      <c r="WVD18" s="17"/>
      <c r="WVE18" s="17"/>
      <c r="WVF18" s="17"/>
      <c r="WVG18" s="17"/>
      <c r="WVH18" s="17"/>
      <c r="WVI18" s="17"/>
      <c r="WVJ18" s="17"/>
      <c r="WVK18" s="17"/>
      <c r="WVL18" s="17"/>
      <c r="WVM18" s="17"/>
      <c r="WVN18" s="17"/>
      <c r="WVO18" s="17"/>
      <c r="WVP18" s="17"/>
      <c r="WVQ18" s="17"/>
      <c r="WVR18" s="17"/>
      <c r="WVS18" s="17"/>
      <c r="WVT18" s="17"/>
      <c r="WVU18" s="17"/>
      <c r="WVV18" s="17"/>
      <c r="WVW18" s="17"/>
      <c r="WVX18" s="17"/>
      <c r="WVY18" s="17"/>
      <c r="WVZ18" s="17"/>
      <c r="WWA18" s="17"/>
      <c r="WWB18" s="17"/>
      <c r="WWC18" s="17"/>
      <c r="WWD18" s="17"/>
      <c r="WWE18" s="17"/>
      <c r="WWF18" s="17"/>
      <c r="WWG18" s="17"/>
      <c r="WWH18" s="17"/>
      <c r="WWI18" s="17"/>
      <c r="WWJ18" s="17"/>
      <c r="WWK18" s="17"/>
      <c r="WWL18" s="17"/>
      <c r="WWM18" s="17"/>
      <c r="WWN18" s="17"/>
      <c r="WWO18" s="17"/>
      <c r="WWP18" s="17"/>
      <c r="WWQ18" s="17"/>
      <c r="WWR18" s="17"/>
      <c r="WWS18" s="17"/>
      <c r="WWT18" s="17"/>
      <c r="WWU18" s="17"/>
      <c r="WWV18" s="17"/>
      <c r="WWW18" s="17"/>
      <c r="WWX18" s="17"/>
      <c r="WWY18" s="17"/>
      <c r="WWZ18" s="17"/>
      <c r="WXA18" s="17"/>
      <c r="WXB18" s="17"/>
      <c r="WXC18" s="17"/>
      <c r="WXD18" s="17"/>
      <c r="WXE18" s="17"/>
      <c r="WXF18" s="17"/>
      <c r="WXG18" s="17"/>
      <c r="WXH18" s="17"/>
      <c r="WXI18" s="17"/>
      <c r="WXJ18" s="17"/>
      <c r="WXK18" s="17"/>
      <c r="WXL18" s="17"/>
      <c r="WXM18" s="17"/>
      <c r="WXN18" s="17"/>
      <c r="WXO18" s="17"/>
      <c r="WXP18" s="17"/>
      <c r="WXQ18" s="17"/>
      <c r="WXR18" s="17"/>
      <c r="WXS18" s="17"/>
      <c r="WXT18" s="17"/>
      <c r="WXU18" s="17"/>
      <c r="WXV18" s="17"/>
      <c r="WXW18" s="17"/>
      <c r="WXX18" s="17"/>
      <c r="WXY18" s="17"/>
      <c r="WXZ18" s="17"/>
      <c r="WYA18" s="17"/>
      <c r="WYB18" s="17"/>
      <c r="WYC18" s="17"/>
      <c r="WYD18" s="17"/>
      <c r="WYE18" s="17"/>
      <c r="WYF18" s="17"/>
      <c r="WYG18" s="17"/>
      <c r="WYH18" s="17"/>
      <c r="WYI18" s="17"/>
      <c r="WYJ18" s="17"/>
      <c r="WYK18" s="17"/>
      <c r="WYL18" s="17"/>
      <c r="WYM18" s="17"/>
      <c r="WYN18" s="17"/>
      <c r="WYO18" s="17"/>
      <c r="WYP18" s="17"/>
      <c r="WYQ18" s="17"/>
      <c r="WYR18" s="17"/>
      <c r="WYS18" s="17"/>
      <c r="WYT18" s="17"/>
      <c r="WYU18" s="17"/>
      <c r="WYV18" s="17"/>
      <c r="WYW18" s="17"/>
      <c r="WYX18" s="17"/>
      <c r="WYY18" s="17"/>
      <c r="WYZ18" s="17"/>
      <c r="WZA18" s="17"/>
      <c r="WZB18" s="17"/>
      <c r="WZC18" s="17"/>
      <c r="WZD18" s="17"/>
      <c r="WZE18" s="17"/>
      <c r="WZF18" s="17"/>
      <c r="WZG18" s="17"/>
      <c r="WZH18" s="17"/>
      <c r="WZI18" s="17"/>
      <c r="WZJ18" s="17"/>
      <c r="WZK18" s="17"/>
      <c r="WZL18" s="17"/>
      <c r="WZM18" s="17"/>
      <c r="WZN18" s="17"/>
      <c r="WZO18" s="17"/>
      <c r="WZP18" s="17"/>
      <c r="WZQ18" s="17"/>
      <c r="WZR18" s="17"/>
      <c r="WZS18" s="17"/>
      <c r="WZT18" s="17"/>
      <c r="WZU18" s="17"/>
      <c r="WZV18" s="17"/>
      <c r="WZW18" s="17"/>
      <c r="WZX18" s="17"/>
      <c r="WZY18" s="17"/>
      <c r="WZZ18" s="17"/>
      <c r="XAA18" s="17"/>
      <c r="XAB18" s="17"/>
      <c r="XAC18" s="17"/>
      <c r="XAD18" s="17"/>
      <c r="XAE18" s="17"/>
      <c r="XAF18" s="17"/>
      <c r="XAG18" s="17"/>
      <c r="XAH18" s="17"/>
      <c r="XAI18" s="17"/>
      <c r="XAJ18" s="17"/>
      <c r="XAK18" s="17"/>
      <c r="XAL18" s="17"/>
      <c r="XAM18" s="17"/>
      <c r="XAN18" s="17"/>
      <c r="XAO18" s="17"/>
      <c r="XAP18" s="17"/>
      <c r="XAQ18" s="17"/>
      <c r="XAR18" s="17"/>
      <c r="XAS18" s="17"/>
      <c r="XAT18" s="17"/>
      <c r="XAU18" s="17"/>
      <c r="XAV18" s="17"/>
      <c r="XAW18" s="17"/>
      <c r="XAX18" s="17"/>
      <c r="XAY18" s="17"/>
      <c r="XAZ18" s="17"/>
      <c r="XBA18" s="17"/>
      <c r="XBB18" s="17"/>
      <c r="XBC18" s="17"/>
      <c r="XBD18" s="17"/>
      <c r="XBE18" s="17"/>
      <c r="XBF18" s="17"/>
      <c r="XBG18" s="17"/>
      <c r="XBH18" s="17"/>
      <c r="XBI18" s="17"/>
      <c r="XBJ18" s="17"/>
      <c r="XBK18" s="17"/>
      <c r="XBL18" s="17"/>
      <c r="XBM18" s="17"/>
      <c r="XBN18" s="17"/>
      <c r="XBO18" s="17"/>
      <c r="XBP18" s="17"/>
      <c r="XBQ18" s="17"/>
      <c r="XBR18" s="17"/>
      <c r="XBS18" s="17"/>
      <c r="XBT18" s="17"/>
      <c r="XBU18" s="17"/>
      <c r="XBV18" s="17"/>
      <c r="XBW18" s="17"/>
      <c r="XBX18" s="17"/>
      <c r="XBY18" s="17"/>
      <c r="XBZ18" s="17"/>
      <c r="XCA18" s="17"/>
      <c r="XCB18" s="17"/>
      <c r="XCC18" s="17"/>
      <c r="XCD18" s="17"/>
      <c r="XCE18" s="17"/>
      <c r="XCF18" s="17"/>
      <c r="XCG18" s="17"/>
      <c r="XCH18" s="17"/>
      <c r="XCI18" s="17"/>
      <c r="XCJ18" s="17"/>
      <c r="XCK18" s="17"/>
      <c r="XCL18" s="17"/>
      <c r="XCM18" s="17"/>
      <c r="XCN18" s="17"/>
      <c r="XCO18" s="17"/>
      <c r="XCP18" s="17"/>
      <c r="XCQ18" s="17"/>
      <c r="XCR18" s="17"/>
      <c r="XCS18" s="17"/>
      <c r="XCT18" s="17"/>
      <c r="XCU18" s="17"/>
      <c r="XCV18" s="17"/>
      <c r="XCW18" s="17"/>
      <c r="XCX18" s="17"/>
      <c r="XCY18" s="17"/>
      <c r="XCZ18" s="17"/>
      <c r="XDA18" s="17"/>
      <c r="XDB18" s="17"/>
      <c r="XDC18" s="17"/>
      <c r="XDD18" s="17"/>
      <c r="XDE18" s="17"/>
      <c r="XDF18" s="17"/>
      <c r="XDG18" s="17"/>
      <c r="XDH18" s="17"/>
      <c r="XDI18" s="17"/>
      <c r="XDJ18" s="17"/>
      <c r="XDK18" s="17"/>
      <c r="XDL18" s="17"/>
      <c r="XDM18" s="17"/>
      <c r="XDN18" s="17"/>
      <c r="XDO18" s="17"/>
      <c r="XDP18" s="17"/>
      <c r="XDQ18" s="17"/>
      <c r="XDR18" s="17"/>
      <c r="XDS18" s="17"/>
      <c r="XDT18" s="17"/>
      <c r="XDU18" s="17"/>
      <c r="XDV18" s="17"/>
      <c r="XDW18" s="17"/>
      <c r="XDX18" s="17"/>
      <c r="XDY18" s="17"/>
      <c r="XDZ18" s="17"/>
      <c r="XEA18" s="17"/>
      <c r="XEB18" s="17"/>
      <c r="XEC18" s="17"/>
      <c r="XED18" s="17"/>
      <c r="XEE18" s="17"/>
      <c r="XEF18" s="17"/>
      <c r="XEG18" s="17"/>
      <c r="XEH18" s="17"/>
      <c r="XEI18" s="17"/>
      <c r="XEJ18" s="17"/>
      <c r="XEK18" s="17"/>
      <c r="XEL18" s="17"/>
      <c r="XEM18" s="17"/>
      <c r="XEN18" s="17"/>
      <c r="XEO18" s="17"/>
      <c r="XEP18" s="17"/>
      <c r="XEQ18" s="17"/>
      <c r="XER18" s="17"/>
      <c r="XES18" s="17"/>
      <c r="XET18" s="17"/>
      <c r="XEU18" s="17"/>
      <c r="XEV18" s="17"/>
      <c r="XEW18" s="17"/>
      <c r="XEX18" s="17"/>
      <c r="XEY18" s="17"/>
      <c r="XEZ18" s="17"/>
      <c r="XFA18" s="17"/>
      <c r="XFB18" s="17"/>
      <c r="XFC18" s="17"/>
    </row>
    <row r="19" spans="1:16383" hidden="1" x14ac:dyDescent="0.25">
      <c r="B19" s="73" t="s">
        <v>43</v>
      </c>
      <c r="C19" s="74"/>
      <c r="D19" s="75"/>
      <c r="E19" s="76"/>
      <c r="F19" s="76"/>
      <c r="G19" s="77"/>
      <c r="I19" s="7" t="s">
        <v>45</v>
      </c>
      <c r="J19" s="78"/>
      <c r="K19" s="79"/>
      <c r="M19" s="80" t="s">
        <v>86</v>
      </c>
      <c r="N19" s="80"/>
      <c r="V19" s="52" t="str">
        <f>IF(COUNTBLANK(V11:V18)&lt;6,"Endosos Varios",W19)</f>
        <v>Inclusión</v>
      </c>
      <c r="W19" s="52" t="str">
        <f>V12&amp;V13&amp;V14&amp;V15&amp;V16&amp;V17&amp;V18&amp;V11&amp;V10</f>
        <v>Inclusión</v>
      </c>
    </row>
    <row r="20" spans="1:16383" hidden="1" x14ac:dyDescent="0.25">
      <c r="B20" s="19"/>
      <c r="C20" s="4"/>
      <c r="M20" s="80"/>
      <c r="N20" s="80"/>
    </row>
    <row r="21" spans="1:16383" hidden="1" x14ac:dyDescent="0.25">
      <c r="B21" s="20"/>
      <c r="C21" s="81" t="s">
        <v>46</v>
      </c>
      <c r="D21" s="81"/>
      <c r="E21" s="82"/>
      <c r="F21" s="83"/>
      <c r="G21" s="83"/>
      <c r="H21" s="83"/>
      <c r="I21" s="83"/>
      <c r="J21" s="83"/>
      <c r="K21" s="84"/>
      <c r="M21" s="80"/>
      <c r="N21" s="80"/>
    </row>
    <row r="22" spans="1:16383" hidden="1" x14ac:dyDescent="0.25">
      <c r="B22" s="20"/>
      <c r="C22" s="4"/>
      <c r="E22" s="85"/>
      <c r="F22" s="86"/>
      <c r="G22" s="86"/>
      <c r="H22" s="86"/>
      <c r="I22" s="86"/>
      <c r="J22" s="86"/>
      <c r="K22" s="87"/>
      <c r="M22" s="80"/>
      <c r="N22" s="80"/>
    </row>
    <row r="23" spans="1:16383" hidden="1" x14ac:dyDescent="0.25">
      <c r="B23" s="20"/>
      <c r="C23" s="4"/>
    </row>
    <row r="24" spans="1:16383" s="57" customFormat="1" ht="15.75" hidden="1" x14ac:dyDescent="0.25">
      <c r="A24" s="9"/>
      <c r="B24" s="71" t="s">
        <v>47</v>
      </c>
      <c r="C24" s="71"/>
      <c r="D24" s="71"/>
      <c r="E24" s="71"/>
      <c r="F24" s="71"/>
      <c r="G24" s="71"/>
      <c r="H24" s="71"/>
      <c r="I24" s="71"/>
      <c r="J24" s="72" t="str">
        <f>IF(C26="Inclusión","AUTOGESTIONABLE","")</f>
        <v/>
      </c>
      <c r="K24" s="72"/>
      <c r="L24" s="9"/>
      <c r="M24" s="9"/>
      <c r="N24" s="9"/>
      <c r="O24" s="9"/>
      <c r="P24" s="9"/>
      <c r="Q24" s="34"/>
      <c r="R24" s="34"/>
      <c r="S24" s="37"/>
      <c r="T24" s="52"/>
      <c r="U24" s="52"/>
      <c r="V24" s="52"/>
      <c r="W24" s="52"/>
      <c r="X24" s="52"/>
      <c r="Y24" s="52"/>
    </row>
    <row r="25" spans="1:16383" hidden="1" x14ac:dyDescent="0.25">
      <c r="B25" s="20"/>
      <c r="C25" s="4"/>
    </row>
    <row r="26" spans="1:16383" hidden="1" x14ac:dyDescent="0.25">
      <c r="B26" s="64" t="s">
        <v>49</v>
      </c>
      <c r="C26" s="107" t="s">
        <v>26</v>
      </c>
      <c r="D26" s="108"/>
      <c r="E26" s="108"/>
      <c r="F26" s="109"/>
      <c r="H26" s="64" t="s">
        <v>48</v>
      </c>
      <c r="I26" s="68"/>
      <c r="J26" s="68"/>
      <c r="K26" s="68"/>
      <c r="M26" s="80" t="str">
        <f>IF(OR(C26="Exclusión",C26="Modificación"),"Solo para los casos en la que la póliza o certificado se encuentran endosados se enviará Carta al banco con un tiempo de respuesta de 15 días hábiles","")</f>
        <v/>
      </c>
      <c r="N26" s="80"/>
    </row>
    <row r="27" spans="1:16383" hidden="1" x14ac:dyDescent="0.25">
      <c r="B27" s="20"/>
      <c r="C27" s="4"/>
      <c r="D27" s="4"/>
      <c r="E27" s="4"/>
      <c r="F27" s="4"/>
      <c r="G27" s="4"/>
      <c r="H27" s="4"/>
      <c r="I27" s="4"/>
      <c r="J27" s="4"/>
      <c r="K27" s="4"/>
      <c r="M27" s="80"/>
      <c r="N27" s="80"/>
    </row>
    <row r="28" spans="1:16383" hidden="1" x14ac:dyDescent="0.25">
      <c r="B28" s="64" t="s">
        <v>46</v>
      </c>
      <c r="C28" s="82"/>
      <c r="D28" s="83"/>
      <c r="E28" s="83"/>
      <c r="F28" s="83"/>
      <c r="G28" s="83"/>
      <c r="H28" s="83"/>
      <c r="I28" s="83"/>
      <c r="J28" s="83"/>
      <c r="K28" s="84"/>
      <c r="M28" s="80"/>
      <c r="N28" s="80"/>
    </row>
    <row r="29" spans="1:16383" hidden="1" x14ac:dyDescent="0.25">
      <c r="B29" s="20"/>
      <c r="C29" s="85"/>
      <c r="D29" s="86"/>
      <c r="E29" s="86"/>
      <c r="F29" s="86"/>
      <c r="G29" s="86"/>
      <c r="H29" s="86"/>
      <c r="I29" s="86"/>
      <c r="J29" s="86"/>
      <c r="K29" s="87"/>
      <c r="M29" s="80"/>
      <c r="N29" s="80"/>
    </row>
    <row r="30" spans="1:16383" hidden="1" x14ac:dyDescent="0.25"/>
    <row r="31" spans="1:16383" s="57" customFormat="1" ht="15.75" hidden="1" x14ac:dyDescent="0.25">
      <c r="A31" s="9"/>
      <c r="B31" s="71" t="s">
        <v>50</v>
      </c>
      <c r="C31" s="71"/>
      <c r="D31" s="71"/>
      <c r="E31" s="71"/>
      <c r="F31" s="71"/>
      <c r="G31" s="71"/>
      <c r="H31" s="71"/>
      <c r="I31" s="71"/>
      <c r="J31" s="71"/>
      <c r="K31" s="71"/>
      <c r="L31" s="9"/>
      <c r="M31" s="9"/>
      <c r="N31" s="9"/>
      <c r="O31" s="9"/>
      <c r="P31" s="9"/>
      <c r="Q31" s="34"/>
      <c r="R31" s="34"/>
      <c r="S31" s="37"/>
      <c r="T31" s="52"/>
      <c r="U31" s="52"/>
      <c r="V31" s="52"/>
      <c r="W31" s="52"/>
      <c r="X31" s="52"/>
      <c r="Y31" s="52"/>
    </row>
    <row r="32" spans="1:16383" hidden="1" x14ac:dyDescent="0.25">
      <c r="B32" s="20"/>
      <c r="C32" s="4"/>
    </row>
    <row r="33" spans="1:25" hidden="1" x14ac:dyDescent="0.25">
      <c r="B33" s="111" t="s">
        <v>59</v>
      </c>
      <c r="C33" s="112"/>
      <c r="D33" s="113"/>
      <c r="E33" s="110"/>
      <c r="F33" s="110"/>
      <c r="M33" s="80" t="s">
        <v>87</v>
      </c>
      <c r="N33" s="80"/>
    </row>
    <row r="34" spans="1:25" hidden="1" x14ac:dyDescent="0.25">
      <c r="B34" s="20"/>
      <c r="C34" s="4"/>
      <c r="D34" s="4"/>
      <c r="E34" s="4"/>
      <c r="F34" s="4"/>
      <c r="M34" s="80"/>
      <c r="N34" s="80"/>
    </row>
    <row r="35" spans="1:25" hidden="1" x14ac:dyDescent="0.25">
      <c r="B35" s="64" t="s">
        <v>46</v>
      </c>
      <c r="C35" s="82"/>
      <c r="D35" s="83"/>
      <c r="E35" s="83"/>
      <c r="F35" s="83"/>
      <c r="G35" s="83"/>
      <c r="H35" s="83"/>
      <c r="I35" s="83"/>
      <c r="J35" s="83"/>
      <c r="K35" s="84"/>
      <c r="M35" s="80"/>
      <c r="N35" s="80"/>
    </row>
    <row r="36" spans="1:25" hidden="1" x14ac:dyDescent="0.25">
      <c r="B36" s="20"/>
      <c r="C36" s="85"/>
      <c r="D36" s="86"/>
      <c r="E36" s="86"/>
      <c r="F36" s="86"/>
      <c r="G36" s="86"/>
      <c r="H36" s="86"/>
      <c r="I36" s="86"/>
      <c r="J36" s="86"/>
      <c r="K36" s="87"/>
      <c r="M36" s="80"/>
      <c r="N36" s="80"/>
    </row>
    <row r="37" spans="1:25" hidden="1" x14ac:dyDescent="0.25"/>
    <row r="38" spans="1:25" s="57" customFormat="1" ht="15.75" hidden="1" x14ac:dyDescent="0.25">
      <c r="A38" s="9"/>
      <c r="B38" s="71"/>
      <c r="C38" s="71"/>
      <c r="D38" s="71"/>
      <c r="E38" s="71"/>
      <c r="F38" s="71"/>
      <c r="G38" s="71"/>
      <c r="H38" s="71"/>
      <c r="I38" s="71"/>
      <c r="J38" s="71"/>
      <c r="K38" s="71"/>
      <c r="L38" s="9"/>
      <c r="M38" s="9"/>
      <c r="N38" s="9"/>
      <c r="O38" s="9"/>
      <c r="P38" s="9"/>
      <c r="Q38" s="34"/>
      <c r="R38" s="34"/>
      <c r="S38" s="37"/>
      <c r="T38" s="52"/>
      <c r="U38" s="52"/>
      <c r="V38" s="52"/>
      <c r="W38" s="52"/>
      <c r="X38" s="52"/>
      <c r="Y38" s="52"/>
    </row>
    <row r="39" spans="1:25" hidden="1" x14ac:dyDescent="0.25"/>
    <row r="40" spans="1:25" hidden="1" x14ac:dyDescent="0.25">
      <c r="C40" s="95"/>
      <c r="D40" s="96"/>
      <c r="E40" s="96"/>
      <c r="F40" s="96"/>
      <c r="G40" s="96"/>
      <c r="H40" s="96"/>
      <c r="I40" s="96"/>
      <c r="J40" s="96"/>
      <c r="K40" s="97"/>
      <c r="M40" s="16"/>
      <c r="N40" s="16"/>
    </row>
    <row r="41" spans="1:25" hidden="1" x14ac:dyDescent="0.25">
      <c r="C41" s="98"/>
      <c r="D41" s="99"/>
      <c r="E41" s="99"/>
      <c r="F41" s="99"/>
      <c r="G41" s="99"/>
      <c r="H41" s="99"/>
      <c r="I41" s="99"/>
      <c r="J41" s="99"/>
      <c r="K41" s="100"/>
      <c r="M41" s="16"/>
      <c r="N41" s="16"/>
    </row>
    <row r="42" spans="1:25" hidden="1" x14ac:dyDescent="0.25"/>
    <row r="43" spans="1:25" s="57" customFormat="1" ht="15.75" hidden="1" x14ac:dyDescent="0.25">
      <c r="A43" s="9"/>
      <c r="B43" s="71"/>
      <c r="C43" s="71"/>
      <c r="D43" s="71"/>
      <c r="E43" s="71"/>
      <c r="F43" s="71"/>
      <c r="G43" s="71"/>
      <c r="H43" s="71"/>
      <c r="I43" s="71"/>
      <c r="J43" s="71"/>
      <c r="K43" s="71"/>
      <c r="L43" s="9"/>
      <c r="M43" s="9"/>
      <c r="N43" s="9"/>
      <c r="O43" s="9"/>
      <c r="P43" s="9"/>
      <c r="Q43" s="34"/>
      <c r="R43" s="34"/>
      <c r="S43" s="37"/>
      <c r="T43" s="52"/>
      <c r="U43" s="52"/>
      <c r="V43" s="52"/>
      <c r="W43" s="52"/>
      <c r="X43" s="52"/>
      <c r="Y43" s="52"/>
    </row>
    <row r="44" spans="1:25" hidden="1" x14ac:dyDescent="0.25"/>
    <row r="45" spans="1:25" hidden="1" x14ac:dyDescent="0.25">
      <c r="C45" s="101"/>
      <c r="D45" s="102"/>
      <c r="E45" s="102"/>
      <c r="F45" s="102"/>
      <c r="G45" s="102"/>
      <c r="H45" s="102"/>
      <c r="I45" s="102"/>
      <c r="J45" s="102"/>
      <c r="K45" s="103"/>
      <c r="M45" s="16"/>
      <c r="N45" s="16"/>
    </row>
    <row r="46" spans="1:25" hidden="1" x14ac:dyDescent="0.25">
      <c r="C46" s="104"/>
      <c r="D46" s="105"/>
      <c r="E46" s="105"/>
      <c r="F46" s="105"/>
      <c r="G46" s="105"/>
      <c r="H46" s="105"/>
      <c r="I46" s="105"/>
      <c r="J46" s="105"/>
      <c r="K46" s="106"/>
      <c r="M46" s="16"/>
      <c r="N46" s="16"/>
    </row>
    <row r="47" spans="1:25" hidden="1" x14ac:dyDescent="0.25"/>
    <row r="48" spans="1:25" s="57" customFormat="1" ht="15.75" x14ac:dyDescent="0.25">
      <c r="A48" s="9"/>
      <c r="B48" s="71" t="s">
        <v>156</v>
      </c>
      <c r="C48" s="71"/>
      <c r="D48" s="71"/>
      <c r="E48" s="71"/>
      <c r="F48" s="71"/>
      <c r="G48" s="71"/>
      <c r="H48" s="71"/>
      <c r="I48" s="71"/>
      <c r="J48" s="71"/>
      <c r="K48" s="71"/>
      <c r="L48" s="9"/>
      <c r="M48" s="9"/>
      <c r="N48" s="9"/>
      <c r="O48" s="9"/>
      <c r="P48" s="9"/>
      <c r="Q48" s="34"/>
      <c r="R48" s="34"/>
      <c r="S48" s="37"/>
      <c r="T48" s="52"/>
      <c r="U48" s="52"/>
      <c r="V48" s="52"/>
      <c r="W48" s="52"/>
      <c r="X48" s="52"/>
      <c r="Y48" s="52"/>
    </row>
    <row r="49" spans="1:16383" x14ac:dyDescent="0.25">
      <c r="B49" s="24"/>
    </row>
    <row r="50" spans="1:16383" s="57" customFormat="1" ht="15.75" hidden="1" x14ac:dyDescent="0.25">
      <c r="A50" s="9"/>
      <c r="B50" s="71" t="s">
        <v>60</v>
      </c>
      <c r="C50" s="71"/>
      <c r="D50" s="71"/>
      <c r="E50" s="71"/>
      <c r="F50" s="71"/>
      <c r="G50" s="71"/>
      <c r="H50" s="71"/>
      <c r="I50" s="71"/>
      <c r="J50" s="71"/>
      <c r="K50" s="71"/>
      <c r="L50" s="9"/>
      <c r="M50" s="9"/>
      <c r="N50" s="9"/>
      <c r="O50" s="9"/>
      <c r="P50" s="9"/>
      <c r="Q50" s="34"/>
      <c r="R50" s="34"/>
      <c r="S50" s="37"/>
      <c r="T50" s="52"/>
      <c r="U50" s="52"/>
      <c r="V50" s="52"/>
      <c r="W50" s="52"/>
      <c r="X50" s="52"/>
      <c r="Y50" s="52"/>
    </row>
    <row r="51" spans="1:16383" s="57" customFormat="1" hidden="1" x14ac:dyDescent="0.25">
      <c r="A51" s="24"/>
      <c r="B51" s="17"/>
      <c r="C51" s="24"/>
      <c r="D51" s="24"/>
      <c r="E51" s="12" t="s">
        <v>111</v>
      </c>
      <c r="F51" s="24"/>
      <c r="G51" s="24"/>
      <c r="H51" s="24"/>
      <c r="I51" s="24"/>
      <c r="J51" s="24"/>
      <c r="K51" s="24"/>
      <c r="L51" s="24"/>
      <c r="M51" s="24"/>
      <c r="N51" s="24"/>
      <c r="O51" s="24"/>
      <c r="P51" s="24"/>
      <c r="Q51" s="33"/>
      <c r="R51" s="33"/>
      <c r="S51" s="36"/>
      <c r="T51" s="51"/>
      <c r="U51" s="52"/>
      <c r="V51" s="52"/>
      <c r="W51" s="52"/>
      <c r="X51" s="52"/>
      <c r="Y51" s="51"/>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c r="OX51" s="17"/>
      <c r="OY51" s="17"/>
      <c r="OZ51" s="17"/>
      <c r="PA51" s="17"/>
      <c r="PB51" s="17"/>
      <c r="PC51" s="17"/>
      <c r="PD51" s="17"/>
      <c r="PE51" s="17"/>
      <c r="PF51" s="17"/>
      <c r="PG51" s="17"/>
      <c r="PH51" s="17"/>
      <c r="PI51" s="17"/>
      <c r="PJ51" s="17"/>
      <c r="PK51" s="17"/>
      <c r="PL51" s="17"/>
      <c r="PM51" s="17"/>
      <c r="PN51" s="17"/>
      <c r="PO51" s="17"/>
      <c r="PP51" s="17"/>
      <c r="PQ51" s="17"/>
      <c r="PR51" s="17"/>
      <c r="PS51" s="17"/>
      <c r="PT51" s="17"/>
      <c r="PU51" s="17"/>
      <c r="PV51" s="17"/>
      <c r="PW51" s="17"/>
      <c r="PX51" s="17"/>
      <c r="PY51" s="17"/>
      <c r="PZ51" s="17"/>
      <c r="QA51" s="17"/>
      <c r="QB51" s="17"/>
      <c r="QC51" s="17"/>
      <c r="QD51" s="17"/>
      <c r="QE51" s="17"/>
      <c r="QF51" s="17"/>
      <c r="QG51" s="17"/>
      <c r="QH51" s="17"/>
      <c r="QI51" s="17"/>
      <c r="QJ51" s="17"/>
      <c r="QK51" s="17"/>
      <c r="QL51" s="17"/>
      <c r="QM51" s="17"/>
      <c r="QN51" s="17"/>
      <c r="QO51" s="17"/>
      <c r="QP51" s="17"/>
      <c r="QQ51" s="17"/>
      <c r="QR51" s="17"/>
      <c r="QS51" s="17"/>
      <c r="QT51" s="17"/>
      <c r="QU51" s="17"/>
      <c r="QV51" s="17"/>
      <c r="QW51" s="17"/>
      <c r="QX51" s="17"/>
      <c r="QY51" s="17"/>
      <c r="QZ51" s="17"/>
      <c r="RA51" s="17"/>
      <c r="RB51" s="17"/>
      <c r="RC51" s="17"/>
      <c r="RD51" s="17"/>
      <c r="RE51" s="17"/>
      <c r="RF51" s="17"/>
      <c r="RG51" s="17"/>
      <c r="RH51" s="17"/>
      <c r="RI51" s="17"/>
      <c r="RJ51" s="17"/>
      <c r="RK51" s="17"/>
      <c r="RL51" s="17"/>
      <c r="RM51" s="17"/>
      <c r="RN51" s="17"/>
      <c r="RO51" s="17"/>
      <c r="RP51" s="17"/>
      <c r="RQ51" s="17"/>
      <c r="RR51" s="17"/>
      <c r="RS51" s="17"/>
      <c r="RT51" s="17"/>
      <c r="RU51" s="17"/>
      <c r="RV51" s="17"/>
      <c r="RW51" s="17"/>
      <c r="RX51" s="17"/>
      <c r="RY51" s="17"/>
      <c r="RZ51" s="17"/>
      <c r="SA51" s="17"/>
      <c r="SB51" s="17"/>
      <c r="SC51" s="17"/>
      <c r="SD51" s="17"/>
      <c r="SE51" s="17"/>
      <c r="SF51" s="17"/>
      <c r="SG51" s="17"/>
      <c r="SH51" s="17"/>
      <c r="SI51" s="17"/>
      <c r="SJ51" s="17"/>
      <c r="SK51" s="17"/>
      <c r="SL51" s="17"/>
      <c r="SM51" s="17"/>
      <c r="SN51" s="17"/>
      <c r="SO51" s="17"/>
      <c r="SP51" s="17"/>
      <c r="SQ51" s="17"/>
      <c r="SR51" s="17"/>
      <c r="SS51" s="17"/>
      <c r="ST51" s="17"/>
      <c r="SU51" s="17"/>
      <c r="SV51" s="17"/>
      <c r="SW51" s="17"/>
      <c r="SX51" s="17"/>
      <c r="SY51" s="17"/>
      <c r="SZ51" s="17"/>
      <c r="TA51" s="17"/>
      <c r="TB51" s="17"/>
      <c r="TC51" s="17"/>
      <c r="TD51" s="17"/>
      <c r="TE51" s="17"/>
      <c r="TF51" s="17"/>
      <c r="TG51" s="17"/>
      <c r="TH51" s="17"/>
      <c r="TI51" s="17"/>
      <c r="TJ51" s="17"/>
      <c r="TK51" s="17"/>
      <c r="TL51" s="17"/>
      <c r="TM51" s="17"/>
      <c r="TN51" s="17"/>
      <c r="TO51" s="17"/>
      <c r="TP51" s="17"/>
      <c r="TQ51" s="17"/>
      <c r="TR51" s="17"/>
      <c r="TS51" s="17"/>
      <c r="TT51" s="17"/>
      <c r="TU51" s="17"/>
      <c r="TV51" s="17"/>
      <c r="TW51" s="17"/>
      <c r="TX51" s="17"/>
      <c r="TY51" s="17"/>
      <c r="TZ51" s="17"/>
      <c r="UA51" s="17"/>
      <c r="UB51" s="17"/>
      <c r="UC51" s="17"/>
      <c r="UD51" s="17"/>
      <c r="UE51" s="17"/>
      <c r="UF51" s="17"/>
      <c r="UG51" s="17"/>
      <c r="UH51" s="17"/>
      <c r="UI51" s="17"/>
      <c r="UJ51" s="17"/>
      <c r="UK51" s="17"/>
      <c r="UL51" s="17"/>
      <c r="UM51" s="17"/>
      <c r="UN51" s="17"/>
      <c r="UO51" s="17"/>
      <c r="UP51" s="17"/>
      <c r="UQ51" s="17"/>
      <c r="UR51" s="17"/>
      <c r="US51" s="17"/>
      <c r="UT51" s="17"/>
      <c r="UU51" s="17"/>
      <c r="UV51" s="17"/>
      <c r="UW51" s="17"/>
      <c r="UX51" s="17"/>
      <c r="UY51" s="17"/>
      <c r="UZ51" s="17"/>
      <c r="VA51" s="17"/>
      <c r="VB51" s="17"/>
      <c r="VC51" s="17"/>
      <c r="VD51" s="17"/>
      <c r="VE51" s="17"/>
      <c r="VF51" s="17"/>
      <c r="VG51" s="17"/>
      <c r="VH51" s="17"/>
      <c r="VI51" s="17"/>
      <c r="VJ51" s="17"/>
      <c r="VK51" s="17"/>
      <c r="VL51" s="17"/>
      <c r="VM51" s="17"/>
      <c r="VN51" s="17"/>
      <c r="VO51" s="17"/>
      <c r="VP51" s="17"/>
      <c r="VQ51" s="17"/>
      <c r="VR51" s="17"/>
      <c r="VS51" s="17"/>
      <c r="VT51" s="17"/>
      <c r="VU51" s="17"/>
      <c r="VV51" s="17"/>
      <c r="VW51" s="17"/>
      <c r="VX51" s="17"/>
      <c r="VY51" s="17"/>
      <c r="VZ51" s="17"/>
      <c r="WA51" s="17"/>
      <c r="WB51" s="17"/>
      <c r="WC51" s="17"/>
      <c r="WD51" s="17"/>
      <c r="WE51" s="17"/>
      <c r="WF51" s="17"/>
      <c r="WG51" s="17"/>
      <c r="WH51" s="17"/>
      <c r="WI51" s="17"/>
      <c r="WJ51" s="17"/>
      <c r="WK51" s="17"/>
      <c r="WL51" s="17"/>
      <c r="WM51" s="17"/>
      <c r="WN51" s="17"/>
      <c r="WO51" s="17"/>
      <c r="WP51" s="17"/>
      <c r="WQ51" s="17"/>
      <c r="WR51" s="17"/>
      <c r="WS51" s="17"/>
      <c r="WT51" s="17"/>
      <c r="WU51" s="17"/>
      <c r="WV51" s="17"/>
      <c r="WW51" s="17"/>
      <c r="WX51" s="17"/>
      <c r="WY51" s="17"/>
      <c r="WZ51" s="17"/>
      <c r="XA51" s="17"/>
      <c r="XB51" s="17"/>
      <c r="XC51" s="17"/>
      <c r="XD51" s="17"/>
      <c r="XE51" s="17"/>
      <c r="XF51" s="17"/>
      <c r="XG51" s="17"/>
      <c r="XH51" s="17"/>
      <c r="XI51" s="17"/>
      <c r="XJ51" s="17"/>
      <c r="XK51" s="17"/>
      <c r="XL51" s="17"/>
      <c r="XM51" s="17"/>
      <c r="XN51" s="17"/>
      <c r="XO51" s="17"/>
      <c r="XP51" s="17"/>
      <c r="XQ51" s="17"/>
      <c r="XR51" s="17"/>
      <c r="XS51" s="17"/>
      <c r="XT51" s="17"/>
      <c r="XU51" s="17"/>
      <c r="XV51" s="17"/>
      <c r="XW51" s="17"/>
      <c r="XX51" s="17"/>
      <c r="XY51" s="17"/>
      <c r="XZ51" s="17"/>
      <c r="YA51" s="17"/>
      <c r="YB51" s="17"/>
      <c r="YC51" s="17"/>
      <c r="YD51" s="17"/>
      <c r="YE51" s="17"/>
      <c r="YF51" s="17"/>
      <c r="YG51" s="17"/>
      <c r="YH51" s="17"/>
      <c r="YI51" s="17"/>
      <c r="YJ51" s="17"/>
      <c r="YK51" s="17"/>
      <c r="YL51" s="17"/>
      <c r="YM51" s="17"/>
      <c r="YN51" s="17"/>
      <c r="YO51" s="17"/>
      <c r="YP51" s="17"/>
      <c r="YQ51" s="17"/>
      <c r="YR51" s="17"/>
      <c r="YS51" s="17"/>
      <c r="YT51" s="17"/>
      <c r="YU51" s="17"/>
      <c r="YV51" s="17"/>
      <c r="YW51" s="17"/>
      <c r="YX51" s="17"/>
      <c r="YY51" s="17"/>
      <c r="YZ51" s="17"/>
      <c r="ZA51" s="17"/>
      <c r="ZB51" s="17"/>
      <c r="ZC51" s="17"/>
      <c r="ZD51" s="17"/>
      <c r="ZE51" s="17"/>
      <c r="ZF51" s="17"/>
      <c r="ZG51" s="17"/>
      <c r="ZH51" s="17"/>
      <c r="ZI51" s="17"/>
      <c r="ZJ51" s="17"/>
      <c r="ZK51" s="17"/>
      <c r="ZL51" s="17"/>
      <c r="ZM51" s="17"/>
      <c r="ZN51" s="17"/>
      <c r="ZO51" s="17"/>
      <c r="ZP51" s="17"/>
      <c r="ZQ51" s="17"/>
      <c r="ZR51" s="17"/>
      <c r="ZS51" s="17"/>
      <c r="ZT51" s="17"/>
      <c r="ZU51" s="17"/>
      <c r="ZV51" s="17"/>
      <c r="ZW51" s="17"/>
      <c r="ZX51" s="17"/>
      <c r="ZY51" s="17"/>
      <c r="ZZ51" s="17"/>
      <c r="AAA51" s="17"/>
      <c r="AAB51" s="17"/>
      <c r="AAC51" s="17"/>
      <c r="AAD51" s="17"/>
      <c r="AAE51" s="17"/>
      <c r="AAF51" s="17"/>
      <c r="AAG51" s="17"/>
      <c r="AAH51" s="17"/>
      <c r="AAI51" s="17"/>
      <c r="AAJ51" s="17"/>
      <c r="AAK51" s="17"/>
      <c r="AAL51" s="17"/>
      <c r="AAM51" s="17"/>
      <c r="AAN51" s="17"/>
      <c r="AAO51" s="17"/>
      <c r="AAP51" s="17"/>
      <c r="AAQ51" s="17"/>
      <c r="AAR51" s="17"/>
      <c r="AAS51" s="17"/>
      <c r="AAT51" s="17"/>
      <c r="AAU51" s="17"/>
      <c r="AAV51" s="17"/>
      <c r="AAW51" s="17"/>
      <c r="AAX51" s="17"/>
      <c r="AAY51" s="17"/>
      <c r="AAZ51" s="17"/>
      <c r="ABA51" s="17"/>
      <c r="ABB51" s="17"/>
      <c r="ABC51" s="17"/>
      <c r="ABD51" s="17"/>
      <c r="ABE51" s="17"/>
      <c r="ABF51" s="17"/>
      <c r="ABG51" s="17"/>
      <c r="ABH51" s="17"/>
      <c r="ABI51" s="17"/>
      <c r="ABJ51" s="17"/>
      <c r="ABK51" s="17"/>
      <c r="ABL51" s="17"/>
      <c r="ABM51" s="17"/>
      <c r="ABN51" s="17"/>
      <c r="ABO51" s="17"/>
      <c r="ABP51" s="17"/>
      <c r="ABQ51" s="17"/>
      <c r="ABR51" s="17"/>
      <c r="ABS51" s="17"/>
      <c r="ABT51" s="17"/>
      <c r="ABU51" s="17"/>
      <c r="ABV51" s="17"/>
      <c r="ABW51" s="17"/>
      <c r="ABX51" s="17"/>
      <c r="ABY51" s="17"/>
      <c r="ABZ51" s="17"/>
      <c r="ACA51" s="17"/>
      <c r="ACB51" s="17"/>
      <c r="ACC51" s="17"/>
      <c r="ACD51" s="17"/>
      <c r="ACE51" s="17"/>
      <c r="ACF51" s="17"/>
      <c r="ACG51" s="17"/>
      <c r="ACH51" s="17"/>
      <c r="ACI51" s="17"/>
      <c r="ACJ51" s="17"/>
      <c r="ACK51" s="17"/>
      <c r="ACL51" s="17"/>
      <c r="ACM51" s="17"/>
      <c r="ACN51" s="17"/>
      <c r="ACO51" s="17"/>
      <c r="ACP51" s="17"/>
      <c r="ACQ51" s="17"/>
      <c r="ACR51" s="17"/>
      <c r="ACS51" s="17"/>
      <c r="ACT51" s="17"/>
      <c r="ACU51" s="17"/>
      <c r="ACV51" s="17"/>
      <c r="ACW51" s="17"/>
      <c r="ACX51" s="17"/>
      <c r="ACY51" s="17"/>
      <c r="ACZ51" s="17"/>
      <c r="ADA51" s="17"/>
      <c r="ADB51" s="17"/>
      <c r="ADC51" s="17"/>
      <c r="ADD51" s="17"/>
      <c r="ADE51" s="17"/>
      <c r="ADF51" s="17"/>
      <c r="ADG51" s="17"/>
      <c r="ADH51" s="17"/>
      <c r="ADI51" s="17"/>
      <c r="ADJ51" s="17"/>
      <c r="ADK51" s="17"/>
      <c r="ADL51" s="17"/>
      <c r="ADM51" s="17"/>
      <c r="ADN51" s="17"/>
      <c r="ADO51" s="17"/>
      <c r="ADP51" s="17"/>
      <c r="ADQ51" s="17"/>
      <c r="ADR51" s="17"/>
      <c r="ADS51" s="17"/>
      <c r="ADT51" s="17"/>
      <c r="ADU51" s="17"/>
      <c r="ADV51" s="17"/>
      <c r="ADW51" s="17"/>
      <c r="ADX51" s="17"/>
      <c r="ADY51" s="17"/>
      <c r="ADZ51" s="17"/>
      <c r="AEA51" s="17"/>
      <c r="AEB51" s="17"/>
      <c r="AEC51" s="17"/>
      <c r="AED51" s="17"/>
      <c r="AEE51" s="17"/>
      <c r="AEF51" s="17"/>
      <c r="AEG51" s="17"/>
      <c r="AEH51" s="17"/>
      <c r="AEI51" s="17"/>
      <c r="AEJ51" s="17"/>
      <c r="AEK51" s="17"/>
      <c r="AEL51" s="17"/>
      <c r="AEM51" s="17"/>
      <c r="AEN51" s="17"/>
      <c r="AEO51" s="17"/>
      <c r="AEP51" s="17"/>
      <c r="AEQ51" s="17"/>
      <c r="AER51" s="17"/>
      <c r="AES51" s="17"/>
      <c r="AET51" s="17"/>
      <c r="AEU51" s="17"/>
      <c r="AEV51" s="17"/>
      <c r="AEW51" s="17"/>
      <c r="AEX51" s="17"/>
      <c r="AEY51" s="17"/>
      <c r="AEZ51" s="17"/>
      <c r="AFA51" s="17"/>
      <c r="AFB51" s="17"/>
      <c r="AFC51" s="17"/>
      <c r="AFD51" s="17"/>
      <c r="AFE51" s="17"/>
      <c r="AFF51" s="17"/>
      <c r="AFG51" s="17"/>
      <c r="AFH51" s="17"/>
      <c r="AFI51" s="17"/>
      <c r="AFJ51" s="17"/>
      <c r="AFK51" s="17"/>
      <c r="AFL51" s="17"/>
      <c r="AFM51" s="17"/>
      <c r="AFN51" s="17"/>
      <c r="AFO51" s="17"/>
      <c r="AFP51" s="17"/>
      <c r="AFQ51" s="17"/>
      <c r="AFR51" s="17"/>
      <c r="AFS51" s="17"/>
      <c r="AFT51" s="17"/>
      <c r="AFU51" s="17"/>
      <c r="AFV51" s="17"/>
      <c r="AFW51" s="17"/>
      <c r="AFX51" s="17"/>
      <c r="AFY51" s="17"/>
      <c r="AFZ51" s="17"/>
      <c r="AGA51" s="17"/>
      <c r="AGB51" s="17"/>
      <c r="AGC51" s="17"/>
      <c r="AGD51" s="17"/>
      <c r="AGE51" s="17"/>
      <c r="AGF51" s="17"/>
      <c r="AGG51" s="17"/>
      <c r="AGH51" s="17"/>
      <c r="AGI51" s="17"/>
      <c r="AGJ51" s="17"/>
      <c r="AGK51" s="17"/>
      <c r="AGL51" s="17"/>
      <c r="AGM51" s="17"/>
      <c r="AGN51" s="17"/>
      <c r="AGO51" s="17"/>
      <c r="AGP51" s="17"/>
      <c r="AGQ51" s="17"/>
      <c r="AGR51" s="17"/>
      <c r="AGS51" s="17"/>
      <c r="AGT51" s="17"/>
      <c r="AGU51" s="17"/>
      <c r="AGV51" s="17"/>
      <c r="AGW51" s="17"/>
      <c r="AGX51" s="17"/>
      <c r="AGY51" s="17"/>
      <c r="AGZ51" s="17"/>
      <c r="AHA51" s="17"/>
      <c r="AHB51" s="17"/>
      <c r="AHC51" s="17"/>
      <c r="AHD51" s="17"/>
      <c r="AHE51" s="17"/>
      <c r="AHF51" s="17"/>
      <c r="AHG51" s="17"/>
      <c r="AHH51" s="17"/>
      <c r="AHI51" s="17"/>
      <c r="AHJ51" s="17"/>
      <c r="AHK51" s="17"/>
      <c r="AHL51" s="17"/>
      <c r="AHM51" s="17"/>
      <c r="AHN51" s="17"/>
      <c r="AHO51" s="17"/>
      <c r="AHP51" s="17"/>
      <c r="AHQ51" s="17"/>
      <c r="AHR51" s="17"/>
      <c r="AHS51" s="17"/>
      <c r="AHT51" s="17"/>
      <c r="AHU51" s="17"/>
      <c r="AHV51" s="17"/>
      <c r="AHW51" s="17"/>
      <c r="AHX51" s="17"/>
      <c r="AHY51" s="17"/>
      <c r="AHZ51" s="17"/>
      <c r="AIA51" s="17"/>
      <c r="AIB51" s="17"/>
      <c r="AIC51" s="17"/>
      <c r="AID51" s="17"/>
      <c r="AIE51" s="17"/>
      <c r="AIF51" s="17"/>
      <c r="AIG51" s="17"/>
      <c r="AIH51" s="17"/>
      <c r="AII51" s="17"/>
      <c r="AIJ51" s="17"/>
      <c r="AIK51" s="17"/>
      <c r="AIL51" s="17"/>
      <c r="AIM51" s="17"/>
      <c r="AIN51" s="17"/>
      <c r="AIO51" s="17"/>
      <c r="AIP51" s="17"/>
      <c r="AIQ51" s="17"/>
      <c r="AIR51" s="17"/>
      <c r="AIS51" s="17"/>
      <c r="AIT51" s="17"/>
      <c r="AIU51" s="17"/>
      <c r="AIV51" s="17"/>
      <c r="AIW51" s="17"/>
      <c r="AIX51" s="17"/>
      <c r="AIY51" s="17"/>
      <c r="AIZ51" s="17"/>
      <c r="AJA51" s="17"/>
      <c r="AJB51" s="17"/>
      <c r="AJC51" s="17"/>
      <c r="AJD51" s="17"/>
      <c r="AJE51" s="17"/>
      <c r="AJF51" s="17"/>
      <c r="AJG51" s="17"/>
      <c r="AJH51" s="17"/>
      <c r="AJI51" s="17"/>
      <c r="AJJ51" s="17"/>
      <c r="AJK51" s="17"/>
      <c r="AJL51" s="17"/>
      <c r="AJM51" s="17"/>
      <c r="AJN51" s="17"/>
      <c r="AJO51" s="17"/>
      <c r="AJP51" s="17"/>
      <c r="AJQ51" s="17"/>
      <c r="AJR51" s="17"/>
      <c r="AJS51" s="17"/>
      <c r="AJT51" s="17"/>
      <c r="AJU51" s="17"/>
      <c r="AJV51" s="17"/>
      <c r="AJW51" s="17"/>
      <c r="AJX51" s="17"/>
      <c r="AJY51" s="17"/>
      <c r="AJZ51" s="17"/>
      <c r="AKA51" s="17"/>
      <c r="AKB51" s="17"/>
      <c r="AKC51" s="17"/>
      <c r="AKD51" s="17"/>
      <c r="AKE51" s="17"/>
      <c r="AKF51" s="17"/>
      <c r="AKG51" s="17"/>
      <c r="AKH51" s="17"/>
      <c r="AKI51" s="17"/>
      <c r="AKJ51" s="17"/>
      <c r="AKK51" s="17"/>
      <c r="AKL51" s="17"/>
      <c r="AKM51" s="17"/>
      <c r="AKN51" s="17"/>
      <c r="AKO51" s="17"/>
      <c r="AKP51" s="17"/>
      <c r="AKQ51" s="17"/>
      <c r="AKR51" s="17"/>
      <c r="AKS51" s="17"/>
      <c r="AKT51" s="17"/>
      <c r="AKU51" s="17"/>
      <c r="AKV51" s="17"/>
      <c r="AKW51" s="17"/>
      <c r="AKX51" s="17"/>
      <c r="AKY51" s="17"/>
      <c r="AKZ51" s="17"/>
      <c r="ALA51" s="17"/>
      <c r="ALB51" s="17"/>
      <c r="ALC51" s="17"/>
      <c r="ALD51" s="17"/>
      <c r="ALE51" s="17"/>
      <c r="ALF51" s="17"/>
      <c r="ALG51" s="17"/>
      <c r="ALH51" s="17"/>
      <c r="ALI51" s="17"/>
      <c r="ALJ51" s="17"/>
      <c r="ALK51" s="17"/>
      <c r="ALL51" s="17"/>
      <c r="ALM51" s="17"/>
      <c r="ALN51" s="17"/>
      <c r="ALO51" s="17"/>
      <c r="ALP51" s="17"/>
      <c r="ALQ51" s="17"/>
      <c r="ALR51" s="17"/>
      <c r="ALS51" s="17"/>
      <c r="ALT51" s="17"/>
      <c r="ALU51" s="17"/>
      <c r="ALV51" s="17"/>
      <c r="ALW51" s="17"/>
      <c r="ALX51" s="17"/>
      <c r="ALY51" s="17"/>
      <c r="ALZ51" s="17"/>
      <c r="AMA51" s="17"/>
      <c r="AMB51" s="17"/>
      <c r="AMC51" s="17"/>
      <c r="AMD51" s="17"/>
      <c r="AME51" s="17"/>
      <c r="AMF51" s="17"/>
      <c r="AMG51" s="17"/>
      <c r="AMH51" s="17"/>
      <c r="AMI51" s="17"/>
      <c r="AMJ51" s="17"/>
      <c r="AMK51" s="17"/>
      <c r="AML51" s="17"/>
      <c r="AMM51" s="17"/>
      <c r="AMN51" s="17"/>
      <c r="AMO51" s="17"/>
      <c r="AMP51" s="17"/>
      <c r="AMQ51" s="17"/>
      <c r="AMR51" s="17"/>
      <c r="AMS51" s="17"/>
      <c r="AMT51" s="17"/>
      <c r="AMU51" s="17"/>
      <c r="AMV51" s="17"/>
      <c r="AMW51" s="17"/>
      <c r="AMX51" s="17"/>
      <c r="AMY51" s="17"/>
      <c r="AMZ51" s="17"/>
      <c r="ANA51" s="17"/>
      <c r="ANB51" s="17"/>
      <c r="ANC51" s="17"/>
      <c r="AND51" s="17"/>
      <c r="ANE51" s="17"/>
      <c r="ANF51" s="17"/>
      <c r="ANG51" s="17"/>
      <c r="ANH51" s="17"/>
      <c r="ANI51" s="17"/>
      <c r="ANJ51" s="17"/>
      <c r="ANK51" s="17"/>
      <c r="ANL51" s="17"/>
      <c r="ANM51" s="17"/>
      <c r="ANN51" s="17"/>
      <c r="ANO51" s="17"/>
      <c r="ANP51" s="17"/>
      <c r="ANQ51" s="17"/>
      <c r="ANR51" s="17"/>
      <c r="ANS51" s="17"/>
      <c r="ANT51" s="17"/>
      <c r="ANU51" s="17"/>
      <c r="ANV51" s="17"/>
      <c r="ANW51" s="17"/>
      <c r="ANX51" s="17"/>
      <c r="ANY51" s="17"/>
      <c r="ANZ51" s="17"/>
      <c r="AOA51" s="17"/>
      <c r="AOB51" s="17"/>
      <c r="AOC51" s="17"/>
      <c r="AOD51" s="17"/>
      <c r="AOE51" s="17"/>
      <c r="AOF51" s="17"/>
      <c r="AOG51" s="17"/>
      <c r="AOH51" s="17"/>
      <c r="AOI51" s="17"/>
      <c r="AOJ51" s="17"/>
      <c r="AOK51" s="17"/>
      <c r="AOL51" s="17"/>
      <c r="AOM51" s="17"/>
      <c r="AON51" s="17"/>
      <c r="AOO51" s="17"/>
      <c r="AOP51" s="17"/>
      <c r="AOQ51" s="17"/>
      <c r="AOR51" s="17"/>
      <c r="AOS51" s="17"/>
      <c r="AOT51" s="17"/>
      <c r="AOU51" s="17"/>
      <c r="AOV51" s="17"/>
      <c r="AOW51" s="17"/>
      <c r="AOX51" s="17"/>
      <c r="AOY51" s="17"/>
      <c r="AOZ51" s="17"/>
      <c r="APA51" s="17"/>
      <c r="APB51" s="17"/>
      <c r="APC51" s="17"/>
      <c r="APD51" s="17"/>
      <c r="APE51" s="17"/>
      <c r="APF51" s="17"/>
      <c r="APG51" s="17"/>
      <c r="APH51" s="17"/>
      <c r="API51" s="17"/>
      <c r="APJ51" s="17"/>
      <c r="APK51" s="17"/>
      <c r="APL51" s="17"/>
      <c r="APM51" s="17"/>
      <c r="APN51" s="17"/>
      <c r="APO51" s="17"/>
      <c r="APP51" s="17"/>
      <c r="APQ51" s="17"/>
      <c r="APR51" s="17"/>
      <c r="APS51" s="17"/>
      <c r="APT51" s="17"/>
      <c r="APU51" s="17"/>
      <c r="APV51" s="17"/>
      <c r="APW51" s="17"/>
      <c r="APX51" s="17"/>
      <c r="APY51" s="17"/>
      <c r="APZ51" s="17"/>
      <c r="AQA51" s="17"/>
      <c r="AQB51" s="17"/>
      <c r="AQC51" s="17"/>
      <c r="AQD51" s="17"/>
      <c r="AQE51" s="17"/>
      <c r="AQF51" s="17"/>
      <c r="AQG51" s="17"/>
      <c r="AQH51" s="17"/>
      <c r="AQI51" s="17"/>
      <c r="AQJ51" s="17"/>
      <c r="AQK51" s="17"/>
      <c r="AQL51" s="17"/>
      <c r="AQM51" s="17"/>
      <c r="AQN51" s="17"/>
      <c r="AQO51" s="17"/>
      <c r="AQP51" s="17"/>
      <c r="AQQ51" s="17"/>
      <c r="AQR51" s="17"/>
      <c r="AQS51" s="17"/>
      <c r="AQT51" s="17"/>
      <c r="AQU51" s="17"/>
      <c r="AQV51" s="17"/>
      <c r="AQW51" s="17"/>
      <c r="AQX51" s="17"/>
      <c r="AQY51" s="17"/>
      <c r="AQZ51" s="17"/>
      <c r="ARA51" s="17"/>
      <c r="ARB51" s="17"/>
      <c r="ARC51" s="17"/>
      <c r="ARD51" s="17"/>
      <c r="ARE51" s="17"/>
      <c r="ARF51" s="17"/>
      <c r="ARG51" s="17"/>
      <c r="ARH51" s="17"/>
      <c r="ARI51" s="17"/>
      <c r="ARJ51" s="17"/>
      <c r="ARK51" s="17"/>
      <c r="ARL51" s="17"/>
      <c r="ARM51" s="17"/>
      <c r="ARN51" s="17"/>
      <c r="ARO51" s="17"/>
      <c r="ARP51" s="17"/>
      <c r="ARQ51" s="17"/>
      <c r="ARR51" s="17"/>
      <c r="ARS51" s="17"/>
      <c r="ART51" s="17"/>
      <c r="ARU51" s="17"/>
      <c r="ARV51" s="17"/>
      <c r="ARW51" s="17"/>
      <c r="ARX51" s="17"/>
      <c r="ARY51" s="17"/>
      <c r="ARZ51" s="17"/>
      <c r="ASA51" s="17"/>
      <c r="ASB51" s="17"/>
      <c r="ASC51" s="17"/>
      <c r="ASD51" s="17"/>
      <c r="ASE51" s="17"/>
      <c r="ASF51" s="17"/>
      <c r="ASG51" s="17"/>
      <c r="ASH51" s="17"/>
      <c r="ASI51" s="17"/>
      <c r="ASJ51" s="17"/>
      <c r="ASK51" s="17"/>
      <c r="ASL51" s="17"/>
      <c r="ASM51" s="17"/>
      <c r="ASN51" s="17"/>
      <c r="ASO51" s="17"/>
      <c r="ASP51" s="17"/>
      <c r="ASQ51" s="17"/>
      <c r="ASR51" s="17"/>
      <c r="ASS51" s="17"/>
      <c r="AST51" s="17"/>
      <c r="ASU51" s="17"/>
      <c r="ASV51" s="17"/>
      <c r="ASW51" s="17"/>
      <c r="ASX51" s="17"/>
      <c r="ASY51" s="17"/>
      <c r="ASZ51" s="17"/>
      <c r="ATA51" s="17"/>
      <c r="ATB51" s="17"/>
      <c r="ATC51" s="17"/>
      <c r="ATD51" s="17"/>
      <c r="ATE51" s="17"/>
      <c r="ATF51" s="17"/>
      <c r="ATG51" s="17"/>
      <c r="ATH51" s="17"/>
      <c r="ATI51" s="17"/>
      <c r="ATJ51" s="17"/>
      <c r="ATK51" s="17"/>
      <c r="ATL51" s="17"/>
      <c r="ATM51" s="17"/>
      <c r="ATN51" s="17"/>
      <c r="ATO51" s="17"/>
      <c r="ATP51" s="17"/>
      <c r="ATQ51" s="17"/>
      <c r="ATR51" s="17"/>
      <c r="ATS51" s="17"/>
      <c r="ATT51" s="17"/>
      <c r="ATU51" s="17"/>
      <c r="ATV51" s="17"/>
      <c r="ATW51" s="17"/>
      <c r="ATX51" s="17"/>
      <c r="ATY51" s="17"/>
      <c r="ATZ51" s="17"/>
      <c r="AUA51" s="17"/>
      <c r="AUB51" s="17"/>
      <c r="AUC51" s="17"/>
      <c r="AUD51" s="17"/>
      <c r="AUE51" s="17"/>
      <c r="AUF51" s="17"/>
      <c r="AUG51" s="17"/>
      <c r="AUH51" s="17"/>
      <c r="AUI51" s="17"/>
      <c r="AUJ51" s="17"/>
      <c r="AUK51" s="17"/>
      <c r="AUL51" s="17"/>
      <c r="AUM51" s="17"/>
      <c r="AUN51" s="17"/>
      <c r="AUO51" s="17"/>
      <c r="AUP51" s="17"/>
      <c r="AUQ51" s="17"/>
      <c r="AUR51" s="17"/>
      <c r="AUS51" s="17"/>
      <c r="AUT51" s="17"/>
      <c r="AUU51" s="17"/>
      <c r="AUV51" s="17"/>
      <c r="AUW51" s="17"/>
      <c r="AUX51" s="17"/>
      <c r="AUY51" s="17"/>
      <c r="AUZ51" s="17"/>
      <c r="AVA51" s="17"/>
      <c r="AVB51" s="17"/>
      <c r="AVC51" s="17"/>
      <c r="AVD51" s="17"/>
      <c r="AVE51" s="17"/>
      <c r="AVF51" s="17"/>
      <c r="AVG51" s="17"/>
      <c r="AVH51" s="17"/>
      <c r="AVI51" s="17"/>
      <c r="AVJ51" s="17"/>
      <c r="AVK51" s="17"/>
      <c r="AVL51" s="17"/>
      <c r="AVM51" s="17"/>
      <c r="AVN51" s="17"/>
      <c r="AVO51" s="17"/>
      <c r="AVP51" s="17"/>
      <c r="AVQ51" s="17"/>
      <c r="AVR51" s="17"/>
      <c r="AVS51" s="17"/>
      <c r="AVT51" s="17"/>
      <c r="AVU51" s="17"/>
      <c r="AVV51" s="17"/>
      <c r="AVW51" s="17"/>
      <c r="AVX51" s="17"/>
      <c r="AVY51" s="17"/>
      <c r="AVZ51" s="17"/>
      <c r="AWA51" s="17"/>
      <c r="AWB51" s="17"/>
      <c r="AWC51" s="17"/>
      <c r="AWD51" s="17"/>
      <c r="AWE51" s="17"/>
      <c r="AWF51" s="17"/>
      <c r="AWG51" s="17"/>
      <c r="AWH51" s="17"/>
      <c r="AWI51" s="17"/>
      <c r="AWJ51" s="17"/>
      <c r="AWK51" s="17"/>
      <c r="AWL51" s="17"/>
      <c r="AWM51" s="17"/>
      <c r="AWN51" s="17"/>
      <c r="AWO51" s="17"/>
      <c r="AWP51" s="17"/>
      <c r="AWQ51" s="17"/>
      <c r="AWR51" s="17"/>
      <c r="AWS51" s="17"/>
      <c r="AWT51" s="17"/>
      <c r="AWU51" s="17"/>
      <c r="AWV51" s="17"/>
      <c r="AWW51" s="17"/>
      <c r="AWX51" s="17"/>
      <c r="AWY51" s="17"/>
      <c r="AWZ51" s="17"/>
      <c r="AXA51" s="17"/>
      <c r="AXB51" s="17"/>
      <c r="AXC51" s="17"/>
      <c r="AXD51" s="17"/>
      <c r="AXE51" s="17"/>
      <c r="AXF51" s="17"/>
      <c r="AXG51" s="17"/>
      <c r="AXH51" s="17"/>
      <c r="AXI51" s="17"/>
      <c r="AXJ51" s="17"/>
      <c r="AXK51" s="17"/>
      <c r="AXL51" s="17"/>
      <c r="AXM51" s="17"/>
      <c r="AXN51" s="17"/>
      <c r="AXO51" s="17"/>
      <c r="AXP51" s="17"/>
      <c r="AXQ51" s="17"/>
      <c r="AXR51" s="17"/>
      <c r="AXS51" s="17"/>
      <c r="AXT51" s="17"/>
      <c r="AXU51" s="17"/>
      <c r="AXV51" s="17"/>
      <c r="AXW51" s="17"/>
      <c r="AXX51" s="17"/>
      <c r="AXY51" s="17"/>
      <c r="AXZ51" s="17"/>
      <c r="AYA51" s="17"/>
      <c r="AYB51" s="17"/>
      <c r="AYC51" s="17"/>
      <c r="AYD51" s="17"/>
      <c r="AYE51" s="17"/>
      <c r="AYF51" s="17"/>
      <c r="AYG51" s="17"/>
      <c r="AYH51" s="17"/>
      <c r="AYI51" s="17"/>
      <c r="AYJ51" s="17"/>
      <c r="AYK51" s="17"/>
      <c r="AYL51" s="17"/>
      <c r="AYM51" s="17"/>
      <c r="AYN51" s="17"/>
      <c r="AYO51" s="17"/>
      <c r="AYP51" s="17"/>
      <c r="AYQ51" s="17"/>
      <c r="AYR51" s="17"/>
      <c r="AYS51" s="17"/>
      <c r="AYT51" s="17"/>
      <c r="AYU51" s="17"/>
      <c r="AYV51" s="17"/>
      <c r="AYW51" s="17"/>
      <c r="AYX51" s="17"/>
      <c r="AYY51" s="17"/>
      <c r="AYZ51" s="17"/>
      <c r="AZA51" s="17"/>
      <c r="AZB51" s="17"/>
      <c r="AZC51" s="17"/>
      <c r="AZD51" s="17"/>
      <c r="AZE51" s="17"/>
      <c r="AZF51" s="17"/>
      <c r="AZG51" s="17"/>
      <c r="AZH51" s="17"/>
      <c r="AZI51" s="17"/>
      <c r="AZJ51" s="17"/>
      <c r="AZK51" s="17"/>
      <c r="AZL51" s="17"/>
      <c r="AZM51" s="17"/>
      <c r="AZN51" s="17"/>
      <c r="AZO51" s="17"/>
      <c r="AZP51" s="17"/>
      <c r="AZQ51" s="17"/>
      <c r="AZR51" s="17"/>
      <c r="AZS51" s="17"/>
      <c r="AZT51" s="17"/>
      <c r="AZU51" s="17"/>
      <c r="AZV51" s="17"/>
      <c r="AZW51" s="17"/>
      <c r="AZX51" s="17"/>
      <c r="AZY51" s="17"/>
      <c r="AZZ51" s="17"/>
      <c r="BAA51" s="17"/>
      <c r="BAB51" s="17"/>
      <c r="BAC51" s="17"/>
      <c r="BAD51" s="17"/>
      <c r="BAE51" s="17"/>
      <c r="BAF51" s="17"/>
      <c r="BAG51" s="17"/>
      <c r="BAH51" s="17"/>
      <c r="BAI51" s="17"/>
      <c r="BAJ51" s="17"/>
      <c r="BAK51" s="17"/>
      <c r="BAL51" s="17"/>
      <c r="BAM51" s="17"/>
      <c r="BAN51" s="17"/>
      <c r="BAO51" s="17"/>
      <c r="BAP51" s="17"/>
      <c r="BAQ51" s="17"/>
      <c r="BAR51" s="17"/>
      <c r="BAS51" s="17"/>
      <c r="BAT51" s="17"/>
      <c r="BAU51" s="17"/>
      <c r="BAV51" s="17"/>
      <c r="BAW51" s="17"/>
      <c r="BAX51" s="17"/>
      <c r="BAY51" s="17"/>
      <c r="BAZ51" s="17"/>
      <c r="BBA51" s="17"/>
      <c r="BBB51" s="17"/>
      <c r="BBC51" s="17"/>
      <c r="BBD51" s="17"/>
      <c r="BBE51" s="17"/>
      <c r="BBF51" s="17"/>
      <c r="BBG51" s="17"/>
      <c r="BBH51" s="17"/>
      <c r="BBI51" s="17"/>
      <c r="BBJ51" s="17"/>
      <c r="BBK51" s="17"/>
      <c r="BBL51" s="17"/>
      <c r="BBM51" s="17"/>
      <c r="BBN51" s="17"/>
      <c r="BBO51" s="17"/>
      <c r="BBP51" s="17"/>
      <c r="BBQ51" s="17"/>
      <c r="BBR51" s="17"/>
      <c r="BBS51" s="17"/>
      <c r="BBT51" s="17"/>
      <c r="BBU51" s="17"/>
      <c r="BBV51" s="17"/>
      <c r="BBW51" s="17"/>
      <c r="BBX51" s="17"/>
      <c r="BBY51" s="17"/>
      <c r="BBZ51" s="17"/>
      <c r="BCA51" s="17"/>
      <c r="BCB51" s="17"/>
      <c r="BCC51" s="17"/>
      <c r="BCD51" s="17"/>
      <c r="BCE51" s="17"/>
      <c r="BCF51" s="17"/>
      <c r="BCG51" s="17"/>
      <c r="BCH51" s="17"/>
      <c r="BCI51" s="17"/>
      <c r="BCJ51" s="17"/>
      <c r="BCK51" s="17"/>
      <c r="BCL51" s="17"/>
      <c r="BCM51" s="17"/>
      <c r="BCN51" s="17"/>
      <c r="BCO51" s="17"/>
      <c r="BCP51" s="17"/>
      <c r="BCQ51" s="17"/>
      <c r="BCR51" s="17"/>
      <c r="BCS51" s="17"/>
      <c r="BCT51" s="17"/>
      <c r="BCU51" s="17"/>
      <c r="BCV51" s="17"/>
      <c r="BCW51" s="17"/>
      <c r="BCX51" s="17"/>
      <c r="BCY51" s="17"/>
      <c r="BCZ51" s="17"/>
      <c r="BDA51" s="17"/>
      <c r="BDB51" s="17"/>
      <c r="BDC51" s="17"/>
      <c r="BDD51" s="17"/>
      <c r="BDE51" s="17"/>
      <c r="BDF51" s="17"/>
      <c r="BDG51" s="17"/>
      <c r="BDH51" s="17"/>
      <c r="BDI51" s="17"/>
      <c r="BDJ51" s="17"/>
      <c r="BDK51" s="17"/>
      <c r="BDL51" s="17"/>
      <c r="BDM51" s="17"/>
      <c r="BDN51" s="17"/>
      <c r="BDO51" s="17"/>
      <c r="BDP51" s="17"/>
      <c r="BDQ51" s="17"/>
      <c r="BDR51" s="17"/>
      <c r="BDS51" s="17"/>
      <c r="BDT51" s="17"/>
      <c r="BDU51" s="17"/>
      <c r="BDV51" s="17"/>
      <c r="BDW51" s="17"/>
      <c r="BDX51" s="17"/>
      <c r="BDY51" s="17"/>
      <c r="BDZ51" s="17"/>
      <c r="BEA51" s="17"/>
      <c r="BEB51" s="17"/>
      <c r="BEC51" s="17"/>
      <c r="BED51" s="17"/>
      <c r="BEE51" s="17"/>
      <c r="BEF51" s="17"/>
      <c r="BEG51" s="17"/>
      <c r="BEH51" s="17"/>
      <c r="BEI51" s="17"/>
      <c r="BEJ51" s="17"/>
      <c r="BEK51" s="17"/>
      <c r="BEL51" s="17"/>
      <c r="BEM51" s="17"/>
      <c r="BEN51" s="17"/>
      <c r="BEO51" s="17"/>
      <c r="BEP51" s="17"/>
      <c r="BEQ51" s="17"/>
      <c r="BER51" s="17"/>
      <c r="BES51" s="17"/>
      <c r="BET51" s="17"/>
      <c r="BEU51" s="17"/>
      <c r="BEV51" s="17"/>
      <c r="BEW51" s="17"/>
      <c r="BEX51" s="17"/>
      <c r="BEY51" s="17"/>
      <c r="BEZ51" s="17"/>
      <c r="BFA51" s="17"/>
      <c r="BFB51" s="17"/>
      <c r="BFC51" s="17"/>
      <c r="BFD51" s="17"/>
      <c r="BFE51" s="17"/>
      <c r="BFF51" s="17"/>
      <c r="BFG51" s="17"/>
      <c r="BFH51" s="17"/>
      <c r="BFI51" s="17"/>
      <c r="BFJ51" s="17"/>
      <c r="BFK51" s="17"/>
      <c r="BFL51" s="17"/>
      <c r="BFM51" s="17"/>
      <c r="BFN51" s="17"/>
      <c r="BFO51" s="17"/>
      <c r="BFP51" s="17"/>
      <c r="BFQ51" s="17"/>
      <c r="BFR51" s="17"/>
      <c r="BFS51" s="17"/>
      <c r="BFT51" s="17"/>
      <c r="BFU51" s="17"/>
      <c r="BFV51" s="17"/>
      <c r="BFW51" s="17"/>
      <c r="BFX51" s="17"/>
      <c r="BFY51" s="17"/>
      <c r="BFZ51" s="17"/>
      <c r="BGA51" s="17"/>
      <c r="BGB51" s="17"/>
      <c r="BGC51" s="17"/>
      <c r="BGD51" s="17"/>
      <c r="BGE51" s="17"/>
      <c r="BGF51" s="17"/>
      <c r="BGG51" s="17"/>
      <c r="BGH51" s="17"/>
      <c r="BGI51" s="17"/>
      <c r="BGJ51" s="17"/>
      <c r="BGK51" s="17"/>
      <c r="BGL51" s="17"/>
      <c r="BGM51" s="17"/>
      <c r="BGN51" s="17"/>
      <c r="BGO51" s="17"/>
      <c r="BGP51" s="17"/>
      <c r="BGQ51" s="17"/>
      <c r="BGR51" s="17"/>
      <c r="BGS51" s="17"/>
      <c r="BGT51" s="17"/>
      <c r="BGU51" s="17"/>
      <c r="BGV51" s="17"/>
      <c r="BGW51" s="17"/>
      <c r="BGX51" s="17"/>
      <c r="BGY51" s="17"/>
      <c r="BGZ51" s="17"/>
      <c r="BHA51" s="17"/>
      <c r="BHB51" s="17"/>
      <c r="BHC51" s="17"/>
      <c r="BHD51" s="17"/>
      <c r="BHE51" s="17"/>
      <c r="BHF51" s="17"/>
      <c r="BHG51" s="17"/>
      <c r="BHH51" s="17"/>
      <c r="BHI51" s="17"/>
      <c r="BHJ51" s="17"/>
      <c r="BHK51" s="17"/>
      <c r="BHL51" s="17"/>
      <c r="BHM51" s="17"/>
      <c r="BHN51" s="17"/>
      <c r="BHO51" s="17"/>
      <c r="BHP51" s="17"/>
      <c r="BHQ51" s="17"/>
      <c r="BHR51" s="17"/>
      <c r="BHS51" s="17"/>
      <c r="BHT51" s="17"/>
      <c r="BHU51" s="17"/>
      <c r="BHV51" s="17"/>
      <c r="BHW51" s="17"/>
      <c r="BHX51" s="17"/>
      <c r="BHY51" s="17"/>
      <c r="BHZ51" s="17"/>
      <c r="BIA51" s="17"/>
      <c r="BIB51" s="17"/>
      <c r="BIC51" s="17"/>
      <c r="BID51" s="17"/>
      <c r="BIE51" s="17"/>
      <c r="BIF51" s="17"/>
      <c r="BIG51" s="17"/>
      <c r="BIH51" s="17"/>
      <c r="BII51" s="17"/>
      <c r="BIJ51" s="17"/>
      <c r="BIK51" s="17"/>
      <c r="BIL51" s="17"/>
      <c r="BIM51" s="17"/>
      <c r="BIN51" s="17"/>
      <c r="BIO51" s="17"/>
      <c r="BIP51" s="17"/>
      <c r="BIQ51" s="17"/>
      <c r="BIR51" s="17"/>
      <c r="BIS51" s="17"/>
      <c r="BIT51" s="17"/>
      <c r="BIU51" s="17"/>
      <c r="BIV51" s="17"/>
      <c r="BIW51" s="17"/>
      <c r="BIX51" s="17"/>
      <c r="BIY51" s="17"/>
      <c r="BIZ51" s="17"/>
      <c r="BJA51" s="17"/>
      <c r="BJB51" s="17"/>
      <c r="BJC51" s="17"/>
      <c r="BJD51" s="17"/>
      <c r="BJE51" s="17"/>
      <c r="BJF51" s="17"/>
      <c r="BJG51" s="17"/>
      <c r="BJH51" s="17"/>
      <c r="BJI51" s="17"/>
      <c r="BJJ51" s="17"/>
      <c r="BJK51" s="17"/>
      <c r="BJL51" s="17"/>
      <c r="BJM51" s="17"/>
      <c r="BJN51" s="17"/>
      <c r="BJO51" s="17"/>
      <c r="BJP51" s="17"/>
      <c r="BJQ51" s="17"/>
      <c r="BJR51" s="17"/>
      <c r="BJS51" s="17"/>
      <c r="BJT51" s="17"/>
      <c r="BJU51" s="17"/>
      <c r="BJV51" s="17"/>
      <c r="BJW51" s="17"/>
      <c r="BJX51" s="17"/>
      <c r="BJY51" s="17"/>
      <c r="BJZ51" s="17"/>
      <c r="BKA51" s="17"/>
      <c r="BKB51" s="17"/>
      <c r="BKC51" s="17"/>
      <c r="BKD51" s="17"/>
      <c r="BKE51" s="17"/>
      <c r="BKF51" s="17"/>
      <c r="BKG51" s="17"/>
      <c r="BKH51" s="17"/>
      <c r="BKI51" s="17"/>
      <c r="BKJ51" s="17"/>
      <c r="BKK51" s="17"/>
      <c r="BKL51" s="17"/>
      <c r="BKM51" s="17"/>
      <c r="BKN51" s="17"/>
      <c r="BKO51" s="17"/>
      <c r="BKP51" s="17"/>
      <c r="BKQ51" s="17"/>
      <c r="BKR51" s="17"/>
      <c r="BKS51" s="17"/>
      <c r="BKT51" s="17"/>
      <c r="BKU51" s="17"/>
      <c r="BKV51" s="17"/>
      <c r="BKW51" s="17"/>
      <c r="BKX51" s="17"/>
      <c r="BKY51" s="17"/>
      <c r="BKZ51" s="17"/>
      <c r="BLA51" s="17"/>
      <c r="BLB51" s="17"/>
      <c r="BLC51" s="17"/>
      <c r="BLD51" s="17"/>
      <c r="BLE51" s="17"/>
      <c r="BLF51" s="17"/>
      <c r="BLG51" s="17"/>
      <c r="BLH51" s="17"/>
      <c r="BLI51" s="17"/>
      <c r="BLJ51" s="17"/>
      <c r="BLK51" s="17"/>
      <c r="BLL51" s="17"/>
      <c r="BLM51" s="17"/>
      <c r="BLN51" s="17"/>
      <c r="BLO51" s="17"/>
      <c r="BLP51" s="17"/>
      <c r="BLQ51" s="17"/>
      <c r="BLR51" s="17"/>
      <c r="BLS51" s="17"/>
      <c r="BLT51" s="17"/>
      <c r="BLU51" s="17"/>
      <c r="BLV51" s="17"/>
      <c r="BLW51" s="17"/>
      <c r="BLX51" s="17"/>
      <c r="BLY51" s="17"/>
      <c r="BLZ51" s="17"/>
      <c r="BMA51" s="17"/>
      <c r="BMB51" s="17"/>
      <c r="BMC51" s="17"/>
      <c r="BMD51" s="17"/>
      <c r="BME51" s="17"/>
      <c r="BMF51" s="17"/>
      <c r="BMG51" s="17"/>
      <c r="BMH51" s="17"/>
      <c r="BMI51" s="17"/>
      <c r="BMJ51" s="17"/>
      <c r="BMK51" s="17"/>
      <c r="BML51" s="17"/>
      <c r="BMM51" s="17"/>
      <c r="BMN51" s="17"/>
      <c r="BMO51" s="17"/>
      <c r="BMP51" s="17"/>
      <c r="BMQ51" s="17"/>
      <c r="BMR51" s="17"/>
      <c r="BMS51" s="17"/>
      <c r="BMT51" s="17"/>
      <c r="BMU51" s="17"/>
      <c r="BMV51" s="17"/>
      <c r="BMW51" s="17"/>
      <c r="BMX51" s="17"/>
      <c r="BMY51" s="17"/>
      <c r="BMZ51" s="17"/>
      <c r="BNA51" s="17"/>
      <c r="BNB51" s="17"/>
      <c r="BNC51" s="17"/>
      <c r="BND51" s="17"/>
      <c r="BNE51" s="17"/>
      <c r="BNF51" s="17"/>
      <c r="BNG51" s="17"/>
      <c r="BNH51" s="17"/>
      <c r="BNI51" s="17"/>
      <c r="BNJ51" s="17"/>
      <c r="BNK51" s="17"/>
      <c r="BNL51" s="17"/>
      <c r="BNM51" s="17"/>
      <c r="BNN51" s="17"/>
      <c r="BNO51" s="17"/>
      <c r="BNP51" s="17"/>
      <c r="BNQ51" s="17"/>
      <c r="BNR51" s="17"/>
      <c r="BNS51" s="17"/>
      <c r="BNT51" s="17"/>
      <c r="BNU51" s="17"/>
      <c r="BNV51" s="17"/>
      <c r="BNW51" s="17"/>
      <c r="BNX51" s="17"/>
      <c r="BNY51" s="17"/>
      <c r="BNZ51" s="17"/>
      <c r="BOA51" s="17"/>
      <c r="BOB51" s="17"/>
      <c r="BOC51" s="17"/>
      <c r="BOD51" s="17"/>
      <c r="BOE51" s="17"/>
      <c r="BOF51" s="17"/>
      <c r="BOG51" s="17"/>
      <c r="BOH51" s="17"/>
      <c r="BOI51" s="17"/>
      <c r="BOJ51" s="17"/>
      <c r="BOK51" s="17"/>
      <c r="BOL51" s="17"/>
      <c r="BOM51" s="17"/>
      <c r="BON51" s="17"/>
      <c r="BOO51" s="17"/>
      <c r="BOP51" s="17"/>
      <c r="BOQ51" s="17"/>
      <c r="BOR51" s="17"/>
      <c r="BOS51" s="17"/>
      <c r="BOT51" s="17"/>
      <c r="BOU51" s="17"/>
      <c r="BOV51" s="17"/>
      <c r="BOW51" s="17"/>
      <c r="BOX51" s="17"/>
      <c r="BOY51" s="17"/>
      <c r="BOZ51" s="17"/>
      <c r="BPA51" s="17"/>
      <c r="BPB51" s="17"/>
      <c r="BPC51" s="17"/>
      <c r="BPD51" s="17"/>
      <c r="BPE51" s="17"/>
      <c r="BPF51" s="17"/>
      <c r="BPG51" s="17"/>
      <c r="BPH51" s="17"/>
      <c r="BPI51" s="17"/>
      <c r="BPJ51" s="17"/>
      <c r="BPK51" s="17"/>
      <c r="BPL51" s="17"/>
      <c r="BPM51" s="17"/>
      <c r="BPN51" s="17"/>
      <c r="BPO51" s="17"/>
      <c r="BPP51" s="17"/>
      <c r="BPQ51" s="17"/>
      <c r="BPR51" s="17"/>
      <c r="BPS51" s="17"/>
      <c r="BPT51" s="17"/>
      <c r="BPU51" s="17"/>
      <c r="BPV51" s="17"/>
      <c r="BPW51" s="17"/>
      <c r="BPX51" s="17"/>
      <c r="BPY51" s="17"/>
      <c r="BPZ51" s="17"/>
      <c r="BQA51" s="17"/>
      <c r="BQB51" s="17"/>
      <c r="BQC51" s="17"/>
      <c r="BQD51" s="17"/>
      <c r="BQE51" s="17"/>
      <c r="BQF51" s="17"/>
      <c r="BQG51" s="17"/>
      <c r="BQH51" s="17"/>
      <c r="BQI51" s="17"/>
      <c r="BQJ51" s="17"/>
      <c r="BQK51" s="17"/>
      <c r="BQL51" s="17"/>
      <c r="BQM51" s="17"/>
      <c r="BQN51" s="17"/>
      <c r="BQO51" s="17"/>
      <c r="BQP51" s="17"/>
      <c r="BQQ51" s="17"/>
      <c r="BQR51" s="17"/>
      <c r="BQS51" s="17"/>
      <c r="BQT51" s="17"/>
      <c r="BQU51" s="17"/>
      <c r="BQV51" s="17"/>
      <c r="BQW51" s="17"/>
      <c r="BQX51" s="17"/>
      <c r="BQY51" s="17"/>
      <c r="BQZ51" s="17"/>
      <c r="BRA51" s="17"/>
      <c r="BRB51" s="17"/>
      <c r="BRC51" s="17"/>
      <c r="BRD51" s="17"/>
      <c r="BRE51" s="17"/>
      <c r="BRF51" s="17"/>
      <c r="BRG51" s="17"/>
      <c r="BRH51" s="17"/>
      <c r="BRI51" s="17"/>
      <c r="BRJ51" s="17"/>
      <c r="BRK51" s="17"/>
      <c r="BRL51" s="17"/>
      <c r="BRM51" s="17"/>
      <c r="BRN51" s="17"/>
      <c r="BRO51" s="17"/>
      <c r="BRP51" s="17"/>
      <c r="BRQ51" s="17"/>
      <c r="BRR51" s="17"/>
      <c r="BRS51" s="17"/>
      <c r="BRT51" s="17"/>
      <c r="BRU51" s="17"/>
      <c r="BRV51" s="17"/>
      <c r="BRW51" s="17"/>
      <c r="BRX51" s="17"/>
      <c r="BRY51" s="17"/>
      <c r="BRZ51" s="17"/>
      <c r="BSA51" s="17"/>
      <c r="BSB51" s="17"/>
      <c r="BSC51" s="17"/>
      <c r="BSD51" s="17"/>
      <c r="BSE51" s="17"/>
      <c r="BSF51" s="17"/>
      <c r="BSG51" s="17"/>
      <c r="BSH51" s="17"/>
      <c r="BSI51" s="17"/>
      <c r="BSJ51" s="17"/>
      <c r="BSK51" s="17"/>
      <c r="BSL51" s="17"/>
      <c r="BSM51" s="17"/>
      <c r="BSN51" s="17"/>
      <c r="BSO51" s="17"/>
      <c r="BSP51" s="17"/>
      <c r="BSQ51" s="17"/>
      <c r="BSR51" s="17"/>
      <c r="BSS51" s="17"/>
      <c r="BST51" s="17"/>
      <c r="BSU51" s="17"/>
      <c r="BSV51" s="17"/>
      <c r="BSW51" s="17"/>
      <c r="BSX51" s="17"/>
      <c r="BSY51" s="17"/>
      <c r="BSZ51" s="17"/>
      <c r="BTA51" s="17"/>
      <c r="BTB51" s="17"/>
      <c r="BTC51" s="17"/>
      <c r="BTD51" s="17"/>
      <c r="BTE51" s="17"/>
      <c r="BTF51" s="17"/>
      <c r="BTG51" s="17"/>
      <c r="BTH51" s="17"/>
      <c r="BTI51" s="17"/>
      <c r="BTJ51" s="17"/>
      <c r="BTK51" s="17"/>
      <c r="BTL51" s="17"/>
      <c r="BTM51" s="17"/>
      <c r="BTN51" s="17"/>
      <c r="BTO51" s="17"/>
      <c r="BTP51" s="17"/>
      <c r="BTQ51" s="17"/>
      <c r="BTR51" s="17"/>
      <c r="BTS51" s="17"/>
      <c r="BTT51" s="17"/>
      <c r="BTU51" s="17"/>
      <c r="BTV51" s="17"/>
      <c r="BTW51" s="17"/>
      <c r="BTX51" s="17"/>
      <c r="BTY51" s="17"/>
      <c r="BTZ51" s="17"/>
      <c r="BUA51" s="17"/>
      <c r="BUB51" s="17"/>
      <c r="BUC51" s="17"/>
      <c r="BUD51" s="17"/>
      <c r="BUE51" s="17"/>
      <c r="BUF51" s="17"/>
      <c r="BUG51" s="17"/>
      <c r="BUH51" s="17"/>
      <c r="BUI51" s="17"/>
      <c r="BUJ51" s="17"/>
      <c r="BUK51" s="17"/>
      <c r="BUL51" s="17"/>
      <c r="BUM51" s="17"/>
      <c r="BUN51" s="17"/>
      <c r="BUO51" s="17"/>
      <c r="BUP51" s="17"/>
      <c r="BUQ51" s="17"/>
      <c r="BUR51" s="17"/>
      <c r="BUS51" s="17"/>
      <c r="BUT51" s="17"/>
      <c r="BUU51" s="17"/>
      <c r="BUV51" s="17"/>
      <c r="BUW51" s="17"/>
      <c r="BUX51" s="17"/>
      <c r="BUY51" s="17"/>
      <c r="BUZ51" s="17"/>
      <c r="BVA51" s="17"/>
      <c r="BVB51" s="17"/>
      <c r="BVC51" s="17"/>
      <c r="BVD51" s="17"/>
      <c r="BVE51" s="17"/>
      <c r="BVF51" s="17"/>
      <c r="BVG51" s="17"/>
      <c r="BVH51" s="17"/>
      <c r="BVI51" s="17"/>
      <c r="BVJ51" s="17"/>
      <c r="BVK51" s="17"/>
      <c r="BVL51" s="17"/>
      <c r="BVM51" s="17"/>
      <c r="BVN51" s="17"/>
      <c r="BVO51" s="17"/>
      <c r="BVP51" s="17"/>
      <c r="BVQ51" s="17"/>
      <c r="BVR51" s="17"/>
      <c r="BVS51" s="17"/>
      <c r="BVT51" s="17"/>
      <c r="BVU51" s="17"/>
      <c r="BVV51" s="17"/>
      <c r="BVW51" s="17"/>
      <c r="BVX51" s="17"/>
      <c r="BVY51" s="17"/>
      <c r="BVZ51" s="17"/>
      <c r="BWA51" s="17"/>
      <c r="BWB51" s="17"/>
      <c r="BWC51" s="17"/>
      <c r="BWD51" s="17"/>
      <c r="BWE51" s="17"/>
      <c r="BWF51" s="17"/>
      <c r="BWG51" s="17"/>
      <c r="BWH51" s="17"/>
      <c r="BWI51" s="17"/>
      <c r="BWJ51" s="17"/>
      <c r="BWK51" s="17"/>
      <c r="BWL51" s="17"/>
      <c r="BWM51" s="17"/>
      <c r="BWN51" s="17"/>
      <c r="BWO51" s="17"/>
      <c r="BWP51" s="17"/>
      <c r="BWQ51" s="17"/>
      <c r="BWR51" s="17"/>
      <c r="BWS51" s="17"/>
      <c r="BWT51" s="17"/>
      <c r="BWU51" s="17"/>
      <c r="BWV51" s="17"/>
      <c r="BWW51" s="17"/>
      <c r="BWX51" s="17"/>
      <c r="BWY51" s="17"/>
      <c r="BWZ51" s="17"/>
      <c r="BXA51" s="17"/>
      <c r="BXB51" s="17"/>
      <c r="BXC51" s="17"/>
      <c r="BXD51" s="17"/>
      <c r="BXE51" s="17"/>
      <c r="BXF51" s="17"/>
      <c r="BXG51" s="17"/>
      <c r="BXH51" s="17"/>
      <c r="BXI51" s="17"/>
      <c r="BXJ51" s="17"/>
      <c r="BXK51" s="17"/>
      <c r="BXL51" s="17"/>
      <c r="BXM51" s="17"/>
      <c r="BXN51" s="17"/>
      <c r="BXO51" s="17"/>
      <c r="BXP51" s="17"/>
      <c r="BXQ51" s="17"/>
      <c r="BXR51" s="17"/>
      <c r="BXS51" s="17"/>
      <c r="BXT51" s="17"/>
      <c r="BXU51" s="17"/>
      <c r="BXV51" s="17"/>
      <c r="BXW51" s="17"/>
      <c r="BXX51" s="17"/>
      <c r="BXY51" s="17"/>
      <c r="BXZ51" s="17"/>
      <c r="BYA51" s="17"/>
      <c r="BYB51" s="17"/>
      <c r="BYC51" s="17"/>
      <c r="BYD51" s="17"/>
      <c r="BYE51" s="17"/>
      <c r="BYF51" s="17"/>
      <c r="BYG51" s="17"/>
      <c r="BYH51" s="17"/>
      <c r="BYI51" s="17"/>
      <c r="BYJ51" s="17"/>
      <c r="BYK51" s="17"/>
      <c r="BYL51" s="17"/>
      <c r="BYM51" s="17"/>
      <c r="BYN51" s="17"/>
      <c r="BYO51" s="17"/>
      <c r="BYP51" s="17"/>
      <c r="BYQ51" s="17"/>
      <c r="BYR51" s="17"/>
      <c r="BYS51" s="17"/>
      <c r="BYT51" s="17"/>
      <c r="BYU51" s="17"/>
      <c r="BYV51" s="17"/>
      <c r="BYW51" s="17"/>
      <c r="BYX51" s="17"/>
      <c r="BYY51" s="17"/>
      <c r="BYZ51" s="17"/>
      <c r="BZA51" s="17"/>
      <c r="BZB51" s="17"/>
      <c r="BZC51" s="17"/>
      <c r="BZD51" s="17"/>
      <c r="BZE51" s="17"/>
      <c r="BZF51" s="17"/>
      <c r="BZG51" s="17"/>
      <c r="BZH51" s="17"/>
      <c r="BZI51" s="17"/>
      <c r="BZJ51" s="17"/>
      <c r="BZK51" s="17"/>
      <c r="BZL51" s="17"/>
      <c r="BZM51" s="17"/>
      <c r="BZN51" s="17"/>
      <c r="BZO51" s="17"/>
      <c r="BZP51" s="17"/>
      <c r="BZQ51" s="17"/>
      <c r="BZR51" s="17"/>
      <c r="BZS51" s="17"/>
      <c r="BZT51" s="17"/>
      <c r="BZU51" s="17"/>
      <c r="BZV51" s="17"/>
      <c r="BZW51" s="17"/>
      <c r="BZX51" s="17"/>
      <c r="BZY51" s="17"/>
      <c r="BZZ51" s="17"/>
      <c r="CAA51" s="17"/>
      <c r="CAB51" s="17"/>
      <c r="CAC51" s="17"/>
      <c r="CAD51" s="17"/>
      <c r="CAE51" s="17"/>
      <c r="CAF51" s="17"/>
      <c r="CAG51" s="17"/>
      <c r="CAH51" s="17"/>
      <c r="CAI51" s="17"/>
      <c r="CAJ51" s="17"/>
      <c r="CAK51" s="17"/>
      <c r="CAL51" s="17"/>
      <c r="CAM51" s="17"/>
      <c r="CAN51" s="17"/>
      <c r="CAO51" s="17"/>
      <c r="CAP51" s="17"/>
      <c r="CAQ51" s="17"/>
      <c r="CAR51" s="17"/>
      <c r="CAS51" s="17"/>
      <c r="CAT51" s="17"/>
      <c r="CAU51" s="17"/>
      <c r="CAV51" s="17"/>
      <c r="CAW51" s="17"/>
      <c r="CAX51" s="17"/>
      <c r="CAY51" s="17"/>
      <c r="CAZ51" s="17"/>
      <c r="CBA51" s="17"/>
      <c r="CBB51" s="17"/>
      <c r="CBC51" s="17"/>
      <c r="CBD51" s="17"/>
      <c r="CBE51" s="17"/>
      <c r="CBF51" s="17"/>
      <c r="CBG51" s="17"/>
      <c r="CBH51" s="17"/>
      <c r="CBI51" s="17"/>
      <c r="CBJ51" s="17"/>
      <c r="CBK51" s="17"/>
      <c r="CBL51" s="17"/>
      <c r="CBM51" s="17"/>
      <c r="CBN51" s="17"/>
      <c r="CBO51" s="17"/>
      <c r="CBP51" s="17"/>
      <c r="CBQ51" s="17"/>
      <c r="CBR51" s="17"/>
      <c r="CBS51" s="17"/>
      <c r="CBT51" s="17"/>
      <c r="CBU51" s="17"/>
      <c r="CBV51" s="17"/>
      <c r="CBW51" s="17"/>
      <c r="CBX51" s="17"/>
      <c r="CBY51" s="17"/>
      <c r="CBZ51" s="17"/>
      <c r="CCA51" s="17"/>
      <c r="CCB51" s="17"/>
      <c r="CCC51" s="17"/>
      <c r="CCD51" s="17"/>
      <c r="CCE51" s="17"/>
      <c r="CCF51" s="17"/>
      <c r="CCG51" s="17"/>
      <c r="CCH51" s="17"/>
      <c r="CCI51" s="17"/>
      <c r="CCJ51" s="17"/>
      <c r="CCK51" s="17"/>
      <c r="CCL51" s="17"/>
      <c r="CCM51" s="17"/>
      <c r="CCN51" s="17"/>
      <c r="CCO51" s="17"/>
      <c r="CCP51" s="17"/>
      <c r="CCQ51" s="17"/>
      <c r="CCR51" s="17"/>
      <c r="CCS51" s="17"/>
      <c r="CCT51" s="17"/>
      <c r="CCU51" s="17"/>
      <c r="CCV51" s="17"/>
      <c r="CCW51" s="17"/>
      <c r="CCX51" s="17"/>
      <c r="CCY51" s="17"/>
      <c r="CCZ51" s="17"/>
      <c r="CDA51" s="17"/>
      <c r="CDB51" s="17"/>
      <c r="CDC51" s="17"/>
      <c r="CDD51" s="17"/>
      <c r="CDE51" s="17"/>
      <c r="CDF51" s="17"/>
      <c r="CDG51" s="17"/>
      <c r="CDH51" s="17"/>
      <c r="CDI51" s="17"/>
      <c r="CDJ51" s="17"/>
      <c r="CDK51" s="17"/>
      <c r="CDL51" s="17"/>
      <c r="CDM51" s="17"/>
      <c r="CDN51" s="17"/>
      <c r="CDO51" s="17"/>
      <c r="CDP51" s="17"/>
      <c r="CDQ51" s="17"/>
      <c r="CDR51" s="17"/>
      <c r="CDS51" s="17"/>
      <c r="CDT51" s="17"/>
      <c r="CDU51" s="17"/>
      <c r="CDV51" s="17"/>
      <c r="CDW51" s="17"/>
      <c r="CDX51" s="17"/>
      <c r="CDY51" s="17"/>
      <c r="CDZ51" s="17"/>
      <c r="CEA51" s="17"/>
      <c r="CEB51" s="17"/>
      <c r="CEC51" s="17"/>
      <c r="CED51" s="17"/>
      <c r="CEE51" s="17"/>
      <c r="CEF51" s="17"/>
      <c r="CEG51" s="17"/>
      <c r="CEH51" s="17"/>
      <c r="CEI51" s="17"/>
      <c r="CEJ51" s="17"/>
      <c r="CEK51" s="17"/>
      <c r="CEL51" s="17"/>
      <c r="CEM51" s="17"/>
      <c r="CEN51" s="17"/>
      <c r="CEO51" s="17"/>
      <c r="CEP51" s="17"/>
      <c r="CEQ51" s="17"/>
      <c r="CER51" s="17"/>
      <c r="CES51" s="17"/>
      <c r="CET51" s="17"/>
      <c r="CEU51" s="17"/>
      <c r="CEV51" s="17"/>
      <c r="CEW51" s="17"/>
      <c r="CEX51" s="17"/>
      <c r="CEY51" s="17"/>
      <c r="CEZ51" s="17"/>
      <c r="CFA51" s="17"/>
      <c r="CFB51" s="17"/>
      <c r="CFC51" s="17"/>
      <c r="CFD51" s="17"/>
      <c r="CFE51" s="17"/>
      <c r="CFF51" s="17"/>
      <c r="CFG51" s="17"/>
      <c r="CFH51" s="17"/>
      <c r="CFI51" s="17"/>
      <c r="CFJ51" s="17"/>
      <c r="CFK51" s="17"/>
      <c r="CFL51" s="17"/>
      <c r="CFM51" s="17"/>
      <c r="CFN51" s="17"/>
      <c r="CFO51" s="17"/>
      <c r="CFP51" s="17"/>
      <c r="CFQ51" s="17"/>
      <c r="CFR51" s="17"/>
      <c r="CFS51" s="17"/>
      <c r="CFT51" s="17"/>
      <c r="CFU51" s="17"/>
      <c r="CFV51" s="17"/>
      <c r="CFW51" s="17"/>
      <c r="CFX51" s="17"/>
      <c r="CFY51" s="17"/>
      <c r="CFZ51" s="17"/>
      <c r="CGA51" s="17"/>
      <c r="CGB51" s="17"/>
      <c r="CGC51" s="17"/>
      <c r="CGD51" s="17"/>
      <c r="CGE51" s="17"/>
      <c r="CGF51" s="17"/>
      <c r="CGG51" s="17"/>
      <c r="CGH51" s="17"/>
      <c r="CGI51" s="17"/>
      <c r="CGJ51" s="17"/>
      <c r="CGK51" s="17"/>
      <c r="CGL51" s="17"/>
      <c r="CGM51" s="17"/>
      <c r="CGN51" s="17"/>
      <c r="CGO51" s="17"/>
      <c r="CGP51" s="17"/>
      <c r="CGQ51" s="17"/>
      <c r="CGR51" s="17"/>
      <c r="CGS51" s="17"/>
      <c r="CGT51" s="17"/>
      <c r="CGU51" s="17"/>
      <c r="CGV51" s="17"/>
      <c r="CGW51" s="17"/>
      <c r="CGX51" s="17"/>
      <c r="CGY51" s="17"/>
      <c r="CGZ51" s="17"/>
      <c r="CHA51" s="17"/>
      <c r="CHB51" s="17"/>
      <c r="CHC51" s="17"/>
      <c r="CHD51" s="17"/>
      <c r="CHE51" s="17"/>
      <c r="CHF51" s="17"/>
      <c r="CHG51" s="17"/>
      <c r="CHH51" s="17"/>
      <c r="CHI51" s="17"/>
      <c r="CHJ51" s="17"/>
      <c r="CHK51" s="17"/>
      <c r="CHL51" s="17"/>
      <c r="CHM51" s="17"/>
      <c r="CHN51" s="17"/>
      <c r="CHO51" s="17"/>
      <c r="CHP51" s="17"/>
      <c r="CHQ51" s="17"/>
      <c r="CHR51" s="17"/>
      <c r="CHS51" s="17"/>
      <c r="CHT51" s="17"/>
      <c r="CHU51" s="17"/>
      <c r="CHV51" s="17"/>
      <c r="CHW51" s="17"/>
      <c r="CHX51" s="17"/>
      <c r="CHY51" s="17"/>
      <c r="CHZ51" s="17"/>
      <c r="CIA51" s="17"/>
      <c r="CIB51" s="17"/>
      <c r="CIC51" s="17"/>
      <c r="CID51" s="17"/>
      <c r="CIE51" s="17"/>
      <c r="CIF51" s="17"/>
      <c r="CIG51" s="17"/>
      <c r="CIH51" s="17"/>
      <c r="CII51" s="17"/>
      <c r="CIJ51" s="17"/>
      <c r="CIK51" s="17"/>
      <c r="CIL51" s="17"/>
      <c r="CIM51" s="17"/>
      <c r="CIN51" s="17"/>
      <c r="CIO51" s="17"/>
      <c r="CIP51" s="17"/>
      <c r="CIQ51" s="17"/>
      <c r="CIR51" s="17"/>
      <c r="CIS51" s="17"/>
      <c r="CIT51" s="17"/>
      <c r="CIU51" s="17"/>
      <c r="CIV51" s="17"/>
      <c r="CIW51" s="17"/>
      <c r="CIX51" s="17"/>
      <c r="CIY51" s="17"/>
      <c r="CIZ51" s="17"/>
      <c r="CJA51" s="17"/>
      <c r="CJB51" s="17"/>
      <c r="CJC51" s="17"/>
      <c r="CJD51" s="17"/>
      <c r="CJE51" s="17"/>
      <c r="CJF51" s="17"/>
      <c r="CJG51" s="17"/>
      <c r="CJH51" s="17"/>
      <c r="CJI51" s="17"/>
      <c r="CJJ51" s="17"/>
      <c r="CJK51" s="17"/>
      <c r="CJL51" s="17"/>
      <c r="CJM51" s="17"/>
      <c r="CJN51" s="17"/>
      <c r="CJO51" s="17"/>
      <c r="CJP51" s="17"/>
      <c r="CJQ51" s="17"/>
      <c r="CJR51" s="17"/>
      <c r="CJS51" s="17"/>
      <c r="CJT51" s="17"/>
      <c r="CJU51" s="17"/>
      <c r="CJV51" s="17"/>
      <c r="CJW51" s="17"/>
      <c r="CJX51" s="17"/>
      <c r="CJY51" s="17"/>
      <c r="CJZ51" s="17"/>
      <c r="CKA51" s="17"/>
      <c r="CKB51" s="17"/>
      <c r="CKC51" s="17"/>
      <c r="CKD51" s="17"/>
      <c r="CKE51" s="17"/>
      <c r="CKF51" s="17"/>
      <c r="CKG51" s="17"/>
      <c r="CKH51" s="17"/>
      <c r="CKI51" s="17"/>
      <c r="CKJ51" s="17"/>
      <c r="CKK51" s="17"/>
      <c r="CKL51" s="17"/>
      <c r="CKM51" s="17"/>
      <c r="CKN51" s="17"/>
      <c r="CKO51" s="17"/>
      <c r="CKP51" s="17"/>
      <c r="CKQ51" s="17"/>
      <c r="CKR51" s="17"/>
      <c r="CKS51" s="17"/>
      <c r="CKT51" s="17"/>
      <c r="CKU51" s="17"/>
      <c r="CKV51" s="17"/>
      <c r="CKW51" s="17"/>
      <c r="CKX51" s="17"/>
      <c r="CKY51" s="17"/>
      <c r="CKZ51" s="17"/>
      <c r="CLA51" s="17"/>
      <c r="CLB51" s="17"/>
      <c r="CLC51" s="17"/>
      <c r="CLD51" s="17"/>
      <c r="CLE51" s="17"/>
      <c r="CLF51" s="17"/>
      <c r="CLG51" s="17"/>
      <c r="CLH51" s="17"/>
      <c r="CLI51" s="17"/>
      <c r="CLJ51" s="17"/>
      <c r="CLK51" s="17"/>
      <c r="CLL51" s="17"/>
      <c r="CLM51" s="17"/>
      <c r="CLN51" s="17"/>
      <c r="CLO51" s="17"/>
      <c r="CLP51" s="17"/>
      <c r="CLQ51" s="17"/>
      <c r="CLR51" s="17"/>
      <c r="CLS51" s="17"/>
      <c r="CLT51" s="17"/>
      <c r="CLU51" s="17"/>
      <c r="CLV51" s="17"/>
      <c r="CLW51" s="17"/>
      <c r="CLX51" s="17"/>
      <c r="CLY51" s="17"/>
      <c r="CLZ51" s="17"/>
      <c r="CMA51" s="17"/>
      <c r="CMB51" s="17"/>
      <c r="CMC51" s="17"/>
      <c r="CMD51" s="17"/>
      <c r="CME51" s="17"/>
      <c r="CMF51" s="17"/>
      <c r="CMG51" s="17"/>
      <c r="CMH51" s="17"/>
      <c r="CMI51" s="17"/>
      <c r="CMJ51" s="17"/>
      <c r="CMK51" s="17"/>
      <c r="CML51" s="17"/>
      <c r="CMM51" s="17"/>
      <c r="CMN51" s="17"/>
      <c r="CMO51" s="17"/>
      <c r="CMP51" s="17"/>
      <c r="CMQ51" s="17"/>
      <c r="CMR51" s="17"/>
      <c r="CMS51" s="17"/>
      <c r="CMT51" s="17"/>
      <c r="CMU51" s="17"/>
      <c r="CMV51" s="17"/>
      <c r="CMW51" s="17"/>
      <c r="CMX51" s="17"/>
      <c r="CMY51" s="17"/>
      <c r="CMZ51" s="17"/>
      <c r="CNA51" s="17"/>
      <c r="CNB51" s="17"/>
      <c r="CNC51" s="17"/>
      <c r="CND51" s="17"/>
      <c r="CNE51" s="17"/>
      <c r="CNF51" s="17"/>
      <c r="CNG51" s="17"/>
      <c r="CNH51" s="17"/>
      <c r="CNI51" s="17"/>
      <c r="CNJ51" s="17"/>
      <c r="CNK51" s="17"/>
      <c r="CNL51" s="17"/>
      <c r="CNM51" s="17"/>
      <c r="CNN51" s="17"/>
      <c r="CNO51" s="17"/>
      <c r="CNP51" s="17"/>
      <c r="CNQ51" s="17"/>
      <c r="CNR51" s="17"/>
      <c r="CNS51" s="17"/>
      <c r="CNT51" s="17"/>
      <c r="CNU51" s="17"/>
      <c r="CNV51" s="17"/>
      <c r="CNW51" s="17"/>
      <c r="CNX51" s="17"/>
      <c r="CNY51" s="17"/>
      <c r="CNZ51" s="17"/>
      <c r="COA51" s="17"/>
      <c r="COB51" s="17"/>
      <c r="COC51" s="17"/>
      <c r="COD51" s="17"/>
      <c r="COE51" s="17"/>
      <c r="COF51" s="17"/>
      <c r="COG51" s="17"/>
      <c r="COH51" s="17"/>
      <c r="COI51" s="17"/>
      <c r="COJ51" s="17"/>
      <c r="COK51" s="17"/>
      <c r="COL51" s="17"/>
      <c r="COM51" s="17"/>
      <c r="CON51" s="17"/>
      <c r="COO51" s="17"/>
      <c r="COP51" s="17"/>
      <c r="COQ51" s="17"/>
      <c r="COR51" s="17"/>
      <c r="COS51" s="17"/>
      <c r="COT51" s="17"/>
      <c r="COU51" s="17"/>
      <c r="COV51" s="17"/>
      <c r="COW51" s="17"/>
      <c r="COX51" s="17"/>
      <c r="COY51" s="17"/>
      <c r="COZ51" s="17"/>
      <c r="CPA51" s="17"/>
      <c r="CPB51" s="17"/>
      <c r="CPC51" s="17"/>
      <c r="CPD51" s="17"/>
      <c r="CPE51" s="17"/>
      <c r="CPF51" s="17"/>
      <c r="CPG51" s="17"/>
      <c r="CPH51" s="17"/>
      <c r="CPI51" s="17"/>
      <c r="CPJ51" s="17"/>
      <c r="CPK51" s="17"/>
      <c r="CPL51" s="17"/>
      <c r="CPM51" s="17"/>
      <c r="CPN51" s="17"/>
      <c r="CPO51" s="17"/>
      <c r="CPP51" s="17"/>
      <c r="CPQ51" s="17"/>
      <c r="CPR51" s="17"/>
      <c r="CPS51" s="17"/>
      <c r="CPT51" s="17"/>
      <c r="CPU51" s="17"/>
      <c r="CPV51" s="17"/>
      <c r="CPW51" s="17"/>
      <c r="CPX51" s="17"/>
      <c r="CPY51" s="17"/>
      <c r="CPZ51" s="17"/>
      <c r="CQA51" s="17"/>
      <c r="CQB51" s="17"/>
      <c r="CQC51" s="17"/>
      <c r="CQD51" s="17"/>
      <c r="CQE51" s="17"/>
      <c r="CQF51" s="17"/>
      <c r="CQG51" s="17"/>
      <c r="CQH51" s="17"/>
      <c r="CQI51" s="17"/>
      <c r="CQJ51" s="17"/>
      <c r="CQK51" s="17"/>
      <c r="CQL51" s="17"/>
      <c r="CQM51" s="17"/>
      <c r="CQN51" s="17"/>
      <c r="CQO51" s="17"/>
      <c r="CQP51" s="17"/>
      <c r="CQQ51" s="17"/>
      <c r="CQR51" s="17"/>
      <c r="CQS51" s="17"/>
      <c r="CQT51" s="17"/>
      <c r="CQU51" s="17"/>
      <c r="CQV51" s="17"/>
      <c r="CQW51" s="17"/>
      <c r="CQX51" s="17"/>
      <c r="CQY51" s="17"/>
      <c r="CQZ51" s="17"/>
      <c r="CRA51" s="17"/>
      <c r="CRB51" s="17"/>
      <c r="CRC51" s="17"/>
      <c r="CRD51" s="17"/>
      <c r="CRE51" s="17"/>
      <c r="CRF51" s="17"/>
      <c r="CRG51" s="17"/>
      <c r="CRH51" s="17"/>
      <c r="CRI51" s="17"/>
      <c r="CRJ51" s="17"/>
      <c r="CRK51" s="17"/>
      <c r="CRL51" s="17"/>
      <c r="CRM51" s="17"/>
      <c r="CRN51" s="17"/>
      <c r="CRO51" s="17"/>
      <c r="CRP51" s="17"/>
      <c r="CRQ51" s="17"/>
      <c r="CRR51" s="17"/>
      <c r="CRS51" s="17"/>
      <c r="CRT51" s="17"/>
      <c r="CRU51" s="17"/>
      <c r="CRV51" s="17"/>
      <c r="CRW51" s="17"/>
      <c r="CRX51" s="17"/>
      <c r="CRY51" s="17"/>
      <c r="CRZ51" s="17"/>
      <c r="CSA51" s="17"/>
      <c r="CSB51" s="17"/>
      <c r="CSC51" s="17"/>
      <c r="CSD51" s="17"/>
      <c r="CSE51" s="17"/>
      <c r="CSF51" s="17"/>
      <c r="CSG51" s="17"/>
      <c r="CSH51" s="17"/>
      <c r="CSI51" s="17"/>
      <c r="CSJ51" s="17"/>
      <c r="CSK51" s="17"/>
      <c r="CSL51" s="17"/>
      <c r="CSM51" s="17"/>
      <c r="CSN51" s="17"/>
      <c r="CSO51" s="17"/>
      <c r="CSP51" s="17"/>
      <c r="CSQ51" s="17"/>
      <c r="CSR51" s="17"/>
      <c r="CSS51" s="17"/>
      <c r="CST51" s="17"/>
      <c r="CSU51" s="17"/>
      <c r="CSV51" s="17"/>
      <c r="CSW51" s="17"/>
      <c r="CSX51" s="17"/>
      <c r="CSY51" s="17"/>
      <c r="CSZ51" s="17"/>
      <c r="CTA51" s="17"/>
      <c r="CTB51" s="17"/>
      <c r="CTC51" s="17"/>
      <c r="CTD51" s="17"/>
      <c r="CTE51" s="17"/>
      <c r="CTF51" s="17"/>
      <c r="CTG51" s="17"/>
      <c r="CTH51" s="17"/>
      <c r="CTI51" s="17"/>
      <c r="CTJ51" s="17"/>
      <c r="CTK51" s="17"/>
      <c r="CTL51" s="17"/>
      <c r="CTM51" s="17"/>
      <c r="CTN51" s="17"/>
      <c r="CTO51" s="17"/>
      <c r="CTP51" s="17"/>
      <c r="CTQ51" s="17"/>
      <c r="CTR51" s="17"/>
      <c r="CTS51" s="17"/>
      <c r="CTT51" s="17"/>
      <c r="CTU51" s="17"/>
      <c r="CTV51" s="17"/>
      <c r="CTW51" s="17"/>
      <c r="CTX51" s="17"/>
      <c r="CTY51" s="17"/>
      <c r="CTZ51" s="17"/>
      <c r="CUA51" s="17"/>
      <c r="CUB51" s="17"/>
      <c r="CUC51" s="17"/>
      <c r="CUD51" s="17"/>
      <c r="CUE51" s="17"/>
      <c r="CUF51" s="17"/>
      <c r="CUG51" s="17"/>
      <c r="CUH51" s="17"/>
      <c r="CUI51" s="17"/>
      <c r="CUJ51" s="17"/>
      <c r="CUK51" s="17"/>
      <c r="CUL51" s="17"/>
      <c r="CUM51" s="17"/>
      <c r="CUN51" s="17"/>
      <c r="CUO51" s="17"/>
      <c r="CUP51" s="17"/>
      <c r="CUQ51" s="17"/>
      <c r="CUR51" s="17"/>
      <c r="CUS51" s="17"/>
      <c r="CUT51" s="17"/>
      <c r="CUU51" s="17"/>
      <c r="CUV51" s="17"/>
      <c r="CUW51" s="17"/>
      <c r="CUX51" s="17"/>
      <c r="CUY51" s="17"/>
      <c r="CUZ51" s="17"/>
      <c r="CVA51" s="17"/>
      <c r="CVB51" s="17"/>
      <c r="CVC51" s="17"/>
      <c r="CVD51" s="17"/>
      <c r="CVE51" s="17"/>
      <c r="CVF51" s="17"/>
      <c r="CVG51" s="17"/>
      <c r="CVH51" s="17"/>
      <c r="CVI51" s="17"/>
      <c r="CVJ51" s="17"/>
      <c r="CVK51" s="17"/>
      <c r="CVL51" s="17"/>
      <c r="CVM51" s="17"/>
      <c r="CVN51" s="17"/>
      <c r="CVO51" s="17"/>
      <c r="CVP51" s="17"/>
      <c r="CVQ51" s="17"/>
      <c r="CVR51" s="17"/>
      <c r="CVS51" s="17"/>
      <c r="CVT51" s="17"/>
      <c r="CVU51" s="17"/>
      <c r="CVV51" s="17"/>
      <c r="CVW51" s="17"/>
      <c r="CVX51" s="17"/>
      <c r="CVY51" s="17"/>
      <c r="CVZ51" s="17"/>
      <c r="CWA51" s="17"/>
      <c r="CWB51" s="17"/>
      <c r="CWC51" s="17"/>
      <c r="CWD51" s="17"/>
      <c r="CWE51" s="17"/>
      <c r="CWF51" s="17"/>
      <c r="CWG51" s="17"/>
      <c r="CWH51" s="17"/>
      <c r="CWI51" s="17"/>
      <c r="CWJ51" s="17"/>
      <c r="CWK51" s="17"/>
      <c r="CWL51" s="17"/>
      <c r="CWM51" s="17"/>
      <c r="CWN51" s="17"/>
      <c r="CWO51" s="17"/>
      <c r="CWP51" s="17"/>
      <c r="CWQ51" s="17"/>
      <c r="CWR51" s="17"/>
      <c r="CWS51" s="17"/>
      <c r="CWT51" s="17"/>
      <c r="CWU51" s="17"/>
      <c r="CWV51" s="17"/>
      <c r="CWW51" s="17"/>
      <c r="CWX51" s="17"/>
      <c r="CWY51" s="17"/>
      <c r="CWZ51" s="17"/>
      <c r="CXA51" s="17"/>
      <c r="CXB51" s="17"/>
      <c r="CXC51" s="17"/>
      <c r="CXD51" s="17"/>
      <c r="CXE51" s="17"/>
      <c r="CXF51" s="17"/>
      <c r="CXG51" s="17"/>
      <c r="CXH51" s="17"/>
      <c r="CXI51" s="17"/>
      <c r="CXJ51" s="17"/>
      <c r="CXK51" s="17"/>
      <c r="CXL51" s="17"/>
      <c r="CXM51" s="17"/>
      <c r="CXN51" s="17"/>
      <c r="CXO51" s="17"/>
      <c r="CXP51" s="17"/>
      <c r="CXQ51" s="17"/>
      <c r="CXR51" s="17"/>
      <c r="CXS51" s="17"/>
      <c r="CXT51" s="17"/>
      <c r="CXU51" s="17"/>
      <c r="CXV51" s="17"/>
      <c r="CXW51" s="17"/>
      <c r="CXX51" s="17"/>
      <c r="CXY51" s="17"/>
      <c r="CXZ51" s="17"/>
      <c r="CYA51" s="17"/>
      <c r="CYB51" s="17"/>
      <c r="CYC51" s="17"/>
      <c r="CYD51" s="17"/>
      <c r="CYE51" s="17"/>
      <c r="CYF51" s="17"/>
      <c r="CYG51" s="17"/>
      <c r="CYH51" s="17"/>
      <c r="CYI51" s="17"/>
      <c r="CYJ51" s="17"/>
      <c r="CYK51" s="17"/>
      <c r="CYL51" s="17"/>
      <c r="CYM51" s="17"/>
      <c r="CYN51" s="17"/>
      <c r="CYO51" s="17"/>
      <c r="CYP51" s="17"/>
      <c r="CYQ51" s="17"/>
      <c r="CYR51" s="17"/>
      <c r="CYS51" s="17"/>
      <c r="CYT51" s="17"/>
      <c r="CYU51" s="17"/>
      <c r="CYV51" s="17"/>
      <c r="CYW51" s="17"/>
      <c r="CYX51" s="17"/>
      <c r="CYY51" s="17"/>
      <c r="CYZ51" s="17"/>
      <c r="CZA51" s="17"/>
      <c r="CZB51" s="17"/>
      <c r="CZC51" s="17"/>
      <c r="CZD51" s="17"/>
      <c r="CZE51" s="17"/>
      <c r="CZF51" s="17"/>
      <c r="CZG51" s="17"/>
      <c r="CZH51" s="17"/>
      <c r="CZI51" s="17"/>
      <c r="CZJ51" s="17"/>
      <c r="CZK51" s="17"/>
      <c r="CZL51" s="17"/>
      <c r="CZM51" s="17"/>
      <c r="CZN51" s="17"/>
      <c r="CZO51" s="17"/>
      <c r="CZP51" s="17"/>
      <c r="CZQ51" s="17"/>
      <c r="CZR51" s="17"/>
      <c r="CZS51" s="17"/>
      <c r="CZT51" s="17"/>
      <c r="CZU51" s="17"/>
      <c r="CZV51" s="17"/>
      <c r="CZW51" s="17"/>
      <c r="CZX51" s="17"/>
      <c r="CZY51" s="17"/>
      <c r="CZZ51" s="17"/>
      <c r="DAA51" s="17"/>
      <c r="DAB51" s="17"/>
      <c r="DAC51" s="17"/>
      <c r="DAD51" s="17"/>
      <c r="DAE51" s="17"/>
      <c r="DAF51" s="17"/>
      <c r="DAG51" s="17"/>
      <c r="DAH51" s="17"/>
      <c r="DAI51" s="17"/>
      <c r="DAJ51" s="17"/>
      <c r="DAK51" s="17"/>
      <c r="DAL51" s="17"/>
      <c r="DAM51" s="17"/>
      <c r="DAN51" s="17"/>
      <c r="DAO51" s="17"/>
      <c r="DAP51" s="17"/>
      <c r="DAQ51" s="17"/>
      <c r="DAR51" s="17"/>
      <c r="DAS51" s="17"/>
      <c r="DAT51" s="17"/>
      <c r="DAU51" s="17"/>
      <c r="DAV51" s="17"/>
      <c r="DAW51" s="17"/>
      <c r="DAX51" s="17"/>
      <c r="DAY51" s="17"/>
      <c r="DAZ51" s="17"/>
      <c r="DBA51" s="17"/>
      <c r="DBB51" s="17"/>
      <c r="DBC51" s="17"/>
      <c r="DBD51" s="17"/>
      <c r="DBE51" s="17"/>
      <c r="DBF51" s="17"/>
      <c r="DBG51" s="17"/>
      <c r="DBH51" s="17"/>
      <c r="DBI51" s="17"/>
      <c r="DBJ51" s="17"/>
      <c r="DBK51" s="17"/>
      <c r="DBL51" s="17"/>
      <c r="DBM51" s="17"/>
      <c r="DBN51" s="17"/>
      <c r="DBO51" s="17"/>
      <c r="DBP51" s="17"/>
      <c r="DBQ51" s="17"/>
      <c r="DBR51" s="17"/>
      <c r="DBS51" s="17"/>
      <c r="DBT51" s="17"/>
      <c r="DBU51" s="17"/>
      <c r="DBV51" s="17"/>
      <c r="DBW51" s="17"/>
      <c r="DBX51" s="17"/>
      <c r="DBY51" s="17"/>
      <c r="DBZ51" s="17"/>
      <c r="DCA51" s="17"/>
      <c r="DCB51" s="17"/>
      <c r="DCC51" s="17"/>
      <c r="DCD51" s="17"/>
      <c r="DCE51" s="17"/>
      <c r="DCF51" s="17"/>
      <c r="DCG51" s="17"/>
      <c r="DCH51" s="17"/>
      <c r="DCI51" s="17"/>
      <c r="DCJ51" s="17"/>
      <c r="DCK51" s="17"/>
      <c r="DCL51" s="17"/>
      <c r="DCM51" s="17"/>
      <c r="DCN51" s="17"/>
      <c r="DCO51" s="17"/>
      <c r="DCP51" s="17"/>
      <c r="DCQ51" s="17"/>
      <c r="DCR51" s="17"/>
      <c r="DCS51" s="17"/>
      <c r="DCT51" s="17"/>
      <c r="DCU51" s="17"/>
      <c r="DCV51" s="17"/>
      <c r="DCW51" s="17"/>
      <c r="DCX51" s="17"/>
      <c r="DCY51" s="17"/>
      <c r="DCZ51" s="17"/>
      <c r="DDA51" s="17"/>
      <c r="DDB51" s="17"/>
      <c r="DDC51" s="17"/>
      <c r="DDD51" s="17"/>
      <c r="DDE51" s="17"/>
      <c r="DDF51" s="17"/>
      <c r="DDG51" s="17"/>
      <c r="DDH51" s="17"/>
      <c r="DDI51" s="17"/>
      <c r="DDJ51" s="17"/>
      <c r="DDK51" s="17"/>
      <c r="DDL51" s="17"/>
      <c r="DDM51" s="17"/>
      <c r="DDN51" s="17"/>
      <c r="DDO51" s="17"/>
      <c r="DDP51" s="17"/>
      <c r="DDQ51" s="17"/>
      <c r="DDR51" s="17"/>
      <c r="DDS51" s="17"/>
      <c r="DDT51" s="17"/>
      <c r="DDU51" s="17"/>
      <c r="DDV51" s="17"/>
      <c r="DDW51" s="17"/>
      <c r="DDX51" s="17"/>
      <c r="DDY51" s="17"/>
      <c r="DDZ51" s="17"/>
      <c r="DEA51" s="17"/>
      <c r="DEB51" s="17"/>
      <c r="DEC51" s="17"/>
      <c r="DED51" s="17"/>
      <c r="DEE51" s="17"/>
      <c r="DEF51" s="17"/>
      <c r="DEG51" s="17"/>
      <c r="DEH51" s="17"/>
      <c r="DEI51" s="17"/>
      <c r="DEJ51" s="17"/>
      <c r="DEK51" s="17"/>
      <c r="DEL51" s="17"/>
      <c r="DEM51" s="17"/>
      <c r="DEN51" s="17"/>
      <c r="DEO51" s="17"/>
      <c r="DEP51" s="17"/>
      <c r="DEQ51" s="17"/>
      <c r="DER51" s="17"/>
      <c r="DES51" s="17"/>
      <c r="DET51" s="17"/>
      <c r="DEU51" s="17"/>
      <c r="DEV51" s="17"/>
      <c r="DEW51" s="17"/>
      <c r="DEX51" s="17"/>
      <c r="DEY51" s="17"/>
      <c r="DEZ51" s="17"/>
      <c r="DFA51" s="17"/>
      <c r="DFB51" s="17"/>
      <c r="DFC51" s="17"/>
      <c r="DFD51" s="17"/>
      <c r="DFE51" s="17"/>
      <c r="DFF51" s="17"/>
      <c r="DFG51" s="17"/>
      <c r="DFH51" s="17"/>
      <c r="DFI51" s="17"/>
      <c r="DFJ51" s="17"/>
      <c r="DFK51" s="17"/>
      <c r="DFL51" s="17"/>
      <c r="DFM51" s="17"/>
      <c r="DFN51" s="17"/>
      <c r="DFO51" s="17"/>
      <c r="DFP51" s="17"/>
      <c r="DFQ51" s="17"/>
      <c r="DFR51" s="17"/>
      <c r="DFS51" s="17"/>
      <c r="DFT51" s="17"/>
      <c r="DFU51" s="17"/>
      <c r="DFV51" s="17"/>
      <c r="DFW51" s="17"/>
      <c r="DFX51" s="17"/>
      <c r="DFY51" s="17"/>
      <c r="DFZ51" s="17"/>
      <c r="DGA51" s="17"/>
      <c r="DGB51" s="17"/>
      <c r="DGC51" s="17"/>
      <c r="DGD51" s="17"/>
      <c r="DGE51" s="17"/>
      <c r="DGF51" s="17"/>
      <c r="DGG51" s="17"/>
      <c r="DGH51" s="17"/>
      <c r="DGI51" s="17"/>
      <c r="DGJ51" s="17"/>
      <c r="DGK51" s="17"/>
      <c r="DGL51" s="17"/>
      <c r="DGM51" s="17"/>
      <c r="DGN51" s="17"/>
      <c r="DGO51" s="17"/>
      <c r="DGP51" s="17"/>
      <c r="DGQ51" s="17"/>
      <c r="DGR51" s="17"/>
      <c r="DGS51" s="17"/>
      <c r="DGT51" s="17"/>
      <c r="DGU51" s="17"/>
      <c r="DGV51" s="17"/>
      <c r="DGW51" s="17"/>
      <c r="DGX51" s="17"/>
      <c r="DGY51" s="17"/>
      <c r="DGZ51" s="17"/>
      <c r="DHA51" s="17"/>
      <c r="DHB51" s="17"/>
      <c r="DHC51" s="17"/>
      <c r="DHD51" s="17"/>
      <c r="DHE51" s="17"/>
      <c r="DHF51" s="17"/>
      <c r="DHG51" s="17"/>
      <c r="DHH51" s="17"/>
      <c r="DHI51" s="17"/>
      <c r="DHJ51" s="17"/>
      <c r="DHK51" s="17"/>
      <c r="DHL51" s="17"/>
      <c r="DHM51" s="17"/>
      <c r="DHN51" s="17"/>
      <c r="DHO51" s="17"/>
      <c r="DHP51" s="17"/>
      <c r="DHQ51" s="17"/>
      <c r="DHR51" s="17"/>
      <c r="DHS51" s="17"/>
      <c r="DHT51" s="17"/>
      <c r="DHU51" s="17"/>
      <c r="DHV51" s="17"/>
      <c r="DHW51" s="17"/>
      <c r="DHX51" s="17"/>
      <c r="DHY51" s="17"/>
      <c r="DHZ51" s="17"/>
      <c r="DIA51" s="17"/>
      <c r="DIB51" s="17"/>
      <c r="DIC51" s="17"/>
      <c r="DID51" s="17"/>
      <c r="DIE51" s="17"/>
      <c r="DIF51" s="17"/>
      <c r="DIG51" s="17"/>
      <c r="DIH51" s="17"/>
      <c r="DII51" s="17"/>
      <c r="DIJ51" s="17"/>
      <c r="DIK51" s="17"/>
      <c r="DIL51" s="17"/>
      <c r="DIM51" s="17"/>
      <c r="DIN51" s="17"/>
      <c r="DIO51" s="17"/>
      <c r="DIP51" s="17"/>
      <c r="DIQ51" s="17"/>
      <c r="DIR51" s="17"/>
      <c r="DIS51" s="17"/>
      <c r="DIT51" s="17"/>
      <c r="DIU51" s="17"/>
      <c r="DIV51" s="17"/>
      <c r="DIW51" s="17"/>
      <c r="DIX51" s="17"/>
      <c r="DIY51" s="17"/>
      <c r="DIZ51" s="17"/>
      <c r="DJA51" s="17"/>
      <c r="DJB51" s="17"/>
      <c r="DJC51" s="17"/>
      <c r="DJD51" s="17"/>
      <c r="DJE51" s="17"/>
      <c r="DJF51" s="17"/>
      <c r="DJG51" s="17"/>
      <c r="DJH51" s="17"/>
      <c r="DJI51" s="17"/>
      <c r="DJJ51" s="17"/>
      <c r="DJK51" s="17"/>
      <c r="DJL51" s="17"/>
      <c r="DJM51" s="17"/>
      <c r="DJN51" s="17"/>
      <c r="DJO51" s="17"/>
      <c r="DJP51" s="17"/>
      <c r="DJQ51" s="17"/>
      <c r="DJR51" s="17"/>
      <c r="DJS51" s="17"/>
      <c r="DJT51" s="17"/>
      <c r="DJU51" s="17"/>
      <c r="DJV51" s="17"/>
      <c r="DJW51" s="17"/>
      <c r="DJX51" s="17"/>
      <c r="DJY51" s="17"/>
      <c r="DJZ51" s="17"/>
      <c r="DKA51" s="17"/>
      <c r="DKB51" s="17"/>
      <c r="DKC51" s="17"/>
      <c r="DKD51" s="17"/>
      <c r="DKE51" s="17"/>
      <c r="DKF51" s="17"/>
      <c r="DKG51" s="17"/>
      <c r="DKH51" s="17"/>
      <c r="DKI51" s="17"/>
      <c r="DKJ51" s="17"/>
      <c r="DKK51" s="17"/>
      <c r="DKL51" s="17"/>
      <c r="DKM51" s="17"/>
      <c r="DKN51" s="17"/>
      <c r="DKO51" s="17"/>
      <c r="DKP51" s="17"/>
      <c r="DKQ51" s="17"/>
      <c r="DKR51" s="17"/>
      <c r="DKS51" s="17"/>
      <c r="DKT51" s="17"/>
      <c r="DKU51" s="17"/>
      <c r="DKV51" s="17"/>
      <c r="DKW51" s="17"/>
      <c r="DKX51" s="17"/>
      <c r="DKY51" s="17"/>
      <c r="DKZ51" s="17"/>
      <c r="DLA51" s="17"/>
      <c r="DLB51" s="17"/>
      <c r="DLC51" s="17"/>
      <c r="DLD51" s="17"/>
      <c r="DLE51" s="17"/>
      <c r="DLF51" s="17"/>
      <c r="DLG51" s="17"/>
      <c r="DLH51" s="17"/>
      <c r="DLI51" s="17"/>
      <c r="DLJ51" s="17"/>
      <c r="DLK51" s="17"/>
      <c r="DLL51" s="17"/>
      <c r="DLM51" s="17"/>
      <c r="DLN51" s="17"/>
      <c r="DLO51" s="17"/>
      <c r="DLP51" s="17"/>
      <c r="DLQ51" s="17"/>
      <c r="DLR51" s="17"/>
      <c r="DLS51" s="17"/>
      <c r="DLT51" s="17"/>
      <c r="DLU51" s="17"/>
      <c r="DLV51" s="17"/>
      <c r="DLW51" s="17"/>
      <c r="DLX51" s="17"/>
      <c r="DLY51" s="17"/>
      <c r="DLZ51" s="17"/>
      <c r="DMA51" s="17"/>
      <c r="DMB51" s="17"/>
      <c r="DMC51" s="17"/>
      <c r="DMD51" s="17"/>
      <c r="DME51" s="17"/>
      <c r="DMF51" s="17"/>
      <c r="DMG51" s="17"/>
      <c r="DMH51" s="17"/>
      <c r="DMI51" s="17"/>
      <c r="DMJ51" s="17"/>
      <c r="DMK51" s="17"/>
      <c r="DML51" s="17"/>
      <c r="DMM51" s="17"/>
      <c r="DMN51" s="17"/>
      <c r="DMO51" s="17"/>
      <c r="DMP51" s="17"/>
      <c r="DMQ51" s="17"/>
      <c r="DMR51" s="17"/>
      <c r="DMS51" s="17"/>
      <c r="DMT51" s="17"/>
      <c r="DMU51" s="17"/>
      <c r="DMV51" s="17"/>
      <c r="DMW51" s="17"/>
      <c r="DMX51" s="17"/>
      <c r="DMY51" s="17"/>
      <c r="DMZ51" s="17"/>
      <c r="DNA51" s="17"/>
      <c r="DNB51" s="17"/>
      <c r="DNC51" s="17"/>
      <c r="DND51" s="17"/>
      <c r="DNE51" s="17"/>
      <c r="DNF51" s="17"/>
      <c r="DNG51" s="17"/>
      <c r="DNH51" s="17"/>
      <c r="DNI51" s="17"/>
      <c r="DNJ51" s="17"/>
      <c r="DNK51" s="17"/>
      <c r="DNL51" s="17"/>
      <c r="DNM51" s="17"/>
      <c r="DNN51" s="17"/>
      <c r="DNO51" s="17"/>
      <c r="DNP51" s="17"/>
      <c r="DNQ51" s="17"/>
      <c r="DNR51" s="17"/>
      <c r="DNS51" s="17"/>
      <c r="DNT51" s="17"/>
      <c r="DNU51" s="17"/>
      <c r="DNV51" s="17"/>
      <c r="DNW51" s="17"/>
      <c r="DNX51" s="17"/>
      <c r="DNY51" s="17"/>
      <c r="DNZ51" s="17"/>
      <c r="DOA51" s="17"/>
      <c r="DOB51" s="17"/>
      <c r="DOC51" s="17"/>
      <c r="DOD51" s="17"/>
      <c r="DOE51" s="17"/>
      <c r="DOF51" s="17"/>
      <c r="DOG51" s="17"/>
      <c r="DOH51" s="17"/>
      <c r="DOI51" s="17"/>
      <c r="DOJ51" s="17"/>
      <c r="DOK51" s="17"/>
      <c r="DOL51" s="17"/>
      <c r="DOM51" s="17"/>
      <c r="DON51" s="17"/>
      <c r="DOO51" s="17"/>
      <c r="DOP51" s="17"/>
      <c r="DOQ51" s="17"/>
      <c r="DOR51" s="17"/>
      <c r="DOS51" s="17"/>
      <c r="DOT51" s="17"/>
      <c r="DOU51" s="17"/>
      <c r="DOV51" s="17"/>
      <c r="DOW51" s="17"/>
      <c r="DOX51" s="17"/>
      <c r="DOY51" s="17"/>
      <c r="DOZ51" s="17"/>
      <c r="DPA51" s="17"/>
      <c r="DPB51" s="17"/>
      <c r="DPC51" s="17"/>
      <c r="DPD51" s="17"/>
      <c r="DPE51" s="17"/>
      <c r="DPF51" s="17"/>
      <c r="DPG51" s="17"/>
      <c r="DPH51" s="17"/>
      <c r="DPI51" s="17"/>
      <c r="DPJ51" s="17"/>
      <c r="DPK51" s="17"/>
      <c r="DPL51" s="17"/>
      <c r="DPM51" s="17"/>
      <c r="DPN51" s="17"/>
      <c r="DPO51" s="17"/>
      <c r="DPP51" s="17"/>
      <c r="DPQ51" s="17"/>
      <c r="DPR51" s="17"/>
      <c r="DPS51" s="17"/>
      <c r="DPT51" s="17"/>
      <c r="DPU51" s="17"/>
      <c r="DPV51" s="17"/>
      <c r="DPW51" s="17"/>
      <c r="DPX51" s="17"/>
      <c r="DPY51" s="17"/>
      <c r="DPZ51" s="17"/>
      <c r="DQA51" s="17"/>
      <c r="DQB51" s="17"/>
      <c r="DQC51" s="17"/>
      <c r="DQD51" s="17"/>
      <c r="DQE51" s="17"/>
      <c r="DQF51" s="17"/>
      <c r="DQG51" s="17"/>
      <c r="DQH51" s="17"/>
      <c r="DQI51" s="17"/>
      <c r="DQJ51" s="17"/>
      <c r="DQK51" s="17"/>
      <c r="DQL51" s="17"/>
      <c r="DQM51" s="17"/>
      <c r="DQN51" s="17"/>
      <c r="DQO51" s="17"/>
      <c r="DQP51" s="17"/>
      <c r="DQQ51" s="17"/>
      <c r="DQR51" s="17"/>
      <c r="DQS51" s="17"/>
      <c r="DQT51" s="17"/>
      <c r="DQU51" s="17"/>
      <c r="DQV51" s="17"/>
      <c r="DQW51" s="17"/>
      <c r="DQX51" s="17"/>
      <c r="DQY51" s="17"/>
      <c r="DQZ51" s="17"/>
      <c r="DRA51" s="17"/>
      <c r="DRB51" s="17"/>
      <c r="DRC51" s="17"/>
      <c r="DRD51" s="17"/>
      <c r="DRE51" s="17"/>
      <c r="DRF51" s="17"/>
      <c r="DRG51" s="17"/>
      <c r="DRH51" s="17"/>
      <c r="DRI51" s="17"/>
      <c r="DRJ51" s="17"/>
      <c r="DRK51" s="17"/>
      <c r="DRL51" s="17"/>
      <c r="DRM51" s="17"/>
      <c r="DRN51" s="17"/>
      <c r="DRO51" s="17"/>
      <c r="DRP51" s="17"/>
      <c r="DRQ51" s="17"/>
      <c r="DRR51" s="17"/>
      <c r="DRS51" s="17"/>
      <c r="DRT51" s="17"/>
      <c r="DRU51" s="17"/>
      <c r="DRV51" s="17"/>
      <c r="DRW51" s="17"/>
      <c r="DRX51" s="17"/>
      <c r="DRY51" s="17"/>
      <c r="DRZ51" s="17"/>
      <c r="DSA51" s="17"/>
      <c r="DSB51" s="17"/>
      <c r="DSC51" s="17"/>
      <c r="DSD51" s="17"/>
      <c r="DSE51" s="17"/>
      <c r="DSF51" s="17"/>
      <c r="DSG51" s="17"/>
      <c r="DSH51" s="17"/>
      <c r="DSI51" s="17"/>
      <c r="DSJ51" s="17"/>
      <c r="DSK51" s="17"/>
      <c r="DSL51" s="17"/>
      <c r="DSM51" s="17"/>
      <c r="DSN51" s="17"/>
      <c r="DSO51" s="17"/>
      <c r="DSP51" s="17"/>
      <c r="DSQ51" s="17"/>
      <c r="DSR51" s="17"/>
      <c r="DSS51" s="17"/>
      <c r="DST51" s="17"/>
      <c r="DSU51" s="17"/>
      <c r="DSV51" s="17"/>
      <c r="DSW51" s="17"/>
      <c r="DSX51" s="17"/>
      <c r="DSY51" s="17"/>
      <c r="DSZ51" s="17"/>
      <c r="DTA51" s="17"/>
      <c r="DTB51" s="17"/>
      <c r="DTC51" s="17"/>
      <c r="DTD51" s="17"/>
      <c r="DTE51" s="17"/>
      <c r="DTF51" s="17"/>
      <c r="DTG51" s="17"/>
      <c r="DTH51" s="17"/>
      <c r="DTI51" s="17"/>
      <c r="DTJ51" s="17"/>
      <c r="DTK51" s="17"/>
      <c r="DTL51" s="17"/>
      <c r="DTM51" s="17"/>
      <c r="DTN51" s="17"/>
      <c r="DTO51" s="17"/>
      <c r="DTP51" s="17"/>
      <c r="DTQ51" s="17"/>
      <c r="DTR51" s="17"/>
      <c r="DTS51" s="17"/>
      <c r="DTT51" s="17"/>
      <c r="DTU51" s="17"/>
      <c r="DTV51" s="17"/>
      <c r="DTW51" s="17"/>
      <c r="DTX51" s="17"/>
      <c r="DTY51" s="17"/>
      <c r="DTZ51" s="17"/>
      <c r="DUA51" s="17"/>
      <c r="DUB51" s="17"/>
      <c r="DUC51" s="17"/>
      <c r="DUD51" s="17"/>
      <c r="DUE51" s="17"/>
      <c r="DUF51" s="17"/>
      <c r="DUG51" s="17"/>
      <c r="DUH51" s="17"/>
      <c r="DUI51" s="17"/>
      <c r="DUJ51" s="17"/>
      <c r="DUK51" s="17"/>
      <c r="DUL51" s="17"/>
      <c r="DUM51" s="17"/>
      <c r="DUN51" s="17"/>
      <c r="DUO51" s="17"/>
      <c r="DUP51" s="17"/>
      <c r="DUQ51" s="17"/>
      <c r="DUR51" s="17"/>
      <c r="DUS51" s="17"/>
      <c r="DUT51" s="17"/>
      <c r="DUU51" s="17"/>
      <c r="DUV51" s="17"/>
      <c r="DUW51" s="17"/>
      <c r="DUX51" s="17"/>
      <c r="DUY51" s="17"/>
      <c r="DUZ51" s="17"/>
      <c r="DVA51" s="17"/>
      <c r="DVB51" s="17"/>
      <c r="DVC51" s="17"/>
      <c r="DVD51" s="17"/>
      <c r="DVE51" s="17"/>
      <c r="DVF51" s="17"/>
      <c r="DVG51" s="17"/>
      <c r="DVH51" s="17"/>
      <c r="DVI51" s="17"/>
      <c r="DVJ51" s="17"/>
      <c r="DVK51" s="17"/>
      <c r="DVL51" s="17"/>
      <c r="DVM51" s="17"/>
      <c r="DVN51" s="17"/>
      <c r="DVO51" s="17"/>
      <c r="DVP51" s="17"/>
      <c r="DVQ51" s="17"/>
      <c r="DVR51" s="17"/>
      <c r="DVS51" s="17"/>
      <c r="DVT51" s="17"/>
      <c r="DVU51" s="17"/>
      <c r="DVV51" s="17"/>
      <c r="DVW51" s="17"/>
      <c r="DVX51" s="17"/>
      <c r="DVY51" s="17"/>
      <c r="DVZ51" s="17"/>
      <c r="DWA51" s="17"/>
      <c r="DWB51" s="17"/>
      <c r="DWC51" s="17"/>
      <c r="DWD51" s="17"/>
      <c r="DWE51" s="17"/>
      <c r="DWF51" s="17"/>
      <c r="DWG51" s="17"/>
      <c r="DWH51" s="17"/>
      <c r="DWI51" s="17"/>
      <c r="DWJ51" s="17"/>
      <c r="DWK51" s="17"/>
      <c r="DWL51" s="17"/>
      <c r="DWM51" s="17"/>
      <c r="DWN51" s="17"/>
      <c r="DWO51" s="17"/>
      <c r="DWP51" s="17"/>
      <c r="DWQ51" s="17"/>
      <c r="DWR51" s="17"/>
      <c r="DWS51" s="17"/>
      <c r="DWT51" s="17"/>
      <c r="DWU51" s="17"/>
      <c r="DWV51" s="17"/>
      <c r="DWW51" s="17"/>
      <c r="DWX51" s="17"/>
      <c r="DWY51" s="17"/>
      <c r="DWZ51" s="17"/>
      <c r="DXA51" s="17"/>
      <c r="DXB51" s="17"/>
      <c r="DXC51" s="17"/>
      <c r="DXD51" s="17"/>
      <c r="DXE51" s="17"/>
      <c r="DXF51" s="17"/>
      <c r="DXG51" s="17"/>
      <c r="DXH51" s="17"/>
      <c r="DXI51" s="17"/>
      <c r="DXJ51" s="17"/>
      <c r="DXK51" s="17"/>
      <c r="DXL51" s="17"/>
      <c r="DXM51" s="17"/>
      <c r="DXN51" s="17"/>
      <c r="DXO51" s="17"/>
      <c r="DXP51" s="17"/>
      <c r="DXQ51" s="17"/>
      <c r="DXR51" s="17"/>
      <c r="DXS51" s="17"/>
      <c r="DXT51" s="17"/>
      <c r="DXU51" s="17"/>
      <c r="DXV51" s="17"/>
      <c r="DXW51" s="17"/>
      <c r="DXX51" s="17"/>
      <c r="DXY51" s="17"/>
      <c r="DXZ51" s="17"/>
      <c r="DYA51" s="17"/>
      <c r="DYB51" s="17"/>
      <c r="DYC51" s="17"/>
      <c r="DYD51" s="17"/>
      <c r="DYE51" s="17"/>
      <c r="DYF51" s="17"/>
      <c r="DYG51" s="17"/>
      <c r="DYH51" s="17"/>
      <c r="DYI51" s="17"/>
      <c r="DYJ51" s="17"/>
      <c r="DYK51" s="17"/>
      <c r="DYL51" s="17"/>
      <c r="DYM51" s="17"/>
      <c r="DYN51" s="17"/>
      <c r="DYO51" s="17"/>
      <c r="DYP51" s="17"/>
      <c r="DYQ51" s="17"/>
      <c r="DYR51" s="17"/>
      <c r="DYS51" s="17"/>
      <c r="DYT51" s="17"/>
      <c r="DYU51" s="17"/>
      <c r="DYV51" s="17"/>
      <c r="DYW51" s="17"/>
      <c r="DYX51" s="17"/>
      <c r="DYY51" s="17"/>
      <c r="DYZ51" s="17"/>
      <c r="DZA51" s="17"/>
      <c r="DZB51" s="17"/>
      <c r="DZC51" s="17"/>
      <c r="DZD51" s="17"/>
      <c r="DZE51" s="17"/>
      <c r="DZF51" s="17"/>
      <c r="DZG51" s="17"/>
      <c r="DZH51" s="17"/>
      <c r="DZI51" s="17"/>
      <c r="DZJ51" s="17"/>
      <c r="DZK51" s="17"/>
      <c r="DZL51" s="17"/>
      <c r="DZM51" s="17"/>
      <c r="DZN51" s="17"/>
      <c r="DZO51" s="17"/>
      <c r="DZP51" s="17"/>
      <c r="DZQ51" s="17"/>
      <c r="DZR51" s="17"/>
      <c r="DZS51" s="17"/>
      <c r="DZT51" s="17"/>
      <c r="DZU51" s="17"/>
      <c r="DZV51" s="17"/>
      <c r="DZW51" s="17"/>
      <c r="DZX51" s="17"/>
      <c r="DZY51" s="17"/>
      <c r="DZZ51" s="17"/>
      <c r="EAA51" s="17"/>
      <c r="EAB51" s="17"/>
      <c r="EAC51" s="17"/>
      <c r="EAD51" s="17"/>
      <c r="EAE51" s="17"/>
      <c r="EAF51" s="17"/>
      <c r="EAG51" s="17"/>
      <c r="EAH51" s="17"/>
      <c r="EAI51" s="17"/>
      <c r="EAJ51" s="17"/>
      <c r="EAK51" s="17"/>
      <c r="EAL51" s="17"/>
      <c r="EAM51" s="17"/>
      <c r="EAN51" s="17"/>
      <c r="EAO51" s="17"/>
      <c r="EAP51" s="17"/>
      <c r="EAQ51" s="17"/>
      <c r="EAR51" s="17"/>
      <c r="EAS51" s="17"/>
      <c r="EAT51" s="17"/>
      <c r="EAU51" s="17"/>
      <c r="EAV51" s="17"/>
      <c r="EAW51" s="17"/>
      <c r="EAX51" s="17"/>
      <c r="EAY51" s="17"/>
      <c r="EAZ51" s="17"/>
      <c r="EBA51" s="17"/>
      <c r="EBB51" s="17"/>
      <c r="EBC51" s="17"/>
      <c r="EBD51" s="17"/>
      <c r="EBE51" s="17"/>
      <c r="EBF51" s="17"/>
      <c r="EBG51" s="17"/>
      <c r="EBH51" s="17"/>
      <c r="EBI51" s="17"/>
      <c r="EBJ51" s="17"/>
      <c r="EBK51" s="17"/>
      <c r="EBL51" s="17"/>
      <c r="EBM51" s="17"/>
      <c r="EBN51" s="17"/>
      <c r="EBO51" s="17"/>
      <c r="EBP51" s="17"/>
      <c r="EBQ51" s="17"/>
      <c r="EBR51" s="17"/>
      <c r="EBS51" s="17"/>
      <c r="EBT51" s="17"/>
      <c r="EBU51" s="17"/>
      <c r="EBV51" s="17"/>
      <c r="EBW51" s="17"/>
      <c r="EBX51" s="17"/>
      <c r="EBY51" s="17"/>
      <c r="EBZ51" s="17"/>
      <c r="ECA51" s="17"/>
      <c r="ECB51" s="17"/>
      <c r="ECC51" s="17"/>
      <c r="ECD51" s="17"/>
      <c r="ECE51" s="17"/>
      <c r="ECF51" s="17"/>
      <c r="ECG51" s="17"/>
      <c r="ECH51" s="17"/>
      <c r="ECI51" s="17"/>
      <c r="ECJ51" s="17"/>
      <c r="ECK51" s="17"/>
      <c r="ECL51" s="17"/>
      <c r="ECM51" s="17"/>
      <c r="ECN51" s="17"/>
      <c r="ECO51" s="17"/>
      <c r="ECP51" s="17"/>
      <c r="ECQ51" s="17"/>
      <c r="ECR51" s="17"/>
      <c r="ECS51" s="17"/>
      <c r="ECT51" s="17"/>
      <c r="ECU51" s="17"/>
      <c r="ECV51" s="17"/>
      <c r="ECW51" s="17"/>
      <c r="ECX51" s="17"/>
      <c r="ECY51" s="17"/>
      <c r="ECZ51" s="17"/>
      <c r="EDA51" s="17"/>
      <c r="EDB51" s="17"/>
      <c r="EDC51" s="17"/>
      <c r="EDD51" s="17"/>
      <c r="EDE51" s="17"/>
      <c r="EDF51" s="17"/>
      <c r="EDG51" s="17"/>
      <c r="EDH51" s="17"/>
      <c r="EDI51" s="17"/>
      <c r="EDJ51" s="17"/>
      <c r="EDK51" s="17"/>
      <c r="EDL51" s="17"/>
      <c r="EDM51" s="17"/>
      <c r="EDN51" s="17"/>
      <c r="EDO51" s="17"/>
      <c r="EDP51" s="17"/>
      <c r="EDQ51" s="17"/>
      <c r="EDR51" s="17"/>
      <c r="EDS51" s="17"/>
      <c r="EDT51" s="17"/>
      <c r="EDU51" s="17"/>
      <c r="EDV51" s="17"/>
      <c r="EDW51" s="17"/>
      <c r="EDX51" s="17"/>
      <c r="EDY51" s="17"/>
      <c r="EDZ51" s="17"/>
      <c r="EEA51" s="17"/>
      <c r="EEB51" s="17"/>
      <c r="EEC51" s="17"/>
      <c r="EED51" s="17"/>
      <c r="EEE51" s="17"/>
      <c r="EEF51" s="17"/>
      <c r="EEG51" s="17"/>
      <c r="EEH51" s="17"/>
      <c r="EEI51" s="17"/>
      <c r="EEJ51" s="17"/>
      <c r="EEK51" s="17"/>
      <c r="EEL51" s="17"/>
      <c r="EEM51" s="17"/>
      <c r="EEN51" s="17"/>
      <c r="EEO51" s="17"/>
      <c r="EEP51" s="17"/>
      <c r="EEQ51" s="17"/>
      <c r="EER51" s="17"/>
      <c r="EES51" s="17"/>
      <c r="EET51" s="17"/>
      <c r="EEU51" s="17"/>
      <c r="EEV51" s="17"/>
      <c r="EEW51" s="17"/>
      <c r="EEX51" s="17"/>
      <c r="EEY51" s="17"/>
      <c r="EEZ51" s="17"/>
      <c r="EFA51" s="17"/>
      <c r="EFB51" s="17"/>
      <c r="EFC51" s="17"/>
      <c r="EFD51" s="17"/>
      <c r="EFE51" s="17"/>
      <c r="EFF51" s="17"/>
      <c r="EFG51" s="17"/>
      <c r="EFH51" s="17"/>
      <c r="EFI51" s="17"/>
      <c r="EFJ51" s="17"/>
      <c r="EFK51" s="17"/>
      <c r="EFL51" s="17"/>
      <c r="EFM51" s="17"/>
      <c r="EFN51" s="17"/>
      <c r="EFO51" s="17"/>
      <c r="EFP51" s="17"/>
      <c r="EFQ51" s="17"/>
      <c r="EFR51" s="17"/>
      <c r="EFS51" s="17"/>
      <c r="EFT51" s="17"/>
      <c r="EFU51" s="17"/>
      <c r="EFV51" s="17"/>
      <c r="EFW51" s="17"/>
      <c r="EFX51" s="17"/>
      <c r="EFY51" s="17"/>
      <c r="EFZ51" s="17"/>
      <c r="EGA51" s="17"/>
      <c r="EGB51" s="17"/>
      <c r="EGC51" s="17"/>
      <c r="EGD51" s="17"/>
      <c r="EGE51" s="17"/>
      <c r="EGF51" s="17"/>
      <c r="EGG51" s="17"/>
      <c r="EGH51" s="17"/>
      <c r="EGI51" s="17"/>
      <c r="EGJ51" s="17"/>
      <c r="EGK51" s="17"/>
      <c r="EGL51" s="17"/>
      <c r="EGM51" s="17"/>
      <c r="EGN51" s="17"/>
      <c r="EGO51" s="17"/>
      <c r="EGP51" s="17"/>
      <c r="EGQ51" s="17"/>
      <c r="EGR51" s="17"/>
      <c r="EGS51" s="17"/>
      <c r="EGT51" s="17"/>
      <c r="EGU51" s="17"/>
      <c r="EGV51" s="17"/>
      <c r="EGW51" s="17"/>
      <c r="EGX51" s="17"/>
      <c r="EGY51" s="17"/>
      <c r="EGZ51" s="17"/>
      <c r="EHA51" s="17"/>
      <c r="EHB51" s="17"/>
      <c r="EHC51" s="17"/>
      <c r="EHD51" s="17"/>
      <c r="EHE51" s="17"/>
      <c r="EHF51" s="17"/>
      <c r="EHG51" s="17"/>
      <c r="EHH51" s="17"/>
      <c r="EHI51" s="17"/>
      <c r="EHJ51" s="17"/>
      <c r="EHK51" s="17"/>
      <c r="EHL51" s="17"/>
      <c r="EHM51" s="17"/>
      <c r="EHN51" s="17"/>
      <c r="EHO51" s="17"/>
      <c r="EHP51" s="17"/>
      <c r="EHQ51" s="17"/>
      <c r="EHR51" s="17"/>
      <c r="EHS51" s="17"/>
      <c r="EHT51" s="17"/>
      <c r="EHU51" s="17"/>
      <c r="EHV51" s="17"/>
      <c r="EHW51" s="17"/>
      <c r="EHX51" s="17"/>
      <c r="EHY51" s="17"/>
      <c r="EHZ51" s="17"/>
      <c r="EIA51" s="17"/>
      <c r="EIB51" s="17"/>
      <c r="EIC51" s="17"/>
      <c r="EID51" s="17"/>
      <c r="EIE51" s="17"/>
      <c r="EIF51" s="17"/>
      <c r="EIG51" s="17"/>
      <c r="EIH51" s="17"/>
      <c r="EII51" s="17"/>
      <c r="EIJ51" s="17"/>
      <c r="EIK51" s="17"/>
      <c r="EIL51" s="17"/>
      <c r="EIM51" s="17"/>
      <c r="EIN51" s="17"/>
      <c r="EIO51" s="17"/>
      <c r="EIP51" s="17"/>
      <c r="EIQ51" s="17"/>
      <c r="EIR51" s="17"/>
      <c r="EIS51" s="17"/>
      <c r="EIT51" s="17"/>
      <c r="EIU51" s="17"/>
      <c r="EIV51" s="17"/>
      <c r="EIW51" s="17"/>
      <c r="EIX51" s="17"/>
      <c r="EIY51" s="17"/>
      <c r="EIZ51" s="17"/>
      <c r="EJA51" s="17"/>
      <c r="EJB51" s="17"/>
      <c r="EJC51" s="17"/>
      <c r="EJD51" s="17"/>
      <c r="EJE51" s="17"/>
      <c r="EJF51" s="17"/>
      <c r="EJG51" s="17"/>
      <c r="EJH51" s="17"/>
      <c r="EJI51" s="17"/>
      <c r="EJJ51" s="17"/>
      <c r="EJK51" s="17"/>
      <c r="EJL51" s="17"/>
      <c r="EJM51" s="17"/>
      <c r="EJN51" s="17"/>
      <c r="EJO51" s="17"/>
      <c r="EJP51" s="17"/>
      <c r="EJQ51" s="17"/>
      <c r="EJR51" s="17"/>
      <c r="EJS51" s="17"/>
      <c r="EJT51" s="17"/>
      <c r="EJU51" s="17"/>
      <c r="EJV51" s="17"/>
      <c r="EJW51" s="17"/>
      <c r="EJX51" s="17"/>
      <c r="EJY51" s="17"/>
      <c r="EJZ51" s="17"/>
      <c r="EKA51" s="17"/>
      <c r="EKB51" s="17"/>
      <c r="EKC51" s="17"/>
      <c r="EKD51" s="17"/>
      <c r="EKE51" s="17"/>
      <c r="EKF51" s="17"/>
      <c r="EKG51" s="17"/>
      <c r="EKH51" s="17"/>
      <c r="EKI51" s="17"/>
      <c r="EKJ51" s="17"/>
      <c r="EKK51" s="17"/>
      <c r="EKL51" s="17"/>
      <c r="EKM51" s="17"/>
      <c r="EKN51" s="17"/>
      <c r="EKO51" s="17"/>
      <c r="EKP51" s="17"/>
      <c r="EKQ51" s="17"/>
      <c r="EKR51" s="17"/>
      <c r="EKS51" s="17"/>
      <c r="EKT51" s="17"/>
      <c r="EKU51" s="17"/>
      <c r="EKV51" s="17"/>
      <c r="EKW51" s="17"/>
      <c r="EKX51" s="17"/>
      <c r="EKY51" s="17"/>
      <c r="EKZ51" s="17"/>
      <c r="ELA51" s="17"/>
      <c r="ELB51" s="17"/>
      <c r="ELC51" s="17"/>
      <c r="ELD51" s="17"/>
      <c r="ELE51" s="17"/>
      <c r="ELF51" s="17"/>
      <c r="ELG51" s="17"/>
      <c r="ELH51" s="17"/>
      <c r="ELI51" s="17"/>
      <c r="ELJ51" s="17"/>
      <c r="ELK51" s="17"/>
      <c r="ELL51" s="17"/>
      <c r="ELM51" s="17"/>
      <c r="ELN51" s="17"/>
      <c r="ELO51" s="17"/>
      <c r="ELP51" s="17"/>
      <c r="ELQ51" s="17"/>
      <c r="ELR51" s="17"/>
      <c r="ELS51" s="17"/>
      <c r="ELT51" s="17"/>
      <c r="ELU51" s="17"/>
      <c r="ELV51" s="17"/>
      <c r="ELW51" s="17"/>
      <c r="ELX51" s="17"/>
      <c r="ELY51" s="17"/>
      <c r="ELZ51" s="17"/>
      <c r="EMA51" s="17"/>
      <c r="EMB51" s="17"/>
      <c r="EMC51" s="17"/>
      <c r="EMD51" s="17"/>
      <c r="EME51" s="17"/>
      <c r="EMF51" s="17"/>
      <c r="EMG51" s="17"/>
      <c r="EMH51" s="17"/>
      <c r="EMI51" s="17"/>
      <c r="EMJ51" s="17"/>
      <c r="EMK51" s="17"/>
      <c r="EML51" s="17"/>
      <c r="EMM51" s="17"/>
      <c r="EMN51" s="17"/>
      <c r="EMO51" s="17"/>
      <c r="EMP51" s="17"/>
      <c r="EMQ51" s="17"/>
      <c r="EMR51" s="17"/>
      <c r="EMS51" s="17"/>
      <c r="EMT51" s="17"/>
      <c r="EMU51" s="17"/>
      <c r="EMV51" s="17"/>
      <c r="EMW51" s="17"/>
      <c r="EMX51" s="17"/>
      <c r="EMY51" s="17"/>
      <c r="EMZ51" s="17"/>
      <c r="ENA51" s="17"/>
      <c r="ENB51" s="17"/>
      <c r="ENC51" s="17"/>
      <c r="END51" s="17"/>
      <c r="ENE51" s="17"/>
      <c r="ENF51" s="17"/>
      <c r="ENG51" s="17"/>
      <c r="ENH51" s="17"/>
      <c r="ENI51" s="17"/>
      <c r="ENJ51" s="17"/>
      <c r="ENK51" s="17"/>
      <c r="ENL51" s="17"/>
      <c r="ENM51" s="17"/>
      <c r="ENN51" s="17"/>
      <c r="ENO51" s="17"/>
      <c r="ENP51" s="17"/>
      <c r="ENQ51" s="17"/>
      <c r="ENR51" s="17"/>
      <c r="ENS51" s="17"/>
      <c r="ENT51" s="17"/>
      <c r="ENU51" s="17"/>
      <c r="ENV51" s="17"/>
      <c r="ENW51" s="17"/>
      <c r="ENX51" s="17"/>
      <c r="ENY51" s="17"/>
      <c r="ENZ51" s="17"/>
      <c r="EOA51" s="17"/>
      <c r="EOB51" s="17"/>
      <c r="EOC51" s="17"/>
      <c r="EOD51" s="17"/>
      <c r="EOE51" s="17"/>
      <c r="EOF51" s="17"/>
      <c r="EOG51" s="17"/>
      <c r="EOH51" s="17"/>
      <c r="EOI51" s="17"/>
      <c r="EOJ51" s="17"/>
      <c r="EOK51" s="17"/>
      <c r="EOL51" s="17"/>
      <c r="EOM51" s="17"/>
      <c r="EON51" s="17"/>
      <c r="EOO51" s="17"/>
      <c r="EOP51" s="17"/>
      <c r="EOQ51" s="17"/>
      <c r="EOR51" s="17"/>
      <c r="EOS51" s="17"/>
      <c r="EOT51" s="17"/>
      <c r="EOU51" s="17"/>
      <c r="EOV51" s="17"/>
      <c r="EOW51" s="17"/>
      <c r="EOX51" s="17"/>
      <c r="EOY51" s="17"/>
      <c r="EOZ51" s="17"/>
      <c r="EPA51" s="17"/>
      <c r="EPB51" s="17"/>
      <c r="EPC51" s="17"/>
      <c r="EPD51" s="17"/>
      <c r="EPE51" s="17"/>
      <c r="EPF51" s="17"/>
      <c r="EPG51" s="17"/>
      <c r="EPH51" s="17"/>
      <c r="EPI51" s="17"/>
      <c r="EPJ51" s="17"/>
      <c r="EPK51" s="17"/>
      <c r="EPL51" s="17"/>
      <c r="EPM51" s="17"/>
      <c r="EPN51" s="17"/>
      <c r="EPO51" s="17"/>
      <c r="EPP51" s="17"/>
      <c r="EPQ51" s="17"/>
      <c r="EPR51" s="17"/>
      <c r="EPS51" s="17"/>
      <c r="EPT51" s="17"/>
      <c r="EPU51" s="17"/>
      <c r="EPV51" s="17"/>
      <c r="EPW51" s="17"/>
      <c r="EPX51" s="17"/>
      <c r="EPY51" s="17"/>
      <c r="EPZ51" s="17"/>
      <c r="EQA51" s="17"/>
      <c r="EQB51" s="17"/>
      <c r="EQC51" s="17"/>
      <c r="EQD51" s="17"/>
      <c r="EQE51" s="17"/>
      <c r="EQF51" s="17"/>
      <c r="EQG51" s="17"/>
      <c r="EQH51" s="17"/>
      <c r="EQI51" s="17"/>
      <c r="EQJ51" s="17"/>
      <c r="EQK51" s="17"/>
      <c r="EQL51" s="17"/>
      <c r="EQM51" s="17"/>
      <c r="EQN51" s="17"/>
      <c r="EQO51" s="17"/>
      <c r="EQP51" s="17"/>
      <c r="EQQ51" s="17"/>
      <c r="EQR51" s="17"/>
      <c r="EQS51" s="17"/>
      <c r="EQT51" s="17"/>
      <c r="EQU51" s="17"/>
      <c r="EQV51" s="17"/>
      <c r="EQW51" s="17"/>
      <c r="EQX51" s="17"/>
      <c r="EQY51" s="17"/>
      <c r="EQZ51" s="17"/>
      <c r="ERA51" s="17"/>
      <c r="ERB51" s="17"/>
      <c r="ERC51" s="17"/>
      <c r="ERD51" s="17"/>
      <c r="ERE51" s="17"/>
      <c r="ERF51" s="17"/>
      <c r="ERG51" s="17"/>
      <c r="ERH51" s="17"/>
      <c r="ERI51" s="17"/>
      <c r="ERJ51" s="17"/>
      <c r="ERK51" s="17"/>
      <c r="ERL51" s="17"/>
      <c r="ERM51" s="17"/>
      <c r="ERN51" s="17"/>
      <c r="ERO51" s="17"/>
      <c r="ERP51" s="17"/>
      <c r="ERQ51" s="17"/>
      <c r="ERR51" s="17"/>
      <c r="ERS51" s="17"/>
      <c r="ERT51" s="17"/>
      <c r="ERU51" s="17"/>
      <c r="ERV51" s="17"/>
      <c r="ERW51" s="17"/>
      <c r="ERX51" s="17"/>
      <c r="ERY51" s="17"/>
      <c r="ERZ51" s="17"/>
      <c r="ESA51" s="17"/>
      <c r="ESB51" s="17"/>
      <c r="ESC51" s="17"/>
      <c r="ESD51" s="17"/>
      <c r="ESE51" s="17"/>
      <c r="ESF51" s="17"/>
      <c r="ESG51" s="17"/>
      <c r="ESH51" s="17"/>
      <c r="ESI51" s="17"/>
      <c r="ESJ51" s="17"/>
      <c r="ESK51" s="17"/>
      <c r="ESL51" s="17"/>
      <c r="ESM51" s="17"/>
      <c r="ESN51" s="17"/>
      <c r="ESO51" s="17"/>
      <c r="ESP51" s="17"/>
      <c r="ESQ51" s="17"/>
      <c r="ESR51" s="17"/>
      <c r="ESS51" s="17"/>
      <c r="EST51" s="17"/>
      <c r="ESU51" s="17"/>
      <c r="ESV51" s="17"/>
      <c r="ESW51" s="17"/>
      <c r="ESX51" s="17"/>
      <c r="ESY51" s="17"/>
      <c r="ESZ51" s="17"/>
      <c r="ETA51" s="17"/>
      <c r="ETB51" s="17"/>
      <c r="ETC51" s="17"/>
      <c r="ETD51" s="17"/>
      <c r="ETE51" s="17"/>
      <c r="ETF51" s="17"/>
      <c r="ETG51" s="17"/>
      <c r="ETH51" s="17"/>
      <c r="ETI51" s="17"/>
      <c r="ETJ51" s="17"/>
      <c r="ETK51" s="17"/>
      <c r="ETL51" s="17"/>
      <c r="ETM51" s="17"/>
      <c r="ETN51" s="17"/>
      <c r="ETO51" s="17"/>
      <c r="ETP51" s="17"/>
      <c r="ETQ51" s="17"/>
      <c r="ETR51" s="17"/>
      <c r="ETS51" s="17"/>
      <c r="ETT51" s="17"/>
      <c r="ETU51" s="17"/>
      <c r="ETV51" s="17"/>
      <c r="ETW51" s="17"/>
      <c r="ETX51" s="17"/>
      <c r="ETY51" s="17"/>
      <c r="ETZ51" s="17"/>
      <c r="EUA51" s="17"/>
      <c r="EUB51" s="17"/>
      <c r="EUC51" s="17"/>
      <c r="EUD51" s="17"/>
      <c r="EUE51" s="17"/>
      <c r="EUF51" s="17"/>
      <c r="EUG51" s="17"/>
      <c r="EUH51" s="17"/>
      <c r="EUI51" s="17"/>
      <c r="EUJ51" s="17"/>
      <c r="EUK51" s="17"/>
      <c r="EUL51" s="17"/>
      <c r="EUM51" s="17"/>
      <c r="EUN51" s="17"/>
      <c r="EUO51" s="17"/>
      <c r="EUP51" s="17"/>
      <c r="EUQ51" s="17"/>
      <c r="EUR51" s="17"/>
      <c r="EUS51" s="17"/>
      <c r="EUT51" s="17"/>
      <c r="EUU51" s="17"/>
      <c r="EUV51" s="17"/>
      <c r="EUW51" s="17"/>
      <c r="EUX51" s="17"/>
      <c r="EUY51" s="17"/>
      <c r="EUZ51" s="17"/>
      <c r="EVA51" s="17"/>
      <c r="EVB51" s="17"/>
      <c r="EVC51" s="17"/>
      <c r="EVD51" s="17"/>
      <c r="EVE51" s="17"/>
      <c r="EVF51" s="17"/>
      <c r="EVG51" s="17"/>
      <c r="EVH51" s="17"/>
      <c r="EVI51" s="17"/>
      <c r="EVJ51" s="17"/>
      <c r="EVK51" s="17"/>
      <c r="EVL51" s="17"/>
      <c r="EVM51" s="17"/>
      <c r="EVN51" s="17"/>
      <c r="EVO51" s="17"/>
      <c r="EVP51" s="17"/>
      <c r="EVQ51" s="17"/>
      <c r="EVR51" s="17"/>
      <c r="EVS51" s="17"/>
      <c r="EVT51" s="17"/>
      <c r="EVU51" s="17"/>
      <c r="EVV51" s="17"/>
      <c r="EVW51" s="17"/>
      <c r="EVX51" s="17"/>
      <c r="EVY51" s="17"/>
      <c r="EVZ51" s="17"/>
      <c r="EWA51" s="17"/>
      <c r="EWB51" s="17"/>
      <c r="EWC51" s="17"/>
      <c r="EWD51" s="17"/>
      <c r="EWE51" s="17"/>
      <c r="EWF51" s="17"/>
      <c r="EWG51" s="17"/>
      <c r="EWH51" s="17"/>
      <c r="EWI51" s="17"/>
      <c r="EWJ51" s="17"/>
      <c r="EWK51" s="17"/>
      <c r="EWL51" s="17"/>
      <c r="EWM51" s="17"/>
      <c r="EWN51" s="17"/>
      <c r="EWO51" s="17"/>
      <c r="EWP51" s="17"/>
      <c r="EWQ51" s="17"/>
      <c r="EWR51" s="17"/>
      <c r="EWS51" s="17"/>
      <c r="EWT51" s="17"/>
      <c r="EWU51" s="17"/>
      <c r="EWV51" s="17"/>
      <c r="EWW51" s="17"/>
      <c r="EWX51" s="17"/>
      <c r="EWY51" s="17"/>
      <c r="EWZ51" s="17"/>
      <c r="EXA51" s="17"/>
      <c r="EXB51" s="17"/>
      <c r="EXC51" s="17"/>
      <c r="EXD51" s="17"/>
      <c r="EXE51" s="17"/>
      <c r="EXF51" s="17"/>
      <c r="EXG51" s="17"/>
      <c r="EXH51" s="17"/>
      <c r="EXI51" s="17"/>
      <c r="EXJ51" s="17"/>
      <c r="EXK51" s="17"/>
      <c r="EXL51" s="17"/>
      <c r="EXM51" s="17"/>
      <c r="EXN51" s="17"/>
      <c r="EXO51" s="17"/>
      <c r="EXP51" s="17"/>
      <c r="EXQ51" s="17"/>
      <c r="EXR51" s="17"/>
      <c r="EXS51" s="17"/>
      <c r="EXT51" s="17"/>
      <c r="EXU51" s="17"/>
      <c r="EXV51" s="17"/>
      <c r="EXW51" s="17"/>
      <c r="EXX51" s="17"/>
      <c r="EXY51" s="17"/>
      <c r="EXZ51" s="17"/>
      <c r="EYA51" s="17"/>
      <c r="EYB51" s="17"/>
      <c r="EYC51" s="17"/>
      <c r="EYD51" s="17"/>
      <c r="EYE51" s="17"/>
      <c r="EYF51" s="17"/>
      <c r="EYG51" s="17"/>
      <c r="EYH51" s="17"/>
      <c r="EYI51" s="17"/>
      <c r="EYJ51" s="17"/>
      <c r="EYK51" s="17"/>
      <c r="EYL51" s="17"/>
      <c r="EYM51" s="17"/>
      <c r="EYN51" s="17"/>
      <c r="EYO51" s="17"/>
      <c r="EYP51" s="17"/>
      <c r="EYQ51" s="17"/>
      <c r="EYR51" s="17"/>
      <c r="EYS51" s="17"/>
      <c r="EYT51" s="17"/>
      <c r="EYU51" s="17"/>
      <c r="EYV51" s="17"/>
      <c r="EYW51" s="17"/>
      <c r="EYX51" s="17"/>
      <c r="EYY51" s="17"/>
      <c r="EYZ51" s="17"/>
      <c r="EZA51" s="17"/>
      <c r="EZB51" s="17"/>
      <c r="EZC51" s="17"/>
      <c r="EZD51" s="17"/>
      <c r="EZE51" s="17"/>
      <c r="EZF51" s="17"/>
      <c r="EZG51" s="17"/>
      <c r="EZH51" s="17"/>
      <c r="EZI51" s="17"/>
      <c r="EZJ51" s="17"/>
      <c r="EZK51" s="17"/>
      <c r="EZL51" s="17"/>
      <c r="EZM51" s="17"/>
      <c r="EZN51" s="17"/>
      <c r="EZO51" s="17"/>
      <c r="EZP51" s="17"/>
      <c r="EZQ51" s="17"/>
      <c r="EZR51" s="17"/>
      <c r="EZS51" s="17"/>
      <c r="EZT51" s="17"/>
      <c r="EZU51" s="17"/>
      <c r="EZV51" s="17"/>
      <c r="EZW51" s="17"/>
      <c r="EZX51" s="17"/>
      <c r="EZY51" s="17"/>
      <c r="EZZ51" s="17"/>
      <c r="FAA51" s="17"/>
      <c r="FAB51" s="17"/>
      <c r="FAC51" s="17"/>
      <c r="FAD51" s="17"/>
      <c r="FAE51" s="17"/>
      <c r="FAF51" s="17"/>
      <c r="FAG51" s="17"/>
      <c r="FAH51" s="17"/>
      <c r="FAI51" s="17"/>
      <c r="FAJ51" s="17"/>
      <c r="FAK51" s="17"/>
      <c r="FAL51" s="17"/>
      <c r="FAM51" s="17"/>
      <c r="FAN51" s="17"/>
      <c r="FAO51" s="17"/>
      <c r="FAP51" s="17"/>
      <c r="FAQ51" s="17"/>
      <c r="FAR51" s="17"/>
      <c r="FAS51" s="17"/>
      <c r="FAT51" s="17"/>
      <c r="FAU51" s="17"/>
      <c r="FAV51" s="17"/>
      <c r="FAW51" s="17"/>
      <c r="FAX51" s="17"/>
      <c r="FAY51" s="17"/>
      <c r="FAZ51" s="17"/>
      <c r="FBA51" s="17"/>
      <c r="FBB51" s="17"/>
      <c r="FBC51" s="17"/>
      <c r="FBD51" s="17"/>
      <c r="FBE51" s="17"/>
      <c r="FBF51" s="17"/>
      <c r="FBG51" s="17"/>
      <c r="FBH51" s="17"/>
      <c r="FBI51" s="17"/>
      <c r="FBJ51" s="17"/>
      <c r="FBK51" s="17"/>
      <c r="FBL51" s="17"/>
      <c r="FBM51" s="17"/>
      <c r="FBN51" s="17"/>
      <c r="FBO51" s="17"/>
      <c r="FBP51" s="17"/>
      <c r="FBQ51" s="17"/>
      <c r="FBR51" s="17"/>
      <c r="FBS51" s="17"/>
      <c r="FBT51" s="17"/>
      <c r="FBU51" s="17"/>
      <c r="FBV51" s="17"/>
      <c r="FBW51" s="17"/>
      <c r="FBX51" s="17"/>
      <c r="FBY51" s="17"/>
      <c r="FBZ51" s="17"/>
      <c r="FCA51" s="17"/>
      <c r="FCB51" s="17"/>
      <c r="FCC51" s="17"/>
      <c r="FCD51" s="17"/>
      <c r="FCE51" s="17"/>
      <c r="FCF51" s="17"/>
      <c r="FCG51" s="17"/>
      <c r="FCH51" s="17"/>
      <c r="FCI51" s="17"/>
      <c r="FCJ51" s="17"/>
      <c r="FCK51" s="17"/>
      <c r="FCL51" s="17"/>
      <c r="FCM51" s="17"/>
      <c r="FCN51" s="17"/>
      <c r="FCO51" s="17"/>
      <c r="FCP51" s="17"/>
      <c r="FCQ51" s="17"/>
      <c r="FCR51" s="17"/>
      <c r="FCS51" s="17"/>
      <c r="FCT51" s="17"/>
      <c r="FCU51" s="17"/>
      <c r="FCV51" s="17"/>
      <c r="FCW51" s="17"/>
      <c r="FCX51" s="17"/>
      <c r="FCY51" s="17"/>
      <c r="FCZ51" s="17"/>
      <c r="FDA51" s="17"/>
      <c r="FDB51" s="17"/>
      <c r="FDC51" s="17"/>
      <c r="FDD51" s="17"/>
      <c r="FDE51" s="17"/>
      <c r="FDF51" s="17"/>
      <c r="FDG51" s="17"/>
      <c r="FDH51" s="17"/>
      <c r="FDI51" s="17"/>
      <c r="FDJ51" s="17"/>
      <c r="FDK51" s="17"/>
      <c r="FDL51" s="17"/>
      <c r="FDM51" s="17"/>
      <c r="FDN51" s="17"/>
      <c r="FDO51" s="17"/>
      <c r="FDP51" s="17"/>
      <c r="FDQ51" s="17"/>
      <c r="FDR51" s="17"/>
      <c r="FDS51" s="17"/>
      <c r="FDT51" s="17"/>
      <c r="FDU51" s="17"/>
      <c r="FDV51" s="17"/>
      <c r="FDW51" s="17"/>
      <c r="FDX51" s="17"/>
      <c r="FDY51" s="17"/>
      <c r="FDZ51" s="17"/>
      <c r="FEA51" s="17"/>
      <c r="FEB51" s="17"/>
      <c r="FEC51" s="17"/>
      <c r="FED51" s="17"/>
      <c r="FEE51" s="17"/>
      <c r="FEF51" s="17"/>
      <c r="FEG51" s="17"/>
      <c r="FEH51" s="17"/>
      <c r="FEI51" s="17"/>
      <c r="FEJ51" s="17"/>
      <c r="FEK51" s="17"/>
      <c r="FEL51" s="17"/>
      <c r="FEM51" s="17"/>
      <c r="FEN51" s="17"/>
      <c r="FEO51" s="17"/>
      <c r="FEP51" s="17"/>
      <c r="FEQ51" s="17"/>
      <c r="FER51" s="17"/>
      <c r="FES51" s="17"/>
      <c r="FET51" s="17"/>
      <c r="FEU51" s="17"/>
      <c r="FEV51" s="17"/>
      <c r="FEW51" s="17"/>
      <c r="FEX51" s="17"/>
      <c r="FEY51" s="17"/>
      <c r="FEZ51" s="17"/>
      <c r="FFA51" s="17"/>
      <c r="FFB51" s="17"/>
      <c r="FFC51" s="17"/>
      <c r="FFD51" s="17"/>
      <c r="FFE51" s="17"/>
      <c r="FFF51" s="17"/>
      <c r="FFG51" s="17"/>
      <c r="FFH51" s="17"/>
      <c r="FFI51" s="17"/>
      <c r="FFJ51" s="17"/>
      <c r="FFK51" s="17"/>
      <c r="FFL51" s="17"/>
      <c r="FFM51" s="17"/>
      <c r="FFN51" s="17"/>
      <c r="FFO51" s="17"/>
      <c r="FFP51" s="17"/>
      <c r="FFQ51" s="17"/>
      <c r="FFR51" s="17"/>
      <c r="FFS51" s="17"/>
      <c r="FFT51" s="17"/>
      <c r="FFU51" s="17"/>
      <c r="FFV51" s="17"/>
      <c r="FFW51" s="17"/>
      <c r="FFX51" s="17"/>
      <c r="FFY51" s="17"/>
      <c r="FFZ51" s="17"/>
      <c r="FGA51" s="17"/>
      <c r="FGB51" s="17"/>
      <c r="FGC51" s="17"/>
      <c r="FGD51" s="17"/>
      <c r="FGE51" s="17"/>
      <c r="FGF51" s="17"/>
      <c r="FGG51" s="17"/>
      <c r="FGH51" s="17"/>
      <c r="FGI51" s="17"/>
      <c r="FGJ51" s="17"/>
      <c r="FGK51" s="17"/>
      <c r="FGL51" s="17"/>
      <c r="FGM51" s="17"/>
      <c r="FGN51" s="17"/>
      <c r="FGO51" s="17"/>
      <c r="FGP51" s="17"/>
      <c r="FGQ51" s="17"/>
      <c r="FGR51" s="17"/>
      <c r="FGS51" s="17"/>
      <c r="FGT51" s="17"/>
      <c r="FGU51" s="17"/>
      <c r="FGV51" s="17"/>
      <c r="FGW51" s="17"/>
      <c r="FGX51" s="17"/>
      <c r="FGY51" s="17"/>
      <c r="FGZ51" s="17"/>
      <c r="FHA51" s="17"/>
      <c r="FHB51" s="17"/>
      <c r="FHC51" s="17"/>
      <c r="FHD51" s="17"/>
      <c r="FHE51" s="17"/>
      <c r="FHF51" s="17"/>
      <c r="FHG51" s="17"/>
      <c r="FHH51" s="17"/>
      <c r="FHI51" s="17"/>
      <c r="FHJ51" s="17"/>
      <c r="FHK51" s="17"/>
      <c r="FHL51" s="17"/>
      <c r="FHM51" s="17"/>
      <c r="FHN51" s="17"/>
      <c r="FHO51" s="17"/>
      <c r="FHP51" s="17"/>
      <c r="FHQ51" s="17"/>
      <c r="FHR51" s="17"/>
      <c r="FHS51" s="17"/>
      <c r="FHT51" s="17"/>
      <c r="FHU51" s="17"/>
      <c r="FHV51" s="17"/>
      <c r="FHW51" s="17"/>
      <c r="FHX51" s="17"/>
      <c r="FHY51" s="17"/>
      <c r="FHZ51" s="17"/>
      <c r="FIA51" s="17"/>
      <c r="FIB51" s="17"/>
      <c r="FIC51" s="17"/>
      <c r="FID51" s="17"/>
      <c r="FIE51" s="17"/>
      <c r="FIF51" s="17"/>
      <c r="FIG51" s="17"/>
      <c r="FIH51" s="17"/>
      <c r="FII51" s="17"/>
      <c r="FIJ51" s="17"/>
      <c r="FIK51" s="17"/>
      <c r="FIL51" s="17"/>
      <c r="FIM51" s="17"/>
      <c r="FIN51" s="17"/>
      <c r="FIO51" s="17"/>
      <c r="FIP51" s="17"/>
      <c r="FIQ51" s="17"/>
      <c r="FIR51" s="17"/>
      <c r="FIS51" s="17"/>
      <c r="FIT51" s="17"/>
      <c r="FIU51" s="17"/>
      <c r="FIV51" s="17"/>
      <c r="FIW51" s="17"/>
      <c r="FIX51" s="17"/>
      <c r="FIY51" s="17"/>
      <c r="FIZ51" s="17"/>
      <c r="FJA51" s="17"/>
      <c r="FJB51" s="17"/>
      <c r="FJC51" s="17"/>
      <c r="FJD51" s="17"/>
      <c r="FJE51" s="17"/>
      <c r="FJF51" s="17"/>
      <c r="FJG51" s="17"/>
      <c r="FJH51" s="17"/>
      <c r="FJI51" s="17"/>
      <c r="FJJ51" s="17"/>
      <c r="FJK51" s="17"/>
      <c r="FJL51" s="17"/>
      <c r="FJM51" s="17"/>
      <c r="FJN51" s="17"/>
      <c r="FJO51" s="17"/>
      <c r="FJP51" s="17"/>
      <c r="FJQ51" s="17"/>
      <c r="FJR51" s="17"/>
      <c r="FJS51" s="17"/>
      <c r="FJT51" s="17"/>
      <c r="FJU51" s="17"/>
      <c r="FJV51" s="17"/>
      <c r="FJW51" s="17"/>
      <c r="FJX51" s="17"/>
      <c r="FJY51" s="17"/>
      <c r="FJZ51" s="17"/>
      <c r="FKA51" s="17"/>
      <c r="FKB51" s="17"/>
      <c r="FKC51" s="17"/>
      <c r="FKD51" s="17"/>
      <c r="FKE51" s="17"/>
      <c r="FKF51" s="17"/>
      <c r="FKG51" s="17"/>
      <c r="FKH51" s="17"/>
      <c r="FKI51" s="17"/>
      <c r="FKJ51" s="17"/>
      <c r="FKK51" s="17"/>
      <c r="FKL51" s="17"/>
      <c r="FKM51" s="17"/>
      <c r="FKN51" s="17"/>
      <c r="FKO51" s="17"/>
      <c r="FKP51" s="17"/>
      <c r="FKQ51" s="17"/>
      <c r="FKR51" s="17"/>
      <c r="FKS51" s="17"/>
      <c r="FKT51" s="17"/>
      <c r="FKU51" s="17"/>
      <c r="FKV51" s="17"/>
      <c r="FKW51" s="17"/>
      <c r="FKX51" s="17"/>
      <c r="FKY51" s="17"/>
      <c r="FKZ51" s="17"/>
      <c r="FLA51" s="17"/>
      <c r="FLB51" s="17"/>
      <c r="FLC51" s="17"/>
      <c r="FLD51" s="17"/>
      <c r="FLE51" s="17"/>
      <c r="FLF51" s="17"/>
      <c r="FLG51" s="17"/>
      <c r="FLH51" s="17"/>
      <c r="FLI51" s="17"/>
      <c r="FLJ51" s="17"/>
      <c r="FLK51" s="17"/>
      <c r="FLL51" s="17"/>
      <c r="FLM51" s="17"/>
      <c r="FLN51" s="17"/>
      <c r="FLO51" s="17"/>
      <c r="FLP51" s="17"/>
      <c r="FLQ51" s="17"/>
      <c r="FLR51" s="17"/>
      <c r="FLS51" s="17"/>
      <c r="FLT51" s="17"/>
      <c r="FLU51" s="17"/>
      <c r="FLV51" s="17"/>
      <c r="FLW51" s="17"/>
      <c r="FLX51" s="17"/>
      <c r="FLY51" s="17"/>
      <c r="FLZ51" s="17"/>
      <c r="FMA51" s="17"/>
      <c r="FMB51" s="17"/>
      <c r="FMC51" s="17"/>
      <c r="FMD51" s="17"/>
      <c r="FME51" s="17"/>
      <c r="FMF51" s="17"/>
      <c r="FMG51" s="17"/>
      <c r="FMH51" s="17"/>
      <c r="FMI51" s="17"/>
      <c r="FMJ51" s="17"/>
      <c r="FMK51" s="17"/>
      <c r="FML51" s="17"/>
      <c r="FMM51" s="17"/>
      <c r="FMN51" s="17"/>
      <c r="FMO51" s="17"/>
      <c r="FMP51" s="17"/>
      <c r="FMQ51" s="17"/>
      <c r="FMR51" s="17"/>
      <c r="FMS51" s="17"/>
      <c r="FMT51" s="17"/>
      <c r="FMU51" s="17"/>
      <c r="FMV51" s="17"/>
      <c r="FMW51" s="17"/>
      <c r="FMX51" s="17"/>
      <c r="FMY51" s="17"/>
      <c r="FMZ51" s="17"/>
      <c r="FNA51" s="17"/>
      <c r="FNB51" s="17"/>
      <c r="FNC51" s="17"/>
      <c r="FND51" s="17"/>
      <c r="FNE51" s="17"/>
      <c r="FNF51" s="17"/>
      <c r="FNG51" s="17"/>
      <c r="FNH51" s="17"/>
      <c r="FNI51" s="17"/>
      <c r="FNJ51" s="17"/>
      <c r="FNK51" s="17"/>
      <c r="FNL51" s="17"/>
      <c r="FNM51" s="17"/>
      <c r="FNN51" s="17"/>
      <c r="FNO51" s="17"/>
      <c r="FNP51" s="17"/>
      <c r="FNQ51" s="17"/>
      <c r="FNR51" s="17"/>
      <c r="FNS51" s="17"/>
      <c r="FNT51" s="17"/>
      <c r="FNU51" s="17"/>
      <c r="FNV51" s="17"/>
      <c r="FNW51" s="17"/>
      <c r="FNX51" s="17"/>
      <c r="FNY51" s="17"/>
      <c r="FNZ51" s="17"/>
      <c r="FOA51" s="17"/>
      <c r="FOB51" s="17"/>
      <c r="FOC51" s="17"/>
      <c r="FOD51" s="17"/>
      <c r="FOE51" s="17"/>
      <c r="FOF51" s="17"/>
      <c r="FOG51" s="17"/>
      <c r="FOH51" s="17"/>
      <c r="FOI51" s="17"/>
      <c r="FOJ51" s="17"/>
      <c r="FOK51" s="17"/>
      <c r="FOL51" s="17"/>
      <c r="FOM51" s="17"/>
      <c r="FON51" s="17"/>
      <c r="FOO51" s="17"/>
      <c r="FOP51" s="17"/>
      <c r="FOQ51" s="17"/>
      <c r="FOR51" s="17"/>
      <c r="FOS51" s="17"/>
      <c r="FOT51" s="17"/>
      <c r="FOU51" s="17"/>
      <c r="FOV51" s="17"/>
      <c r="FOW51" s="17"/>
      <c r="FOX51" s="17"/>
      <c r="FOY51" s="17"/>
      <c r="FOZ51" s="17"/>
      <c r="FPA51" s="17"/>
      <c r="FPB51" s="17"/>
      <c r="FPC51" s="17"/>
      <c r="FPD51" s="17"/>
      <c r="FPE51" s="17"/>
      <c r="FPF51" s="17"/>
      <c r="FPG51" s="17"/>
      <c r="FPH51" s="17"/>
      <c r="FPI51" s="17"/>
      <c r="FPJ51" s="17"/>
      <c r="FPK51" s="17"/>
      <c r="FPL51" s="17"/>
      <c r="FPM51" s="17"/>
      <c r="FPN51" s="17"/>
      <c r="FPO51" s="17"/>
      <c r="FPP51" s="17"/>
      <c r="FPQ51" s="17"/>
      <c r="FPR51" s="17"/>
      <c r="FPS51" s="17"/>
      <c r="FPT51" s="17"/>
      <c r="FPU51" s="17"/>
      <c r="FPV51" s="17"/>
      <c r="FPW51" s="17"/>
      <c r="FPX51" s="17"/>
      <c r="FPY51" s="17"/>
      <c r="FPZ51" s="17"/>
      <c r="FQA51" s="17"/>
      <c r="FQB51" s="17"/>
      <c r="FQC51" s="17"/>
      <c r="FQD51" s="17"/>
      <c r="FQE51" s="17"/>
      <c r="FQF51" s="17"/>
      <c r="FQG51" s="17"/>
      <c r="FQH51" s="17"/>
      <c r="FQI51" s="17"/>
      <c r="FQJ51" s="17"/>
      <c r="FQK51" s="17"/>
      <c r="FQL51" s="17"/>
      <c r="FQM51" s="17"/>
      <c r="FQN51" s="17"/>
      <c r="FQO51" s="17"/>
      <c r="FQP51" s="17"/>
      <c r="FQQ51" s="17"/>
      <c r="FQR51" s="17"/>
      <c r="FQS51" s="17"/>
      <c r="FQT51" s="17"/>
      <c r="FQU51" s="17"/>
      <c r="FQV51" s="17"/>
      <c r="FQW51" s="17"/>
      <c r="FQX51" s="17"/>
      <c r="FQY51" s="17"/>
      <c r="FQZ51" s="17"/>
      <c r="FRA51" s="17"/>
      <c r="FRB51" s="17"/>
      <c r="FRC51" s="17"/>
      <c r="FRD51" s="17"/>
      <c r="FRE51" s="17"/>
      <c r="FRF51" s="17"/>
      <c r="FRG51" s="17"/>
      <c r="FRH51" s="17"/>
      <c r="FRI51" s="17"/>
      <c r="FRJ51" s="17"/>
      <c r="FRK51" s="17"/>
      <c r="FRL51" s="17"/>
      <c r="FRM51" s="17"/>
      <c r="FRN51" s="17"/>
      <c r="FRO51" s="17"/>
      <c r="FRP51" s="17"/>
      <c r="FRQ51" s="17"/>
      <c r="FRR51" s="17"/>
      <c r="FRS51" s="17"/>
      <c r="FRT51" s="17"/>
      <c r="FRU51" s="17"/>
      <c r="FRV51" s="17"/>
      <c r="FRW51" s="17"/>
      <c r="FRX51" s="17"/>
      <c r="FRY51" s="17"/>
      <c r="FRZ51" s="17"/>
      <c r="FSA51" s="17"/>
      <c r="FSB51" s="17"/>
      <c r="FSC51" s="17"/>
      <c r="FSD51" s="17"/>
      <c r="FSE51" s="17"/>
      <c r="FSF51" s="17"/>
      <c r="FSG51" s="17"/>
      <c r="FSH51" s="17"/>
      <c r="FSI51" s="17"/>
      <c r="FSJ51" s="17"/>
      <c r="FSK51" s="17"/>
      <c r="FSL51" s="17"/>
      <c r="FSM51" s="17"/>
      <c r="FSN51" s="17"/>
      <c r="FSO51" s="17"/>
      <c r="FSP51" s="17"/>
      <c r="FSQ51" s="17"/>
      <c r="FSR51" s="17"/>
      <c r="FSS51" s="17"/>
      <c r="FST51" s="17"/>
      <c r="FSU51" s="17"/>
      <c r="FSV51" s="17"/>
      <c r="FSW51" s="17"/>
      <c r="FSX51" s="17"/>
      <c r="FSY51" s="17"/>
      <c r="FSZ51" s="17"/>
      <c r="FTA51" s="17"/>
      <c r="FTB51" s="17"/>
      <c r="FTC51" s="17"/>
      <c r="FTD51" s="17"/>
      <c r="FTE51" s="17"/>
      <c r="FTF51" s="17"/>
      <c r="FTG51" s="17"/>
      <c r="FTH51" s="17"/>
      <c r="FTI51" s="17"/>
      <c r="FTJ51" s="17"/>
      <c r="FTK51" s="17"/>
      <c r="FTL51" s="17"/>
      <c r="FTM51" s="17"/>
      <c r="FTN51" s="17"/>
      <c r="FTO51" s="17"/>
      <c r="FTP51" s="17"/>
      <c r="FTQ51" s="17"/>
      <c r="FTR51" s="17"/>
      <c r="FTS51" s="17"/>
      <c r="FTT51" s="17"/>
      <c r="FTU51" s="17"/>
      <c r="FTV51" s="17"/>
      <c r="FTW51" s="17"/>
      <c r="FTX51" s="17"/>
      <c r="FTY51" s="17"/>
      <c r="FTZ51" s="17"/>
      <c r="FUA51" s="17"/>
      <c r="FUB51" s="17"/>
      <c r="FUC51" s="17"/>
      <c r="FUD51" s="17"/>
      <c r="FUE51" s="17"/>
      <c r="FUF51" s="17"/>
      <c r="FUG51" s="17"/>
      <c r="FUH51" s="17"/>
      <c r="FUI51" s="17"/>
      <c r="FUJ51" s="17"/>
      <c r="FUK51" s="17"/>
      <c r="FUL51" s="17"/>
      <c r="FUM51" s="17"/>
      <c r="FUN51" s="17"/>
      <c r="FUO51" s="17"/>
      <c r="FUP51" s="17"/>
      <c r="FUQ51" s="17"/>
      <c r="FUR51" s="17"/>
      <c r="FUS51" s="17"/>
      <c r="FUT51" s="17"/>
      <c r="FUU51" s="17"/>
      <c r="FUV51" s="17"/>
      <c r="FUW51" s="17"/>
      <c r="FUX51" s="17"/>
      <c r="FUY51" s="17"/>
      <c r="FUZ51" s="17"/>
      <c r="FVA51" s="17"/>
      <c r="FVB51" s="17"/>
      <c r="FVC51" s="17"/>
      <c r="FVD51" s="17"/>
      <c r="FVE51" s="17"/>
      <c r="FVF51" s="17"/>
      <c r="FVG51" s="17"/>
      <c r="FVH51" s="17"/>
      <c r="FVI51" s="17"/>
      <c r="FVJ51" s="17"/>
      <c r="FVK51" s="17"/>
      <c r="FVL51" s="17"/>
      <c r="FVM51" s="17"/>
      <c r="FVN51" s="17"/>
      <c r="FVO51" s="17"/>
      <c r="FVP51" s="17"/>
      <c r="FVQ51" s="17"/>
      <c r="FVR51" s="17"/>
      <c r="FVS51" s="17"/>
      <c r="FVT51" s="17"/>
      <c r="FVU51" s="17"/>
      <c r="FVV51" s="17"/>
      <c r="FVW51" s="17"/>
      <c r="FVX51" s="17"/>
      <c r="FVY51" s="17"/>
      <c r="FVZ51" s="17"/>
      <c r="FWA51" s="17"/>
      <c r="FWB51" s="17"/>
      <c r="FWC51" s="17"/>
      <c r="FWD51" s="17"/>
      <c r="FWE51" s="17"/>
      <c r="FWF51" s="17"/>
      <c r="FWG51" s="17"/>
      <c r="FWH51" s="17"/>
      <c r="FWI51" s="17"/>
      <c r="FWJ51" s="17"/>
      <c r="FWK51" s="17"/>
      <c r="FWL51" s="17"/>
      <c r="FWM51" s="17"/>
      <c r="FWN51" s="17"/>
      <c r="FWO51" s="17"/>
      <c r="FWP51" s="17"/>
      <c r="FWQ51" s="17"/>
      <c r="FWR51" s="17"/>
      <c r="FWS51" s="17"/>
      <c r="FWT51" s="17"/>
      <c r="FWU51" s="17"/>
      <c r="FWV51" s="17"/>
      <c r="FWW51" s="17"/>
      <c r="FWX51" s="17"/>
      <c r="FWY51" s="17"/>
      <c r="FWZ51" s="17"/>
      <c r="FXA51" s="17"/>
      <c r="FXB51" s="17"/>
      <c r="FXC51" s="17"/>
      <c r="FXD51" s="17"/>
      <c r="FXE51" s="17"/>
      <c r="FXF51" s="17"/>
      <c r="FXG51" s="17"/>
      <c r="FXH51" s="17"/>
      <c r="FXI51" s="17"/>
      <c r="FXJ51" s="17"/>
      <c r="FXK51" s="17"/>
      <c r="FXL51" s="17"/>
      <c r="FXM51" s="17"/>
      <c r="FXN51" s="17"/>
      <c r="FXO51" s="17"/>
      <c r="FXP51" s="17"/>
      <c r="FXQ51" s="17"/>
      <c r="FXR51" s="17"/>
      <c r="FXS51" s="17"/>
      <c r="FXT51" s="17"/>
      <c r="FXU51" s="17"/>
      <c r="FXV51" s="17"/>
      <c r="FXW51" s="17"/>
      <c r="FXX51" s="17"/>
      <c r="FXY51" s="17"/>
      <c r="FXZ51" s="17"/>
      <c r="FYA51" s="17"/>
      <c r="FYB51" s="17"/>
      <c r="FYC51" s="17"/>
      <c r="FYD51" s="17"/>
      <c r="FYE51" s="17"/>
      <c r="FYF51" s="17"/>
      <c r="FYG51" s="17"/>
      <c r="FYH51" s="17"/>
      <c r="FYI51" s="17"/>
      <c r="FYJ51" s="17"/>
      <c r="FYK51" s="17"/>
      <c r="FYL51" s="17"/>
      <c r="FYM51" s="17"/>
      <c r="FYN51" s="17"/>
      <c r="FYO51" s="17"/>
      <c r="FYP51" s="17"/>
      <c r="FYQ51" s="17"/>
      <c r="FYR51" s="17"/>
      <c r="FYS51" s="17"/>
      <c r="FYT51" s="17"/>
      <c r="FYU51" s="17"/>
      <c r="FYV51" s="17"/>
      <c r="FYW51" s="17"/>
      <c r="FYX51" s="17"/>
      <c r="FYY51" s="17"/>
      <c r="FYZ51" s="17"/>
      <c r="FZA51" s="17"/>
      <c r="FZB51" s="17"/>
      <c r="FZC51" s="17"/>
      <c r="FZD51" s="17"/>
      <c r="FZE51" s="17"/>
      <c r="FZF51" s="17"/>
      <c r="FZG51" s="17"/>
      <c r="FZH51" s="17"/>
      <c r="FZI51" s="17"/>
      <c r="FZJ51" s="17"/>
      <c r="FZK51" s="17"/>
      <c r="FZL51" s="17"/>
      <c r="FZM51" s="17"/>
      <c r="FZN51" s="17"/>
      <c r="FZO51" s="17"/>
      <c r="FZP51" s="17"/>
      <c r="FZQ51" s="17"/>
      <c r="FZR51" s="17"/>
      <c r="FZS51" s="17"/>
      <c r="FZT51" s="17"/>
      <c r="FZU51" s="17"/>
      <c r="FZV51" s="17"/>
      <c r="FZW51" s="17"/>
      <c r="FZX51" s="17"/>
      <c r="FZY51" s="17"/>
      <c r="FZZ51" s="17"/>
      <c r="GAA51" s="17"/>
      <c r="GAB51" s="17"/>
      <c r="GAC51" s="17"/>
      <c r="GAD51" s="17"/>
      <c r="GAE51" s="17"/>
      <c r="GAF51" s="17"/>
      <c r="GAG51" s="17"/>
      <c r="GAH51" s="17"/>
      <c r="GAI51" s="17"/>
      <c r="GAJ51" s="17"/>
      <c r="GAK51" s="17"/>
      <c r="GAL51" s="17"/>
      <c r="GAM51" s="17"/>
      <c r="GAN51" s="17"/>
      <c r="GAO51" s="17"/>
      <c r="GAP51" s="17"/>
      <c r="GAQ51" s="17"/>
      <c r="GAR51" s="17"/>
      <c r="GAS51" s="17"/>
      <c r="GAT51" s="17"/>
      <c r="GAU51" s="17"/>
      <c r="GAV51" s="17"/>
      <c r="GAW51" s="17"/>
      <c r="GAX51" s="17"/>
      <c r="GAY51" s="17"/>
      <c r="GAZ51" s="17"/>
      <c r="GBA51" s="17"/>
      <c r="GBB51" s="17"/>
      <c r="GBC51" s="17"/>
      <c r="GBD51" s="17"/>
      <c r="GBE51" s="17"/>
      <c r="GBF51" s="17"/>
      <c r="GBG51" s="17"/>
      <c r="GBH51" s="17"/>
      <c r="GBI51" s="17"/>
      <c r="GBJ51" s="17"/>
      <c r="GBK51" s="17"/>
      <c r="GBL51" s="17"/>
      <c r="GBM51" s="17"/>
      <c r="GBN51" s="17"/>
      <c r="GBO51" s="17"/>
      <c r="GBP51" s="17"/>
      <c r="GBQ51" s="17"/>
      <c r="GBR51" s="17"/>
      <c r="GBS51" s="17"/>
      <c r="GBT51" s="17"/>
      <c r="GBU51" s="17"/>
      <c r="GBV51" s="17"/>
      <c r="GBW51" s="17"/>
      <c r="GBX51" s="17"/>
      <c r="GBY51" s="17"/>
      <c r="GBZ51" s="17"/>
      <c r="GCA51" s="17"/>
      <c r="GCB51" s="17"/>
      <c r="GCC51" s="17"/>
      <c r="GCD51" s="17"/>
      <c r="GCE51" s="17"/>
      <c r="GCF51" s="17"/>
      <c r="GCG51" s="17"/>
      <c r="GCH51" s="17"/>
      <c r="GCI51" s="17"/>
      <c r="GCJ51" s="17"/>
      <c r="GCK51" s="17"/>
      <c r="GCL51" s="17"/>
      <c r="GCM51" s="17"/>
      <c r="GCN51" s="17"/>
      <c r="GCO51" s="17"/>
      <c r="GCP51" s="17"/>
      <c r="GCQ51" s="17"/>
      <c r="GCR51" s="17"/>
      <c r="GCS51" s="17"/>
      <c r="GCT51" s="17"/>
      <c r="GCU51" s="17"/>
      <c r="GCV51" s="17"/>
      <c r="GCW51" s="17"/>
      <c r="GCX51" s="17"/>
      <c r="GCY51" s="17"/>
      <c r="GCZ51" s="17"/>
      <c r="GDA51" s="17"/>
      <c r="GDB51" s="17"/>
      <c r="GDC51" s="17"/>
      <c r="GDD51" s="17"/>
      <c r="GDE51" s="17"/>
      <c r="GDF51" s="17"/>
      <c r="GDG51" s="17"/>
      <c r="GDH51" s="17"/>
      <c r="GDI51" s="17"/>
      <c r="GDJ51" s="17"/>
      <c r="GDK51" s="17"/>
      <c r="GDL51" s="17"/>
      <c r="GDM51" s="17"/>
      <c r="GDN51" s="17"/>
      <c r="GDO51" s="17"/>
      <c r="GDP51" s="17"/>
      <c r="GDQ51" s="17"/>
      <c r="GDR51" s="17"/>
      <c r="GDS51" s="17"/>
      <c r="GDT51" s="17"/>
      <c r="GDU51" s="17"/>
      <c r="GDV51" s="17"/>
      <c r="GDW51" s="17"/>
      <c r="GDX51" s="17"/>
      <c r="GDY51" s="17"/>
      <c r="GDZ51" s="17"/>
      <c r="GEA51" s="17"/>
      <c r="GEB51" s="17"/>
      <c r="GEC51" s="17"/>
      <c r="GED51" s="17"/>
      <c r="GEE51" s="17"/>
      <c r="GEF51" s="17"/>
      <c r="GEG51" s="17"/>
      <c r="GEH51" s="17"/>
      <c r="GEI51" s="17"/>
      <c r="GEJ51" s="17"/>
      <c r="GEK51" s="17"/>
      <c r="GEL51" s="17"/>
      <c r="GEM51" s="17"/>
      <c r="GEN51" s="17"/>
      <c r="GEO51" s="17"/>
      <c r="GEP51" s="17"/>
      <c r="GEQ51" s="17"/>
      <c r="GER51" s="17"/>
      <c r="GES51" s="17"/>
      <c r="GET51" s="17"/>
      <c r="GEU51" s="17"/>
      <c r="GEV51" s="17"/>
      <c r="GEW51" s="17"/>
      <c r="GEX51" s="17"/>
      <c r="GEY51" s="17"/>
      <c r="GEZ51" s="17"/>
      <c r="GFA51" s="17"/>
      <c r="GFB51" s="17"/>
      <c r="GFC51" s="17"/>
      <c r="GFD51" s="17"/>
      <c r="GFE51" s="17"/>
      <c r="GFF51" s="17"/>
      <c r="GFG51" s="17"/>
      <c r="GFH51" s="17"/>
      <c r="GFI51" s="17"/>
      <c r="GFJ51" s="17"/>
      <c r="GFK51" s="17"/>
      <c r="GFL51" s="17"/>
      <c r="GFM51" s="17"/>
      <c r="GFN51" s="17"/>
      <c r="GFO51" s="17"/>
      <c r="GFP51" s="17"/>
      <c r="GFQ51" s="17"/>
      <c r="GFR51" s="17"/>
      <c r="GFS51" s="17"/>
      <c r="GFT51" s="17"/>
      <c r="GFU51" s="17"/>
      <c r="GFV51" s="17"/>
      <c r="GFW51" s="17"/>
      <c r="GFX51" s="17"/>
      <c r="GFY51" s="17"/>
      <c r="GFZ51" s="17"/>
      <c r="GGA51" s="17"/>
      <c r="GGB51" s="17"/>
      <c r="GGC51" s="17"/>
      <c r="GGD51" s="17"/>
      <c r="GGE51" s="17"/>
      <c r="GGF51" s="17"/>
      <c r="GGG51" s="17"/>
      <c r="GGH51" s="17"/>
      <c r="GGI51" s="17"/>
      <c r="GGJ51" s="17"/>
      <c r="GGK51" s="17"/>
      <c r="GGL51" s="17"/>
      <c r="GGM51" s="17"/>
      <c r="GGN51" s="17"/>
      <c r="GGO51" s="17"/>
      <c r="GGP51" s="17"/>
      <c r="GGQ51" s="17"/>
      <c r="GGR51" s="17"/>
      <c r="GGS51" s="17"/>
      <c r="GGT51" s="17"/>
      <c r="GGU51" s="17"/>
      <c r="GGV51" s="17"/>
      <c r="GGW51" s="17"/>
      <c r="GGX51" s="17"/>
      <c r="GGY51" s="17"/>
      <c r="GGZ51" s="17"/>
      <c r="GHA51" s="17"/>
      <c r="GHB51" s="17"/>
      <c r="GHC51" s="17"/>
      <c r="GHD51" s="17"/>
      <c r="GHE51" s="17"/>
      <c r="GHF51" s="17"/>
      <c r="GHG51" s="17"/>
      <c r="GHH51" s="17"/>
      <c r="GHI51" s="17"/>
      <c r="GHJ51" s="17"/>
      <c r="GHK51" s="17"/>
      <c r="GHL51" s="17"/>
      <c r="GHM51" s="17"/>
      <c r="GHN51" s="17"/>
      <c r="GHO51" s="17"/>
      <c r="GHP51" s="17"/>
      <c r="GHQ51" s="17"/>
      <c r="GHR51" s="17"/>
      <c r="GHS51" s="17"/>
      <c r="GHT51" s="17"/>
      <c r="GHU51" s="17"/>
      <c r="GHV51" s="17"/>
      <c r="GHW51" s="17"/>
      <c r="GHX51" s="17"/>
      <c r="GHY51" s="17"/>
      <c r="GHZ51" s="17"/>
      <c r="GIA51" s="17"/>
      <c r="GIB51" s="17"/>
      <c r="GIC51" s="17"/>
      <c r="GID51" s="17"/>
      <c r="GIE51" s="17"/>
      <c r="GIF51" s="17"/>
      <c r="GIG51" s="17"/>
      <c r="GIH51" s="17"/>
      <c r="GII51" s="17"/>
      <c r="GIJ51" s="17"/>
      <c r="GIK51" s="17"/>
      <c r="GIL51" s="17"/>
      <c r="GIM51" s="17"/>
      <c r="GIN51" s="17"/>
      <c r="GIO51" s="17"/>
      <c r="GIP51" s="17"/>
      <c r="GIQ51" s="17"/>
      <c r="GIR51" s="17"/>
      <c r="GIS51" s="17"/>
      <c r="GIT51" s="17"/>
      <c r="GIU51" s="17"/>
      <c r="GIV51" s="17"/>
      <c r="GIW51" s="17"/>
      <c r="GIX51" s="17"/>
      <c r="GIY51" s="17"/>
      <c r="GIZ51" s="17"/>
      <c r="GJA51" s="17"/>
      <c r="GJB51" s="17"/>
      <c r="GJC51" s="17"/>
      <c r="GJD51" s="17"/>
      <c r="GJE51" s="17"/>
      <c r="GJF51" s="17"/>
      <c r="GJG51" s="17"/>
      <c r="GJH51" s="17"/>
      <c r="GJI51" s="17"/>
      <c r="GJJ51" s="17"/>
      <c r="GJK51" s="17"/>
      <c r="GJL51" s="17"/>
      <c r="GJM51" s="17"/>
      <c r="GJN51" s="17"/>
      <c r="GJO51" s="17"/>
      <c r="GJP51" s="17"/>
      <c r="GJQ51" s="17"/>
      <c r="GJR51" s="17"/>
      <c r="GJS51" s="17"/>
      <c r="GJT51" s="17"/>
      <c r="GJU51" s="17"/>
      <c r="GJV51" s="17"/>
      <c r="GJW51" s="17"/>
      <c r="GJX51" s="17"/>
      <c r="GJY51" s="17"/>
      <c r="GJZ51" s="17"/>
      <c r="GKA51" s="17"/>
      <c r="GKB51" s="17"/>
      <c r="GKC51" s="17"/>
      <c r="GKD51" s="17"/>
      <c r="GKE51" s="17"/>
      <c r="GKF51" s="17"/>
      <c r="GKG51" s="17"/>
      <c r="GKH51" s="17"/>
      <c r="GKI51" s="17"/>
      <c r="GKJ51" s="17"/>
      <c r="GKK51" s="17"/>
      <c r="GKL51" s="17"/>
      <c r="GKM51" s="17"/>
      <c r="GKN51" s="17"/>
      <c r="GKO51" s="17"/>
      <c r="GKP51" s="17"/>
      <c r="GKQ51" s="17"/>
      <c r="GKR51" s="17"/>
      <c r="GKS51" s="17"/>
      <c r="GKT51" s="17"/>
      <c r="GKU51" s="17"/>
      <c r="GKV51" s="17"/>
      <c r="GKW51" s="17"/>
      <c r="GKX51" s="17"/>
      <c r="GKY51" s="17"/>
      <c r="GKZ51" s="17"/>
      <c r="GLA51" s="17"/>
      <c r="GLB51" s="17"/>
      <c r="GLC51" s="17"/>
      <c r="GLD51" s="17"/>
      <c r="GLE51" s="17"/>
      <c r="GLF51" s="17"/>
      <c r="GLG51" s="17"/>
      <c r="GLH51" s="17"/>
      <c r="GLI51" s="17"/>
      <c r="GLJ51" s="17"/>
      <c r="GLK51" s="17"/>
      <c r="GLL51" s="17"/>
      <c r="GLM51" s="17"/>
      <c r="GLN51" s="17"/>
      <c r="GLO51" s="17"/>
      <c r="GLP51" s="17"/>
      <c r="GLQ51" s="17"/>
      <c r="GLR51" s="17"/>
      <c r="GLS51" s="17"/>
      <c r="GLT51" s="17"/>
      <c r="GLU51" s="17"/>
      <c r="GLV51" s="17"/>
      <c r="GLW51" s="17"/>
      <c r="GLX51" s="17"/>
      <c r="GLY51" s="17"/>
      <c r="GLZ51" s="17"/>
      <c r="GMA51" s="17"/>
      <c r="GMB51" s="17"/>
      <c r="GMC51" s="17"/>
      <c r="GMD51" s="17"/>
      <c r="GME51" s="17"/>
      <c r="GMF51" s="17"/>
      <c r="GMG51" s="17"/>
      <c r="GMH51" s="17"/>
      <c r="GMI51" s="17"/>
      <c r="GMJ51" s="17"/>
      <c r="GMK51" s="17"/>
      <c r="GML51" s="17"/>
      <c r="GMM51" s="17"/>
      <c r="GMN51" s="17"/>
      <c r="GMO51" s="17"/>
      <c r="GMP51" s="17"/>
      <c r="GMQ51" s="17"/>
      <c r="GMR51" s="17"/>
      <c r="GMS51" s="17"/>
      <c r="GMT51" s="17"/>
      <c r="GMU51" s="17"/>
      <c r="GMV51" s="17"/>
      <c r="GMW51" s="17"/>
      <c r="GMX51" s="17"/>
      <c r="GMY51" s="17"/>
      <c r="GMZ51" s="17"/>
      <c r="GNA51" s="17"/>
      <c r="GNB51" s="17"/>
      <c r="GNC51" s="17"/>
      <c r="GND51" s="17"/>
      <c r="GNE51" s="17"/>
      <c r="GNF51" s="17"/>
      <c r="GNG51" s="17"/>
      <c r="GNH51" s="17"/>
      <c r="GNI51" s="17"/>
      <c r="GNJ51" s="17"/>
      <c r="GNK51" s="17"/>
      <c r="GNL51" s="17"/>
      <c r="GNM51" s="17"/>
      <c r="GNN51" s="17"/>
      <c r="GNO51" s="17"/>
      <c r="GNP51" s="17"/>
      <c r="GNQ51" s="17"/>
      <c r="GNR51" s="17"/>
      <c r="GNS51" s="17"/>
      <c r="GNT51" s="17"/>
      <c r="GNU51" s="17"/>
      <c r="GNV51" s="17"/>
      <c r="GNW51" s="17"/>
      <c r="GNX51" s="17"/>
      <c r="GNY51" s="17"/>
      <c r="GNZ51" s="17"/>
      <c r="GOA51" s="17"/>
      <c r="GOB51" s="17"/>
      <c r="GOC51" s="17"/>
      <c r="GOD51" s="17"/>
      <c r="GOE51" s="17"/>
      <c r="GOF51" s="17"/>
      <c r="GOG51" s="17"/>
      <c r="GOH51" s="17"/>
      <c r="GOI51" s="17"/>
      <c r="GOJ51" s="17"/>
      <c r="GOK51" s="17"/>
      <c r="GOL51" s="17"/>
      <c r="GOM51" s="17"/>
      <c r="GON51" s="17"/>
      <c r="GOO51" s="17"/>
      <c r="GOP51" s="17"/>
      <c r="GOQ51" s="17"/>
      <c r="GOR51" s="17"/>
      <c r="GOS51" s="17"/>
      <c r="GOT51" s="17"/>
      <c r="GOU51" s="17"/>
      <c r="GOV51" s="17"/>
      <c r="GOW51" s="17"/>
      <c r="GOX51" s="17"/>
      <c r="GOY51" s="17"/>
      <c r="GOZ51" s="17"/>
      <c r="GPA51" s="17"/>
      <c r="GPB51" s="17"/>
      <c r="GPC51" s="17"/>
      <c r="GPD51" s="17"/>
      <c r="GPE51" s="17"/>
      <c r="GPF51" s="17"/>
      <c r="GPG51" s="17"/>
      <c r="GPH51" s="17"/>
      <c r="GPI51" s="17"/>
      <c r="GPJ51" s="17"/>
      <c r="GPK51" s="17"/>
      <c r="GPL51" s="17"/>
      <c r="GPM51" s="17"/>
      <c r="GPN51" s="17"/>
      <c r="GPO51" s="17"/>
      <c r="GPP51" s="17"/>
      <c r="GPQ51" s="17"/>
      <c r="GPR51" s="17"/>
      <c r="GPS51" s="17"/>
      <c r="GPT51" s="17"/>
      <c r="GPU51" s="17"/>
      <c r="GPV51" s="17"/>
      <c r="GPW51" s="17"/>
      <c r="GPX51" s="17"/>
      <c r="GPY51" s="17"/>
      <c r="GPZ51" s="17"/>
      <c r="GQA51" s="17"/>
      <c r="GQB51" s="17"/>
      <c r="GQC51" s="17"/>
      <c r="GQD51" s="17"/>
      <c r="GQE51" s="17"/>
      <c r="GQF51" s="17"/>
      <c r="GQG51" s="17"/>
      <c r="GQH51" s="17"/>
      <c r="GQI51" s="17"/>
      <c r="GQJ51" s="17"/>
      <c r="GQK51" s="17"/>
      <c r="GQL51" s="17"/>
      <c r="GQM51" s="17"/>
      <c r="GQN51" s="17"/>
      <c r="GQO51" s="17"/>
      <c r="GQP51" s="17"/>
      <c r="GQQ51" s="17"/>
      <c r="GQR51" s="17"/>
      <c r="GQS51" s="17"/>
      <c r="GQT51" s="17"/>
      <c r="GQU51" s="17"/>
      <c r="GQV51" s="17"/>
      <c r="GQW51" s="17"/>
      <c r="GQX51" s="17"/>
      <c r="GQY51" s="17"/>
      <c r="GQZ51" s="17"/>
      <c r="GRA51" s="17"/>
      <c r="GRB51" s="17"/>
      <c r="GRC51" s="17"/>
      <c r="GRD51" s="17"/>
      <c r="GRE51" s="17"/>
      <c r="GRF51" s="17"/>
      <c r="GRG51" s="17"/>
      <c r="GRH51" s="17"/>
      <c r="GRI51" s="17"/>
      <c r="GRJ51" s="17"/>
      <c r="GRK51" s="17"/>
      <c r="GRL51" s="17"/>
      <c r="GRM51" s="17"/>
      <c r="GRN51" s="17"/>
      <c r="GRO51" s="17"/>
      <c r="GRP51" s="17"/>
      <c r="GRQ51" s="17"/>
      <c r="GRR51" s="17"/>
      <c r="GRS51" s="17"/>
      <c r="GRT51" s="17"/>
      <c r="GRU51" s="17"/>
      <c r="GRV51" s="17"/>
      <c r="GRW51" s="17"/>
      <c r="GRX51" s="17"/>
      <c r="GRY51" s="17"/>
      <c r="GRZ51" s="17"/>
      <c r="GSA51" s="17"/>
      <c r="GSB51" s="17"/>
      <c r="GSC51" s="17"/>
      <c r="GSD51" s="17"/>
      <c r="GSE51" s="17"/>
      <c r="GSF51" s="17"/>
      <c r="GSG51" s="17"/>
      <c r="GSH51" s="17"/>
      <c r="GSI51" s="17"/>
      <c r="GSJ51" s="17"/>
      <c r="GSK51" s="17"/>
      <c r="GSL51" s="17"/>
      <c r="GSM51" s="17"/>
      <c r="GSN51" s="17"/>
      <c r="GSO51" s="17"/>
      <c r="GSP51" s="17"/>
      <c r="GSQ51" s="17"/>
      <c r="GSR51" s="17"/>
      <c r="GSS51" s="17"/>
      <c r="GST51" s="17"/>
      <c r="GSU51" s="17"/>
      <c r="GSV51" s="17"/>
      <c r="GSW51" s="17"/>
      <c r="GSX51" s="17"/>
      <c r="GSY51" s="17"/>
      <c r="GSZ51" s="17"/>
      <c r="GTA51" s="17"/>
      <c r="GTB51" s="17"/>
      <c r="GTC51" s="17"/>
      <c r="GTD51" s="17"/>
      <c r="GTE51" s="17"/>
      <c r="GTF51" s="17"/>
      <c r="GTG51" s="17"/>
      <c r="GTH51" s="17"/>
      <c r="GTI51" s="17"/>
      <c r="GTJ51" s="17"/>
      <c r="GTK51" s="17"/>
      <c r="GTL51" s="17"/>
      <c r="GTM51" s="17"/>
      <c r="GTN51" s="17"/>
      <c r="GTO51" s="17"/>
      <c r="GTP51" s="17"/>
      <c r="GTQ51" s="17"/>
      <c r="GTR51" s="17"/>
      <c r="GTS51" s="17"/>
      <c r="GTT51" s="17"/>
      <c r="GTU51" s="17"/>
      <c r="GTV51" s="17"/>
      <c r="GTW51" s="17"/>
      <c r="GTX51" s="17"/>
      <c r="GTY51" s="17"/>
      <c r="GTZ51" s="17"/>
      <c r="GUA51" s="17"/>
      <c r="GUB51" s="17"/>
      <c r="GUC51" s="17"/>
      <c r="GUD51" s="17"/>
      <c r="GUE51" s="17"/>
      <c r="GUF51" s="17"/>
      <c r="GUG51" s="17"/>
      <c r="GUH51" s="17"/>
      <c r="GUI51" s="17"/>
      <c r="GUJ51" s="17"/>
      <c r="GUK51" s="17"/>
      <c r="GUL51" s="17"/>
      <c r="GUM51" s="17"/>
      <c r="GUN51" s="17"/>
      <c r="GUO51" s="17"/>
      <c r="GUP51" s="17"/>
      <c r="GUQ51" s="17"/>
      <c r="GUR51" s="17"/>
      <c r="GUS51" s="17"/>
      <c r="GUT51" s="17"/>
      <c r="GUU51" s="17"/>
      <c r="GUV51" s="17"/>
      <c r="GUW51" s="17"/>
      <c r="GUX51" s="17"/>
      <c r="GUY51" s="17"/>
      <c r="GUZ51" s="17"/>
      <c r="GVA51" s="17"/>
      <c r="GVB51" s="17"/>
      <c r="GVC51" s="17"/>
      <c r="GVD51" s="17"/>
      <c r="GVE51" s="17"/>
      <c r="GVF51" s="17"/>
      <c r="GVG51" s="17"/>
      <c r="GVH51" s="17"/>
      <c r="GVI51" s="17"/>
      <c r="GVJ51" s="17"/>
      <c r="GVK51" s="17"/>
      <c r="GVL51" s="17"/>
      <c r="GVM51" s="17"/>
      <c r="GVN51" s="17"/>
      <c r="GVO51" s="17"/>
      <c r="GVP51" s="17"/>
      <c r="GVQ51" s="17"/>
      <c r="GVR51" s="17"/>
      <c r="GVS51" s="17"/>
      <c r="GVT51" s="17"/>
      <c r="GVU51" s="17"/>
      <c r="GVV51" s="17"/>
      <c r="GVW51" s="17"/>
      <c r="GVX51" s="17"/>
      <c r="GVY51" s="17"/>
      <c r="GVZ51" s="17"/>
      <c r="GWA51" s="17"/>
      <c r="GWB51" s="17"/>
      <c r="GWC51" s="17"/>
      <c r="GWD51" s="17"/>
      <c r="GWE51" s="17"/>
      <c r="GWF51" s="17"/>
      <c r="GWG51" s="17"/>
      <c r="GWH51" s="17"/>
      <c r="GWI51" s="17"/>
      <c r="GWJ51" s="17"/>
      <c r="GWK51" s="17"/>
      <c r="GWL51" s="17"/>
      <c r="GWM51" s="17"/>
      <c r="GWN51" s="17"/>
      <c r="GWO51" s="17"/>
      <c r="GWP51" s="17"/>
      <c r="GWQ51" s="17"/>
      <c r="GWR51" s="17"/>
      <c r="GWS51" s="17"/>
      <c r="GWT51" s="17"/>
      <c r="GWU51" s="17"/>
      <c r="GWV51" s="17"/>
      <c r="GWW51" s="17"/>
      <c r="GWX51" s="17"/>
      <c r="GWY51" s="17"/>
      <c r="GWZ51" s="17"/>
      <c r="GXA51" s="17"/>
      <c r="GXB51" s="17"/>
      <c r="GXC51" s="17"/>
      <c r="GXD51" s="17"/>
      <c r="GXE51" s="17"/>
      <c r="GXF51" s="17"/>
      <c r="GXG51" s="17"/>
      <c r="GXH51" s="17"/>
      <c r="GXI51" s="17"/>
      <c r="GXJ51" s="17"/>
      <c r="GXK51" s="17"/>
      <c r="GXL51" s="17"/>
      <c r="GXM51" s="17"/>
      <c r="GXN51" s="17"/>
      <c r="GXO51" s="17"/>
      <c r="GXP51" s="17"/>
      <c r="GXQ51" s="17"/>
      <c r="GXR51" s="17"/>
      <c r="GXS51" s="17"/>
      <c r="GXT51" s="17"/>
      <c r="GXU51" s="17"/>
      <c r="GXV51" s="17"/>
      <c r="GXW51" s="17"/>
      <c r="GXX51" s="17"/>
      <c r="GXY51" s="17"/>
      <c r="GXZ51" s="17"/>
      <c r="GYA51" s="17"/>
      <c r="GYB51" s="17"/>
      <c r="GYC51" s="17"/>
      <c r="GYD51" s="17"/>
      <c r="GYE51" s="17"/>
      <c r="GYF51" s="17"/>
      <c r="GYG51" s="17"/>
      <c r="GYH51" s="17"/>
      <c r="GYI51" s="17"/>
      <c r="GYJ51" s="17"/>
      <c r="GYK51" s="17"/>
      <c r="GYL51" s="17"/>
      <c r="GYM51" s="17"/>
      <c r="GYN51" s="17"/>
      <c r="GYO51" s="17"/>
      <c r="GYP51" s="17"/>
      <c r="GYQ51" s="17"/>
      <c r="GYR51" s="17"/>
      <c r="GYS51" s="17"/>
      <c r="GYT51" s="17"/>
      <c r="GYU51" s="17"/>
      <c r="GYV51" s="17"/>
      <c r="GYW51" s="17"/>
      <c r="GYX51" s="17"/>
      <c r="GYY51" s="17"/>
      <c r="GYZ51" s="17"/>
      <c r="GZA51" s="17"/>
      <c r="GZB51" s="17"/>
      <c r="GZC51" s="17"/>
      <c r="GZD51" s="17"/>
      <c r="GZE51" s="17"/>
      <c r="GZF51" s="17"/>
      <c r="GZG51" s="17"/>
      <c r="GZH51" s="17"/>
      <c r="GZI51" s="17"/>
      <c r="GZJ51" s="17"/>
      <c r="GZK51" s="17"/>
      <c r="GZL51" s="17"/>
      <c r="GZM51" s="17"/>
      <c r="GZN51" s="17"/>
      <c r="GZO51" s="17"/>
      <c r="GZP51" s="17"/>
      <c r="GZQ51" s="17"/>
      <c r="GZR51" s="17"/>
      <c r="GZS51" s="17"/>
      <c r="GZT51" s="17"/>
      <c r="GZU51" s="17"/>
      <c r="GZV51" s="17"/>
      <c r="GZW51" s="17"/>
      <c r="GZX51" s="17"/>
      <c r="GZY51" s="17"/>
      <c r="GZZ51" s="17"/>
      <c r="HAA51" s="17"/>
      <c r="HAB51" s="17"/>
      <c r="HAC51" s="17"/>
      <c r="HAD51" s="17"/>
      <c r="HAE51" s="17"/>
      <c r="HAF51" s="17"/>
      <c r="HAG51" s="17"/>
      <c r="HAH51" s="17"/>
      <c r="HAI51" s="17"/>
      <c r="HAJ51" s="17"/>
      <c r="HAK51" s="17"/>
      <c r="HAL51" s="17"/>
      <c r="HAM51" s="17"/>
      <c r="HAN51" s="17"/>
      <c r="HAO51" s="17"/>
      <c r="HAP51" s="17"/>
      <c r="HAQ51" s="17"/>
      <c r="HAR51" s="17"/>
      <c r="HAS51" s="17"/>
      <c r="HAT51" s="17"/>
      <c r="HAU51" s="17"/>
      <c r="HAV51" s="17"/>
      <c r="HAW51" s="17"/>
      <c r="HAX51" s="17"/>
      <c r="HAY51" s="17"/>
      <c r="HAZ51" s="17"/>
      <c r="HBA51" s="17"/>
      <c r="HBB51" s="17"/>
      <c r="HBC51" s="17"/>
      <c r="HBD51" s="17"/>
      <c r="HBE51" s="17"/>
      <c r="HBF51" s="17"/>
      <c r="HBG51" s="17"/>
      <c r="HBH51" s="17"/>
      <c r="HBI51" s="17"/>
      <c r="HBJ51" s="17"/>
      <c r="HBK51" s="17"/>
      <c r="HBL51" s="17"/>
      <c r="HBM51" s="17"/>
      <c r="HBN51" s="17"/>
      <c r="HBO51" s="17"/>
      <c r="HBP51" s="17"/>
      <c r="HBQ51" s="17"/>
      <c r="HBR51" s="17"/>
      <c r="HBS51" s="17"/>
      <c r="HBT51" s="17"/>
      <c r="HBU51" s="17"/>
      <c r="HBV51" s="17"/>
      <c r="HBW51" s="17"/>
      <c r="HBX51" s="17"/>
      <c r="HBY51" s="17"/>
      <c r="HBZ51" s="17"/>
      <c r="HCA51" s="17"/>
      <c r="HCB51" s="17"/>
      <c r="HCC51" s="17"/>
      <c r="HCD51" s="17"/>
      <c r="HCE51" s="17"/>
      <c r="HCF51" s="17"/>
      <c r="HCG51" s="17"/>
      <c r="HCH51" s="17"/>
      <c r="HCI51" s="17"/>
      <c r="HCJ51" s="17"/>
      <c r="HCK51" s="17"/>
      <c r="HCL51" s="17"/>
      <c r="HCM51" s="17"/>
      <c r="HCN51" s="17"/>
      <c r="HCO51" s="17"/>
      <c r="HCP51" s="17"/>
      <c r="HCQ51" s="17"/>
      <c r="HCR51" s="17"/>
      <c r="HCS51" s="17"/>
      <c r="HCT51" s="17"/>
      <c r="HCU51" s="17"/>
      <c r="HCV51" s="17"/>
      <c r="HCW51" s="17"/>
      <c r="HCX51" s="17"/>
      <c r="HCY51" s="17"/>
      <c r="HCZ51" s="17"/>
      <c r="HDA51" s="17"/>
      <c r="HDB51" s="17"/>
      <c r="HDC51" s="17"/>
      <c r="HDD51" s="17"/>
      <c r="HDE51" s="17"/>
      <c r="HDF51" s="17"/>
      <c r="HDG51" s="17"/>
      <c r="HDH51" s="17"/>
      <c r="HDI51" s="17"/>
      <c r="HDJ51" s="17"/>
      <c r="HDK51" s="17"/>
      <c r="HDL51" s="17"/>
      <c r="HDM51" s="17"/>
      <c r="HDN51" s="17"/>
      <c r="HDO51" s="17"/>
      <c r="HDP51" s="17"/>
      <c r="HDQ51" s="17"/>
      <c r="HDR51" s="17"/>
      <c r="HDS51" s="17"/>
      <c r="HDT51" s="17"/>
      <c r="HDU51" s="17"/>
      <c r="HDV51" s="17"/>
      <c r="HDW51" s="17"/>
      <c r="HDX51" s="17"/>
      <c r="HDY51" s="17"/>
      <c r="HDZ51" s="17"/>
      <c r="HEA51" s="17"/>
      <c r="HEB51" s="17"/>
      <c r="HEC51" s="17"/>
      <c r="HED51" s="17"/>
      <c r="HEE51" s="17"/>
      <c r="HEF51" s="17"/>
      <c r="HEG51" s="17"/>
      <c r="HEH51" s="17"/>
      <c r="HEI51" s="17"/>
      <c r="HEJ51" s="17"/>
      <c r="HEK51" s="17"/>
      <c r="HEL51" s="17"/>
      <c r="HEM51" s="17"/>
      <c r="HEN51" s="17"/>
      <c r="HEO51" s="17"/>
      <c r="HEP51" s="17"/>
      <c r="HEQ51" s="17"/>
      <c r="HER51" s="17"/>
      <c r="HES51" s="17"/>
      <c r="HET51" s="17"/>
      <c r="HEU51" s="17"/>
      <c r="HEV51" s="17"/>
      <c r="HEW51" s="17"/>
      <c r="HEX51" s="17"/>
      <c r="HEY51" s="17"/>
      <c r="HEZ51" s="17"/>
      <c r="HFA51" s="17"/>
      <c r="HFB51" s="17"/>
      <c r="HFC51" s="17"/>
      <c r="HFD51" s="17"/>
      <c r="HFE51" s="17"/>
      <c r="HFF51" s="17"/>
      <c r="HFG51" s="17"/>
      <c r="HFH51" s="17"/>
      <c r="HFI51" s="17"/>
      <c r="HFJ51" s="17"/>
      <c r="HFK51" s="17"/>
      <c r="HFL51" s="17"/>
      <c r="HFM51" s="17"/>
      <c r="HFN51" s="17"/>
      <c r="HFO51" s="17"/>
      <c r="HFP51" s="17"/>
      <c r="HFQ51" s="17"/>
      <c r="HFR51" s="17"/>
      <c r="HFS51" s="17"/>
      <c r="HFT51" s="17"/>
      <c r="HFU51" s="17"/>
      <c r="HFV51" s="17"/>
      <c r="HFW51" s="17"/>
      <c r="HFX51" s="17"/>
      <c r="HFY51" s="17"/>
      <c r="HFZ51" s="17"/>
      <c r="HGA51" s="17"/>
      <c r="HGB51" s="17"/>
      <c r="HGC51" s="17"/>
      <c r="HGD51" s="17"/>
      <c r="HGE51" s="17"/>
      <c r="HGF51" s="17"/>
      <c r="HGG51" s="17"/>
      <c r="HGH51" s="17"/>
      <c r="HGI51" s="17"/>
      <c r="HGJ51" s="17"/>
      <c r="HGK51" s="17"/>
      <c r="HGL51" s="17"/>
      <c r="HGM51" s="17"/>
      <c r="HGN51" s="17"/>
      <c r="HGO51" s="17"/>
      <c r="HGP51" s="17"/>
      <c r="HGQ51" s="17"/>
      <c r="HGR51" s="17"/>
      <c r="HGS51" s="17"/>
      <c r="HGT51" s="17"/>
      <c r="HGU51" s="17"/>
      <c r="HGV51" s="17"/>
      <c r="HGW51" s="17"/>
      <c r="HGX51" s="17"/>
      <c r="HGY51" s="17"/>
      <c r="HGZ51" s="17"/>
      <c r="HHA51" s="17"/>
      <c r="HHB51" s="17"/>
      <c r="HHC51" s="17"/>
      <c r="HHD51" s="17"/>
      <c r="HHE51" s="17"/>
      <c r="HHF51" s="17"/>
      <c r="HHG51" s="17"/>
      <c r="HHH51" s="17"/>
      <c r="HHI51" s="17"/>
      <c r="HHJ51" s="17"/>
      <c r="HHK51" s="17"/>
      <c r="HHL51" s="17"/>
      <c r="HHM51" s="17"/>
      <c r="HHN51" s="17"/>
      <c r="HHO51" s="17"/>
      <c r="HHP51" s="17"/>
      <c r="HHQ51" s="17"/>
      <c r="HHR51" s="17"/>
      <c r="HHS51" s="17"/>
      <c r="HHT51" s="17"/>
      <c r="HHU51" s="17"/>
      <c r="HHV51" s="17"/>
      <c r="HHW51" s="17"/>
      <c r="HHX51" s="17"/>
      <c r="HHY51" s="17"/>
      <c r="HHZ51" s="17"/>
      <c r="HIA51" s="17"/>
      <c r="HIB51" s="17"/>
      <c r="HIC51" s="17"/>
      <c r="HID51" s="17"/>
      <c r="HIE51" s="17"/>
      <c r="HIF51" s="17"/>
      <c r="HIG51" s="17"/>
      <c r="HIH51" s="17"/>
      <c r="HII51" s="17"/>
      <c r="HIJ51" s="17"/>
      <c r="HIK51" s="17"/>
      <c r="HIL51" s="17"/>
      <c r="HIM51" s="17"/>
      <c r="HIN51" s="17"/>
      <c r="HIO51" s="17"/>
      <c r="HIP51" s="17"/>
      <c r="HIQ51" s="17"/>
      <c r="HIR51" s="17"/>
      <c r="HIS51" s="17"/>
      <c r="HIT51" s="17"/>
      <c r="HIU51" s="17"/>
      <c r="HIV51" s="17"/>
      <c r="HIW51" s="17"/>
      <c r="HIX51" s="17"/>
      <c r="HIY51" s="17"/>
      <c r="HIZ51" s="17"/>
      <c r="HJA51" s="17"/>
      <c r="HJB51" s="17"/>
      <c r="HJC51" s="17"/>
      <c r="HJD51" s="17"/>
      <c r="HJE51" s="17"/>
      <c r="HJF51" s="17"/>
      <c r="HJG51" s="17"/>
      <c r="HJH51" s="17"/>
      <c r="HJI51" s="17"/>
      <c r="HJJ51" s="17"/>
      <c r="HJK51" s="17"/>
      <c r="HJL51" s="17"/>
      <c r="HJM51" s="17"/>
      <c r="HJN51" s="17"/>
      <c r="HJO51" s="17"/>
      <c r="HJP51" s="17"/>
      <c r="HJQ51" s="17"/>
      <c r="HJR51" s="17"/>
      <c r="HJS51" s="17"/>
      <c r="HJT51" s="17"/>
      <c r="HJU51" s="17"/>
      <c r="HJV51" s="17"/>
      <c r="HJW51" s="17"/>
      <c r="HJX51" s="17"/>
      <c r="HJY51" s="17"/>
      <c r="HJZ51" s="17"/>
      <c r="HKA51" s="17"/>
      <c r="HKB51" s="17"/>
      <c r="HKC51" s="17"/>
      <c r="HKD51" s="17"/>
      <c r="HKE51" s="17"/>
      <c r="HKF51" s="17"/>
      <c r="HKG51" s="17"/>
      <c r="HKH51" s="17"/>
      <c r="HKI51" s="17"/>
      <c r="HKJ51" s="17"/>
      <c r="HKK51" s="17"/>
      <c r="HKL51" s="17"/>
      <c r="HKM51" s="17"/>
      <c r="HKN51" s="17"/>
      <c r="HKO51" s="17"/>
      <c r="HKP51" s="17"/>
      <c r="HKQ51" s="17"/>
      <c r="HKR51" s="17"/>
      <c r="HKS51" s="17"/>
      <c r="HKT51" s="17"/>
      <c r="HKU51" s="17"/>
      <c r="HKV51" s="17"/>
      <c r="HKW51" s="17"/>
      <c r="HKX51" s="17"/>
      <c r="HKY51" s="17"/>
      <c r="HKZ51" s="17"/>
      <c r="HLA51" s="17"/>
      <c r="HLB51" s="17"/>
      <c r="HLC51" s="17"/>
      <c r="HLD51" s="17"/>
      <c r="HLE51" s="17"/>
      <c r="HLF51" s="17"/>
      <c r="HLG51" s="17"/>
      <c r="HLH51" s="17"/>
      <c r="HLI51" s="17"/>
      <c r="HLJ51" s="17"/>
      <c r="HLK51" s="17"/>
      <c r="HLL51" s="17"/>
      <c r="HLM51" s="17"/>
      <c r="HLN51" s="17"/>
      <c r="HLO51" s="17"/>
      <c r="HLP51" s="17"/>
      <c r="HLQ51" s="17"/>
      <c r="HLR51" s="17"/>
      <c r="HLS51" s="17"/>
      <c r="HLT51" s="17"/>
      <c r="HLU51" s="17"/>
      <c r="HLV51" s="17"/>
      <c r="HLW51" s="17"/>
      <c r="HLX51" s="17"/>
      <c r="HLY51" s="17"/>
      <c r="HLZ51" s="17"/>
      <c r="HMA51" s="17"/>
      <c r="HMB51" s="17"/>
      <c r="HMC51" s="17"/>
      <c r="HMD51" s="17"/>
      <c r="HME51" s="17"/>
      <c r="HMF51" s="17"/>
      <c r="HMG51" s="17"/>
      <c r="HMH51" s="17"/>
      <c r="HMI51" s="17"/>
      <c r="HMJ51" s="17"/>
      <c r="HMK51" s="17"/>
      <c r="HML51" s="17"/>
      <c r="HMM51" s="17"/>
      <c r="HMN51" s="17"/>
      <c r="HMO51" s="17"/>
      <c r="HMP51" s="17"/>
      <c r="HMQ51" s="17"/>
      <c r="HMR51" s="17"/>
      <c r="HMS51" s="17"/>
      <c r="HMT51" s="17"/>
      <c r="HMU51" s="17"/>
      <c r="HMV51" s="17"/>
      <c r="HMW51" s="17"/>
      <c r="HMX51" s="17"/>
      <c r="HMY51" s="17"/>
      <c r="HMZ51" s="17"/>
      <c r="HNA51" s="17"/>
      <c r="HNB51" s="17"/>
      <c r="HNC51" s="17"/>
      <c r="HND51" s="17"/>
      <c r="HNE51" s="17"/>
      <c r="HNF51" s="17"/>
      <c r="HNG51" s="17"/>
      <c r="HNH51" s="17"/>
      <c r="HNI51" s="17"/>
      <c r="HNJ51" s="17"/>
      <c r="HNK51" s="17"/>
      <c r="HNL51" s="17"/>
      <c r="HNM51" s="17"/>
      <c r="HNN51" s="17"/>
      <c r="HNO51" s="17"/>
      <c r="HNP51" s="17"/>
      <c r="HNQ51" s="17"/>
      <c r="HNR51" s="17"/>
      <c r="HNS51" s="17"/>
      <c r="HNT51" s="17"/>
      <c r="HNU51" s="17"/>
      <c r="HNV51" s="17"/>
      <c r="HNW51" s="17"/>
      <c r="HNX51" s="17"/>
      <c r="HNY51" s="17"/>
      <c r="HNZ51" s="17"/>
      <c r="HOA51" s="17"/>
      <c r="HOB51" s="17"/>
      <c r="HOC51" s="17"/>
      <c r="HOD51" s="17"/>
      <c r="HOE51" s="17"/>
      <c r="HOF51" s="17"/>
      <c r="HOG51" s="17"/>
      <c r="HOH51" s="17"/>
      <c r="HOI51" s="17"/>
      <c r="HOJ51" s="17"/>
      <c r="HOK51" s="17"/>
      <c r="HOL51" s="17"/>
      <c r="HOM51" s="17"/>
      <c r="HON51" s="17"/>
      <c r="HOO51" s="17"/>
      <c r="HOP51" s="17"/>
      <c r="HOQ51" s="17"/>
      <c r="HOR51" s="17"/>
      <c r="HOS51" s="17"/>
      <c r="HOT51" s="17"/>
      <c r="HOU51" s="17"/>
      <c r="HOV51" s="17"/>
      <c r="HOW51" s="17"/>
      <c r="HOX51" s="17"/>
      <c r="HOY51" s="17"/>
      <c r="HOZ51" s="17"/>
      <c r="HPA51" s="17"/>
      <c r="HPB51" s="17"/>
      <c r="HPC51" s="17"/>
      <c r="HPD51" s="17"/>
      <c r="HPE51" s="17"/>
      <c r="HPF51" s="17"/>
      <c r="HPG51" s="17"/>
      <c r="HPH51" s="17"/>
      <c r="HPI51" s="17"/>
      <c r="HPJ51" s="17"/>
      <c r="HPK51" s="17"/>
      <c r="HPL51" s="17"/>
      <c r="HPM51" s="17"/>
      <c r="HPN51" s="17"/>
      <c r="HPO51" s="17"/>
      <c r="HPP51" s="17"/>
      <c r="HPQ51" s="17"/>
      <c r="HPR51" s="17"/>
      <c r="HPS51" s="17"/>
      <c r="HPT51" s="17"/>
      <c r="HPU51" s="17"/>
      <c r="HPV51" s="17"/>
      <c r="HPW51" s="17"/>
      <c r="HPX51" s="17"/>
      <c r="HPY51" s="17"/>
      <c r="HPZ51" s="17"/>
      <c r="HQA51" s="17"/>
      <c r="HQB51" s="17"/>
      <c r="HQC51" s="17"/>
      <c r="HQD51" s="17"/>
      <c r="HQE51" s="17"/>
      <c r="HQF51" s="17"/>
      <c r="HQG51" s="17"/>
      <c r="HQH51" s="17"/>
      <c r="HQI51" s="17"/>
      <c r="HQJ51" s="17"/>
      <c r="HQK51" s="17"/>
      <c r="HQL51" s="17"/>
      <c r="HQM51" s="17"/>
      <c r="HQN51" s="17"/>
      <c r="HQO51" s="17"/>
      <c r="HQP51" s="17"/>
      <c r="HQQ51" s="17"/>
      <c r="HQR51" s="17"/>
      <c r="HQS51" s="17"/>
      <c r="HQT51" s="17"/>
      <c r="HQU51" s="17"/>
      <c r="HQV51" s="17"/>
      <c r="HQW51" s="17"/>
      <c r="HQX51" s="17"/>
      <c r="HQY51" s="17"/>
      <c r="HQZ51" s="17"/>
      <c r="HRA51" s="17"/>
      <c r="HRB51" s="17"/>
      <c r="HRC51" s="17"/>
      <c r="HRD51" s="17"/>
      <c r="HRE51" s="17"/>
      <c r="HRF51" s="17"/>
      <c r="HRG51" s="17"/>
      <c r="HRH51" s="17"/>
      <c r="HRI51" s="17"/>
      <c r="HRJ51" s="17"/>
      <c r="HRK51" s="17"/>
      <c r="HRL51" s="17"/>
      <c r="HRM51" s="17"/>
      <c r="HRN51" s="17"/>
      <c r="HRO51" s="17"/>
      <c r="HRP51" s="17"/>
      <c r="HRQ51" s="17"/>
      <c r="HRR51" s="17"/>
      <c r="HRS51" s="17"/>
      <c r="HRT51" s="17"/>
      <c r="HRU51" s="17"/>
      <c r="HRV51" s="17"/>
      <c r="HRW51" s="17"/>
      <c r="HRX51" s="17"/>
      <c r="HRY51" s="17"/>
      <c r="HRZ51" s="17"/>
      <c r="HSA51" s="17"/>
      <c r="HSB51" s="17"/>
      <c r="HSC51" s="17"/>
      <c r="HSD51" s="17"/>
      <c r="HSE51" s="17"/>
      <c r="HSF51" s="17"/>
      <c r="HSG51" s="17"/>
      <c r="HSH51" s="17"/>
      <c r="HSI51" s="17"/>
      <c r="HSJ51" s="17"/>
      <c r="HSK51" s="17"/>
      <c r="HSL51" s="17"/>
      <c r="HSM51" s="17"/>
      <c r="HSN51" s="17"/>
      <c r="HSO51" s="17"/>
      <c r="HSP51" s="17"/>
      <c r="HSQ51" s="17"/>
      <c r="HSR51" s="17"/>
      <c r="HSS51" s="17"/>
      <c r="HST51" s="17"/>
      <c r="HSU51" s="17"/>
      <c r="HSV51" s="17"/>
      <c r="HSW51" s="17"/>
      <c r="HSX51" s="17"/>
      <c r="HSY51" s="17"/>
      <c r="HSZ51" s="17"/>
      <c r="HTA51" s="17"/>
      <c r="HTB51" s="17"/>
      <c r="HTC51" s="17"/>
      <c r="HTD51" s="17"/>
      <c r="HTE51" s="17"/>
      <c r="HTF51" s="17"/>
      <c r="HTG51" s="17"/>
      <c r="HTH51" s="17"/>
      <c r="HTI51" s="17"/>
      <c r="HTJ51" s="17"/>
      <c r="HTK51" s="17"/>
      <c r="HTL51" s="17"/>
      <c r="HTM51" s="17"/>
      <c r="HTN51" s="17"/>
      <c r="HTO51" s="17"/>
      <c r="HTP51" s="17"/>
      <c r="HTQ51" s="17"/>
      <c r="HTR51" s="17"/>
      <c r="HTS51" s="17"/>
      <c r="HTT51" s="17"/>
      <c r="HTU51" s="17"/>
      <c r="HTV51" s="17"/>
      <c r="HTW51" s="17"/>
      <c r="HTX51" s="17"/>
      <c r="HTY51" s="17"/>
      <c r="HTZ51" s="17"/>
      <c r="HUA51" s="17"/>
      <c r="HUB51" s="17"/>
      <c r="HUC51" s="17"/>
      <c r="HUD51" s="17"/>
      <c r="HUE51" s="17"/>
      <c r="HUF51" s="17"/>
      <c r="HUG51" s="17"/>
      <c r="HUH51" s="17"/>
      <c r="HUI51" s="17"/>
      <c r="HUJ51" s="17"/>
      <c r="HUK51" s="17"/>
      <c r="HUL51" s="17"/>
      <c r="HUM51" s="17"/>
      <c r="HUN51" s="17"/>
      <c r="HUO51" s="17"/>
      <c r="HUP51" s="17"/>
      <c r="HUQ51" s="17"/>
      <c r="HUR51" s="17"/>
      <c r="HUS51" s="17"/>
      <c r="HUT51" s="17"/>
      <c r="HUU51" s="17"/>
      <c r="HUV51" s="17"/>
      <c r="HUW51" s="17"/>
      <c r="HUX51" s="17"/>
      <c r="HUY51" s="17"/>
      <c r="HUZ51" s="17"/>
      <c r="HVA51" s="17"/>
      <c r="HVB51" s="17"/>
      <c r="HVC51" s="17"/>
      <c r="HVD51" s="17"/>
      <c r="HVE51" s="17"/>
      <c r="HVF51" s="17"/>
      <c r="HVG51" s="17"/>
      <c r="HVH51" s="17"/>
      <c r="HVI51" s="17"/>
      <c r="HVJ51" s="17"/>
      <c r="HVK51" s="17"/>
      <c r="HVL51" s="17"/>
      <c r="HVM51" s="17"/>
      <c r="HVN51" s="17"/>
      <c r="HVO51" s="17"/>
      <c r="HVP51" s="17"/>
      <c r="HVQ51" s="17"/>
      <c r="HVR51" s="17"/>
      <c r="HVS51" s="17"/>
      <c r="HVT51" s="17"/>
      <c r="HVU51" s="17"/>
      <c r="HVV51" s="17"/>
      <c r="HVW51" s="17"/>
      <c r="HVX51" s="17"/>
      <c r="HVY51" s="17"/>
      <c r="HVZ51" s="17"/>
      <c r="HWA51" s="17"/>
      <c r="HWB51" s="17"/>
      <c r="HWC51" s="17"/>
      <c r="HWD51" s="17"/>
      <c r="HWE51" s="17"/>
      <c r="HWF51" s="17"/>
      <c r="HWG51" s="17"/>
      <c r="HWH51" s="17"/>
      <c r="HWI51" s="17"/>
      <c r="HWJ51" s="17"/>
      <c r="HWK51" s="17"/>
      <c r="HWL51" s="17"/>
      <c r="HWM51" s="17"/>
      <c r="HWN51" s="17"/>
      <c r="HWO51" s="17"/>
      <c r="HWP51" s="17"/>
      <c r="HWQ51" s="17"/>
      <c r="HWR51" s="17"/>
      <c r="HWS51" s="17"/>
      <c r="HWT51" s="17"/>
      <c r="HWU51" s="17"/>
      <c r="HWV51" s="17"/>
      <c r="HWW51" s="17"/>
      <c r="HWX51" s="17"/>
      <c r="HWY51" s="17"/>
      <c r="HWZ51" s="17"/>
      <c r="HXA51" s="17"/>
      <c r="HXB51" s="17"/>
      <c r="HXC51" s="17"/>
      <c r="HXD51" s="17"/>
      <c r="HXE51" s="17"/>
      <c r="HXF51" s="17"/>
      <c r="HXG51" s="17"/>
      <c r="HXH51" s="17"/>
      <c r="HXI51" s="17"/>
      <c r="HXJ51" s="17"/>
      <c r="HXK51" s="17"/>
      <c r="HXL51" s="17"/>
      <c r="HXM51" s="17"/>
      <c r="HXN51" s="17"/>
      <c r="HXO51" s="17"/>
      <c r="HXP51" s="17"/>
      <c r="HXQ51" s="17"/>
      <c r="HXR51" s="17"/>
      <c r="HXS51" s="17"/>
      <c r="HXT51" s="17"/>
      <c r="HXU51" s="17"/>
      <c r="HXV51" s="17"/>
      <c r="HXW51" s="17"/>
      <c r="HXX51" s="17"/>
      <c r="HXY51" s="17"/>
      <c r="HXZ51" s="17"/>
      <c r="HYA51" s="17"/>
      <c r="HYB51" s="17"/>
      <c r="HYC51" s="17"/>
      <c r="HYD51" s="17"/>
      <c r="HYE51" s="17"/>
      <c r="HYF51" s="17"/>
      <c r="HYG51" s="17"/>
      <c r="HYH51" s="17"/>
      <c r="HYI51" s="17"/>
      <c r="HYJ51" s="17"/>
      <c r="HYK51" s="17"/>
      <c r="HYL51" s="17"/>
      <c r="HYM51" s="17"/>
      <c r="HYN51" s="17"/>
      <c r="HYO51" s="17"/>
      <c r="HYP51" s="17"/>
      <c r="HYQ51" s="17"/>
      <c r="HYR51" s="17"/>
      <c r="HYS51" s="17"/>
      <c r="HYT51" s="17"/>
      <c r="HYU51" s="17"/>
      <c r="HYV51" s="17"/>
      <c r="HYW51" s="17"/>
      <c r="HYX51" s="17"/>
      <c r="HYY51" s="17"/>
      <c r="HYZ51" s="17"/>
      <c r="HZA51" s="17"/>
      <c r="HZB51" s="17"/>
      <c r="HZC51" s="17"/>
      <c r="HZD51" s="17"/>
      <c r="HZE51" s="17"/>
      <c r="HZF51" s="17"/>
      <c r="HZG51" s="17"/>
      <c r="HZH51" s="17"/>
      <c r="HZI51" s="17"/>
      <c r="HZJ51" s="17"/>
      <c r="HZK51" s="17"/>
      <c r="HZL51" s="17"/>
      <c r="HZM51" s="17"/>
      <c r="HZN51" s="17"/>
      <c r="HZO51" s="17"/>
      <c r="HZP51" s="17"/>
      <c r="HZQ51" s="17"/>
      <c r="HZR51" s="17"/>
      <c r="HZS51" s="17"/>
      <c r="HZT51" s="17"/>
      <c r="HZU51" s="17"/>
      <c r="HZV51" s="17"/>
      <c r="HZW51" s="17"/>
      <c r="HZX51" s="17"/>
      <c r="HZY51" s="17"/>
      <c r="HZZ51" s="17"/>
      <c r="IAA51" s="17"/>
      <c r="IAB51" s="17"/>
      <c r="IAC51" s="17"/>
      <c r="IAD51" s="17"/>
      <c r="IAE51" s="17"/>
      <c r="IAF51" s="17"/>
      <c r="IAG51" s="17"/>
      <c r="IAH51" s="17"/>
      <c r="IAI51" s="17"/>
      <c r="IAJ51" s="17"/>
      <c r="IAK51" s="17"/>
      <c r="IAL51" s="17"/>
      <c r="IAM51" s="17"/>
      <c r="IAN51" s="17"/>
      <c r="IAO51" s="17"/>
      <c r="IAP51" s="17"/>
      <c r="IAQ51" s="17"/>
      <c r="IAR51" s="17"/>
      <c r="IAS51" s="17"/>
      <c r="IAT51" s="17"/>
      <c r="IAU51" s="17"/>
      <c r="IAV51" s="17"/>
      <c r="IAW51" s="17"/>
      <c r="IAX51" s="17"/>
      <c r="IAY51" s="17"/>
      <c r="IAZ51" s="17"/>
      <c r="IBA51" s="17"/>
      <c r="IBB51" s="17"/>
      <c r="IBC51" s="17"/>
      <c r="IBD51" s="17"/>
      <c r="IBE51" s="17"/>
      <c r="IBF51" s="17"/>
      <c r="IBG51" s="17"/>
      <c r="IBH51" s="17"/>
      <c r="IBI51" s="17"/>
      <c r="IBJ51" s="17"/>
      <c r="IBK51" s="17"/>
      <c r="IBL51" s="17"/>
      <c r="IBM51" s="17"/>
      <c r="IBN51" s="17"/>
      <c r="IBO51" s="17"/>
      <c r="IBP51" s="17"/>
      <c r="IBQ51" s="17"/>
      <c r="IBR51" s="17"/>
      <c r="IBS51" s="17"/>
      <c r="IBT51" s="17"/>
      <c r="IBU51" s="17"/>
      <c r="IBV51" s="17"/>
      <c r="IBW51" s="17"/>
      <c r="IBX51" s="17"/>
      <c r="IBY51" s="17"/>
      <c r="IBZ51" s="17"/>
      <c r="ICA51" s="17"/>
      <c r="ICB51" s="17"/>
      <c r="ICC51" s="17"/>
      <c r="ICD51" s="17"/>
      <c r="ICE51" s="17"/>
      <c r="ICF51" s="17"/>
      <c r="ICG51" s="17"/>
      <c r="ICH51" s="17"/>
      <c r="ICI51" s="17"/>
      <c r="ICJ51" s="17"/>
      <c r="ICK51" s="17"/>
      <c r="ICL51" s="17"/>
      <c r="ICM51" s="17"/>
      <c r="ICN51" s="17"/>
      <c r="ICO51" s="17"/>
      <c r="ICP51" s="17"/>
      <c r="ICQ51" s="17"/>
      <c r="ICR51" s="17"/>
      <c r="ICS51" s="17"/>
      <c r="ICT51" s="17"/>
      <c r="ICU51" s="17"/>
      <c r="ICV51" s="17"/>
      <c r="ICW51" s="17"/>
      <c r="ICX51" s="17"/>
      <c r="ICY51" s="17"/>
      <c r="ICZ51" s="17"/>
      <c r="IDA51" s="17"/>
      <c r="IDB51" s="17"/>
      <c r="IDC51" s="17"/>
      <c r="IDD51" s="17"/>
      <c r="IDE51" s="17"/>
      <c r="IDF51" s="17"/>
      <c r="IDG51" s="17"/>
      <c r="IDH51" s="17"/>
      <c r="IDI51" s="17"/>
      <c r="IDJ51" s="17"/>
      <c r="IDK51" s="17"/>
      <c r="IDL51" s="17"/>
      <c r="IDM51" s="17"/>
      <c r="IDN51" s="17"/>
      <c r="IDO51" s="17"/>
      <c r="IDP51" s="17"/>
      <c r="IDQ51" s="17"/>
      <c r="IDR51" s="17"/>
      <c r="IDS51" s="17"/>
      <c r="IDT51" s="17"/>
      <c r="IDU51" s="17"/>
      <c r="IDV51" s="17"/>
      <c r="IDW51" s="17"/>
      <c r="IDX51" s="17"/>
      <c r="IDY51" s="17"/>
      <c r="IDZ51" s="17"/>
      <c r="IEA51" s="17"/>
      <c r="IEB51" s="17"/>
      <c r="IEC51" s="17"/>
      <c r="IED51" s="17"/>
      <c r="IEE51" s="17"/>
      <c r="IEF51" s="17"/>
      <c r="IEG51" s="17"/>
      <c r="IEH51" s="17"/>
      <c r="IEI51" s="17"/>
      <c r="IEJ51" s="17"/>
      <c r="IEK51" s="17"/>
      <c r="IEL51" s="17"/>
      <c r="IEM51" s="17"/>
      <c r="IEN51" s="17"/>
      <c r="IEO51" s="17"/>
      <c r="IEP51" s="17"/>
      <c r="IEQ51" s="17"/>
      <c r="IER51" s="17"/>
      <c r="IES51" s="17"/>
      <c r="IET51" s="17"/>
      <c r="IEU51" s="17"/>
      <c r="IEV51" s="17"/>
      <c r="IEW51" s="17"/>
      <c r="IEX51" s="17"/>
      <c r="IEY51" s="17"/>
      <c r="IEZ51" s="17"/>
      <c r="IFA51" s="17"/>
      <c r="IFB51" s="17"/>
      <c r="IFC51" s="17"/>
      <c r="IFD51" s="17"/>
      <c r="IFE51" s="17"/>
      <c r="IFF51" s="17"/>
      <c r="IFG51" s="17"/>
      <c r="IFH51" s="17"/>
      <c r="IFI51" s="17"/>
      <c r="IFJ51" s="17"/>
      <c r="IFK51" s="17"/>
      <c r="IFL51" s="17"/>
      <c r="IFM51" s="17"/>
      <c r="IFN51" s="17"/>
      <c r="IFO51" s="17"/>
      <c r="IFP51" s="17"/>
      <c r="IFQ51" s="17"/>
      <c r="IFR51" s="17"/>
      <c r="IFS51" s="17"/>
      <c r="IFT51" s="17"/>
      <c r="IFU51" s="17"/>
      <c r="IFV51" s="17"/>
      <c r="IFW51" s="17"/>
      <c r="IFX51" s="17"/>
      <c r="IFY51" s="17"/>
      <c r="IFZ51" s="17"/>
      <c r="IGA51" s="17"/>
      <c r="IGB51" s="17"/>
      <c r="IGC51" s="17"/>
      <c r="IGD51" s="17"/>
      <c r="IGE51" s="17"/>
      <c r="IGF51" s="17"/>
      <c r="IGG51" s="17"/>
      <c r="IGH51" s="17"/>
      <c r="IGI51" s="17"/>
      <c r="IGJ51" s="17"/>
      <c r="IGK51" s="17"/>
      <c r="IGL51" s="17"/>
      <c r="IGM51" s="17"/>
      <c r="IGN51" s="17"/>
      <c r="IGO51" s="17"/>
      <c r="IGP51" s="17"/>
      <c r="IGQ51" s="17"/>
      <c r="IGR51" s="17"/>
      <c r="IGS51" s="17"/>
      <c r="IGT51" s="17"/>
      <c r="IGU51" s="17"/>
      <c r="IGV51" s="17"/>
      <c r="IGW51" s="17"/>
      <c r="IGX51" s="17"/>
      <c r="IGY51" s="17"/>
      <c r="IGZ51" s="17"/>
      <c r="IHA51" s="17"/>
      <c r="IHB51" s="17"/>
      <c r="IHC51" s="17"/>
      <c r="IHD51" s="17"/>
      <c r="IHE51" s="17"/>
      <c r="IHF51" s="17"/>
      <c r="IHG51" s="17"/>
      <c r="IHH51" s="17"/>
      <c r="IHI51" s="17"/>
      <c r="IHJ51" s="17"/>
      <c r="IHK51" s="17"/>
      <c r="IHL51" s="17"/>
      <c r="IHM51" s="17"/>
      <c r="IHN51" s="17"/>
      <c r="IHO51" s="17"/>
      <c r="IHP51" s="17"/>
      <c r="IHQ51" s="17"/>
      <c r="IHR51" s="17"/>
      <c r="IHS51" s="17"/>
      <c r="IHT51" s="17"/>
      <c r="IHU51" s="17"/>
      <c r="IHV51" s="17"/>
      <c r="IHW51" s="17"/>
      <c r="IHX51" s="17"/>
      <c r="IHY51" s="17"/>
      <c r="IHZ51" s="17"/>
      <c r="IIA51" s="17"/>
      <c r="IIB51" s="17"/>
      <c r="IIC51" s="17"/>
      <c r="IID51" s="17"/>
      <c r="IIE51" s="17"/>
      <c r="IIF51" s="17"/>
      <c r="IIG51" s="17"/>
      <c r="IIH51" s="17"/>
      <c r="III51" s="17"/>
      <c r="IIJ51" s="17"/>
      <c r="IIK51" s="17"/>
      <c r="IIL51" s="17"/>
      <c r="IIM51" s="17"/>
      <c r="IIN51" s="17"/>
      <c r="IIO51" s="17"/>
      <c r="IIP51" s="17"/>
      <c r="IIQ51" s="17"/>
      <c r="IIR51" s="17"/>
      <c r="IIS51" s="17"/>
      <c r="IIT51" s="17"/>
      <c r="IIU51" s="17"/>
      <c r="IIV51" s="17"/>
      <c r="IIW51" s="17"/>
      <c r="IIX51" s="17"/>
      <c r="IIY51" s="17"/>
      <c r="IIZ51" s="17"/>
      <c r="IJA51" s="17"/>
      <c r="IJB51" s="17"/>
      <c r="IJC51" s="17"/>
      <c r="IJD51" s="17"/>
      <c r="IJE51" s="17"/>
      <c r="IJF51" s="17"/>
      <c r="IJG51" s="17"/>
      <c r="IJH51" s="17"/>
      <c r="IJI51" s="17"/>
      <c r="IJJ51" s="17"/>
      <c r="IJK51" s="17"/>
      <c r="IJL51" s="17"/>
      <c r="IJM51" s="17"/>
      <c r="IJN51" s="17"/>
      <c r="IJO51" s="17"/>
      <c r="IJP51" s="17"/>
      <c r="IJQ51" s="17"/>
      <c r="IJR51" s="17"/>
      <c r="IJS51" s="17"/>
      <c r="IJT51" s="17"/>
      <c r="IJU51" s="17"/>
      <c r="IJV51" s="17"/>
      <c r="IJW51" s="17"/>
      <c r="IJX51" s="17"/>
      <c r="IJY51" s="17"/>
      <c r="IJZ51" s="17"/>
      <c r="IKA51" s="17"/>
      <c r="IKB51" s="17"/>
      <c r="IKC51" s="17"/>
      <c r="IKD51" s="17"/>
      <c r="IKE51" s="17"/>
      <c r="IKF51" s="17"/>
      <c r="IKG51" s="17"/>
      <c r="IKH51" s="17"/>
      <c r="IKI51" s="17"/>
      <c r="IKJ51" s="17"/>
      <c r="IKK51" s="17"/>
      <c r="IKL51" s="17"/>
      <c r="IKM51" s="17"/>
      <c r="IKN51" s="17"/>
      <c r="IKO51" s="17"/>
      <c r="IKP51" s="17"/>
      <c r="IKQ51" s="17"/>
      <c r="IKR51" s="17"/>
      <c r="IKS51" s="17"/>
      <c r="IKT51" s="17"/>
      <c r="IKU51" s="17"/>
      <c r="IKV51" s="17"/>
      <c r="IKW51" s="17"/>
      <c r="IKX51" s="17"/>
      <c r="IKY51" s="17"/>
      <c r="IKZ51" s="17"/>
      <c r="ILA51" s="17"/>
      <c r="ILB51" s="17"/>
      <c r="ILC51" s="17"/>
      <c r="ILD51" s="17"/>
      <c r="ILE51" s="17"/>
      <c r="ILF51" s="17"/>
      <c r="ILG51" s="17"/>
      <c r="ILH51" s="17"/>
      <c r="ILI51" s="17"/>
      <c r="ILJ51" s="17"/>
      <c r="ILK51" s="17"/>
      <c r="ILL51" s="17"/>
      <c r="ILM51" s="17"/>
      <c r="ILN51" s="17"/>
      <c r="ILO51" s="17"/>
      <c r="ILP51" s="17"/>
      <c r="ILQ51" s="17"/>
      <c r="ILR51" s="17"/>
      <c r="ILS51" s="17"/>
      <c r="ILT51" s="17"/>
      <c r="ILU51" s="17"/>
      <c r="ILV51" s="17"/>
      <c r="ILW51" s="17"/>
      <c r="ILX51" s="17"/>
      <c r="ILY51" s="17"/>
      <c r="ILZ51" s="17"/>
      <c r="IMA51" s="17"/>
      <c r="IMB51" s="17"/>
      <c r="IMC51" s="17"/>
      <c r="IMD51" s="17"/>
      <c r="IME51" s="17"/>
      <c r="IMF51" s="17"/>
      <c r="IMG51" s="17"/>
      <c r="IMH51" s="17"/>
      <c r="IMI51" s="17"/>
      <c r="IMJ51" s="17"/>
      <c r="IMK51" s="17"/>
      <c r="IML51" s="17"/>
      <c r="IMM51" s="17"/>
      <c r="IMN51" s="17"/>
      <c r="IMO51" s="17"/>
      <c r="IMP51" s="17"/>
      <c r="IMQ51" s="17"/>
      <c r="IMR51" s="17"/>
      <c r="IMS51" s="17"/>
      <c r="IMT51" s="17"/>
      <c r="IMU51" s="17"/>
      <c r="IMV51" s="17"/>
      <c r="IMW51" s="17"/>
      <c r="IMX51" s="17"/>
      <c r="IMY51" s="17"/>
      <c r="IMZ51" s="17"/>
      <c r="INA51" s="17"/>
      <c r="INB51" s="17"/>
      <c r="INC51" s="17"/>
      <c r="IND51" s="17"/>
      <c r="INE51" s="17"/>
      <c r="INF51" s="17"/>
      <c r="ING51" s="17"/>
      <c r="INH51" s="17"/>
      <c r="INI51" s="17"/>
      <c r="INJ51" s="17"/>
      <c r="INK51" s="17"/>
      <c r="INL51" s="17"/>
      <c r="INM51" s="17"/>
      <c r="INN51" s="17"/>
      <c r="INO51" s="17"/>
      <c r="INP51" s="17"/>
      <c r="INQ51" s="17"/>
      <c r="INR51" s="17"/>
      <c r="INS51" s="17"/>
      <c r="INT51" s="17"/>
      <c r="INU51" s="17"/>
      <c r="INV51" s="17"/>
      <c r="INW51" s="17"/>
      <c r="INX51" s="17"/>
      <c r="INY51" s="17"/>
      <c r="INZ51" s="17"/>
      <c r="IOA51" s="17"/>
      <c r="IOB51" s="17"/>
      <c r="IOC51" s="17"/>
      <c r="IOD51" s="17"/>
      <c r="IOE51" s="17"/>
      <c r="IOF51" s="17"/>
      <c r="IOG51" s="17"/>
      <c r="IOH51" s="17"/>
      <c r="IOI51" s="17"/>
      <c r="IOJ51" s="17"/>
      <c r="IOK51" s="17"/>
      <c r="IOL51" s="17"/>
      <c r="IOM51" s="17"/>
      <c r="ION51" s="17"/>
      <c r="IOO51" s="17"/>
      <c r="IOP51" s="17"/>
      <c r="IOQ51" s="17"/>
      <c r="IOR51" s="17"/>
      <c r="IOS51" s="17"/>
      <c r="IOT51" s="17"/>
      <c r="IOU51" s="17"/>
      <c r="IOV51" s="17"/>
      <c r="IOW51" s="17"/>
      <c r="IOX51" s="17"/>
      <c r="IOY51" s="17"/>
      <c r="IOZ51" s="17"/>
      <c r="IPA51" s="17"/>
      <c r="IPB51" s="17"/>
      <c r="IPC51" s="17"/>
      <c r="IPD51" s="17"/>
      <c r="IPE51" s="17"/>
      <c r="IPF51" s="17"/>
      <c r="IPG51" s="17"/>
      <c r="IPH51" s="17"/>
      <c r="IPI51" s="17"/>
      <c r="IPJ51" s="17"/>
      <c r="IPK51" s="17"/>
      <c r="IPL51" s="17"/>
      <c r="IPM51" s="17"/>
      <c r="IPN51" s="17"/>
      <c r="IPO51" s="17"/>
      <c r="IPP51" s="17"/>
      <c r="IPQ51" s="17"/>
      <c r="IPR51" s="17"/>
      <c r="IPS51" s="17"/>
      <c r="IPT51" s="17"/>
      <c r="IPU51" s="17"/>
      <c r="IPV51" s="17"/>
      <c r="IPW51" s="17"/>
      <c r="IPX51" s="17"/>
      <c r="IPY51" s="17"/>
      <c r="IPZ51" s="17"/>
      <c r="IQA51" s="17"/>
      <c r="IQB51" s="17"/>
      <c r="IQC51" s="17"/>
      <c r="IQD51" s="17"/>
      <c r="IQE51" s="17"/>
      <c r="IQF51" s="17"/>
      <c r="IQG51" s="17"/>
      <c r="IQH51" s="17"/>
      <c r="IQI51" s="17"/>
      <c r="IQJ51" s="17"/>
      <c r="IQK51" s="17"/>
      <c r="IQL51" s="17"/>
      <c r="IQM51" s="17"/>
      <c r="IQN51" s="17"/>
      <c r="IQO51" s="17"/>
      <c r="IQP51" s="17"/>
      <c r="IQQ51" s="17"/>
      <c r="IQR51" s="17"/>
      <c r="IQS51" s="17"/>
      <c r="IQT51" s="17"/>
      <c r="IQU51" s="17"/>
      <c r="IQV51" s="17"/>
      <c r="IQW51" s="17"/>
      <c r="IQX51" s="17"/>
      <c r="IQY51" s="17"/>
      <c r="IQZ51" s="17"/>
      <c r="IRA51" s="17"/>
      <c r="IRB51" s="17"/>
      <c r="IRC51" s="17"/>
      <c r="IRD51" s="17"/>
      <c r="IRE51" s="17"/>
      <c r="IRF51" s="17"/>
      <c r="IRG51" s="17"/>
      <c r="IRH51" s="17"/>
      <c r="IRI51" s="17"/>
      <c r="IRJ51" s="17"/>
      <c r="IRK51" s="17"/>
      <c r="IRL51" s="17"/>
      <c r="IRM51" s="17"/>
      <c r="IRN51" s="17"/>
      <c r="IRO51" s="17"/>
      <c r="IRP51" s="17"/>
      <c r="IRQ51" s="17"/>
      <c r="IRR51" s="17"/>
      <c r="IRS51" s="17"/>
      <c r="IRT51" s="17"/>
      <c r="IRU51" s="17"/>
      <c r="IRV51" s="17"/>
      <c r="IRW51" s="17"/>
      <c r="IRX51" s="17"/>
      <c r="IRY51" s="17"/>
      <c r="IRZ51" s="17"/>
      <c r="ISA51" s="17"/>
      <c r="ISB51" s="17"/>
      <c r="ISC51" s="17"/>
      <c r="ISD51" s="17"/>
      <c r="ISE51" s="17"/>
      <c r="ISF51" s="17"/>
      <c r="ISG51" s="17"/>
      <c r="ISH51" s="17"/>
      <c r="ISI51" s="17"/>
      <c r="ISJ51" s="17"/>
      <c r="ISK51" s="17"/>
      <c r="ISL51" s="17"/>
      <c r="ISM51" s="17"/>
      <c r="ISN51" s="17"/>
      <c r="ISO51" s="17"/>
      <c r="ISP51" s="17"/>
      <c r="ISQ51" s="17"/>
      <c r="ISR51" s="17"/>
      <c r="ISS51" s="17"/>
      <c r="IST51" s="17"/>
      <c r="ISU51" s="17"/>
      <c r="ISV51" s="17"/>
      <c r="ISW51" s="17"/>
      <c r="ISX51" s="17"/>
      <c r="ISY51" s="17"/>
      <c r="ISZ51" s="17"/>
      <c r="ITA51" s="17"/>
      <c r="ITB51" s="17"/>
      <c r="ITC51" s="17"/>
      <c r="ITD51" s="17"/>
      <c r="ITE51" s="17"/>
      <c r="ITF51" s="17"/>
      <c r="ITG51" s="17"/>
      <c r="ITH51" s="17"/>
      <c r="ITI51" s="17"/>
      <c r="ITJ51" s="17"/>
      <c r="ITK51" s="17"/>
      <c r="ITL51" s="17"/>
      <c r="ITM51" s="17"/>
      <c r="ITN51" s="17"/>
      <c r="ITO51" s="17"/>
      <c r="ITP51" s="17"/>
      <c r="ITQ51" s="17"/>
      <c r="ITR51" s="17"/>
      <c r="ITS51" s="17"/>
      <c r="ITT51" s="17"/>
      <c r="ITU51" s="17"/>
      <c r="ITV51" s="17"/>
      <c r="ITW51" s="17"/>
      <c r="ITX51" s="17"/>
      <c r="ITY51" s="17"/>
      <c r="ITZ51" s="17"/>
      <c r="IUA51" s="17"/>
      <c r="IUB51" s="17"/>
      <c r="IUC51" s="17"/>
      <c r="IUD51" s="17"/>
      <c r="IUE51" s="17"/>
      <c r="IUF51" s="17"/>
      <c r="IUG51" s="17"/>
      <c r="IUH51" s="17"/>
      <c r="IUI51" s="17"/>
      <c r="IUJ51" s="17"/>
      <c r="IUK51" s="17"/>
      <c r="IUL51" s="17"/>
      <c r="IUM51" s="17"/>
      <c r="IUN51" s="17"/>
      <c r="IUO51" s="17"/>
      <c r="IUP51" s="17"/>
      <c r="IUQ51" s="17"/>
      <c r="IUR51" s="17"/>
      <c r="IUS51" s="17"/>
      <c r="IUT51" s="17"/>
      <c r="IUU51" s="17"/>
      <c r="IUV51" s="17"/>
      <c r="IUW51" s="17"/>
      <c r="IUX51" s="17"/>
      <c r="IUY51" s="17"/>
      <c r="IUZ51" s="17"/>
      <c r="IVA51" s="17"/>
      <c r="IVB51" s="17"/>
      <c r="IVC51" s="17"/>
      <c r="IVD51" s="17"/>
      <c r="IVE51" s="17"/>
      <c r="IVF51" s="17"/>
      <c r="IVG51" s="17"/>
      <c r="IVH51" s="17"/>
      <c r="IVI51" s="17"/>
      <c r="IVJ51" s="17"/>
      <c r="IVK51" s="17"/>
      <c r="IVL51" s="17"/>
      <c r="IVM51" s="17"/>
      <c r="IVN51" s="17"/>
      <c r="IVO51" s="17"/>
      <c r="IVP51" s="17"/>
      <c r="IVQ51" s="17"/>
      <c r="IVR51" s="17"/>
      <c r="IVS51" s="17"/>
      <c r="IVT51" s="17"/>
      <c r="IVU51" s="17"/>
      <c r="IVV51" s="17"/>
      <c r="IVW51" s="17"/>
      <c r="IVX51" s="17"/>
      <c r="IVY51" s="17"/>
      <c r="IVZ51" s="17"/>
      <c r="IWA51" s="17"/>
      <c r="IWB51" s="17"/>
      <c r="IWC51" s="17"/>
      <c r="IWD51" s="17"/>
      <c r="IWE51" s="17"/>
      <c r="IWF51" s="17"/>
      <c r="IWG51" s="17"/>
      <c r="IWH51" s="17"/>
      <c r="IWI51" s="17"/>
      <c r="IWJ51" s="17"/>
      <c r="IWK51" s="17"/>
      <c r="IWL51" s="17"/>
      <c r="IWM51" s="17"/>
      <c r="IWN51" s="17"/>
      <c r="IWO51" s="17"/>
      <c r="IWP51" s="17"/>
      <c r="IWQ51" s="17"/>
      <c r="IWR51" s="17"/>
      <c r="IWS51" s="17"/>
      <c r="IWT51" s="17"/>
      <c r="IWU51" s="17"/>
      <c r="IWV51" s="17"/>
      <c r="IWW51" s="17"/>
      <c r="IWX51" s="17"/>
      <c r="IWY51" s="17"/>
      <c r="IWZ51" s="17"/>
      <c r="IXA51" s="17"/>
      <c r="IXB51" s="17"/>
      <c r="IXC51" s="17"/>
      <c r="IXD51" s="17"/>
      <c r="IXE51" s="17"/>
      <c r="IXF51" s="17"/>
      <c r="IXG51" s="17"/>
      <c r="IXH51" s="17"/>
      <c r="IXI51" s="17"/>
      <c r="IXJ51" s="17"/>
      <c r="IXK51" s="17"/>
      <c r="IXL51" s="17"/>
      <c r="IXM51" s="17"/>
      <c r="IXN51" s="17"/>
      <c r="IXO51" s="17"/>
      <c r="IXP51" s="17"/>
      <c r="IXQ51" s="17"/>
      <c r="IXR51" s="17"/>
      <c r="IXS51" s="17"/>
      <c r="IXT51" s="17"/>
      <c r="IXU51" s="17"/>
      <c r="IXV51" s="17"/>
      <c r="IXW51" s="17"/>
      <c r="IXX51" s="17"/>
      <c r="IXY51" s="17"/>
      <c r="IXZ51" s="17"/>
      <c r="IYA51" s="17"/>
      <c r="IYB51" s="17"/>
      <c r="IYC51" s="17"/>
      <c r="IYD51" s="17"/>
      <c r="IYE51" s="17"/>
      <c r="IYF51" s="17"/>
      <c r="IYG51" s="17"/>
      <c r="IYH51" s="17"/>
      <c r="IYI51" s="17"/>
      <c r="IYJ51" s="17"/>
      <c r="IYK51" s="17"/>
      <c r="IYL51" s="17"/>
      <c r="IYM51" s="17"/>
      <c r="IYN51" s="17"/>
      <c r="IYO51" s="17"/>
      <c r="IYP51" s="17"/>
      <c r="IYQ51" s="17"/>
      <c r="IYR51" s="17"/>
      <c r="IYS51" s="17"/>
      <c r="IYT51" s="17"/>
      <c r="IYU51" s="17"/>
      <c r="IYV51" s="17"/>
      <c r="IYW51" s="17"/>
      <c r="IYX51" s="17"/>
      <c r="IYY51" s="17"/>
      <c r="IYZ51" s="17"/>
      <c r="IZA51" s="17"/>
      <c r="IZB51" s="17"/>
      <c r="IZC51" s="17"/>
      <c r="IZD51" s="17"/>
      <c r="IZE51" s="17"/>
      <c r="IZF51" s="17"/>
      <c r="IZG51" s="17"/>
      <c r="IZH51" s="17"/>
      <c r="IZI51" s="17"/>
      <c r="IZJ51" s="17"/>
      <c r="IZK51" s="17"/>
      <c r="IZL51" s="17"/>
      <c r="IZM51" s="17"/>
      <c r="IZN51" s="17"/>
      <c r="IZO51" s="17"/>
      <c r="IZP51" s="17"/>
      <c r="IZQ51" s="17"/>
      <c r="IZR51" s="17"/>
      <c r="IZS51" s="17"/>
      <c r="IZT51" s="17"/>
      <c r="IZU51" s="17"/>
      <c r="IZV51" s="17"/>
      <c r="IZW51" s="17"/>
      <c r="IZX51" s="17"/>
      <c r="IZY51" s="17"/>
      <c r="IZZ51" s="17"/>
      <c r="JAA51" s="17"/>
      <c r="JAB51" s="17"/>
      <c r="JAC51" s="17"/>
      <c r="JAD51" s="17"/>
      <c r="JAE51" s="17"/>
      <c r="JAF51" s="17"/>
      <c r="JAG51" s="17"/>
      <c r="JAH51" s="17"/>
      <c r="JAI51" s="17"/>
      <c r="JAJ51" s="17"/>
      <c r="JAK51" s="17"/>
      <c r="JAL51" s="17"/>
      <c r="JAM51" s="17"/>
      <c r="JAN51" s="17"/>
      <c r="JAO51" s="17"/>
      <c r="JAP51" s="17"/>
      <c r="JAQ51" s="17"/>
      <c r="JAR51" s="17"/>
      <c r="JAS51" s="17"/>
      <c r="JAT51" s="17"/>
      <c r="JAU51" s="17"/>
      <c r="JAV51" s="17"/>
      <c r="JAW51" s="17"/>
      <c r="JAX51" s="17"/>
      <c r="JAY51" s="17"/>
      <c r="JAZ51" s="17"/>
      <c r="JBA51" s="17"/>
      <c r="JBB51" s="17"/>
      <c r="JBC51" s="17"/>
      <c r="JBD51" s="17"/>
      <c r="JBE51" s="17"/>
      <c r="JBF51" s="17"/>
      <c r="JBG51" s="17"/>
      <c r="JBH51" s="17"/>
      <c r="JBI51" s="17"/>
      <c r="JBJ51" s="17"/>
      <c r="JBK51" s="17"/>
      <c r="JBL51" s="17"/>
      <c r="JBM51" s="17"/>
      <c r="JBN51" s="17"/>
      <c r="JBO51" s="17"/>
      <c r="JBP51" s="17"/>
      <c r="JBQ51" s="17"/>
      <c r="JBR51" s="17"/>
      <c r="JBS51" s="17"/>
      <c r="JBT51" s="17"/>
      <c r="JBU51" s="17"/>
      <c r="JBV51" s="17"/>
      <c r="JBW51" s="17"/>
      <c r="JBX51" s="17"/>
      <c r="JBY51" s="17"/>
      <c r="JBZ51" s="17"/>
      <c r="JCA51" s="17"/>
      <c r="JCB51" s="17"/>
      <c r="JCC51" s="17"/>
      <c r="JCD51" s="17"/>
      <c r="JCE51" s="17"/>
      <c r="JCF51" s="17"/>
      <c r="JCG51" s="17"/>
      <c r="JCH51" s="17"/>
      <c r="JCI51" s="17"/>
      <c r="JCJ51" s="17"/>
      <c r="JCK51" s="17"/>
      <c r="JCL51" s="17"/>
      <c r="JCM51" s="17"/>
      <c r="JCN51" s="17"/>
      <c r="JCO51" s="17"/>
      <c r="JCP51" s="17"/>
      <c r="JCQ51" s="17"/>
      <c r="JCR51" s="17"/>
      <c r="JCS51" s="17"/>
      <c r="JCT51" s="17"/>
      <c r="JCU51" s="17"/>
      <c r="JCV51" s="17"/>
      <c r="JCW51" s="17"/>
      <c r="JCX51" s="17"/>
      <c r="JCY51" s="17"/>
      <c r="JCZ51" s="17"/>
      <c r="JDA51" s="17"/>
      <c r="JDB51" s="17"/>
      <c r="JDC51" s="17"/>
      <c r="JDD51" s="17"/>
      <c r="JDE51" s="17"/>
      <c r="JDF51" s="17"/>
      <c r="JDG51" s="17"/>
      <c r="JDH51" s="17"/>
      <c r="JDI51" s="17"/>
      <c r="JDJ51" s="17"/>
      <c r="JDK51" s="17"/>
      <c r="JDL51" s="17"/>
      <c r="JDM51" s="17"/>
      <c r="JDN51" s="17"/>
      <c r="JDO51" s="17"/>
      <c r="JDP51" s="17"/>
      <c r="JDQ51" s="17"/>
      <c r="JDR51" s="17"/>
      <c r="JDS51" s="17"/>
      <c r="JDT51" s="17"/>
      <c r="JDU51" s="17"/>
      <c r="JDV51" s="17"/>
      <c r="JDW51" s="17"/>
      <c r="JDX51" s="17"/>
      <c r="JDY51" s="17"/>
      <c r="JDZ51" s="17"/>
      <c r="JEA51" s="17"/>
      <c r="JEB51" s="17"/>
      <c r="JEC51" s="17"/>
      <c r="JED51" s="17"/>
      <c r="JEE51" s="17"/>
      <c r="JEF51" s="17"/>
      <c r="JEG51" s="17"/>
      <c r="JEH51" s="17"/>
      <c r="JEI51" s="17"/>
      <c r="JEJ51" s="17"/>
      <c r="JEK51" s="17"/>
      <c r="JEL51" s="17"/>
      <c r="JEM51" s="17"/>
      <c r="JEN51" s="17"/>
      <c r="JEO51" s="17"/>
      <c r="JEP51" s="17"/>
      <c r="JEQ51" s="17"/>
      <c r="JER51" s="17"/>
      <c r="JES51" s="17"/>
      <c r="JET51" s="17"/>
      <c r="JEU51" s="17"/>
      <c r="JEV51" s="17"/>
      <c r="JEW51" s="17"/>
      <c r="JEX51" s="17"/>
      <c r="JEY51" s="17"/>
      <c r="JEZ51" s="17"/>
      <c r="JFA51" s="17"/>
      <c r="JFB51" s="17"/>
      <c r="JFC51" s="17"/>
      <c r="JFD51" s="17"/>
      <c r="JFE51" s="17"/>
      <c r="JFF51" s="17"/>
      <c r="JFG51" s="17"/>
      <c r="JFH51" s="17"/>
      <c r="JFI51" s="17"/>
      <c r="JFJ51" s="17"/>
      <c r="JFK51" s="17"/>
      <c r="JFL51" s="17"/>
      <c r="JFM51" s="17"/>
      <c r="JFN51" s="17"/>
      <c r="JFO51" s="17"/>
      <c r="JFP51" s="17"/>
      <c r="JFQ51" s="17"/>
      <c r="JFR51" s="17"/>
      <c r="JFS51" s="17"/>
      <c r="JFT51" s="17"/>
      <c r="JFU51" s="17"/>
      <c r="JFV51" s="17"/>
      <c r="JFW51" s="17"/>
      <c r="JFX51" s="17"/>
      <c r="JFY51" s="17"/>
      <c r="JFZ51" s="17"/>
      <c r="JGA51" s="17"/>
      <c r="JGB51" s="17"/>
      <c r="JGC51" s="17"/>
      <c r="JGD51" s="17"/>
      <c r="JGE51" s="17"/>
      <c r="JGF51" s="17"/>
      <c r="JGG51" s="17"/>
      <c r="JGH51" s="17"/>
      <c r="JGI51" s="17"/>
      <c r="JGJ51" s="17"/>
      <c r="JGK51" s="17"/>
      <c r="JGL51" s="17"/>
      <c r="JGM51" s="17"/>
      <c r="JGN51" s="17"/>
      <c r="JGO51" s="17"/>
      <c r="JGP51" s="17"/>
      <c r="JGQ51" s="17"/>
      <c r="JGR51" s="17"/>
      <c r="JGS51" s="17"/>
      <c r="JGT51" s="17"/>
      <c r="JGU51" s="17"/>
      <c r="JGV51" s="17"/>
      <c r="JGW51" s="17"/>
      <c r="JGX51" s="17"/>
      <c r="JGY51" s="17"/>
      <c r="JGZ51" s="17"/>
      <c r="JHA51" s="17"/>
      <c r="JHB51" s="17"/>
      <c r="JHC51" s="17"/>
      <c r="JHD51" s="17"/>
      <c r="JHE51" s="17"/>
      <c r="JHF51" s="17"/>
      <c r="JHG51" s="17"/>
      <c r="JHH51" s="17"/>
      <c r="JHI51" s="17"/>
      <c r="JHJ51" s="17"/>
      <c r="JHK51" s="17"/>
      <c r="JHL51" s="17"/>
      <c r="JHM51" s="17"/>
      <c r="JHN51" s="17"/>
      <c r="JHO51" s="17"/>
      <c r="JHP51" s="17"/>
      <c r="JHQ51" s="17"/>
      <c r="JHR51" s="17"/>
      <c r="JHS51" s="17"/>
      <c r="JHT51" s="17"/>
      <c r="JHU51" s="17"/>
      <c r="JHV51" s="17"/>
      <c r="JHW51" s="17"/>
      <c r="JHX51" s="17"/>
      <c r="JHY51" s="17"/>
      <c r="JHZ51" s="17"/>
      <c r="JIA51" s="17"/>
      <c r="JIB51" s="17"/>
      <c r="JIC51" s="17"/>
      <c r="JID51" s="17"/>
      <c r="JIE51" s="17"/>
      <c r="JIF51" s="17"/>
      <c r="JIG51" s="17"/>
      <c r="JIH51" s="17"/>
      <c r="JII51" s="17"/>
      <c r="JIJ51" s="17"/>
      <c r="JIK51" s="17"/>
      <c r="JIL51" s="17"/>
      <c r="JIM51" s="17"/>
      <c r="JIN51" s="17"/>
      <c r="JIO51" s="17"/>
      <c r="JIP51" s="17"/>
      <c r="JIQ51" s="17"/>
      <c r="JIR51" s="17"/>
      <c r="JIS51" s="17"/>
      <c r="JIT51" s="17"/>
      <c r="JIU51" s="17"/>
      <c r="JIV51" s="17"/>
      <c r="JIW51" s="17"/>
      <c r="JIX51" s="17"/>
      <c r="JIY51" s="17"/>
      <c r="JIZ51" s="17"/>
      <c r="JJA51" s="17"/>
      <c r="JJB51" s="17"/>
      <c r="JJC51" s="17"/>
      <c r="JJD51" s="17"/>
      <c r="JJE51" s="17"/>
      <c r="JJF51" s="17"/>
      <c r="JJG51" s="17"/>
      <c r="JJH51" s="17"/>
      <c r="JJI51" s="17"/>
      <c r="JJJ51" s="17"/>
      <c r="JJK51" s="17"/>
      <c r="JJL51" s="17"/>
      <c r="JJM51" s="17"/>
      <c r="JJN51" s="17"/>
      <c r="JJO51" s="17"/>
      <c r="JJP51" s="17"/>
      <c r="JJQ51" s="17"/>
      <c r="JJR51" s="17"/>
      <c r="JJS51" s="17"/>
      <c r="JJT51" s="17"/>
      <c r="JJU51" s="17"/>
      <c r="JJV51" s="17"/>
      <c r="JJW51" s="17"/>
      <c r="JJX51" s="17"/>
      <c r="JJY51" s="17"/>
      <c r="JJZ51" s="17"/>
      <c r="JKA51" s="17"/>
      <c r="JKB51" s="17"/>
      <c r="JKC51" s="17"/>
      <c r="JKD51" s="17"/>
      <c r="JKE51" s="17"/>
      <c r="JKF51" s="17"/>
      <c r="JKG51" s="17"/>
      <c r="JKH51" s="17"/>
      <c r="JKI51" s="17"/>
      <c r="JKJ51" s="17"/>
      <c r="JKK51" s="17"/>
      <c r="JKL51" s="17"/>
      <c r="JKM51" s="17"/>
      <c r="JKN51" s="17"/>
      <c r="JKO51" s="17"/>
      <c r="JKP51" s="17"/>
      <c r="JKQ51" s="17"/>
      <c r="JKR51" s="17"/>
      <c r="JKS51" s="17"/>
      <c r="JKT51" s="17"/>
      <c r="JKU51" s="17"/>
      <c r="JKV51" s="17"/>
      <c r="JKW51" s="17"/>
      <c r="JKX51" s="17"/>
      <c r="JKY51" s="17"/>
      <c r="JKZ51" s="17"/>
      <c r="JLA51" s="17"/>
      <c r="JLB51" s="17"/>
      <c r="JLC51" s="17"/>
      <c r="JLD51" s="17"/>
      <c r="JLE51" s="17"/>
      <c r="JLF51" s="17"/>
      <c r="JLG51" s="17"/>
      <c r="JLH51" s="17"/>
      <c r="JLI51" s="17"/>
      <c r="JLJ51" s="17"/>
      <c r="JLK51" s="17"/>
      <c r="JLL51" s="17"/>
      <c r="JLM51" s="17"/>
      <c r="JLN51" s="17"/>
      <c r="JLO51" s="17"/>
      <c r="JLP51" s="17"/>
      <c r="JLQ51" s="17"/>
      <c r="JLR51" s="17"/>
      <c r="JLS51" s="17"/>
      <c r="JLT51" s="17"/>
      <c r="JLU51" s="17"/>
      <c r="JLV51" s="17"/>
      <c r="JLW51" s="17"/>
      <c r="JLX51" s="17"/>
      <c r="JLY51" s="17"/>
      <c r="JLZ51" s="17"/>
      <c r="JMA51" s="17"/>
      <c r="JMB51" s="17"/>
      <c r="JMC51" s="17"/>
      <c r="JMD51" s="17"/>
      <c r="JME51" s="17"/>
      <c r="JMF51" s="17"/>
      <c r="JMG51" s="17"/>
      <c r="JMH51" s="17"/>
      <c r="JMI51" s="17"/>
      <c r="JMJ51" s="17"/>
      <c r="JMK51" s="17"/>
      <c r="JML51" s="17"/>
      <c r="JMM51" s="17"/>
      <c r="JMN51" s="17"/>
      <c r="JMO51" s="17"/>
      <c r="JMP51" s="17"/>
      <c r="JMQ51" s="17"/>
      <c r="JMR51" s="17"/>
      <c r="JMS51" s="17"/>
      <c r="JMT51" s="17"/>
      <c r="JMU51" s="17"/>
      <c r="JMV51" s="17"/>
      <c r="JMW51" s="17"/>
      <c r="JMX51" s="17"/>
      <c r="JMY51" s="17"/>
      <c r="JMZ51" s="17"/>
      <c r="JNA51" s="17"/>
      <c r="JNB51" s="17"/>
      <c r="JNC51" s="17"/>
      <c r="JND51" s="17"/>
      <c r="JNE51" s="17"/>
      <c r="JNF51" s="17"/>
      <c r="JNG51" s="17"/>
      <c r="JNH51" s="17"/>
      <c r="JNI51" s="17"/>
      <c r="JNJ51" s="17"/>
      <c r="JNK51" s="17"/>
      <c r="JNL51" s="17"/>
      <c r="JNM51" s="17"/>
      <c r="JNN51" s="17"/>
      <c r="JNO51" s="17"/>
      <c r="JNP51" s="17"/>
      <c r="JNQ51" s="17"/>
      <c r="JNR51" s="17"/>
      <c r="JNS51" s="17"/>
      <c r="JNT51" s="17"/>
      <c r="JNU51" s="17"/>
      <c r="JNV51" s="17"/>
      <c r="JNW51" s="17"/>
      <c r="JNX51" s="17"/>
      <c r="JNY51" s="17"/>
      <c r="JNZ51" s="17"/>
      <c r="JOA51" s="17"/>
      <c r="JOB51" s="17"/>
      <c r="JOC51" s="17"/>
      <c r="JOD51" s="17"/>
      <c r="JOE51" s="17"/>
      <c r="JOF51" s="17"/>
      <c r="JOG51" s="17"/>
      <c r="JOH51" s="17"/>
      <c r="JOI51" s="17"/>
      <c r="JOJ51" s="17"/>
      <c r="JOK51" s="17"/>
      <c r="JOL51" s="17"/>
      <c r="JOM51" s="17"/>
      <c r="JON51" s="17"/>
      <c r="JOO51" s="17"/>
      <c r="JOP51" s="17"/>
      <c r="JOQ51" s="17"/>
      <c r="JOR51" s="17"/>
      <c r="JOS51" s="17"/>
      <c r="JOT51" s="17"/>
      <c r="JOU51" s="17"/>
      <c r="JOV51" s="17"/>
      <c r="JOW51" s="17"/>
      <c r="JOX51" s="17"/>
      <c r="JOY51" s="17"/>
      <c r="JOZ51" s="17"/>
      <c r="JPA51" s="17"/>
      <c r="JPB51" s="17"/>
      <c r="JPC51" s="17"/>
      <c r="JPD51" s="17"/>
      <c r="JPE51" s="17"/>
      <c r="JPF51" s="17"/>
      <c r="JPG51" s="17"/>
      <c r="JPH51" s="17"/>
      <c r="JPI51" s="17"/>
      <c r="JPJ51" s="17"/>
      <c r="JPK51" s="17"/>
      <c r="JPL51" s="17"/>
      <c r="JPM51" s="17"/>
      <c r="JPN51" s="17"/>
      <c r="JPO51" s="17"/>
      <c r="JPP51" s="17"/>
      <c r="JPQ51" s="17"/>
      <c r="JPR51" s="17"/>
      <c r="JPS51" s="17"/>
      <c r="JPT51" s="17"/>
      <c r="JPU51" s="17"/>
      <c r="JPV51" s="17"/>
      <c r="JPW51" s="17"/>
      <c r="JPX51" s="17"/>
      <c r="JPY51" s="17"/>
      <c r="JPZ51" s="17"/>
      <c r="JQA51" s="17"/>
      <c r="JQB51" s="17"/>
      <c r="JQC51" s="17"/>
      <c r="JQD51" s="17"/>
      <c r="JQE51" s="17"/>
      <c r="JQF51" s="17"/>
      <c r="JQG51" s="17"/>
      <c r="JQH51" s="17"/>
      <c r="JQI51" s="17"/>
      <c r="JQJ51" s="17"/>
      <c r="JQK51" s="17"/>
      <c r="JQL51" s="17"/>
      <c r="JQM51" s="17"/>
      <c r="JQN51" s="17"/>
      <c r="JQO51" s="17"/>
      <c r="JQP51" s="17"/>
      <c r="JQQ51" s="17"/>
      <c r="JQR51" s="17"/>
      <c r="JQS51" s="17"/>
      <c r="JQT51" s="17"/>
      <c r="JQU51" s="17"/>
      <c r="JQV51" s="17"/>
      <c r="JQW51" s="17"/>
      <c r="JQX51" s="17"/>
      <c r="JQY51" s="17"/>
      <c r="JQZ51" s="17"/>
      <c r="JRA51" s="17"/>
      <c r="JRB51" s="17"/>
      <c r="JRC51" s="17"/>
      <c r="JRD51" s="17"/>
      <c r="JRE51" s="17"/>
      <c r="JRF51" s="17"/>
      <c r="JRG51" s="17"/>
      <c r="JRH51" s="17"/>
      <c r="JRI51" s="17"/>
      <c r="JRJ51" s="17"/>
      <c r="JRK51" s="17"/>
      <c r="JRL51" s="17"/>
      <c r="JRM51" s="17"/>
      <c r="JRN51" s="17"/>
      <c r="JRO51" s="17"/>
      <c r="JRP51" s="17"/>
      <c r="JRQ51" s="17"/>
      <c r="JRR51" s="17"/>
      <c r="JRS51" s="17"/>
      <c r="JRT51" s="17"/>
      <c r="JRU51" s="17"/>
      <c r="JRV51" s="17"/>
      <c r="JRW51" s="17"/>
      <c r="JRX51" s="17"/>
      <c r="JRY51" s="17"/>
      <c r="JRZ51" s="17"/>
      <c r="JSA51" s="17"/>
      <c r="JSB51" s="17"/>
      <c r="JSC51" s="17"/>
      <c r="JSD51" s="17"/>
      <c r="JSE51" s="17"/>
      <c r="JSF51" s="17"/>
      <c r="JSG51" s="17"/>
      <c r="JSH51" s="17"/>
      <c r="JSI51" s="17"/>
      <c r="JSJ51" s="17"/>
      <c r="JSK51" s="17"/>
      <c r="JSL51" s="17"/>
      <c r="JSM51" s="17"/>
      <c r="JSN51" s="17"/>
      <c r="JSO51" s="17"/>
      <c r="JSP51" s="17"/>
      <c r="JSQ51" s="17"/>
      <c r="JSR51" s="17"/>
      <c r="JSS51" s="17"/>
      <c r="JST51" s="17"/>
      <c r="JSU51" s="17"/>
      <c r="JSV51" s="17"/>
      <c r="JSW51" s="17"/>
      <c r="JSX51" s="17"/>
      <c r="JSY51" s="17"/>
      <c r="JSZ51" s="17"/>
      <c r="JTA51" s="17"/>
      <c r="JTB51" s="17"/>
      <c r="JTC51" s="17"/>
      <c r="JTD51" s="17"/>
      <c r="JTE51" s="17"/>
      <c r="JTF51" s="17"/>
      <c r="JTG51" s="17"/>
      <c r="JTH51" s="17"/>
      <c r="JTI51" s="17"/>
      <c r="JTJ51" s="17"/>
      <c r="JTK51" s="17"/>
      <c r="JTL51" s="17"/>
      <c r="JTM51" s="17"/>
      <c r="JTN51" s="17"/>
      <c r="JTO51" s="17"/>
      <c r="JTP51" s="17"/>
      <c r="JTQ51" s="17"/>
      <c r="JTR51" s="17"/>
      <c r="JTS51" s="17"/>
      <c r="JTT51" s="17"/>
      <c r="JTU51" s="17"/>
      <c r="JTV51" s="17"/>
      <c r="JTW51" s="17"/>
      <c r="JTX51" s="17"/>
      <c r="JTY51" s="17"/>
      <c r="JTZ51" s="17"/>
      <c r="JUA51" s="17"/>
      <c r="JUB51" s="17"/>
      <c r="JUC51" s="17"/>
      <c r="JUD51" s="17"/>
      <c r="JUE51" s="17"/>
      <c r="JUF51" s="17"/>
      <c r="JUG51" s="17"/>
      <c r="JUH51" s="17"/>
      <c r="JUI51" s="17"/>
      <c r="JUJ51" s="17"/>
      <c r="JUK51" s="17"/>
      <c r="JUL51" s="17"/>
      <c r="JUM51" s="17"/>
      <c r="JUN51" s="17"/>
      <c r="JUO51" s="17"/>
      <c r="JUP51" s="17"/>
      <c r="JUQ51" s="17"/>
      <c r="JUR51" s="17"/>
      <c r="JUS51" s="17"/>
      <c r="JUT51" s="17"/>
      <c r="JUU51" s="17"/>
      <c r="JUV51" s="17"/>
      <c r="JUW51" s="17"/>
      <c r="JUX51" s="17"/>
      <c r="JUY51" s="17"/>
      <c r="JUZ51" s="17"/>
      <c r="JVA51" s="17"/>
      <c r="JVB51" s="17"/>
      <c r="JVC51" s="17"/>
      <c r="JVD51" s="17"/>
      <c r="JVE51" s="17"/>
      <c r="JVF51" s="17"/>
      <c r="JVG51" s="17"/>
      <c r="JVH51" s="17"/>
      <c r="JVI51" s="17"/>
      <c r="JVJ51" s="17"/>
      <c r="JVK51" s="17"/>
      <c r="JVL51" s="17"/>
      <c r="JVM51" s="17"/>
      <c r="JVN51" s="17"/>
      <c r="JVO51" s="17"/>
      <c r="JVP51" s="17"/>
      <c r="JVQ51" s="17"/>
      <c r="JVR51" s="17"/>
      <c r="JVS51" s="17"/>
      <c r="JVT51" s="17"/>
      <c r="JVU51" s="17"/>
      <c r="JVV51" s="17"/>
      <c r="JVW51" s="17"/>
      <c r="JVX51" s="17"/>
      <c r="JVY51" s="17"/>
      <c r="JVZ51" s="17"/>
      <c r="JWA51" s="17"/>
      <c r="JWB51" s="17"/>
      <c r="JWC51" s="17"/>
      <c r="JWD51" s="17"/>
      <c r="JWE51" s="17"/>
      <c r="JWF51" s="17"/>
      <c r="JWG51" s="17"/>
      <c r="JWH51" s="17"/>
      <c r="JWI51" s="17"/>
      <c r="JWJ51" s="17"/>
      <c r="JWK51" s="17"/>
      <c r="JWL51" s="17"/>
      <c r="JWM51" s="17"/>
      <c r="JWN51" s="17"/>
      <c r="JWO51" s="17"/>
      <c r="JWP51" s="17"/>
      <c r="JWQ51" s="17"/>
      <c r="JWR51" s="17"/>
      <c r="JWS51" s="17"/>
      <c r="JWT51" s="17"/>
      <c r="JWU51" s="17"/>
      <c r="JWV51" s="17"/>
      <c r="JWW51" s="17"/>
      <c r="JWX51" s="17"/>
      <c r="JWY51" s="17"/>
      <c r="JWZ51" s="17"/>
      <c r="JXA51" s="17"/>
      <c r="JXB51" s="17"/>
      <c r="JXC51" s="17"/>
      <c r="JXD51" s="17"/>
      <c r="JXE51" s="17"/>
      <c r="JXF51" s="17"/>
      <c r="JXG51" s="17"/>
      <c r="JXH51" s="17"/>
      <c r="JXI51" s="17"/>
      <c r="JXJ51" s="17"/>
      <c r="JXK51" s="17"/>
      <c r="JXL51" s="17"/>
      <c r="JXM51" s="17"/>
      <c r="JXN51" s="17"/>
      <c r="JXO51" s="17"/>
      <c r="JXP51" s="17"/>
      <c r="JXQ51" s="17"/>
      <c r="JXR51" s="17"/>
      <c r="JXS51" s="17"/>
      <c r="JXT51" s="17"/>
      <c r="JXU51" s="17"/>
      <c r="JXV51" s="17"/>
      <c r="JXW51" s="17"/>
      <c r="JXX51" s="17"/>
      <c r="JXY51" s="17"/>
      <c r="JXZ51" s="17"/>
      <c r="JYA51" s="17"/>
      <c r="JYB51" s="17"/>
      <c r="JYC51" s="17"/>
      <c r="JYD51" s="17"/>
      <c r="JYE51" s="17"/>
      <c r="JYF51" s="17"/>
      <c r="JYG51" s="17"/>
      <c r="JYH51" s="17"/>
      <c r="JYI51" s="17"/>
      <c r="JYJ51" s="17"/>
      <c r="JYK51" s="17"/>
      <c r="JYL51" s="17"/>
      <c r="JYM51" s="17"/>
      <c r="JYN51" s="17"/>
      <c r="JYO51" s="17"/>
      <c r="JYP51" s="17"/>
      <c r="JYQ51" s="17"/>
      <c r="JYR51" s="17"/>
      <c r="JYS51" s="17"/>
      <c r="JYT51" s="17"/>
      <c r="JYU51" s="17"/>
      <c r="JYV51" s="17"/>
      <c r="JYW51" s="17"/>
      <c r="JYX51" s="17"/>
      <c r="JYY51" s="17"/>
      <c r="JYZ51" s="17"/>
      <c r="JZA51" s="17"/>
      <c r="JZB51" s="17"/>
      <c r="JZC51" s="17"/>
      <c r="JZD51" s="17"/>
      <c r="JZE51" s="17"/>
      <c r="JZF51" s="17"/>
      <c r="JZG51" s="17"/>
      <c r="JZH51" s="17"/>
      <c r="JZI51" s="17"/>
      <c r="JZJ51" s="17"/>
      <c r="JZK51" s="17"/>
      <c r="JZL51" s="17"/>
      <c r="JZM51" s="17"/>
      <c r="JZN51" s="17"/>
      <c r="JZO51" s="17"/>
      <c r="JZP51" s="17"/>
      <c r="JZQ51" s="17"/>
      <c r="JZR51" s="17"/>
      <c r="JZS51" s="17"/>
      <c r="JZT51" s="17"/>
      <c r="JZU51" s="17"/>
      <c r="JZV51" s="17"/>
      <c r="JZW51" s="17"/>
      <c r="JZX51" s="17"/>
      <c r="JZY51" s="17"/>
      <c r="JZZ51" s="17"/>
      <c r="KAA51" s="17"/>
      <c r="KAB51" s="17"/>
      <c r="KAC51" s="17"/>
      <c r="KAD51" s="17"/>
      <c r="KAE51" s="17"/>
      <c r="KAF51" s="17"/>
      <c r="KAG51" s="17"/>
      <c r="KAH51" s="17"/>
      <c r="KAI51" s="17"/>
      <c r="KAJ51" s="17"/>
      <c r="KAK51" s="17"/>
      <c r="KAL51" s="17"/>
      <c r="KAM51" s="17"/>
      <c r="KAN51" s="17"/>
      <c r="KAO51" s="17"/>
      <c r="KAP51" s="17"/>
      <c r="KAQ51" s="17"/>
      <c r="KAR51" s="17"/>
      <c r="KAS51" s="17"/>
      <c r="KAT51" s="17"/>
      <c r="KAU51" s="17"/>
      <c r="KAV51" s="17"/>
      <c r="KAW51" s="17"/>
      <c r="KAX51" s="17"/>
      <c r="KAY51" s="17"/>
      <c r="KAZ51" s="17"/>
      <c r="KBA51" s="17"/>
      <c r="KBB51" s="17"/>
      <c r="KBC51" s="17"/>
      <c r="KBD51" s="17"/>
      <c r="KBE51" s="17"/>
      <c r="KBF51" s="17"/>
      <c r="KBG51" s="17"/>
      <c r="KBH51" s="17"/>
      <c r="KBI51" s="17"/>
      <c r="KBJ51" s="17"/>
      <c r="KBK51" s="17"/>
      <c r="KBL51" s="17"/>
      <c r="KBM51" s="17"/>
      <c r="KBN51" s="17"/>
      <c r="KBO51" s="17"/>
      <c r="KBP51" s="17"/>
      <c r="KBQ51" s="17"/>
      <c r="KBR51" s="17"/>
      <c r="KBS51" s="17"/>
      <c r="KBT51" s="17"/>
      <c r="KBU51" s="17"/>
      <c r="KBV51" s="17"/>
      <c r="KBW51" s="17"/>
      <c r="KBX51" s="17"/>
      <c r="KBY51" s="17"/>
      <c r="KBZ51" s="17"/>
      <c r="KCA51" s="17"/>
      <c r="KCB51" s="17"/>
      <c r="KCC51" s="17"/>
      <c r="KCD51" s="17"/>
      <c r="KCE51" s="17"/>
      <c r="KCF51" s="17"/>
      <c r="KCG51" s="17"/>
      <c r="KCH51" s="17"/>
      <c r="KCI51" s="17"/>
      <c r="KCJ51" s="17"/>
      <c r="KCK51" s="17"/>
      <c r="KCL51" s="17"/>
      <c r="KCM51" s="17"/>
      <c r="KCN51" s="17"/>
      <c r="KCO51" s="17"/>
      <c r="KCP51" s="17"/>
      <c r="KCQ51" s="17"/>
      <c r="KCR51" s="17"/>
      <c r="KCS51" s="17"/>
      <c r="KCT51" s="17"/>
      <c r="KCU51" s="17"/>
      <c r="KCV51" s="17"/>
      <c r="KCW51" s="17"/>
      <c r="KCX51" s="17"/>
      <c r="KCY51" s="17"/>
      <c r="KCZ51" s="17"/>
      <c r="KDA51" s="17"/>
      <c r="KDB51" s="17"/>
      <c r="KDC51" s="17"/>
      <c r="KDD51" s="17"/>
      <c r="KDE51" s="17"/>
      <c r="KDF51" s="17"/>
      <c r="KDG51" s="17"/>
      <c r="KDH51" s="17"/>
      <c r="KDI51" s="17"/>
      <c r="KDJ51" s="17"/>
      <c r="KDK51" s="17"/>
      <c r="KDL51" s="17"/>
      <c r="KDM51" s="17"/>
      <c r="KDN51" s="17"/>
      <c r="KDO51" s="17"/>
      <c r="KDP51" s="17"/>
      <c r="KDQ51" s="17"/>
      <c r="KDR51" s="17"/>
      <c r="KDS51" s="17"/>
      <c r="KDT51" s="17"/>
      <c r="KDU51" s="17"/>
      <c r="KDV51" s="17"/>
      <c r="KDW51" s="17"/>
      <c r="KDX51" s="17"/>
      <c r="KDY51" s="17"/>
      <c r="KDZ51" s="17"/>
      <c r="KEA51" s="17"/>
      <c r="KEB51" s="17"/>
      <c r="KEC51" s="17"/>
      <c r="KED51" s="17"/>
      <c r="KEE51" s="17"/>
      <c r="KEF51" s="17"/>
      <c r="KEG51" s="17"/>
      <c r="KEH51" s="17"/>
      <c r="KEI51" s="17"/>
      <c r="KEJ51" s="17"/>
      <c r="KEK51" s="17"/>
      <c r="KEL51" s="17"/>
      <c r="KEM51" s="17"/>
      <c r="KEN51" s="17"/>
      <c r="KEO51" s="17"/>
      <c r="KEP51" s="17"/>
      <c r="KEQ51" s="17"/>
      <c r="KER51" s="17"/>
      <c r="KES51" s="17"/>
      <c r="KET51" s="17"/>
      <c r="KEU51" s="17"/>
      <c r="KEV51" s="17"/>
      <c r="KEW51" s="17"/>
      <c r="KEX51" s="17"/>
      <c r="KEY51" s="17"/>
      <c r="KEZ51" s="17"/>
      <c r="KFA51" s="17"/>
      <c r="KFB51" s="17"/>
      <c r="KFC51" s="17"/>
      <c r="KFD51" s="17"/>
      <c r="KFE51" s="17"/>
      <c r="KFF51" s="17"/>
      <c r="KFG51" s="17"/>
      <c r="KFH51" s="17"/>
      <c r="KFI51" s="17"/>
      <c r="KFJ51" s="17"/>
      <c r="KFK51" s="17"/>
      <c r="KFL51" s="17"/>
      <c r="KFM51" s="17"/>
      <c r="KFN51" s="17"/>
      <c r="KFO51" s="17"/>
      <c r="KFP51" s="17"/>
      <c r="KFQ51" s="17"/>
      <c r="KFR51" s="17"/>
      <c r="KFS51" s="17"/>
      <c r="KFT51" s="17"/>
      <c r="KFU51" s="17"/>
      <c r="KFV51" s="17"/>
      <c r="KFW51" s="17"/>
      <c r="KFX51" s="17"/>
      <c r="KFY51" s="17"/>
      <c r="KFZ51" s="17"/>
      <c r="KGA51" s="17"/>
      <c r="KGB51" s="17"/>
      <c r="KGC51" s="17"/>
      <c r="KGD51" s="17"/>
      <c r="KGE51" s="17"/>
      <c r="KGF51" s="17"/>
      <c r="KGG51" s="17"/>
      <c r="KGH51" s="17"/>
      <c r="KGI51" s="17"/>
      <c r="KGJ51" s="17"/>
      <c r="KGK51" s="17"/>
      <c r="KGL51" s="17"/>
      <c r="KGM51" s="17"/>
      <c r="KGN51" s="17"/>
      <c r="KGO51" s="17"/>
      <c r="KGP51" s="17"/>
      <c r="KGQ51" s="17"/>
      <c r="KGR51" s="17"/>
      <c r="KGS51" s="17"/>
      <c r="KGT51" s="17"/>
      <c r="KGU51" s="17"/>
      <c r="KGV51" s="17"/>
      <c r="KGW51" s="17"/>
      <c r="KGX51" s="17"/>
      <c r="KGY51" s="17"/>
      <c r="KGZ51" s="17"/>
      <c r="KHA51" s="17"/>
      <c r="KHB51" s="17"/>
      <c r="KHC51" s="17"/>
      <c r="KHD51" s="17"/>
      <c r="KHE51" s="17"/>
      <c r="KHF51" s="17"/>
      <c r="KHG51" s="17"/>
      <c r="KHH51" s="17"/>
      <c r="KHI51" s="17"/>
      <c r="KHJ51" s="17"/>
      <c r="KHK51" s="17"/>
      <c r="KHL51" s="17"/>
      <c r="KHM51" s="17"/>
      <c r="KHN51" s="17"/>
      <c r="KHO51" s="17"/>
      <c r="KHP51" s="17"/>
      <c r="KHQ51" s="17"/>
      <c r="KHR51" s="17"/>
      <c r="KHS51" s="17"/>
      <c r="KHT51" s="17"/>
      <c r="KHU51" s="17"/>
      <c r="KHV51" s="17"/>
      <c r="KHW51" s="17"/>
      <c r="KHX51" s="17"/>
      <c r="KHY51" s="17"/>
      <c r="KHZ51" s="17"/>
      <c r="KIA51" s="17"/>
      <c r="KIB51" s="17"/>
      <c r="KIC51" s="17"/>
      <c r="KID51" s="17"/>
      <c r="KIE51" s="17"/>
      <c r="KIF51" s="17"/>
      <c r="KIG51" s="17"/>
      <c r="KIH51" s="17"/>
      <c r="KII51" s="17"/>
      <c r="KIJ51" s="17"/>
      <c r="KIK51" s="17"/>
      <c r="KIL51" s="17"/>
      <c r="KIM51" s="17"/>
      <c r="KIN51" s="17"/>
      <c r="KIO51" s="17"/>
      <c r="KIP51" s="17"/>
      <c r="KIQ51" s="17"/>
      <c r="KIR51" s="17"/>
      <c r="KIS51" s="17"/>
      <c r="KIT51" s="17"/>
      <c r="KIU51" s="17"/>
      <c r="KIV51" s="17"/>
      <c r="KIW51" s="17"/>
      <c r="KIX51" s="17"/>
      <c r="KIY51" s="17"/>
      <c r="KIZ51" s="17"/>
      <c r="KJA51" s="17"/>
      <c r="KJB51" s="17"/>
      <c r="KJC51" s="17"/>
      <c r="KJD51" s="17"/>
      <c r="KJE51" s="17"/>
      <c r="KJF51" s="17"/>
      <c r="KJG51" s="17"/>
      <c r="KJH51" s="17"/>
      <c r="KJI51" s="17"/>
      <c r="KJJ51" s="17"/>
      <c r="KJK51" s="17"/>
      <c r="KJL51" s="17"/>
      <c r="KJM51" s="17"/>
      <c r="KJN51" s="17"/>
      <c r="KJO51" s="17"/>
      <c r="KJP51" s="17"/>
      <c r="KJQ51" s="17"/>
      <c r="KJR51" s="17"/>
      <c r="KJS51" s="17"/>
      <c r="KJT51" s="17"/>
      <c r="KJU51" s="17"/>
      <c r="KJV51" s="17"/>
      <c r="KJW51" s="17"/>
      <c r="KJX51" s="17"/>
      <c r="KJY51" s="17"/>
      <c r="KJZ51" s="17"/>
      <c r="KKA51" s="17"/>
      <c r="KKB51" s="17"/>
      <c r="KKC51" s="17"/>
      <c r="KKD51" s="17"/>
      <c r="KKE51" s="17"/>
      <c r="KKF51" s="17"/>
      <c r="KKG51" s="17"/>
      <c r="KKH51" s="17"/>
      <c r="KKI51" s="17"/>
      <c r="KKJ51" s="17"/>
      <c r="KKK51" s="17"/>
      <c r="KKL51" s="17"/>
      <c r="KKM51" s="17"/>
      <c r="KKN51" s="17"/>
      <c r="KKO51" s="17"/>
      <c r="KKP51" s="17"/>
      <c r="KKQ51" s="17"/>
      <c r="KKR51" s="17"/>
      <c r="KKS51" s="17"/>
      <c r="KKT51" s="17"/>
      <c r="KKU51" s="17"/>
      <c r="KKV51" s="17"/>
      <c r="KKW51" s="17"/>
      <c r="KKX51" s="17"/>
      <c r="KKY51" s="17"/>
      <c r="KKZ51" s="17"/>
      <c r="KLA51" s="17"/>
      <c r="KLB51" s="17"/>
      <c r="KLC51" s="17"/>
      <c r="KLD51" s="17"/>
      <c r="KLE51" s="17"/>
      <c r="KLF51" s="17"/>
      <c r="KLG51" s="17"/>
      <c r="KLH51" s="17"/>
      <c r="KLI51" s="17"/>
      <c r="KLJ51" s="17"/>
      <c r="KLK51" s="17"/>
      <c r="KLL51" s="17"/>
      <c r="KLM51" s="17"/>
      <c r="KLN51" s="17"/>
      <c r="KLO51" s="17"/>
      <c r="KLP51" s="17"/>
      <c r="KLQ51" s="17"/>
      <c r="KLR51" s="17"/>
      <c r="KLS51" s="17"/>
      <c r="KLT51" s="17"/>
      <c r="KLU51" s="17"/>
      <c r="KLV51" s="17"/>
      <c r="KLW51" s="17"/>
      <c r="KLX51" s="17"/>
      <c r="KLY51" s="17"/>
      <c r="KLZ51" s="17"/>
      <c r="KMA51" s="17"/>
      <c r="KMB51" s="17"/>
      <c r="KMC51" s="17"/>
      <c r="KMD51" s="17"/>
      <c r="KME51" s="17"/>
      <c r="KMF51" s="17"/>
      <c r="KMG51" s="17"/>
      <c r="KMH51" s="17"/>
      <c r="KMI51" s="17"/>
      <c r="KMJ51" s="17"/>
      <c r="KMK51" s="17"/>
      <c r="KML51" s="17"/>
      <c r="KMM51" s="17"/>
      <c r="KMN51" s="17"/>
      <c r="KMO51" s="17"/>
      <c r="KMP51" s="17"/>
      <c r="KMQ51" s="17"/>
      <c r="KMR51" s="17"/>
      <c r="KMS51" s="17"/>
      <c r="KMT51" s="17"/>
      <c r="KMU51" s="17"/>
      <c r="KMV51" s="17"/>
      <c r="KMW51" s="17"/>
      <c r="KMX51" s="17"/>
      <c r="KMY51" s="17"/>
      <c r="KMZ51" s="17"/>
      <c r="KNA51" s="17"/>
      <c r="KNB51" s="17"/>
      <c r="KNC51" s="17"/>
      <c r="KND51" s="17"/>
      <c r="KNE51" s="17"/>
      <c r="KNF51" s="17"/>
      <c r="KNG51" s="17"/>
      <c r="KNH51" s="17"/>
      <c r="KNI51" s="17"/>
      <c r="KNJ51" s="17"/>
      <c r="KNK51" s="17"/>
      <c r="KNL51" s="17"/>
      <c r="KNM51" s="17"/>
      <c r="KNN51" s="17"/>
      <c r="KNO51" s="17"/>
      <c r="KNP51" s="17"/>
      <c r="KNQ51" s="17"/>
      <c r="KNR51" s="17"/>
      <c r="KNS51" s="17"/>
      <c r="KNT51" s="17"/>
      <c r="KNU51" s="17"/>
      <c r="KNV51" s="17"/>
      <c r="KNW51" s="17"/>
      <c r="KNX51" s="17"/>
      <c r="KNY51" s="17"/>
      <c r="KNZ51" s="17"/>
      <c r="KOA51" s="17"/>
      <c r="KOB51" s="17"/>
      <c r="KOC51" s="17"/>
      <c r="KOD51" s="17"/>
      <c r="KOE51" s="17"/>
      <c r="KOF51" s="17"/>
      <c r="KOG51" s="17"/>
      <c r="KOH51" s="17"/>
      <c r="KOI51" s="17"/>
      <c r="KOJ51" s="17"/>
      <c r="KOK51" s="17"/>
      <c r="KOL51" s="17"/>
      <c r="KOM51" s="17"/>
      <c r="KON51" s="17"/>
      <c r="KOO51" s="17"/>
      <c r="KOP51" s="17"/>
      <c r="KOQ51" s="17"/>
      <c r="KOR51" s="17"/>
      <c r="KOS51" s="17"/>
      <c r="KOT51" s="17"/>
      <c r="KOU51" s="17"/>
      <c r="KOV51" s="17"/>
      <c r="KOW51" s="17"/>
      <c r="KOX51" s="17"/>
      <c r="KOY51" s="17"/>
      <c r="KOZ51" s="17"/>
      <c r="KPA51" s="17"/>
      <c r="KPB51" s="17"/>
      <c r="KPC51" s="17"/>
      <c r="KPD51" s="17"/>
      <c r="KPE51" s="17"/>
      <c r="KPF51" s="17"/>
      <c r="KPG51" s="17"/>
      <c r="KPH51" s="17"/>
      <c r="KPI51" s="17"/>
      <c r="KPJ51" s="17"/>
      <c r="KPK51" s="17"/>
      <c r="KPL51" s="17"/>
      <c r="KPM51" s="17"/>
      <c r="KPN51" s="17"/>
      <c r="KPO51" s="17"/>
      <c r="KPP51" s="17"/>
      <c r="KPQ51" s="17"/>
      <c r="KPR51" s="17"/>
      <c r="KPS51" s="17"/>
      <c r="KPT51" s="17"/>
      <c r="KPU51" s="17"/>
      <c r="KPV51" s="17"/>
      <c r="KPW51" s="17"/>
      <c r="KPX51" s="17"/>
      <c r="KPY51" s="17"/>
      <c r="KPZ51" s="17"/>
      <c r="KQA51" s="17"/>
      <c r="KQB51" s="17"/>
      <c r="KQC51" s="17"/>
      <c r="KQD51" s="17"/>
      <c r="KQE51" s="17"/>
      <c r="KQF51" s="17"/>
      <c r="KQG51" s="17"/>
      <c r="KQH51" s="17"/>
      <c r="KQI51" s="17"/>
      <c r="KQJ51" s="17"/>
      <c r="KQK51" s="17"/>
      <c r="KQL51" s="17"/>
      <c r="KQM51" s="17"/>
      <c r="KQN51" s="17"/>
      <c r="KQO51" s="17"/>
      <c r="KQP51" s="17"/>
      <c r="KQQ51" s="17"/>
      <c r="KQR51" s="17"/>
      <c r="KQS51" s="17"/>
      <c r="KQT51" s="17"/>
      <c r="KQU51" s="17"/>
      <c r="KQV51" s="17"/>
      <c r="KQW51" s="17"/>
      <c r="KQX51" s="17"/>
      <c r="KQY51" s="17"/>
      <c r="KQZ51" s="17"/>
      <c r="KRA51" s="17"/>
      <c r="KRB51" s="17"/>
      <c r="KRC51" s="17"/>
      <c r="KRD51" s="17"/>
      <c r="KRE51" s="17"/>
      <c r="KRF51" s="17"/>
      <c r="KRG51" s="17"/>
      <c r="KRH51" s="17"/>
      <c r="KRI51" s="17"/>
      <c r="KRJ51" s="17"/>
      <c r="KRK51" s="17"/>
      <c r="KRL51" s="17"/>
      <c r="KRM51" s="17"/>
      <c r="KRN51" s="17"/>
      <c r="KRO51" s="17"/>
      <c r="KRP51" s="17"/>
      <c r="KRQ51" s="17"/>
      <c r="KRR51" s="17"/>
      <c r="KRS51" s="17"/>
      <c r="KRT51" s="17"/>
      <c r="KRU51" s="17"/>
      <c r="KRV51" s="17"/>
      <c r="KRW51" s="17"/>
      <c r="KRX51" s="17"/>
      <c r="KRY51" s="17"/>
      <c r="KRZ51" s="17"/>
      <c r="KSA51" s="17"/>
      <c r="KSB51" s="17"/>
      <c r="KSC51" s="17"/>
      <c r="KSD51" s="17"/>
      <c r="KSE51" s="17"/>
      <c r="KSF51" s="17"/>
      <c r="KSG51" s="17"/>
      <c r="KSH51" s="17"/>
      <c r="KSI51" s="17"/>
      <c r="KSJ51" s="17"/>
      <c r="KSK51" s="17"/>
      <c r="KSL51" s="17"/>
      <c r="KSM51" s="17"/>
      <c r="KSN51" s="17"/>
      <c r="KSO51" s="17"/>
      <c r="KSP51" s="17"/>
      <c r="KSQ51" s="17"/>
      <c r="KSR51" s="17"/>
      <c r="KSS51" s="17"/>
      <c r="KST51" s="17"/>
      <c r="KSU51" s="17"/>
      <c r="KSV51" s="17"/>
      <c r="KSW51" s="17"/>
      <c r="KSX51" s="17"/>
      <c r="KSY51" s="17"/>
      <c r="KSZ51" s="17"/>
      <c r="KTA51" s="17"/>
      <c r="KTB51" s="17"/>
      <c r="KTC51" s="17"/>
      <c r="KTD51" s="17"/>
      <c r="KTE51" s="17"/>
      <c r="KTF51" s="17"/>
      <c r="KTG51" s="17"/>
      <c r="KTH51" s="17"/>
      <c r="KTI51" s="17"/>
      <c r="KTJ51" s="17"/>
      <c r="KTK51" s="17"/>
      <c r="KTL51" s="17"/>
      <c r="KTM51" s="17"/>
      <c r="KTN51" s="17"/>
      <c r="KTO51" s="17"/>
      <c r="KTP51" s="17"/>
      <c r="KTQ51" s="17"/>
      <c r="KTR51" s="17"/>
      <c r="KTS51" s="17"/>
      <c r="KTT51" s="17"/>
      <c r="KTU51" s="17"/>
      <c r="KTV51" s="17"/>
      <c r="KTW51" s="17"/>
      <c r="KTX51" s="17"/>
      <c r="KTY51" s="17"/>
      <c r="KTZ51" s="17"/>
      <c r="KUA51" s="17"/>
      <c r="KUB51" s="17"/>
      <c r="KUC51" s="17"/>
      <c r="KUD51" s="17"/>
      <c r="KUE51" s="17"/>
      <c r="KUF51" s="17"/>
      <c r="KUG51" s="17"/>
      <c r="KUH51" s="17"/>
      <c r="KUI51" s="17"/>
      <c r="KUJ51" s="17"/>
      <c r="KUK51" s="17"/>
      <c r="KUL51" s="17"/>
      <c r="KUM51" s="17"/>
      <c r="KUN51" s="17"/>
      <c r="KUO51" s="17"/>
      <c r="KUP51" s="17"/>
      <c r="KUQ51" s="17"/>
      <c r="KUR51" s="17"/>
      <c r="KUS51" s="17"/>
      <c r="KUT51" s="17"/>
      <c r="KUU51" s="17"/>
      <c r="KUV51" s="17"/>
      <c r="KUW51" s="17"/>
      <c r="KUX51" s="17"/>
      <c r="KUY51" s="17"/>
      <c r="KUZ51" s="17"/>
      <c r="KVA51" s="17"/>
      <c r="KVB51" s="17"/>
      <c r="KVC51" s="17"/>
      <c r="KVD51" s="17"/>
      <c r="KVE51" s="17"/>
      <c r="KVF51" s="17"/>
      <c r="KVG51" s="17"/>
      <c r="KVH51" s="17"/>
      <c r="KVI51" s="17"/>
      <c r="KVJ51" s="17"/>
      <c r="KVK51" s="17"/>
      <c r="KVL51" s="17"/>
      <c r="KVM51" s="17"/>
      <c r="KVN51" s="17"/>
      <c r="KVO51" s="17"/>
      <c r="KVP51" s="17"/>
      <c r="KVQ51" s="17"/>
      <c r="KVR51" s="17"/>
      <c r="KVS51" s="17"/>
      <c r="KVT51" s="17"/>
      <c r="KVU51" s="17"/>
      <c r="KVV51" s="17"/>
      <c r="KVW51" s="17"/>
      <c r="KVX51" s="17"/>
      <c r="KVY51" s="17"/>
      <c r="KVZ51" s="17"/>
      <c r="KWA51" s="17"/>
      <c r="KWB51" s="17"/>
      <c r="KWC51" s="17"/>
      <c r="KWD51" s="17"/>
      <c r="KWE51" s="17"/>
      <c r="KWF51" s="17"/>
      <c r="KWG51" s="17"/>
      <c r="KWH51" s="17"/>
      <c r="KWI51" s="17"/>
      <c r="KWJ51" s="17"/>
      <c r="KWK51" s="17"/>
      <c r="KWL51" s="17"/>
      <c r="KWM51" s="17"/>
      <c r="KWN51" s="17"/>
      <c r="KWO51" s="17"/>
      <c r="KWP51" s="17"/>
      <c r="KWQ51" s="17"/>
      <c r="KWR51" s="17"/>
      <c r="KWS51" s="17"/>
      <c r="KWT51" s="17"/>
      <c r="KWU51" s="17"/>
      <c r="KWV51" s="17"/>
      <c r="KWW51" s="17"/>
      <c r="KWX51" s="17"/>
      <c r="KWY51" s="17"/>
      <c r="KWZ51" s="17"/>
      <c r="KXA51" s="17"/>
      <c r="KXB51" s="17"/>
      <c r="KXC51" s="17"/>
      <c r="KXD51" s="17"/>
      <c r="KXE51" s="17"/>
      <c r="KXF51" s="17"/>
      <c r="KXG51" s="17"/>
      <c r="KXH51" s="17"/>
      <c r="KXI51" s="17"/>
      <c r="KXJ51" s="17"/>
      <c r="KXK51" s="17"/>
      <c r="KXL51" s="17"/>
      <c r="KXM51" s="17"/>
      <c r="KXN51" s="17"/>
      <c r="KXO51" s="17"/>
      <c r="KXP51" s="17"/>
      <c r="KXQ51" s="17"/>
      <c r="KXR51" s="17"/>
      <c r="KXS51" s="17"/>
      <c r="KXT51" s="17"/>
      <c r="KXU51" s="17"/>
      <c r="KXV51" s="17"/>
      <c r="KXW51" s="17"/>
      <c r="KXX51" s="17"/>
      <c r="KXY51" s="17"/>
      <c r="KXZ51" s="17"/>
      <c r="KYA51" s="17"/>
      <c r="KYB51" s="17"/>
      <c r="KYC51" s="17"/>
      <c r="KYD51" s="17"/>
      <c r="KYE51" s="17"/>
      <c r="KYF51" s="17"/>
      <c r="KYG51" s="17"/>
      <c r="KYH51" s="17"/>
      <c r="KYI51" s="17"/>
      <c r="KYJ51" s="17"/>
      <c r="KYK51" s="17"/>
      <c r="KYL51" s="17"/>
      <c r="KYM51" s="17"/>
      <c r="KYN51" s="17"/>
      <c r="KYO51" s="17"/>
      <c r="KYP51" s="17"/>
      <c r="KYQ51" s="17"/>
      <c r="KYR51" s="17"/>
      <c r="KYS51" s="17"/>
      <c r="KYT51" s="17"/>
      <c r="KYU51" s="17"/>
      <c r="KYV51" s="17"/>
      <c r="KYW51" s="17"/>
      <c r="KYX51" s="17"/>
      <c r="KYY51" s="17"/>
      <c r="KYZ51" s="17"/>
      <c r="KZA51" s="17"/>
      <c r="KZB51" s="17"/>
      <c r="KZC51" s="17"/>
      <c r="KZD51" s="17"/>
      <c r="KZE51" s="17"/>
      <c r="KZF51" s="17"/>
      <c r="KZG51" s="17"/>
      <c r="KZH51" s="17"/>
      <c r="KZI51" s="17"/>
      <c r="KZJ51" s="17"/>
      <c r="KZK51" s="17"/>
      <c r="KZL51" s="17"/>
      <c r="KZM51" s="17"/>
      <c r="KZN51" s="17"/>
      <c r="KZO51" s="17"/>
      <c r="KZP51" s="17"/>
      <c r="KZQ51" s="17"/>
      <c r="KZR51" s="17"/>
      <c r="KZS51" s="17"/>
      <c r="KZT51" s="17"/>
      <c r="KZU51" s="17"/>
      <c r="KZV51" s="17"/>
      <c r="KZW51" s="17"/>
      <c r="KZX51" s="17"/>
      <c r="KZY51" s="17"/>
      <c r="KZZ51" s="17"/>
      <c r="LAA51" s="17"/>
      <c r="LAB51" s="17"/>
      <c r="LAC51" s="17"/>
      <c r="LAD51" s="17"/>
      <c r="LAE51" s="17"/>
      <c r="LAF51" s="17"/>
      <c r="LAG51" s="17"/>
      <c r="LAH51" s="17"/>
      <c r="LAI51" s="17"/>
      <c r="LAJ51" s="17"/>
      <c r="LAK51" s="17"/>
      <c r="LAL51" s="17"/>
      <c r="LAM51" s="17"/>
      <c r="LAN51" s="17"/>
      <c r="LAO51" s="17"/>
      <c r="LAP51" s="17"/>
      <c r="LAQ51" s="17"/>
      <c r="LAR51" s="17"/>
      <c r="LAS51" s="17"/>
      <c r="LAT51" s="17"/>
      <c r="LAU51" s="17"/>
      <c r="LAV51" s="17"/>
      <c r="LAW51" s="17"/>
      <c r="LAX51" s="17"/>
      <c r="LAY51" s="17"/>
      <c r="LAZ51" s="17"/>
      <c r="LBA51" s="17"/>
      <c r="LBB51" s="17"/>
      <c r="LBC51" s="17"/>
      <c r="LBD51" s="17"/>
      <c r="LBE51" s="17"/>
      <c r="LBF51" s="17"/>
      <c r="LBG51" s="17"/>
      <c r="LBH51" s="17"/>
      <c r="LBI51" s="17"/>
      <c r="LBJ51" s="17"/>
      <c r="LBK51" s="17"/>
      <c r="LBL51" s="17"/>
      <c r="LBM51" s="17"/>
      <c r="LBN51" s="17"/>
      <c r="LBO51" s="17"/>
      <c r="LBP51" s="17"/>
      <c r="LBQ51" s="17"/>
      <c r="LBR51" s="17"/>
      <c r="LBS51" s="17"/>
      <c r="LBT51" s="17"/>
      <c r="LBU51" s="17"/>
      <c r="LBV51" s="17"/>
      <c r="LBW51" s="17"/>
      <c r="LBX51" s="17"/>
      <c r="LBY51" s="17"/>
      <c r="LBZ51" s="17"/>
      <c r="LCA51" s="17"/>
      <c r="LCB51" s="17"/>
      <c r="LCC51" s="17"/>
      <c r="LCD51" s="17"/>
      <c r="LCE51" s="17"/>
      <c r="LCF51" s="17"/>
      <c r="LCG51" s="17"/>
      <c r="LCH51" s="17"/>
      <c r="LCI51" s="17"/>
      <c r="LCJ51" s="17"/>
      <c r="LCK51" s="17"/>
      <c r="LCL51" s="17"/>
      <c r="LCM51" s="17"/>
      <c r="LCN51" s="17"/>
      <c r="LCO51" s="17"/>
      <c r="LCP51" s="17"/>
      <c r="LCQ51" s="17"/>
      <c r="LCR51" s="17"/>
      <c r="LCS51" s="17"/>
      <c r="LCT51" s="17"/>
      <c r="LCU51" s="17"/>
      <c r="LCV51" s="17"/>
      <c r="LCW51" s="17"/>
      <c r="LCX51" s="17"/>
      <c r="LCY51" s="17"/>
      <c r="LCZ51" s="17"/>
      <c r="LDA51" s="17"/>
      <c r="LDB51" s="17"/>
      <c r="LDC51" s="17"/>
      <c r="LDD51" s="17"/>
      <c r="LDE51" s="17"/>
      <c r="LDF51" s="17"/>
      <c r="LDG51" s="17"/>
      <c r="LDH51" s="17"/>
      <c r="LDI51" s="17"/>
      <c r="LDJ51" s="17"/>
      <c r="LDK51" s="17"/>
      <c r="LDL51" s="17"/>
      <c r="LDM51" s="17"/>
      <c r="LDN51" s="17"/>
      <c r="LDO51" s="17"/>
      <c r="LDP51" s="17"/>
      <c r="LDQ51" s="17"/>
      <c r="LDR51" s="17"/>
      <c r="LDS51" s="17"/>
      <c r="LDT51" s="17"/>
      <c r="LDU51" s="17"/>
      <c r="LDV51" s="17"/>
      <c r="LDW51" s="17"/>
      <c r="LDX51" s="17"/>
      <c r="LDY51" s="17"/>
      <c r="LDZ51" s="17"/>
      <c r="LEA51" s="17"/>
      <c r="LEB51" s="17"/>
      <c r="LEC51" s="17"/>
      <c r="LED51" s="17"/>
      <c r="LEE51" s="17"/>
      <c r="LEF51" s="17"/>
      <c r="LEG51" s="17"/>
      <c r="LEH51" s="17"/>
      <c r="LEI51" s="17"/>
      <c r="LEJ51" s="17"/>
      <c r="LEK51" s="17"/>
      <c r="LEL51" s="17"/>
      <c r="LEM51" s="17"/>
      <c r="LEN51" s="17"/>
      <c r="LEO51" s="17"/>
      <c r="LEP51" s="17"/>
      <c r="LEQ51" s="17"/>
      <c r="LER51" s="17"/>
      <c r="LES51" s="17"/>
      <c r="LET51" s="17"/>
      <c r="LEU51" s="17"/>
      <c r="LEV51" s="17"/>
      <c r="LEW51" s="17"/>
      <c r="LEX51" s="17"/>
      <c r="LEY51" s="17"/>
      <c r="LEZ51" s="17"/>
      <c r="LFA51" s="17"/>
      <c r="LFB51" s="17"/>
      <c r="LFC51" s="17"/>
      <c r="LFD51" s="17"/>
      <c r="LFE51" s="17"/>
      <c r="LFF51" s="17"/>
      <c r="LFG51" s="17"/>
      <c r="LFH51" s="17"/>
      <c r="LFI51" s="17"/>
      <c r="LFJ51" s="17"/>
      <c r="LFK51" s="17"/>
      <c r="LFL51" s="17"/>
      <c r="LFM51" s="17"/>
      <c r="LFN51" s="17"/>
      <c r="LFO51" s="17"/>
      <c r="LFP51" s="17"/>
      <c r="LFQ51" s="17"/>
      <c r="LFR51" s="17"/>
      <c r="LFS51" s="17"/>
      <c r="LFT51" s="17"/>
      <c r="LFU51" s="17"/>
      <c r="LFV51" s="17"/>
      <c r="LFW51" s="17"/>
      <c r="LFX51" s="17"/>
      <c r="LFY51" s="17"/>
      <c r="LFZ51" s="17"/>
      <c r="LGA51" s="17"/>
      <c r="LGB51" s="17"/>
      <c r="LGC51" s="17"/>
      <c r="LGD51" s="17"/>
      <c r="LGE51" s="17"/>
      <c r="LGF51" s="17"/>
      <c r="LGG51" s="17"/>
      <c r="LGH51" s="17"/>
      <c r="LGI51" s="17"/>
      <c r="LGJ51" s="17"/>
      <c r="LGK51" s="17"/>
      <c r="LGL51" s="17"/>
      <c r="LGM51" s="17"/>
      <c r="LGN51" s="17"/>
      <c r="LGO51" s="17"/>
      <c r="LGP51" s="17"/>
      <c r="LGQ51" s="17"/>
      <c r="LGR51" s="17"/>
      <c r="LGS51" s="17"/>
      <c r="LGT51" s="17"/>
      <c r="LGU51" s="17"/>
      <c r="LGV51" s="17"/>
      <c r="LGW51" s="17"/>
      <c r="LGX51" s="17"/>
      <c r="LGY51" s="17"/>
      <c r="LGZ51" s="17"/>
      <c r="LHA51" s="17"/>
      <c r="LHB51" s="17"/>
      <c r="LHC51" s="17"/>
      <c r="LHD51" s="17"/>
      <c r="LHE51" s="17"/>
      <c r="LHF51" s="17"/>
      <c r="LHG51" s="17"/>
      <c r="LHH51" s="17"/>
      <c r="LHI51" s="17"/>
      <c r="LHJ51" s="17"/>
      <c r="LHK51" s="17"/>
      <c r="LHL51" s="17"/>
      <c r="LHM51" s="17"/>
      <c r="LHN51" s="17"/>
      <c r="LHO51" s="17"/>
      <c r="LHP51" s="17"/>
      <c r="LHQ51" s="17"/>
      <c r="LHR51" s="17"/>
      <c r="LHS51" s="17"/>
      <c r="LHT51" s="17"/>
      <c r="LHU51" s="17"/>
      <c r="LHV51" s="17"/>
      <c r="LHW51" s="17"/>
      <c r="LHX51" s="17"/>
      <c r="LHY51" s="17"/>
      <c r="LHZ51" s="17"/>
      <c r="LIA51" s="17"/>
      <c r="LIB51" s="17"/>
      <c r="LIC51" s="17"/>
      <c r="LID51" s="17"/>
      <c r="LIE51" s="17"/>
      <c r="LIF51" s="17"/>
      <c r="LIG51" s="17"/>
      <c r="LIH51" s="17"/>
      <c r="LII51" s="17"/>
      <c r="LIJ51" s="17"/>
      <c r="LIK51" s="17"/>
      <c r="LIL51" s="17"/>
      <c r="LIM51" s="17"/>
      <c r="LIN51" s="17"/>
      <c r="LIO51" s="17"/>
      <c r="LIP51" s="17"/>
      <c r="LIQ51" s="17"/>
      <c r="LIR51" s="17"/>
      <c r="LIS51" s="17"/>
      <c r="LIT51" s="17"/>
      <c r="LIU51" s="17"/>
      <c r="LIV51" s="17"/>
      <c r="LIW51" s="17"/>
      <c r="LIX51" s="17"/>
      <c r="LIY51" s="17"/>
      <c r="LIZ51" s="17"/>
      <c r="LJA51" s="17"/>
      <c r="LJB51" s="17"/>
      <c r="LJC51" s="17"/>
      <c r="LJD51" s="17"/>
      <c r="LJE51" s="17"/>
      <c r="LJF51" s="17"/>
      <c r="LJG51" s="17"/>
      <c r="LJH51" s="17"/>
      <c r="LJI51" s="17"/>
      <c r="LJJ51" s="17"/>
      <c r="LJK51" s="17"/>
      <c r="LJL51" s="17"/>
      <c r="LJM51" s="17"/>
      <c r="LJN51" s="17"/>
      <c r="LJO51" s="17"/>
      <c r="LJP51" s="17"/>
      <c r="LJQ51" s="17"/>
      <c r="LJR51" s="17"/>
      <c r="LJS51" s="17"/>
      <c r="LJT51" s="17"/>
      <c r="LJU51" s="17"/>
      <c r="LJV51" s="17"/>
      <c r="LJW51" s="17"/>
      <c r="LJX51" s="17"/>
      <c r="LJY51" s="17"/>
      <c r="LJZ51" s="17"/>
      <c r="LKA51" s="17"/>
      <c r="LKB51" s="17"/>
      <c r="LKC51" s="17"/>
      <c r="LKD51" s="17"/>
      <c r="LKE51" s="17"/>
      <c r="LKF51" s="17"/>
      <c r="LKG51" s="17"/>
      <c r="LKH51" s="17"/>
      <c r="LKI51" s="17"/>
      <c r="LKJ51" s="17"/>
      <c r="LKK51" s="17"/>
      <c r="LKL51" s="17"/>
      <c r="LKM51" s="17"/>
      <c r="LKN51" s="17"/>
      <c r="LKO51" s="17"/>
      <c r="LKP51" s="17"/>
      <c r="LKQ51" s="17"/>
      <c r="LKR51" s="17"/>
      <c r="LKS51" s="17"/>
      <c r="LKT51" s="17"/>
      <c r="LKU51" s="17"/>
      <c r="LKV51" s="17"/>
      <c r="LKW51" s="17"/>
      <c r="LKX51" s="17"/>
      <c r="LKY51" s="17"/>
      <c r="LKZ51" s="17"/>
      <c r="LLA51" s="17"/>
      <c r="LLB51" s="17"/>
      <c r="LLC51" s="17"/>
      <c r="LLD51" s="17"/>
      <c r="LLE51" s="17"/>
      <c r="LLF51" s="17"/>
      <c r="LLG51" s="17"/>
      <c r="LLH51" s="17"/>
      <c r="LLI51" s="17"/>
      <c r="LLJ51" s="17"/>
      <c r="LLK51" s="17"/>
      <c r="LLL51" s="17"/>
      <c r="LLM51" s="17"/>
      <c r="LLN51" s="17"/>
      <c r="LLO51" s="17"/>
      <c r="LLP51" s="17"/>
      <c r="LLQ51" s="17"/>
      <c r="LLR51" s="17"/>
      <c r="LLS51" s="17"/>
      <c r="LLT51" s="17"/>
      <c r="LLU51" s="17"/>
      <c r="LLV51" s="17"/>
      <c r="LLW51" s="17"/>
      <c r="LLX51" s="17"/>
      <c r="LLY51" s="17"/>
      <c r="LLZ51" s="17"/>
      <c r="LMA51" s="17"/>
      <c r="LMB51" s="17"/>
      <c r="LMC51" s="17"/>
      <c r="LMD51" s="17"/>
      <c r="LME51" s="17"/>
      <c r="LMF51" s="17"/>
      <c r="LMG51" s="17"/>
      <c r="LMH51" s="17"/>
      <c r="LMI51" s="17"/>
      <c r="LMJ51" s="17"/>
      <c r="LMK51" s="17"/>
      <c r="LML51" s="17"/>
      <c r="LMM51" s="17"/>
      <c r="LMN51" s="17"/>
      <c r="LMO51" s="17"/>
      <c r="LMP51" s="17"/>
      <c r="LMQ51" s="17"/>
      <c r="LMR51" s="17"/>
      <c r="LMS51" s="17"/>
      <c r="LMT51" s="17"/>
      <c r="LMU51" s="17"/>
      <c r="LMV51" s="17"/>
      <c r="LMW51" s="17"/>
      <c r="LMX51" s="17"/>
      <c r="LMY51" s="17"/>
      <c r="LMZ51" s="17"/>
      <c r="LNA51" s="17"/>
      <c r="LNB51" s="17"/>
      <c r="LNC51" s="17"/>
      <c r="LND51" s="17"/>
      <c r="LNE51" s="17"/>
      <c r="LNF51" s="17"/>
      <c r="LNG51" s="17"/>
      <c r="LNH51" s="17"/>
      <c r="LNI51" s="17"/>
      <c r="LNJ51" s="17"/>
      <c r="LNK51" s="17"/>
      <c r="LNL51" s="17"/>
      <c r="LNM51" s="17"/>
      <c r="LNN51" s="17"/>
      <c r="LNO51" s="17"/>
      <c r="LNP51" s="17"/>
      <c r="LNQ51" s="17"/>
      <c r="LNR51" s="17"/>
      <c r="LNS51" s="17"/>
      <c r="LNT51" s="17"/>
      <c r="LNU51" s="17"/>
      <c r="LNV51" s="17"/>
      <c r="LNW51" s="17"/>
      <c r="LNX51" s="17"/>
      <c r="LNY51" s="17"/>
      <c r="LNZ51" s="17"/>
      <c r="LOA51" s="17"/>
      <c r="LOB51" s="17"/>
      <c r="LOC51" s="17"/>
      <c r="LOD51" s="17"/>
      <c r="LOE51" s="17"/>
      <c r="LOF51" s="17"/>
      <c r="LOG51" s="17"/>
      <c r="LOH51" s="17"/>
      <c r="LOI51" s="17"/>
      <c r="LOJ51" s="17"/>
      <c r="LOK51" s="17"/>
      <c r="LOL51" s="17"/>
      <c r="LOM51" s="17"/>
      <c r="LON51" s="17"/>
      <c r="LOO51" s="17"/>
      <c r="LOP51" s="17"/>
      <c r="LOQ51" s="17"/>
      <c r="LOR51" s="17"/>
      <c r="LOS51" s="17"/>
      <c r="LOT51" s="17"/>
      <c r="LOU51" s="17"/>
      <c r="LOV51" s="17"/>
      <c r="LOW51" s="17"/>
      <c r="LOX51" s="17"/>
      <c r="LOY51" s="17"/>
      <c r="LOZ51" s="17"/>
      <c r="LPA51" s="17"/>
      <c r="LPB51" s="17"/>
      <c r="LPC51" s="17"/>
      <c r="LPD51" s="17"/>
      <c r="LPE51" s="17"/>
      <c r="LPF51" s="17"/>
      <c r="LPG51" s="17"/>
      <c r="LPH51" s="17"/>
      <c r="LPI51" s="17"/>
      <c r="LPJ51" s="17"/>
      <c r="LPK51" s="17"/>
      <c r="LPL51" s="17"/>
      <c r="LPM51" s="17"/>
      <c r="LPN51" s="17"/>
      <c r="LPO51" s="17"/>
      <c r="LPP51" s="17"/>
      <c r="LPQ51" s="17"/>
      <c r="LPR51" s="17"/>
      <c r="LPS51" s="17"/>
      <c r="LPT51" s="17"/>
      <c r="LPU51" s="17"/>
      <c r="LPV51" s="17"/>
      <c r="LPW51" s="17"/>
      <c r="LPX51" s="17"/>
      <c r="LPY51" s="17"/>
      <c r="LPZ51" s="17"/>
      <c r="LQA51" s="17"/>
      <c r="LQB51" s="17"/>
      <c r="LQC51" s="17"/>
      <c r="LQD51" s="17"/>
      <c r="LQE51" s="17"/>
      <c r="LQF51" s="17"/>
      <c r="LQG51" s="17"/>
      <c r="LQH51" s="17"/>
      <c r="LQI51" s="17"/>
      <c r="LQJ51" s="17"/>
      <c r="LQK51" s="17"/>
      <c r="LQL51" s="17"/>
      <c r="LQM51" s="17"/>
      <c r="LQN51" s="17"/>
      <c r="LQO51" s="17"/>
      <c r="LQP51" s="17"/>
      <c r="LQQ51" s="17"/>
      <c r="LQR51" s="17"/>
      <c r="LQS51" s="17"/>
      <c r="LQT51" s="17"/>
      <c r="LQU51" s="17"/>
      <c r="LQV51" s="17"/>
      <c r="LQW51" s="17"/>
      <c r="LQX51" s="17"/>
      <c r="LQY51" s="17"/>
      <c r="LQZ51" s="17"/>
      <c r="LRA51" s="17"/>
      <c r="LRB51" s="17"/>
      <c r="LRC51" s="17"/>
      <c r="LRD51" s="17"/>
      <c r="LRE51" s="17"/>
      <c r="LRF51" s="17"/>
      <c r="LRG51" s="17"/>
      <c r="LRH51" s="17"/>
      <c r="LRI51" s="17"/>
      <c r="LRJ51" s="17"/>
      <c r="LRK51" s="17"/>
      <c r="LRL51" s="17"/>
      <c r="LRM51" s="17"/>
      <c r="LRN51" s="17"/>
      <c r="LRO51" s="17"/>
      <c r="LRP51" s="17"/>
      <c r="LRQ51" s="17"/>
      <c r="LRR51" s="17"/>
      <c r="LRS51" s="17"/>
      <c r="LRT51" s="17"/>
      <c r="LRU51" s="17"/>
      <c r="LRV51" s="17"/>
      <c r="LRW51" s="17"/>
      <c r="LRX51" s="17"/>
      <c r="LRY51" s="17"/>
      <c r="LRZ51" s="17"/>
      <c r="LSA51" s="17"/>
      <c r="LSB51" s="17"/>
      <c r="LSC51" s="17"/>
      <c r="LSD51" s="17"/>
      <c r="LSE51" s="17"/>
      <c r="LSF51" s="17"/>
      <c r="LSG51" s="17"/>
      <c r="LSH51" s="17"/>
      <c r="LSI51" s="17"/>
      <c r="LSJ51" s="17"/>
      <c r="LSK51" s="17"/>
      <c r="LSL51" s="17"/>
      <c r="LSM51" s="17"/>
      <c r="LSN51" s="17"/>
      <c r="LSO51" s="17"/>
      <c r="LSP51" s="17"/>
      <c r="LSQ51" s="17"/>
      <c r="LSR51" s="17"/>
      <c r="LSS51" s="17"/>
      <c r="LST51" s="17"/>
      <c r="LSU51" s="17"/>
      <c r="LSV51" s="17"/>
      <c r="LSW51" s="17"/>
      <c r="LSX51" s="17"/>
      <c r="LSY51" s="17"/>
      <c r="LSZ51" s="17"/>
      <c r="LTA51" s="17"/>
      <c r="LTB51" s="17"/>
      <c r="LTC51" s="17"/>
      <c r="LTD51" s="17"/>
      <c r="LTE51" s="17"/>
      <c r="LTF51" s="17"/>
      <c r="LTG51" s="17"/>
      <c r="LTH51" s="17"/>
      <c r="LTI51" s="17"/>
      <c r="LTJ51" s="17"/>
      <c r="LTK51" s="17"/>
      <c r="LTL51" s="17"/>
      <c r="LTM51" s="17"/>
      <c r="LTN51" s="17"/>
      <c r="LTO51" s="17"/>
      <c r="LTP51" s="17"/>
      <c r="LTQ51" s="17"/>
      <c r="LTR51" s="17"/>
      <c r="LTS51" s="17"/>
      <c r="LTT51" s="17"/>
      <c r="LTU51" s="17"/>
      <c r="LTV51" s="17"/>
      <c r="LTW51" s="17"/>
      <c r="LTX51" s="17"/>
      <c r="LTY51" s="17"/>
      <c r="LTZ51" s="17"/>
      <c r="LUA51" s="17"/>
      <c r="LUB51" s="17"/>
      <c r="LUC51" s="17"/>
      <c r="LUD51" s="17"/>
      <c r="LUE51" s="17"/>
      <c r="LUF51" s="17"/>
      <c r="LUG51" s="17"/>
      <c r="LUH51" s="17"/>
      <c r="LUI51" s="17"/>
      <c r="LUJ51" s="17"/>
      <c r="LUK51" s="17"/>
      <c r="LUL51" s="17"/>
      <c r="LUM51" s="17"/>
      <c r="LUN51" s="17"/>
      <c r="LUO51" s="17"/>
      <c r="LUP51" s="17"/>
      <c r="LUQ51" s="17"/>
      <c r="LUR51" s="17"/>
      <c r="LUS51" s="17"/>
      <c r="LUT51" s="17"/>
      <c r="LUU51" s="17"/>
      <c r="LUV51" s="17"/>
      <c r="LUW51" s="17"/>
      <c r="LUX51" s="17"/>
      <c r="LUY51" s="17"/>
      <c r="LUZ51" s="17"/>
      <c r="LVA51" s="17"/>
      <c r="LVB51" s="17"/>
      <c r="LVC51" s="17"/>
      <c r="LVD51" s="17"/>
      <c r="LVE51" s="17"/>
      <c r="LVF51" s="17"/>
      <c r="LVG51" s="17"/>
      <c r="LVH51" s="17"/>
      <c r="LVI51" s="17"/>
      <c r="LVJ51" s="17"/>
      <c r="LVK51" s="17"/>
      <c r="LVL51" s="17"/>
      <c r="LVM51" s="17"/>
      <c r="LVN51" s="17"/>
      <c r="LVO51" s="17"/>
      <c r="LVP51" s="17"/>
      <c r="LVQ51" s="17"/>
      <c r="LVR51" s="17"/>
      <c r="LVS51" s="17"/>
      <c r="LVT51" s="17"/>
      <c r="LVU51" s="17"/>
      <c r="LVV51" s="17"/>
      <c r="LVW51" s="17"/>
      <c r="LVX51" s="17"/>
      <c r="LVY51" s="17"/>
      <c r="LVZ51" s="17"/>
      <c r="LWA51" s="17"/>
      <c r="LWB51" s="17"/>
      <c r="LWC51" s="17"/>
      <c r="LWD51" s="17"/>
      <c r="LWE51" s="17"/>
      <c r="LWF51" s="17"/>
      <c r="LWG51" s="17"/>
      <c r="LWH51" s="17"/>
      <c r="LWI51" s="17"/>
      <c r="LWJ51" s="17"/>
      <c r="LWK51" s="17"/>
      <c r="LWL51" s="17"/>
      <c r="LWM51" s="17"/>
      <c r="LWN51" s="17"/>
      <c r="LWO51" s="17"/>
      <c r="LWP51" s="17"/>
      <c r="LWQ51" s="17"/>
      <c r="LWR51" s="17"/>
      <c r="LWS51" s="17"/>
      <c r="LWT51" s="17"/>
      <c r="LWU51" s="17"/>
      <c r="LWV51" s="17"/>
      <c r="LWW51" s="17"/>
      <c r="LWX51" s="17"/>
      <c r="LWY51" s="17"/>
      <c r="LWZ51" s="17"/>
      <c r="LXA51" s="17"/>
      <c r="LXB51" s="17"/>
      <c r="LXC51" s="17"/>
      <c r="LXD51" s="17"/>
      <c r="LXE51" s="17"/>
      <c r="LXF51" s="17"/>
      <c r="LXG51" s="17"/>
      <c r="LXH51" s="17"/>
      <c r="LXI51" s="17"/>
      <c r="LXJ51" s="17"/>
      <c r="LXK51" s="17"/>
      <c r="LXL51" s="17"/>
      <c r="LXM51" s="17"/>
      <c r="LXN51" s="17"/>
      <c r="LXO51" s="17"/>
      <c r="LXP51" s="17"/>
      <c r="LXQ51" s="17"/>
      <c r="LXR51" s="17"/>
      <c r="LXS51" s="17"/>
      <c r="LXT51" s="17"/>
      <c r="LXU51" s="17"/>
      <c r="LXV51" s="17"/>
      <c r="LXW51" s="17"/>
      <c r="LXX51" s="17"/>
      <c r="LXY51" s="17"/>
      <c r="LXZ51" s="17"/>
      <c r="LYA51" s="17"/>
      <c r="LYB51" s="17"/>
      <c r="LYC51" s="17"/>
      <c r="LYD51" s="17"/>
      <c r="LYE51" s="17"/>
      <c r="LYF51" s="17"/>
      <c r="LYG51" s="17"/>
      <c r="LYH51" s="17"/>
      <c r="LYI51" s="17"/>
      <c r="LYJ51" s="17"/>
      <c r="LYK51" s="17"/>
      <c r="LYL51" s="17"/>
      <c r="LYM51" s="17"/>
      <c r="LYN51" s="17"/>
      <c r="LYO51" s="17"/>
      <c r="LYP51" s="17"/>
      <c r="LYQ51" s="17"/>
      <c r="LYR51" s="17"/>
      <c r="LYS51" s="17"/>
      <c r="LYT51" s="17"/>
      <c r="LYU51" s="17"/>
      <c r="LYV51" s="17"/>
      <c r="LYW51" s="17"/>
      <c r="LYX51" s="17"/>
      <c r="LYY51" s="17"/>
      <c r="LYZ51" s="17"/>
      <c r="LZA51" s="17"/>
      <c r="LZB51" s="17"/>
      <c r="LZC51" s="17"/>
      <c r="LZD51" s="17"/>
      <c r="LZE51" s="17"/>
      <c r="LZF51" s="17"/>
      <c r="LZG51" s="17"/>
      <c r="LZH51" s="17"/>
      <c r="LZI51" s="17"/>
      <c r="LZJ51" s="17"/>
      <c r="LZK51" s="17"/>
      <c r="LZL51" s="17"/>
      <c r="LZM51" s="17"/>
      <c r="LZN51" s="17"/>
      <c r="LZO51" s="17"/>
      <c r="LZP51" s="17"/>
      <c r="LZQ51" s="17"/>
      <c r="LZR51" s="17"/>
      <c r="LZS51" s="17"/>
      <c r="LZT51" s="17"/>
      <c r="LZU51" s="17"/>
      <c r="LZV51" s="17"/>
      <c r="LZW51" s="17"/>
      <c r="LZX51" s="17"/>
      <c r="LZY51" s="17"/>
      <c r="LZZ51" s="17"/>
      <c r="MAA51" s="17"/>
      <c r="MAB51" s="17"/>
      <c r="MAC51" s="17"/>
      <c r="MAD51" s="17"/>
      <c r="MAE51" s="17"/>
      <c r="MAF51" s="17"/>
      <c r="MAG51" s="17"/>
      <c r="MAH51" s="17"/>
      <c r="MAI51" s="17"/>
      <c r="MAJ51" s="17"/>
      <c r="MAK51" s="17"/>
      <c r="MAL51" s="17"/>
      <c r="MAM51" s="17"/>
      <c r="MAN51" s="17"/>
      <c r="MAO51" s="17"/>
      <c r="MAP51" s="17"/>
      <c r="MAQ51" s="17"/>
      <c r="MAR51" s="17"/>
      <c r="MAS51" s="17"/>
      <c r="MAT51" s="17"/>
      <c r="MAU51" s="17"/>
      <c r="MAV51" s="17"/>
      <c r="MAW51" s="17"/>
      <c r="MAX51" s="17"/>
      <c r="MAY51" s="17"/>
      <c r="MAZ51" s="17"/>
      <c r="MBA51" s="17"/>
      <c r="MBB51" s="17"/>
      <c r="MBC51" s="17"/>
      <c r="MBD51" s="17"/>
      <c r="MBE51" s="17"/>
      <c r="MBF51" s="17"/>
      <c r="MBG51" s="17"/>
      <c r="MBH51" s="17"/>
      <c r="MBI51" s="17"/>
      <c r="MBJ51" s="17"/>
      <c r="MBK51" s="17"/>
      <c r="MBL51" s="17"/>
      <c r="MBM51" s="17"/>
      <c r="MBN51" s="17"/>
      <c r="MBO51" s="17"/>
      <c r="MBP51" s="17"/>
      <c r="MBQ51" s="17"/>
      <c r="MBR51" s="17"/>
      <c r="MBS51" s="17"/>
      <c r="MBT51" s="17"/>
      <c r="MBU51" s="17"/>
      <c r="MBV51" s="17"/>
      <c r="MBW51" s="17"/>
      <c r="MBX51" s="17"/>
      <c r="MBY51" s="17"/>
      <c r="MBZ51" s="17"/>
      <c r="MCA51" s="17"/>
      <c r="MCB51" s="17"/>
      <c r="MCC51" s="17"/>
      <c r="MCD51" s="17"/>
      <c r="MCE51" s="17"/>
      <c r="MCF51" s="17"/>
      <c r="MCG51" s="17"/>
      <c r="MCH51" s="17"/>
      <c r="MCI51" s="17"/>
      <c r="MCJ51" s="17"/>
      <c r="MCK51" s="17"/>
      <c r="MCL51" s="17"/>
      <c r="MCM51" s="17"/>
      <c r="MCN51" s="17"/>
      <c r="MCO51" s="17"/>
      <c r="MCP51" s="17"/>
      <c r="MCQ51" s="17"/>
      <c r="MCR51" s="17"/>
      <c r="MCS51" s="17"/>
      <c r="MCT51" s="17"/>
      <c r="MCU51" s="17"/>
      <c r="MCV51" s="17"/>
      <c r="MCW51" s="17"/>
      <c r="MCX51" s="17"/>
      <c r="MCY51" s="17"/>
      <c r="MCZ51" s="17"/>
      <c r="MDA51" s="17"/>
      <c r="MDB51" s="17"/>
      <c r="MDC51" s="17"/>
      <c r="MDD51" s="17"/>
      <c r="MDE51" s="17"/>
      <c r="MDF51" s="17"/>
      <c r="MDG51" s="17"/>
      <c r="MDH51" s="17"/>
      <c r="MDI51" s="17"/>
      <c r="MDJ51" s="17"/>
      <c r="MDK51" s="17"/>
      <c r="MDL51" s="17"/>
      <c r="MDM51" s="17"/>
      <c r="MDN51" s="17"/>
      <c r="MDO51" s="17"/>
      <c r="MDP51" s="17"/>
      <c r="MDQ51" s="17"/>
      <c r="MDR51" s="17"/>
      <c r="MDS51" s="17"/>
      <c r="MDT51" s="17"/>
      <c r="MDU51" s="17"/>
      <c r="MDV51" s="17"/>
      <c r="MDW51" s="17"/>
      <c r="MDX51" s="17"/>
      <c r="MDY51" s="17"/>
      <c r="MDZ51" s="17"/>
      <c r="MEA51" s="17"/>
      <c r="MEB51" s="17"/>
      <c r="MEC51" s="17"/>
      <c r="MED51" s="17"/>
      <c r="MEE51" s="17"/>
      <c r="MEF51" s="17"/>
      <c r="MEG51" s="17"/>
      <c r="MEH51" s="17"/>
      <c r="MEI51" s="17"/>
      <c r="MEJ51" s="17"/>
      <c r="MEK51" s="17"/>
      <c r="MEL51" s="17"/>
      <c r="MEM51" s="17"/>
      <c r="MEN51" s="17"/>
      <c r="MEO51" s="17"/>
      <c r="MEP51" s="17"/>
      <c r="MEQ51" s="17"/>
      <c r="MER51" s="17"/>
      <c r="MES51" s="17"/>
      <c r="MET51" s="17"/>
      <c r="MEU51" s="17"/>
      <c r="MEV51" s="17"/>
      <c r="MEW51" s="17"/>
      <c r="MEX51" s="17"/>
      <c r="MEY51" s="17"/>
      <c r="MEZ51" s="17"/>
      <c r="MFA51" s="17"/>
      <c r="MFB51" s="17"/>
      <c r="MFC51" s="17"/>
      <c r="MFD51" s="17"/>
      <c r="MFE51" s="17"/>
      <c r="MFF51" s="17"/>
      <c r="MFG51" s="17"/>
      <c r="MFH51" s="17"/>
      <c r="MFI51" s="17"/>
      <c r="MFJ51" s="17"/>
      <c r="MFK51" s="17"/>
      <c r="MFL51" s="17"/>
      <c r="MFM51" s="17"/>
      <c r="MFN51" s="17"/>
      <c r="MFO51" s="17"/>
      <c r="MFP51" s="17"/>
      <c r="MFQ51" s="17"/>
      <c r="MFR51" s="17"/>
      <c r="MFS51" s="17"/>
      <c r="MFT51" s="17"/>
      <c r="MFU51" s="17"/>
      <c r="MFV51" s="17"/>
      <c r="MFW51" s="17"/>
      <c r="MFX51" s="17"/>
      <c r="MFY51" s="17"/>
      <c r="MFZ51" s="17"/>
      <c r="MGA51" s="17"/>
      <c r="MGB51" s="17"/>
      <c r="MGC51" s="17"/>
      <c r="MGD51" s="17"/>
      <c r="MGE51" s="17"/>
      <c r="MGF51" s="17"/>
      <c r="MGG51" s="17"/>
      <c r="MGH51" s="17"/>
      <c r="MGI51" s="17"/>
      <c r="MGJ51" s="17"/>
      <c r="MGK51" s="17"/>
      <c r="MGL51" s="17"/>
      <c r="MGM51" s="17"/>
      <c r="MGN51" s="17"/>
      <c r="MGO51" s="17"/>
      <c r="MGP51" s="17"/>
      <c r="MGQ51" s="17"/>
      <c r="MGR51" s="17"/>
      <c r="MGS51" s="17"/>
      <c r="MGT51" s="17"/>
      <c r="MGU51" s="17"/>
      <c r="MGV51" s="17"/>
      <c r="MGW51" s="17"/>
      <c r="MGX51" s="17"/>
      <c r="MGY51" s="17"/>
      <c r="MGZ51" s="17"/>
      <c r="MHA51" s="17"/>
      <c r="MHB51" s="17"/>
      <c r="MHC51" s="17"/>
      <c r="MHD51" s="17"/>
      <c r="MHE51" s="17"/>
      <c r="MHF51" s="17"/>
      <c r="MHG51" s="17"/>
      <c r="MHH51" s="17"/>
      <c r="MHI51" s="17"/>
      <c r="MHJ51" s="17"/>
      <c r="MHK51" s="17"/>
      <c r="MHL51" s="17"/>
      <c r="MHM51" s="17"/>
      <c r="MHN51" s="17"/>
      <c r="MHO51" s="17"/>
      <c r="MHP51" s="17"/>
      <c r="MHQ51" s="17"/>
      <c r="MHR51" s="17"/>
      <c r="MHS51" s="17"/>
      <c r="MHT51" s="17"/>
      <c r="MHU51" s="17"/>
      <c r="MHV51" s="17"/>
      <c r="MHW51" s="17"/>
      <c r="MHX51" s="17"/>
      <c r="MHY51" s="17"/>
      <c r="MHZ51" s="17"/>
      <c r="MIA51" s="17"/>
      <c r="MIB51" s="17"/>
      <c r="MIC51" s="17"/>
      <c r="MID51" s="17"/>
      <c r="MIE51" s="17"/>
      <c r="MIF51" s="17"/>
      <c r="MIG51" s="17"/>
      <c r="MIH51" s="17"/>
      <c r="MII51" s="17"/>
      <c r="MIJ51" s="17"/>
      <c r="MIK51" s="17"/>
      <c r="MIL51" s="17"/>
      <c r="MIM51" s="17"/>
      <c r="MIN51" s="17"/>
      <c r="MIO51" s="17"/>
      <c r="MIP51" s="17"/>
      <c r="MIQ51" s="17"/>
      <c r="MIR51" s="17"/>
      <c r="MIS51" s="17"/>
      <c r="MIT51" s="17"/>
      <c r="MIU51" s="17"/>
      <c r="MIV51" s="17"/>
      <c r="MIW51" s="17"/>
      <c r="MIX51" s="17"/>
      <c r="MIY51" s="17"/>
      <c r="MIZ51" s="17"/>
      <c r="MJA51" s="17"/>
      <c r="MJB51" s="17"/>
      <c r="MJC51" s="17"/>
      <c r="MJD51" s="17"/>
      <c r="MJE51" s="17"/>
      <c r="MJF51" s="17"/>
      <c r="MJG51" s="17"/>
      <c r="MJH51" s="17"/>
      <c r="MJI51" s="17"/>
      <c r="MJJ51" s="17"/>
      <c r="MJK51" s="17"/>
      <c r="MJL51" s="17"/>
      <c r="MJM51" s="17"/>
      <c r="MJN51" s="17"/>
      <c r="MJO51" s="17"/>
      <c r="MJP51" s="17"/>
      <c r="MJQ51" s="17"/>
      <c r="MJR51" s="17"/>
      <c r="MJS51" s="17"/>
      <c r="MJT51" s="17"/>
      <c r="MJU51" s="17"/>
      <c r="MJV51" s="17"/>
      <c r="MJW51" s="17"/>
      <c r="MJX51" s="17"/>
      <c r="MJY51" s="17"/>
      <c r="MJZ51" s="17"/>
      <c r="MKA51" s="17"/>
      <c r="MKB51" s="17"/>
      <c r="MKC51" s="17"/>
      <c r="MKD51" s="17"/>
      <c r="MKE51" s="17"/>
      <c r="MKF51" s="17"/>
      <c r="MKG51" s="17"/>
      <c r="MKH51" s="17"/>
      <c r="MKI51" s="17"/>
      <c r="MKJ51" s="17"/>
      <c r="MKK51" s="17"/>
      <c r="MKL51" s="17"/>
      <c r="MKM51" s="17"/>
      <c r="MKN51" s="17"/>
      <c r="MKO51" s="17"/>
      <c r="MKP51" s="17"/>
      <c r="MKQ51" s="17"/>
      <c r="MKR51" s="17"/>
      <c r="MKS51" s="17"/>
      <c r="MKT51" s="17"/>
      <c r="MKU51" s="17"/>
      <c r="MKV51" s="17"/>
      <c r="MKW51" s="17"/>
      <c r="MKX51" s="17"/>
      <c r="MKY51" s="17"/>
      <c r="MKZ51" s="17"/>
      <c r="MLA51" s="17"/>
      <c r="MLB51" s="17"/>
      <c r="MLC51" s="17"/>
      <c r="MLD51" s="17"/>
      <c r="MLE51" s="17"/>
      <c r="MLF51" s="17"/>
      <c r="MLG51" s="17"/>
      <c r="MLH51" s="17"/>
      <c r="MLI51" s="17"/>
      <c r="MLJ51" s="17"/>
      <c r="MLK51" s="17"/>
      <c r="MLL51" s="17"/>
      <c r="MLM51" s="17"/>
      <c r="MLN51" s="17"/>
      <c r="MLO51" s="17"/>
      <c r="MLP51" s="17"/>
      <c r="MLQ51" s="17"/>
      <c r="MLR51" s="17"/>
      <c r="MLS51" s="17"/>
      <c r="MLT51" s="17"/>
      <c r="MLU51" s="17"/>
      <c r="MLV51" s="17"/>
      <c r="MLW51" s="17"/>
      <c r="MLX51" s="17"/>
      <c r="MLY51" s="17"/>
      <c r="MLZ51" s="17"/>
      <c r="MMA51" s="17"/>
      <c r="MMB51" s="17"/>
      <c r="MMC51" s="17"/>
      <c r="MMD51" s="17"/>
      <c r="MME51" s="17"/>
      <c r="MMF51" s="17"/>
      <c r="MMG51" s="17"/>
      <c r="MMH51" s="17"/>
      <c r="MMI51" s="17"/>
      <c r="MMJ51" s="17"/>
      <c r="MMK51" s="17"/>
      <c r="MML51" s="17"/>
      <c r="MMM51" s="17"/>
      <c r="MMN51" s="17"/>
      <c r="MMO51" s="17"/>
      <c r="MMP51" s="17"/>
      <c r="MMQ51" s="17"/>
      <c r="MMR51" s="17"/>
      <c r="MMS51" s="17"/>
      <c r="MMT51" s="17"/>
      <c r="MMU51" s="17"/>
      <c r="MMV51" s="17"/>
      <c r="MMW51" s="17"/>
      <c r="MMX51" s="17"/>
      <c r="MMY51" s="17"/>
      <c r="MMZ51" s="17"/>
      <c r="MNA51" s="17"/>
      <c r="MNB51" s="17"/>
      <c r="MNC51" s="17"/>
      <c r="MND51" s="17"/>
      <c r="MNE51" s="17"/>
      <c r="MNF51" s="17"/>
      <c r="MNG51" s="17"/>
      <c r="MNH51" s="17"/>
      <c r="MNI51" s="17"/>
      <c r="MNJ51" s="17"/>
      <c r="MNK51" s="17"/>
      <c r="MNL51" s="17"/>
      <c r="MNM51" s="17"/>
      <c r="MNN51" s="17"/>
      <c r="MNO51" s="17"/>
      <c r="MNP51" s="17"/>
      <c r="MNQ51" s="17"/>
      <c r="MNR51" s="17"/>
      <c r="MNS51" s="17"/>
      <c r="MNT51" s="17"/>
      <c r="MNU51" s="17"/>
      <c r="MNV51" s="17"/>
      <c r="MNW51" s="17"/>
      <c r="MNX51" s="17"/>
      <c r="MNY51" s="17"/>
      <c r="MNZ51" s="17"/>
      <c r="MOA51" s="17"/>
      <c r="MOB51" s="17"/>
      <c r="MOC51" s="17"/>
      <c r="MOD51" s="17"/>
      <c r="MOE51" s="17"/>
      <c r="MOF51" s="17"/>
      <c r="MOG51" s="17"/>
      <c r="MOH51" s="17"/>
      <c r="MOI51" s="17"/>
      <c r="MOJ51" s="17"/>
      <c r="MOK51" s="17"/>
      <c r="MOL51" s="17"/>
      <c r="MOM51" s="17"/>
      <c r="MON51" s="17"/>
      <c r="MOO51" s="17"/>
      <c r="MOP51" s="17"/>
      <c r="MOQ51" s="17"/>
      <c r="MOR51" s="17"/>
      <c r="MOS51" s="17"/>
      <c r="MOT51" s="17"/>
      <c r="MOU51" s="17"/>
      <c r="MOV51" s="17"/>
      <c r="MOW51" s="17"/>
      <c r="MOX51" s="17"/>
      <c r="MOY51" s="17"/>
      <c r="MOZ51" s="17"/>
      <c r="MPA51" s="17"/>
      <c r="MPB51" s="17"/>
      <c r="MPC51" s="17"/>
      <c r="MPD51" s="17"/>
      <c r="MPE51" s="17"/>
      <c r="MPF51" s="17"/>
      <c r="MPG51" s="17"/>
      <c r="MPH51" s="17"/>
      <c r="MPI51" s="17"/>
      <c r="MPJ51" s="17"/>
      <c r="MPK51" s="17"/>
      <c r="MPL51" s="17"/>
      <c r="MPM51" s="17"/>
      <c r="MPN51" s="17"/>
      <c r="MPO51" s="17"/>
      <c r="MPP51" s="17"/>
      <c r="MPQ51" s="17"/>
      <c r="MPR51" s="17"/>
      <c r="MPS51" s="17"/>
      <c r="MPT51" s="17"/>
      <c r="MPU51" s="17"/>
      <c r="MPV51" s="17"/>
      <c r="MPW51" s="17"/>
      <c r="MPX51" s="17"/>
      <c r="MPY51" s="17"/>
      <c r="MPZ51" s="17"/>
      <c r="MQA51" s="17"/>
      <c r="MQB51" s="17"/>
      <c r="MQC51" s="17"/>
      <c r="MQD51" s="17"/>
      <c r="MQE51" s="17"/>
      <c r="MQF51" s="17"/>
      <c r="MQG51" s="17"/>
      <c r="MQH51" s="17"/>
      <c r="MQI51" s="17"/>
      <c r="MQJ51" s="17"/>
      <c r="MQK51" s="17"/>
      <c r="MQL51" s="17"/>
      <c r="MQM51" s="17"/>
      <c r="MQN51" s="17"/>
      <c r="MQO51" s="17"/>
      <c r="MQP51" s="17"/>
      <c r="MQQ51" s="17"/>
      <c r="MQR51" s="17"/>
      <c r="MQS51" s="17"/>
      <c r="MQT51" s="17"/>
      <c r="MQU51" s="17"/>
      <c r="MQV51" s="17"/>
      <c r="MQW51" s="17"/>
      <c r="MQX51" s="17"/>
      <c r="MQY51" s="17"/>
      <c r="MQZ51" s="17"/>
      <c r="MRA51" s="17"/>
      <c r="MRB51" s="17"/>
      <c r="MRC51" s="17"/>
      <c r="MRD51" s="17"/>
      <c r="MRE51" s="17"/>
      <c r="MRF51" s="17"/>
      <c r="MRG51" s="17"/>
      <c r="MRH51" s="17"/>
      <c r="MRI51" s="17"/>
      <c r="MRJ51" s="17"/>
      <c r="MRK51" s="17"/>
      <c r="MRL51" s="17"/>
      <c r="MRM51" s="17"/>
      <c r="MRN51" s="17"/>
      <c r="MRO51" s="17"/>
      <c r="MRP51" s="17"/>
      <c r="MRQ51" s="17"/>
      <c r="MRR51" s="17"/>
      <c r="MRS51" s="17"/>
      <c r="MRT51" s="17"/>
      <c r="MRU51" s="17"/>
      <c r="MRV51" s="17"/>
      <c r="MRW51" s="17"/>
      <c r="MRX51" s="17"/>
      <c r="MRY51" s="17"/>
      <c r="MRZ51" s="17"/>
      <c r="MSA51" s="17"/>
      <c r="MSB51" s="17"/>
      <c r="MSC51" s="17"/>
      <c r="MSD51" s="17"/>
      <c r="MSE51" s="17"/>
      <c r="MSF51" s="17"/>
      <c r="MSG51" s="17"/>
      <c r="MSH51" s="17"/>
      <c r="MSI51" s="17"/>
      <c r="MSJ51" s="17"/>
      <c r="MSK51" s="17"/>
      <c r="MSL51" s="17"/>
      <c r="MSM51" s="17"/>
      <c r="MSN51" s="17"/>
      <c r="MSO51" s="17"/>
      <c r="MSP51" s="17"/>
      <c r="MSQ51" s="17"/>
      <c r="MSR51" s="17"/>
      <c r="MSS51" s="17"/>
      <c r="MST51" s="17"/>
      <c r="MSU51" s="17"/>
      <c r="MSV51" s="17"/>
      <c r="MSW51" s="17"/>
      <c r="MSX51" s="17"/>
      <c r="MSY51" s="17"/>
      <c r="MSZ51" s="17"/>
      <c r="MTA51" s="17"/>
      <c r="MTB51" s="17"/>
      <c r="MTC51" s="17"/>
      <c r="MTD51" s="17"/>
      <c r="MTE51" s="17"/>
      <c r="MTF51" s="17"/>
      <c r="MTG51" s="17"/>
      <c r="MTH51" s="17"/>
      <c r="MTI51" s="17"/>
      <c r="MTJ51" s="17"/>
      <c r="MTK51" s="17"/>
      <c r="MTL51" s="17"/>
      <c r="MTM51" s="17"/>
      <c r="MTN51" s="17"/>
      <c r="MTO51" s="17"/>
      <c r="MTP51" s="17"/>
      <c r="MTQ51" s="17"/>
      <c r="MTR51" s="17"/>
      <c r="MTS51" s="17"/>
      <c r="MTT51" s="17"/>
      <c r="MTU51" s="17"/>
      <c r="MTV51" s="17"/>
      <c r="MTW51" s="17"/>
      <c r="MTX51" s="17"/>
      <c r="MTY51" s="17"/>
      <c r="MTZ51" s="17"/>
      <c r="MUA51" s="17"/>
      <c r="MUB51" s="17"/>
      <c r="MUC51" s="17"/>
      <c r="MUD51" s="17"/>
      <c r="MUE51" s="17"/>
      <c r="MUF51" s="17"/>
      <c r="MUG51" s="17"/>
      <c r="MUH51" s="17"/>
      <c r="MUI51" s="17"/>
      <c r="MUJ51" s="17"/>
      <c r="MUK51" s="17"/>
      <c r="MUL51" s="17"/>
      <c r="MUM51" s="17"/>
      <c r="MUN51" s="17"/>
      <c r="MUO51" s="17"/>
      <c r="MUP51" s="17"/>
      <c r="MUQ51" s="17"/>
      <c r="MUR51" s="17"/>
      <c r="MUS51" s="17"/>
      <c r="MUT51" s="17"/>
      <c r="MUU51" s="17"/>
      <c r="MUV51" s="17"/>
      <c r="MUW51" s="17"/>
      <c r="MUX51" s="17"/>
      <c r="MUY51" s="17"/>
      <c r="MUZ51" s="17"/>
      <c r="MVA51" s="17"/>
      <c r="MVB51" s="17"/>
      <c r="MVC51" s="17"/>
      <c r="MVD51" s="17"/>
      <c r="MVE51" s="17"/>
      <c r="MVF51" s="17"/>
      <c r="MVG51" s="17"/>
      <c r="MVH51" s="17"/>
      <c r="MVI51" s="17"/>
      <c r="MVJ51" s="17"/>
      <c r="MVK51" s="17"/>
      <c r="MVL51" s="17"/>
      <c r="MVM51" s="17"/>
      <c r="MVN51" s="17"/>
      <c r="MVO51" s="17"/>
      <c r="MVP51" s="17"/>
      <c r="MVQ51" s="17"/>
      <c r="MVR51" s="17"/>
      <c r="MVS51" s="17"/>
      <c r="MVT51" s="17"/>
      <c r="MVU51" s="17"/>
      <c r="MVV51" s="17"/>
      <c r="MVW51" s="17"/>
      <c r="MVX51" s="17"/>
      <c r="MVY51" s="17"/>
      <c r="MVZ51" s="17"/>
      <c r="MWA51" s="17"/>
      <c r="MWB51" s="17"/>
      <c r="MWC51" s="17"/>
      <c r="MWD51" s="17"/>
      <c r="MWE51" s="17"/>
      <c r="MWF51" s="17"/>
      <c r="MWG51" s="17"/>
      <c r="MWH51" s="17"/>
      <c r="MWI51" s="17"/>
      <c r="MWJ51" s="17"/>
      <c r="MWK51" s="17"/>
      <c r="MWL51" s="17"/>
      <c r="MWM51" s="17"/>
      <c r="MWN51" s="17"/>
      <c r="MWO51" s="17"/>
      <c r="MWP51" s="17"/>
      <c r="MWQ51" s="17"/>
      <c r="MWR51" s="17"/>
      <c r="MWS51" s="17"/>
      <c r="MWT51" s="17"/>
      <c r="MWU51" s="17"/>
      <c r="MWV51" s="17"/>
      <c r="MWW51" s="17"/>
      <c r="MWX51" s="17"/>
      <c r="MWY51" s="17"/>
      <c r="MWZ51" s="17"/>
      <c r="MXA51" s="17"/>
      <c r="MXB51" s="17"/>
      <c r="MXC51" s="17"/>
      <c r="MXD51" s="17"/>
      <c r="MXE51" s="17"/>
      <c r="MXF51" s="17"/>
      <c r="MXG51" s="17"/>
      <c r="MXH51" s="17"/>
      <c r="MXI51" s="17"/>
      <c r="MXJ51" s="17"/>
      <c r="MXK51" s="17"/>
      <c r="MXL51" s="17"/>
      <c r="MXM51" s="17"/>
      <c r="MXN51" s="17"/>
      <c r="MXO51" s="17"/>
      <c r="MXP51" s="17"/>
      <c r="MXQ51" s="17"/>
      <c r="MXR51" s="17"/>
      <c r="MXS51" s="17"/>
      <c r="MXT51" s="17"/>
      <c r="MXU51" s="17"/>
      <c r="MXV51" s="17"/>
      <c r="MXW51" s="17"/>
      <c r="MXX51" s="17"/>
      <c r="MXY51" s="17"/>
      <c r="MXZ51" s="17"/>
      <c r="MYA51" s="17"/>
      <c r="MYB51" s="17"/>
      <c r="MYC51" s="17"/>
      <c r="MYD51" s="17"/>
      <c r="MYE51" s="17"/>
      <c r="MYF51" s="17"/>
      <c r="MYG51" s="17"/>
      <c r="MYH51" s="17"/>
      <c r="MYI51" s="17"/>
      <c r="MYJ51" s="17"/>
      <c r="MYK51" s="17"/>
      <c r="MYL51" s="17"/>
      <c r="MYM51" s="17"/>
      <c r="MYN51" s="17"/>
      <c r="MYO51" s="17"/>
      <c r="MYP51" s="17"/>
      <c r="MYQ51" s="17"/>
      <c r="MYR51" s="17"/>
      <c r="MYS51" s="17"/>
      <c r="MYT51" s="17"/>
      <c r="MYU51" s="17"/>
      <c r="MYV51" s="17"/>
      <c r="MYW51" s="17"/>
      <c r="MYX51" s="17"/>
      <c r="MYY51" s="17"/>
      <c r="MYZ51" s="17"/>
      <c r="MZA51" s="17"/>
      <c r="MZB51" s="17"/>
      <c r="MZC51" s="17"/>
      <c r="MZD51" s="17"/>
      <c r="MZE51" s="17"/>
      <c r="MZF51" s="17"/>
      <c r="MZG51" s="17"/>
      <c r="MZH51" s="17"/>
      <c r="MZI51" s="17"/>
      <c r="MZJ51" s="17"/>
      <c r="MZK51" s="17"/>
      <c r="MZL51" s="17"/>
      <c r="MZM51" s="17"/>
      <c r="MZN51" s="17"/>
      <c r="MZO51" s="17"/>
      <c r="MZP51" s="17"/>
      <c r="MZQ51" s="17"/>
      <c r="MZR51" s="17"/>
      <c r="MZS51" s="17"/>
      <c r="MZT51" s="17"/>
      <c r="MZU51" s="17"/>
      <c r="MZV51" s="17"/>
      <c r="MZW51" s="17"/>
      <c r="MZX51" s="17"/>
      <c r="MZY51" s="17"/>
      <c r="MZZ51" s="17"/>
      <c r="NAA51" s="17"/>
      <c r="NAB51" s="17"/>
      <c r="NAC51" s="17"/>
      <c r="NAD51" s="17"/>
      <c r="NAE51" s="17"/>
      <c r="NAF51" s="17"/>
      <c r="NAG51" s="17"/>
      <c r="NAH51" s="17"/>
      <c r="NAI51" s="17"/>
      <c r="NAJ51" s="17"/>
      <c r="NAK51" s="17"/>
      <c r="NAL51" s="17"/>
      <c r="NAM51" s="17"/>
      <c r="NAN51" s="17"/>
      <c r="NAO51" s="17"/>
      <c r="NAP51" s="17"/>
      <c r="NAQ51" s="17"/>
      <c r="NAR51" s="17"/>
      <c r="NAS51" s="17"/>
      <c r="NAT51" s="17"/>
      <c r="NAU51" s="17"/>
      <c r="NAV51" s="17"/>
      <c r="NAW51" s="17"/>
      <c r="NAX51" s="17"/>
      <c r="NAY51" s="17"/>
      <c r="NAZ51" s="17"/>
      <c r="NBA51" s="17"/>
      <c r="NBB51" s="17"/>
      <c r="NBC51" s="17"/>
      <c r="NBD51" s="17"/>
      <c r="NBE51" s="17"/>
      <c r="NBF51" s="17"/>
      <c r="NBG51" s="17"/>
      <c r="NBH51" s="17"/>
      <c r="NBI51" s="17"/>
      <c r="NBJ51" s="17"/>
      <c r="NBK51" s="17"/>
      <c r="NBL51" s="17"/>
      <c r="NBM51" s="17"/>
      <c r="NBN51" s="17"/>
      <c r="NBO51" s="17"/>
      <c r="NBP51" s="17"/>
      <c r="NBQ51" s="17"/>
      <c r="NBR51" s="17"/>
      <c r="NBS51" s="17"/>
      <c r="NBT51" s="17"/>
      <c r="NBU51" s="17"/>
      <c r="NBV51" s="17"/>
      <c r="NBW51" s="17"/>
      <c r="NBX51" s="17"/>
      <c r="NBY51" s="17"/>
      <c r="NBZ51" s="17"/>
      <c r="NCA51" s="17"/>
      <c r="NCB51" s="17"/>
      <c r="NCC51" s="17"/>
      <c r="NCD51" s="17"/>
      <c r="NCE51" s="17"/>
      <c r="NCF51" s="17"/>
      <c r="NCG51" s="17"/>
      <c r="NCH51" s="17"/>
      <c r="NCI51" s="17"/>
      <c r="NCJ51" s="17"/>
      <c r="NCK51" s="17"/>
      <c r="NCL51" s="17"/>
      <c r="NCM51" s="17"/>
      <c r="NCN51" s="17"/>
      <c r="NCO51" s="17"/>
      <c r="NCP51" s="17"/>
      <c r="NCQ51" s="17"/>
      <c r="NCR51" s="17"/>
      <c r="NCS51" s="17"/>
      <c r="NCT51" s="17"/>
      <c r="NCU51" s="17"/>
      <c r="NCV51" s="17"/>
      <c r="NCW51" s="17"/>
      <c r="NCX51" s="17"/>
      <c r="NCY51" s="17"/>
      <c r="NCZ51" s="17"/>
      <c r="NDA51" s="17"/>
      <c r="NDB51" s="17"/>
      <c r="NDC51" s="17"/>
      <c r="NDD51" s="17"/>
      <c r="NDE51" s="17"/>
      <c r="NDF51" s="17"/>
      <c r="NDG51" s="17"/>
      <c r="NDH51" s="17"/>
      <c r="NDI51" s="17"/>
      <c r="NDJ51" s="17"/>
      <c r="NDK51" s="17"/>
      <c r="NDL51" s="17"/>
      <c r="NDM51" s="17"/>
      <c r="NDN51" s="17"/>
      <c r="NDO51" s="17"/>
      <c r="NDP51" s="17"/>
      <c r="NDQ51" s="17"/>
      <c r="NDR51" s="17"/>
      <c r="NDS51" s="17"/>
      <c r="NDT51" s="17"/>
      <c r="NDU51" s="17"/>
      <c r="NDV51" s="17"/>
      <c r="NDW51" s="17"/>
      <c r="NDX51" s="17"/>
      <c r="NDY51" s="17"/>
      <c r="NDZ51" s="17"/>
      <c r="NEA51" s="17"/>
      <c r="NEB51" s="17"/>
      <c r="NEC51" s="17"/>
      <c r="NED51" s="17"/>
      <c r="NEE51" s="17"/>
      <c r="NEF51" s="17"/>
      <c r="NEG51" s="17"/>
      <c r="NEH51" s="17"/>
      <c r="NEI51" s="17"/>
      <c r="NEJ51" s="17"/>
      <c r="NEK51" s="17"/>
      <c r="NEL51" s="17"/>
      <c r="NEM51" s="17"/>
      <c r="NEN51" s="17"/>
      <c r="NEO51" s="17"/>
      <c r="NEP51" s="17"/>
      <c r="NEQ51" s="17"/>
      <c r="NER51" s="17"/>
      <c r="NES51" s="17"/>
      <c r="NET51" s="17"/>
      <c r="NEU51" s="17"/>
      <c r="NEV51" s="17"/>
      <c r="NEW51" s="17"/>
      <c r="NEX51" s="17"/>
      <c r="NEY51" s="17"/>
      <c r="NEZ51" s="17"/>
      <c r="NFA51" s="17"/>
      <c r="NFB51" s="17"/>
      <c r="NFC51" s="17"/>
      <c r="NFD51" s="17"/>
      <c r="NFE51" s="17"/>
      <c r="NFF51" s="17"/>
      <c r="NFG51" s="17"/>
      <c r="NFH51" s="17"/>
      <c r="NFI51" s="17"/>
      <c r="NFJ51" s="17"/>
      <c r="NFK51" s="17"/>
      <c r="NFL51" s="17"/>
      <c r="NFM51" s="17"/>
      <c r="NFN51" s="17"/>
      <c r="NFO51" s="17"/>
      <c r="NFP51" s="17"/>
      <c r="NFQ51" s="17"/>
      <c r="NFR51" s="17"/>
      <c r="NFS51" s="17"/>
      <c r="NFT51" s="17"/>
      <c r="NFU51" s="17"/>
      <c r="NFV51" s="17"/>
      <c r="NFW51" s="17"/>
      <c r="NFX51" s="17"/>
      <c r="NFY51" s="17"/>
      <c r="NFZ51" s="17"/>
      <c r="NGA51" s="17"/>
      <c r="NGB51" s="17"/>
      <c r="NGC51" s="17"/>
      <c r="NGD51" s="17"/>
      <c r="NGE51" s="17"/>
      <c r="NGF51" s="17"/>
      <c r="NGG51" s="17"/>
      <c r="NGH51" s="17"/>
      <c r="NGI51" s="17"/>
      <c r="NGJ51" s="17"/>
      <c r="NGK51" s="17"/>
      <c r="NGL51" s="17"/>
      <c r="NGM51" s="17"/>
      <c r="NGN51" s="17"/>
      <c r="NGO51" s="17"/>
      <c r="NGP51" s="17"/>
      <c r="NGQ51" s="17"/>
      <c r="NGR51" s="17"/>
      <c r="NGS51" s="17"/>
      <c r="NGT51" s="17"/>
      <c r="NGU51" s="17"/>
      <c r="NGV51" s="17"/>
      <c r="NGW51" s="17"/>
      <c r="NGX51" s="17"/>
      <c r="NGY51" s="17"/>
      <c r="NGZ51" s="17"/>
      <c r="NHA51" s="17"/>
      <c r="NHB51" s="17"/>
      <c r="NHC51" s="17"/>
      <c r="NHD51" s="17"/>
      <c r="NHE51" s="17"/>
      <c r="NHF51" s="17"/>
      <c r="NHG51" s="17"/>
      <c r="NHH51" s="17"/>
      <c r="NHI51" s="17"/>
      <c r="NHJ51" s="17"/>
      <c r="NHK51" s="17"/>
      <c r="NHL51" s="17"/>
      <c r="NHM51" s="17"/>
      <c r="NHN51" s="17"/>
      <c r="NHO51" s="17"/>
      <c r="NHP51" s="17"/>
      <c r="NHQ51" s="17"/>
      <c r="NHR51" s="17"/>
      <c r="NHS51" s="17"/>
      <c r="NHT51" s="17"/>
      <c r="NHU51" s="17"/>
      <c r="NHV51" s="17"/>
      <c r="NHW51" s="17"/>
      <c r="NHX51" s="17"/>
      <c r="NHY51" s="17"/>
      <c r="NHZ51" s="17"/>
      <c r="NIA51" s="17"/>
      <c r="NIB51" s="17"/>
      <c r="NIC51" s="17"/>
      <c r="NID51" s="17"/>
      <c r="NIE51" s="17"/>
      <c r="NIF51" s="17"/>
      <c r="NIG51" s="17"/>
      <c r="NIH51" s="17"/>
      <c r="NII51" s="17"/>
      <c r="NIJ51" s="17"/>
      <c r="NIK51" s="17"/>
      <c r="NIL51" s="17"/>
      <c r="NIM51" s="17"/>
      <c r="NIN51" s="17"/>
      <c r="NIO51" s="17"/>
      <c r="NIP51" s="17"/>
      <c r="NIQ51" s="17"/>
      <c r="NIR51" s="17"/>
      <c r="NIS51" s="17"/>
      <c r="NIT51" s="17"/>
      <c r="NIU51" s="17"/>
      <c r="NIV51" s="17"/>
      <c r="NIW51" s="17"/>
      <c r="NIX51" s="17"/>
      <c r="NIY51" s="17"/>
      <c r="NIZ51" s="17"/>
      <c r="NJA51" s="17"/>
      <c r="NJB51" s="17"/>
      <c r="NJC51" s="17"/>
      <c r="NJD51" s="17"/>
      <c r="NJE51" s="17"/>
      <c r="NJF51" s="17"/>
      <c r="NJG51" s="17"/>
      <c r="NJH51" s="17"/>
      <c r="NJI51" s="17"/>
      <c r="NJJ51" s="17"/>
      <c r="NJK51" s="17"/>
      <c r="NJL51" s="17"/>
      <c r="NJM51" s="17"/>
      <c r="NJN51" s="17"/>
      <c r="NJO51" s="17"/>
      <c r="NJP51" s="17"/>
      <c r="NJQ51" s="17"/>
      <c r="NJR51" s="17"/>
      <c r="NJS51" s="17"/>
      <c r="NJT51" s="17"/>
      <c r="NJU51" s="17"/>
      <c r="NJV51" s="17"/>
      <c r="NJW51" s="17"/>
      <c r="NJX51" s="17"/>
      <c r="NJY51" s="17"/>
      <c r="NJZ51" s="17"/>
      <c r="NKA51" s="17"/>
      <c r="NKB51" s="17"/>
      <c r="NKC51" s="17"/>
      <c r="NKD51" s="17"/>
      <c r="NKE51" s="17"/>
      <c r="NKF51" s="17"/>
      <c r="NKG51" s="17"/>
      <c r="NKH51" s="17"/>
      <c r="NKI51" s="17"/>
      <c r="NKJ51" s="17"/>
      <c r="NKK51" s="17"/>
      <c r="NKL51" s="17"/>
      <c r="NKM51" s="17"/>
      <c r="NKN51" s="17"/>
      <c r="NKO51" s="17"/>
      <c r="NKP51" s="17"/>
      <c r="NKQ51" s="17"/>
      <c r="NKR51" s="17"/>
      <c r="NKS51" s="17"/>
      <c r="NKT51" s="17"/>
      <c r="NKU51" s="17"/>
      <c r="NKV51" s="17"/>
      <c r="NKW51" s="17"/>
      <c r="NKX51" s="17"/>
      <c r="NKY51" s="17"/>
      <c r="NKZ51" s="17"/>
      <c r="NLA51" s="17"/>
      <c r="NLB51" s="17"/>
      <c r="NLC51" s="17"/>
      <c r="NLD51" s="17"/>
      <c r="NLE51" s="17"/>
      <c r="NLF51" s="17"/>
      <c r="NLG51" s="17"/>
      <c r="NLH51" s="17"/>
      <c r="NLI51" s="17"/>
      <c r="NLJ51" s="17"/>
      <c r="NLK51" s="17"/>
      <c r="NLL51" s="17"/>
      <c r="NLM51" s="17"/>
      <c r="NLN51" s="17"/>
      <c r="NLO51" s="17"/>
      <c r="NLP51" s="17"/>
      <c r="NLQ51" s="17"/>
      <c r="NLR51" s="17"/>
      <c r="NLS51" s="17"/>
      <c r="NLT51" s="17"/>
      <c r="NLU51" s="17"/>
      <c r="NLV51" s="17"/>
      <c r="NLW51" s="17"/>
      <c r="NLX51" s="17"/>
      <c r="NLY51" s="17"/>
      <c r="NLZ51" s="17"/>
      <c r="NMA51" s="17"/>
      <c r="NMB51" s="17"/>
      <c r="NMC51" s="17"/>
      <c r="NMD51" s="17"/>
      <c r="NME51" s="17"/>
      <c r="NMF51" s="17"/>
      <c r="NMG51" s="17"/>
      <c r="NMH51" s="17"/>
      <c r="NMI51" s="17"/>
      <c r="NMJ51" s="17"/>
      <c r="NMK51" s="17"/>
      <c r="NML51" s="17"/>
      <c r="NMM51" s="17"/>
      <c r="NMN51" s="17"/>
      <c r="NMO51" s="17"/>
      <c r="NMP51" s="17"/>
      <c r="NMQ51" s="17"/>
      <c r="NMR51" s="17"/>
      <c r="NMS51" s="17"/>
      <c r="NMT51" s="17"/>
      <c r="NMU51" s="17"/>
      <c r="NMV51" s="17"/>
      <c r="NMW51" s="17"/>
      <c r="NMX51" s="17"/>
      <c r="NMY51" s="17"/>
      <c r="NMZ51" s="17"/>
      <c r="NNA51" s="17"/>
      <c r="NNB51" s="17"/>
      <c r="NNC51" s="17"/>
      <c r="NND51" s="17"/>
      <c r="NNE51" s="17"/>
      <c r="NNF51" s="17"/>
      <c r="NNG51" s="17"/>
      <c r="NNH51" s="17"/>
      <c r="NNI51" s="17"/>
      <c r="NNJ51" s="17"/>
      <c r="NNK51" s="17"/>
      <c r="NNL51" s="17"/>
      <c r="NNM51" s="17"/>
      <c r="NNN51" s="17"/>
      <c r="NNO51" s="17"/>
      <c r="NNP51" s="17"/>
      <c r="NNQ51" s="17"/>
      <c r="NNR51" s="17"/>
      <c r="NNS51" s="17"/>
      <c r="NNT51" s="17"/>
      <c r="NNU51" s="17"/>
      <c r="NNV51" s="17"/>
      <c r="NNW51" s="17"/>
      <c r="NNX51" s="17"/>
      <c r="NNY51" s="17"/>
      <c r="NNZ51" s="17"/>
      <c r="NOA51" s="17"/>
      <c r="NOB51" s="17"/>
      <c r="NOC51" s="17"/>
      <c r="NOD51" s="17"/>
      <c r="NOE51" s="17"/>
      <c r="NOF51" s="17"/>
      <c r="NOG51" s="17"/>
      <c r="NOH51" s="17"/>
      <c r="NOI51" s="17"/>
      <c r="NOJ51" s="17"/>
      <c r="NOK51" s="17"/>
      <c r="NOL51" s="17"/>
      <c r="NOM51" s="17"/>
      <c r="NON51" s="17"/>
      <c r="NOO51" s="17"/>
      <c r="NOP51" s="17"/>
      <c r="NOQ51" s="17"/>
      <c r="NOR51" s="17"/>
      <c r="NOS51" s="17"/>
      <c r="NOT51" s="17"/>
      <c r="NOU51" s="17"/>
      <c r="NOV51" s="17"/>
      <c r="NOW51" s="17"/>
      <c r="NOX51" s="17"/>
      <c r="NOY51" s="17"/>
      <c r="NOZ51" s="17"/>
      <c r="NPA51" s="17"/>
      <c r="NPB51" s="17"/>
      <c r="NPC51" s="17"/>
      <c r="NPD51" s="17"/>
      <c r="NPE51" s="17"/>
      <c r="NPF51" s="17"/>
      <c r="NPG51" s="17"/>
      <c r="NPH51" s="17"/>
      <c r="NPI51" s="17"/>
      <c r="NPJ51" s="17"/>
      <c r="NPK51" s="17"/>
      <c r="NPL51" s="17"/>
      <c r="NPM51" s="17"/>
      <c r="NPN51" s="17"/>
      <c r="NPO51" s="17"/>
      <c r="NPP51" s="17"/>
      <c r="NPQ51" s="17"/>
      <c r="NPR51" s="17"/>
      <c r="NPS51" s="17"/>
      <c r="NPT51" s="17"/>
      <c r="NPU51" s="17"/>
      <c r="NPV51" s="17"/>
      <c r="NPW51" s="17"/>
      <c r="NPX51" s="17"/>
      <c r="NPY51" s="17"/>
      <c r="NPZ51" s="17"/>
      <c r="NQA51" s="17"/>
      <c r="NQB51" s="17"/>
      <c r="NQC51" s="17"/>
      <c r="NQD51" s="17"/>
      <c r="NQE51" s="17"/>
      <c r="NQF51" s="17"/>
      <c r="NQG51" s="17"/>
      <c r="NQH51" s="17"/>
      <c r="NQI51" s="17"/>
      <c r="NQJ51" s="17"/>
      <c r="NQK51" s="17"/>
      <c r="NQL51" s="17"/>
      <c r="NQM51" s="17"/>
      <c r="NQN51" s="17"/>
      <c r="NQO51" s="17"/>
      <c r="NQP51" s="17"/>
      <c r="NQQ51" s="17"/>
      <c r="NQR51" s="17"/>
      <c r="NQS51" s="17"/>
      <c r="NQT51" s="17"/>
      <c r="NQU51" s="17"/>
      <c r="NQV51" s="17"/>
      <c r="NQW51" s="17"/>
      <c r="NQX51" s="17"/>
      <c r="NQY51" s="17"/>
      <c r="NQZ51" s="17"/>
      <c r="NRA51" s="17"/>
      <c r="NRB51" s="17"/>
      <c r="NRC51" s="17"/>
      <c r="NRD51" s="17"/>
      <c r="NRE51" s="17"/>
      <c r="NRF51" s="17"/>
      <c r="NRG51" s="17"/>
      <c r="NRH51" s="17"/>
      <c r="NRI51" s="17"/>
      <c r="NRJ51" s="17"/>
      <c r="NRK51" s="17"/>
      <c r="NRL51" s="17"/>
      <c r="NRM51" s="17"/>
      <c r="NRN51" s="17"/>
      <c r="NRO51" s="17"/>
      <c r="NRP51" s="17"/>
      <c r="NRQ51" s="17"/>
      <c r="NRR51" s="17"/>
      <c r="NRS51" s="17"/>
      <c r="NRT51" s="17"/>
      <c r="NRU51" s="17"/>
      <c r="NRV51" s="17"/>
      <c r="NRW51" s="17"/>
      <c r="NRX51" s="17"/>
      <c r="NRY51" s="17"/>
      <c r="NRZ51" s="17"/>
      <c r="NSA51" s="17"/>
      <c r="NSB51" s="17"/>
      <c r="NSC51" s="17"/>
      <c r="NSD51" s="17"/>
      <c r="NSE51" s="17"/>
      <c r="NSF51" s="17"/>
      <c r="NSG51" s="17"/>
      <c r="NSH51" s="17"/>
      <c r="NSI51" s="17"/>
      <c r="NSJ51" s="17"/>
      <c r="NSK51" s="17"/>
      <c r="NSL51" s="17"/>
      <c r="NSM51" s="17"/>
      <c r="NSN51" s="17"/>
      <c r="NSO51" s="17"/>
      <c r="NSP51" s="17"/>
      <c r="NSQ51" s="17"/>
      <c r="NSR51" s="17"/>
      <c r="NSS51" s="17"/>
      <c r="NST51" s="17"/>
      <c r="NSU51" s="17"/>
      <c r="NSV51" s="17"/>
      <c r="NSW51" s="17"/>
      <c r="NSX51" s="17"/>
      <c r="NSY51" s="17"/>
      <c r="NSZ51" s="17"/>
      <c r="NTA51" s="17"/>
      <c r="NTB51" s="17"/>
      <c r="NTC51" s="17"/>
      <c r="NTD51" s="17"/>
      <c r="NTE51" s="17"/>
      <c r="NTF51" s="17"/>
      <c r="NTG51" s="17"/>
      <c r="NTH51" s="17"/>
      <c r="NTI51" s="17"/>
      <c r="NTJ51" s="17"/>
      <c r="NTK51" s="17"/>
      <c r="NTL51" s="17"/>
      <c r="NTM51" s="17"/>
      <c r="NTN51" s="17"/>
      <c r="NTO51" s="17"/>
      <c r="NTP51" s="17"/>
      <c r="NTQ51" s="17"/>
      <c r="NTR51" s="17"/>
      <c r="NTS51" s="17"/>
      <c r="NTT51" s="17"/>
      <c r="NTU51" s="17"/>
      <c r="NTV51" s="17"/>
      <c r="NTW51" s="17"/>
      <c r="NTX51" s="17"/>
      <c r="NTY51" s="17"/>
      <c r="NTZ51" s="17"/>
      <c r="NUA51" s="17"/>
      <c r="NUB51" s="17"/>
      <c r="NUC51" s="17"/>
      <c r="NUD51" s="17"/>
      <c r="NUE51" s="17"/>
      <c r="NUF51" s="17"/>
      <c r="NUG51" s="17"/>
      <c r="NUH51" s="17"/>
      <c r="NUI51" s="17"/>
      <c r="NUJ51" s="17"/>
      <c r="NUK51" s="17"/>
      <c r="NUL51" s="17"/>
      <c r="NUM51" s="17"/>
      <c r="NUN51" s="17"/>
      <c r="NUO51" s="17"/>
      <c r="NUP51" s="17"/>
      <c r="NUQ51" s="17"/>
      <c r="NUR51" s="17"/>
      <c r="NUS51" s="17"/>
      <c r="NUT51" s="17"/>
      <c r="NUU51" s="17"/>
      <c r="NUV51" s="17"/>
      <c r="NUW51" s="17"/>
      <c r="NUX51" s="17"/>
      <c r="NUY51" s="17"/>
      <c r="NUZ51" s="17"/>
      <c r="NVA51" s="17"/>
      <c r="NVB51" s="17"/>
      <c r="NVC51" s="17"/>
      <c r="NVD51" s="17"/>
      <c r="NVE51" s="17"/>
      <c r="NVF51" s="17"/>
      <c r="NVG51" s="17"/>
      <c r="NVH51" s="17"/>
      <c r="NVI51" s="17"/>
      <c r="NVJ51" s="17"/>
      <c r="NVK51" s="17"/>
      <c r="NVL51" s="17"/>
      <c r="NVM51" s="17"/>
      <c r="NVN51" s="17"/>
      <c r="NVO51" s="17"/>
      <c r="NVP51" s="17"/>
      <c r="NVQ51" s="17"/>
      <c r="NVR51" s="17"/>
      <c r="NVS51" s="17"/>
      <c r="NVT51" s="17"/>
      <c r="NVU51" s="17"/>
      <c r="NVV51" s="17"/>
      <c r="NVW51" s="17"/>
      <c r="NVX51" s="17"/>
      <c r="NVY51" s="17"/>
      <c r="NVZ51" s="17"/>
      <c r="NWA51" s="17"/>
      <c r="NWB51" s="17"/>
      <c r="NWC51" s="17"/>
      <c r="NWD51" s="17"/>
      <c r="NWE51" s="17"/>
      <c r="NWF51" s="17"/>
      <c r="NWG51" s="17"/>
      <c r="NWH51" s="17"/>
      <c r="NWI51" s="17"/>
      <c r="NWJ51" s="17"/>
      <c r="NWK51" s="17"/>
      <c r="NWL51" s="17"/>
      <c r="NWM51" s="17"/>
      <c r="NWN51" s="17"/>
      <c r="NWO51" s="17"/>
      <c r="NWP51" s="17"/>
      <c r="NWQ51" s="17"/>
      <c r="NWR51" s="17"/>
      <c r="NWS51" s="17"/>
      <c r="NWT51" s="17"/>
      <c r="NWU51" s="17"/>
      <c r="NWV51" s="17"/>
      <c r="NWW51" s="17"/>
      <c r="NWX51" s="17"/>
      <c r="NWY51" s="17"/>
      <c r="NWZ51" s="17"/>
      <c r="NXA51" s="17"/>
      <c r="NXB51" s="17"/>
      <c r="NXC51" s="17"/>
      <c r="NXD51" s="17"/>
      <c r="NXE51" s="17"/>
      <c r="NXF51" s="17"/>
      <c r="NXG51" s="17"/>
      <c r="NXH51" s="17"/>
      <c r="NXI51" s="17"/>
      <c r="NXJ51" s="17"/>
      <c r="NXK51" s="17"/>
      <c r="NXL51" s="17"/>
      <c r="NXM51" s="17"/>
      <c r="NXN51" s="17"/>
      <c r="NXO51" s="17"/>
      <c r="NXP51" s="17"/>
      <c r="NXQ51" s="17"/>
      <c r="NXR51" s="17"/>
      <c r="NXS51" s="17"/>
      <c r="NXT51" s="17"/>
      <c r="NXU51" s="17"/>
      <c r="NXV51" s="17"/>
      <c r="NXW51" s="17"/>
      <c r="NXX51" s="17"/>
      <c r="NXY51" s="17"/>
      <c r="NXZ51" s="17"/>
      <c r="NYA51" s="17"/>
      <c r="NYB51" s="17"/>
      <c r="NYC51" s="17"/>
      <c r="NYD51" s="17"/>
      <c r="NYE51" s="17"/>
      <c r="NYF51" s="17"/>
      <c r="NYG51" s="17"/>
      <c r="NYH51" s="17"/>
      <c r="NYI51" s="17"/>
      <c r="NYJ51" s="17"/>
      <c r="NYK51" s="17"/>
      <c r="NYL51" s="17"/>
      <c r="NYM51" s="17"/>
      <c r="NYN51" s="17"/>
      <c r="NYO51" s="17"/>
      <c r="NYP51" s="17"/>
      <c r="NYQ51" s="17"/>
      <c r="NYR51" s="17"/>
      <c r="NYS51" s="17"/>
      <c r="NYT51" s="17"/>
      <c r="NYU51" s="17"/>
      <c r="NYV51" s="17"/>
      <c r="NYW51" s="17"/>
      <c r="NYX51" s="17"/>
      <c r="NYY51" s="17"/>
      <c r="NYZ51" s="17"/>
      <c r="NZA51" s="17"/>
      <c r="NZB51" s="17"/>
      <c r="NZC51" s="17"/>
      <c r="NZD51" s="17"/>
      <c r="NZE51" s="17"/>
      <c r="NZF51" s="17"/>
      <c r="NZG51" s="17"/>
      <c r="NZH51" s="17"/>
      <c r="NZI51" s="17"/>
      <c r="NZJ51" s="17"/>
      <c r="NZK51" s="17"/>
      <c r="NZL51" s="17"/>
      <c r="NZM51" s="17"/>
      <c r="NZN51" s="17"/>
      <c r="NZO51" s="17"/>
      <c r="NZP51" s="17"/>
      <c r="NZQ51" s="17"/>
      <c r="NZR51" s="17"/>
      <c r="NZS51" s="17"/>
      <c r="NZT51" s="17"/>
      <c r="NZU51" s="17"/>
      <c r="NZV51" s="17"/>
      <c r="NZW51" s="17"/>
      <c r="NZX51" s="17"/>
      <c r="NZY51" s="17"/>
      <c r="NZZ51" s="17"/>
      <c r="OAA51" s="17"/>
      <c r="OAB51" s="17"/>
      <c r="OAC51" s="17"/>
      <c r="OAD51" s="17"/>
      <c r="OAE51" s="17"/>
      <c r="OAF51" s="17"/>
      <c r="OAG51" s="17"/>
      <c r="OAH51" s="17"/>
      <c r="OAI51" s="17"/>
      <c r="OAJ51" s="17"/>
      <c r="OAK51" s="17"/>
      <c r="OAL51" s="17"/>
      <c r="OAM51" s="17"/>
      <c r="OAN51" s="17"/>
      <c r="OAO51" s="17"/>
      <c r="OAP51" s="17"/>
      <c r="OAQ51" s="17"/>
      <c r="OAR51" s="17"/>
      <c r="OAS51" s="17"/>
      <c r="OAT51" s="17"/>
      <c r="OAU51" s="17"/>
      <c r="OAV51" s="17"/>
      <c r="OAW51" s="17"/>
      <c r="OAX51" s="17"/>
      <c r="OAY51" s="17"/>
      <c r="OAZ51" s="17"/>
      <c r="OBA51" s="17"/>
      <c r="OBB51" s="17"/>
      <c r="OBC51" s="17"/>
      <c r="OBD51" s="17"/>
      <c r="OBE51" s="17"/>
      <c r="OBF51" s="17"/>
      <c r="OBG51" s="17"/>
      <c r="OBH51" s="17"/>
      <c r="OBI51" s="17"/>
      <c r="OBJ51" s="17"/>
      <c r="OBK51" s="17"/>
      <c r="OBL51" s="17"/>
      <c r="OBM51" s="17"/>
      <c r="OBN51" s="17"/>
      <c r="OBO51" s="17"/>
      <c r="OBP51" s="17"/>
      <c r="OBQ51" s="17"/>
      <c r="OBR51" s="17"/>
      <c r="OBS51" s="17"/>
      <c r="OBT51" s="17"/>
      <c r="OBU51" s="17"/>
      <c r="OBV51" s="17"/>
      <c r="OBW51" s="17"/>
      <c r="OBX51" s="17"/>
      <c r="OBY51" s="17"/>
      <c r="OBZ51" s="17"/>
      <c r="OCA51" s="17"/>
      <c r="OCB51" s="17"/>
      <c r="OCC51" s="17"/>
      <c r="OCD51" s="17"/>
      <c r="OCE51" s="17"/>
      <c r="OCF51" s="17"/>
      <c r="OCG51" s="17"/>
      <c r="OCH51" s="17"/>
      <c r="OCI51" s="17"/>
      <c r="OCJ51" s="17"/>
      <c r="OCK51" s="17"/>
      <c r="OCL51" s="17"/>
      <c r="OCM51" s="17"/>
      <c r="OCN51" s="17"/>
      <c r="OCO51" s="17"/>
      <c r="OCP51" s="17"/>
      <c r="OCQ51" s="17"/>
      <c r="OCR51" s="17"/>
      <c r="OCS51" s="17"/>
      <c r="OCT51" s="17"/>
      <c r="OCU51" s="17"/>
      <c r="OCV51" s="17"/>
      <c r="OCW51" s="17"/>
      <c r="OCX51" s="17"/>
      <c r="OCY51" s="17"/>
      <c r="OCZ51" s="17"/>
      <c r="ODA51" s="17"/>
      <c r="ODB51" s="17"/>
      <c r="ODC51" s="17"/>
      <c r="ODD51" s="17"/>
      <c r="ODE51" s="17"/>
      <c r="ODF51" s="17"/>
      <c r="ODG51" s="17"/>
      <c r="ODH51" s="17"/>
      <c r="ODI51" s="17"/>
      <c r="ODJ51" s="17"/>
      <c r="ODK51" s="17"/>
      <c r="ODL51" s="17"/>
      <c r="ODM51" s="17"/>
      <c r="ODN51" s="17"/>
      <c r="ODO51" s="17"/>
      <c r="ODP51" s="17"/>
      <c r="ODQ51" s="17"/>
      <c r="ODR51" s="17"/>
      <c r="ODS51" s="17"/>
      <c r="ODT51" s="17"/>
      <c r="ODU51" s="17"/>
      <c r="ODV51" s="17"/>
      <c r="ODW51" s="17"/>
      <c r="ODX51" s="17"/>
      <c r="ODY51" s="17"/>
      <c r="ODZ51" s="17"/>
      <c r="OEA51" s="17"/>
      <c r="OEB51" s="17"/>
      <c r="OEC51" s="17"/>
      <c r="OED51" s="17"/>
      <c r="OEE51" s="17"/>
      <c r="OEF51" s="17"/>
      <c r="OEG51" s="17"/>
      <c r="OEH51" s="17"/>
      <c r="OEI51" s="17"/>
      <c r="OEJ51" s="17"/>
      <c r="OEK51" s="17"/>
      <c r="OEL51" s="17"/>
      <c r="OEM51" s="17"/>
      <c r="OEN51" s="17"/>
      <c r="OEO51" s="17"/>
      <c r="OEP51" s="17"/>
      <c r="OEQ51" s="17"/>
      <c r="OER51" s="17"/>
      <c r="OES51" s="17"/>
      <c r="OET51" s="17"/>
      <c r="OEU51" s="17"/>
      <c r="OEV51" s="17"/>
      <c r="OEW51" s="17"/>
      <c r="OEX51" s="17"/>
      <c r="OEY51" s="17"/>
      <c r="OEZ51" s="17"/>
      <c r="OFA51" s="17"/>
      <c r="OFB51" s="17"/>
      <c r="OFC51" s="17"/>
      <c r="OFD51" s="17"/>
      <c r="OFE51" s="17"/>
      <c r="OFF51" s="17"/>
      <c r="OFG51" s="17"/>
      <c r="OFH51" s="17"/>
      <c r="OFI51" s="17"/>
      <c r="OFJ51" s="17"/>
      <c r="OFK51" s="17"/>
      <c r="OFL51" s="17"/>
      <c r="OFM51" s="17"/>
      <c r="OFN51" s="17"/>
      <c r="OFO51" s="17"/>
      <c r="OFP51" s="17"/>
      <c r="OFQ51" s="17"/>
      <c r="OFR51" s="17"/>
      <c r="OFS51" s="17"/>
      <c r="OFT51" s="17"/>
      <c r="OFU51" s="17"/>
      <c r="OFV51" s="17"/>
      <c r="OFW51" s="17"/>
      <c r="OFX51" s="17"/>
      <c r="OFY51" s="17"/>
      <c r="OFZ51" s="17"/>
      <c r="OGA51" s="17"/>
      <c r="OGB51" s="17"/>
      <c r="OGC51" s="17"/>
      <c r="OGD51" s="17"/>
      <c r="OGE51" s="17"/>
      <c r="OGF51" s="17"/>
      <c r="OGG51" s="17"/>
      <c r="OGH51" s="17"/>
      <c r="OGI51" s="17"/>
      <c r="OGJ51" s="17"/>
      <c r="OGK51" s="17"/>
      <c r="OGL51" s="17"/>
      <c r="OGM51" s="17"/>
      <c r="OGN51" s="17"/>
      <c r="OGO51" s="17"/>
      <c r="OGP51" s="17"/>
      <c r="OGQ51" s="17"/>
      <c r="OGR51" s="17"/>
      <c r="OGS51" s="17"/>
      <c r="OGT51" s="17"/>
      <c r="OGU51" s="17"/>
      <c r="OGV51" s="17"/>
      <c r="OGW51" s="17"/>
      <c r="OGX51" s="17"/>
      <c r="OGY51" s="17"/>
      <c r="OGZ51" s="17"/>
      <c r="OHA51" s="17"/>
      <c r="OHB51" s="17"/>
      <c r="OHC51" s="17"/>
      <c r="OHD51" s="17"/>
      <c r="OHE51" s="17"/>
      <c r="OHF51" s="17"/>
      <c r="OHG51" s="17"/>
      <c r="OHH51" s="17"/>
      <c r="OHI51" s="17"/>
      <c r="OHJ51" s="17"/>
      <c r="OHK51" s="17"/>
      <c r="OHL51" s="17"/>
      <c r="OHM51" s="17"/>
      <c r="OHN51" s="17"/>
      <c r="OHO51" s="17"/>
      <c r="OHP51" s="17"/>
      <c r="OHQ51" s="17"/>
      <c r="OHR51" s="17"/>
      <c r="OHS51" s="17"/>
      <c r="OHT51" s="17"/>
      <c r="OHU51" s="17"/>
      <c r="OHV51" s="17"/>
      <c r="OHW51" s="17"/>
      <c r="OHX51" s="17"/>
      <c r="OHY51" s="17"/>
      <c r="OHZ51" s="17"/>
      <c r="OIA51" s="17"/>
      <c r="OIB51" s="17"/>
      <c r="OIC51" s="17"/>
      <c r="OID51" s="17"/>
      <c r="OIE51" s="17"/>
      <c r="OIF51" s="17"/>
      <c r="OIG51" s="17"/>
      <c r="OIH51" s="17"/>
      <c r="OII51" s="17"/>
      <c r="OIJ51" s="17"/>
      <c r="OIK51" s="17"/>
      <c r="OIL51" s="17"/>
      <c r="OIM51" s="17"/>
      <c r="OIN51" s="17"/>
      <c r="OIO51" s="17"/>
      <c r="OIP51" s="17"/>
      <c r="OIQ51" s="17"/>
      <c r="OIR51" s="17"/>
      <c r="OIS51" s="17"/>
      <c r="OIT51" s="17"/>
      <c r="OIU51" s="17"/>
      <c r="OIV51" s="17"/>
      <c r="OIW51" s="17"/>
      <c r="OIX51" s="17"/>
      <c r="OIY51" s="17"/>
      <c r="OIZ51" s="17"/>
      <c r="OJA51" s="17"/>
      <c r="OJB51" s="17"/>
      <c r="OJC51" s="17"/>
      <c r="OJD51" s="17"/>
      <c r="OJE51" s="17"/>
      <c r="OJF51" s="17"/>
      <c r="OJG51" s="17"/>
      <c r="OJH51" s="17"/>
      <c r="OJI51" s="17"/>
      <c r="OJJ51" s="17"/>
      <c r="OJK51" s="17"/>
      <c r="OJL51" s="17"/>
      <c r="OJM51" s="17"/>
      <c r="OJN51" s="17"/>
      <c r="OJO51" s="17"/>
      <c r="OJP51" s="17"/>
      <c r="OJQ51" s="17"/>
      <c r="OJR51" s="17"/>
      <c r="OJS51" s="17"/>
      <c r="OJT51" s="17"/>
      <c r="OJU51" s="17"/>
      <c r="OJV51" s="17"/>
      <c r="OJW51" s="17"/>
      <c r="OJX51" s="17"/>
      <c r="OJY51" s="17"/>
      <c r="OJZ51" s="17"/>
      <c r="OKA51" s="17"/>
      <c r="OKB51" s="17"/>
      <c r="OKC51" s="17"/>
      <c r="OKD51" s="17"/>
      <c r="OKE51" s="17"/>
      <c r="OKF51" s="17"/>
      <c r="OKG51" s="17"/>
      <c r="OKH51" s="17"/>
      <c r="OKI51" s="17"/>
      <c r="OKJ51" s="17"/>
      <c r="OKK51" s="17"/>
      <c r="OKL51" s="17"/>
      <c r="OKM51" s="17"/>
      <c r="OKN51" s="17"/>
      <c r="OKO51" s="17"/>
      <c r="OKP51" s="17"/>
      <c r="OKQ51" s="17"/>
      <c r="OKR51" s="17"/>
      <c r="OKS51" s="17"/>
      <c r="OKT51" s="17"/>
      <c r="OKU51" s="17"/>
      <c r="OKV51" s="17"/>
      <c r="OKW51" s="17"/>
      <c r="OKX51" s="17"/>
      <c r="OKY51" s="17"/>
      <c r="OKZ51" s="17"/>
      <c r="OLA51" s="17"/>
      <c r="OLB51" s="17"/>
      <c r="OLC51" s="17"/>
      <c r="OLD51" s="17"/>
      <c r="OLE51" s="17"/>
      <c r="OLF51" s="17"/>
      <c r="OLG51" s="17"/>
      <c r="OLH51" s="17"/>
      <c r="OLI51" s="17"/>
      <c r="OLJ51" s="17"/>
      <c r="OLK51" s="17"/>
      <c r="OLL51" s="17"/>
      <c r="OLM51" s="17"/>
      <c r="OLN51" s="17"/>
      <c r="OLO51" s="17"/>
      <c r="OLP51" s="17"/>
      <c r="OLQ51" s="17"/>
      <c r="OLR51" s="17"/>
      <c r="OLS51" s="17"/>
      <c r="OLT51" s="17"/>
      <c r="OLU51" s="17"/>
      <c r="OLV51" s="17"/>
      <c r="OLW51" s="17"/>
      <c r="OLX51" s="17"/>
      <c r="OLY51" s="17"/>
      <c r="OLZ51" s="17"/>
      <c r="OMA51" s="17"/>
      <c r="OMB51" s="17"/>
      <c r="OMC51" s="17"/>
      <c r="OMD51" s="17"/>
      <c r="OME51" s="17"/>
      <c r="OMF51" s="17"/>
      <c r="OMG51" s="17"/>
      <c r="OMH51" s="17"/>
      <c r="OMI51" s="17"/>
      <c r="OMJ51" s="17"/>
      <c r="OMK51" s="17"/>
      <c r="OML51" s="17"/>
      <c r="OMM51" s="17"/>
      <c r="OMN51" s="17"/>
      <c r="OMO51" s="17"/>
      <c r="OMP51" s="17"/>
      <c r="OMQ51" s="17"/>
      <c r="OMR51" s="17"/>
      <c r="OMS51" s="17"/>
      <c r="OMT51" s="17"/>
      <c r="OMU51" s="17"/>
      <c r="OMV51" s="17"/>
      <c r="OMW51" s="17"/>
      <c r="OMX51" s="17"/>
      <c r="OMY51" s="17"/>
      <c r="OMZ51" s="17"/>
      <c r="ONA51" s="17"/>
      <c r="ONB51" s="17"/>
      <c r="ONC51" s="17"/>
      <c r="OND51" s="17"/>
      <c r="ONE51" s="17"/>
      <c r="ONF51" s="17"/>
      <c r="ONG51" s="17"/>
      <c r="ONH51" s="17"/>
      <c r="ONI51" s="17"/>
      <c r="ONJ51" s="17"/>
      <c r="ONK51" s="17"/>
      <c r="ONL51" s="17"/>
      <c r="ONM51" s="17"/>
      <c r="ONN51" s="17"/>
      <c r="ONO51" s="17"/>
      <c r="ONP51" s="17"/>
      <c r="ONQ51" s="17"/>
      <c r="ONR51" s="17"/>
      <c r="ONS51" s="17"/>
      <c r="ONT51" s="17"/>
      <c r="ONU51" s="17"/>
      <c r="ONV51" s="17"/>
      <c r="ONW51" s="17"/>
      <c r="ONX51" s="17"/>
      <c r="ONY51" s="17"/>
      <c r="ONZ51" s="17"/>
      <c r="OOA51" s="17"/>
      <c r="OOB51" s="17"/>
      <c r="OOC51" s="17"/>
      <c r="OOD51" s="17"/>
      <c r="OOE51" s="17"/>
      <c r="OOF51" s="17"/>
      <c r="OOG51" s="17"/>
      <c r="OOH51" s="17"/>
      <c r="OOI51" s="17"/>
      <c r="OOJ51" s="17"/>
      <c r="OOK51" s="17"/>
      <c r="OOL51" s="17"/>
      <c r="OOM51" s="17"/>
      <c r="OON51" s="17"/>
      <c r="OOO51" s="17"/>
      <c r="OOP51" s="17"/>
      <c r="OOQ51" s="17"/>
      <c r="OOR51" s="17"/>
      <c r="OOS51" s="17"/>
      <c r="OOT51" s="17"/>
      <c r="OOU51" s="17"/>
      <c r="OOV51" s="17"/>
      <c r="OOW51" s="17"/>
      <c r="OOX51" s="17"/>
      <c r="OOY51" s="17"/>
      <c r="OOZ51" s="17"/>
      <c r="OPA51" s="17"/>
      <c r="OPB51" s="17"/>
      <c r="OPC51" s="17"/>
      <c r="OPD51" s="17"/>
      <c r="OPE51" s="17"/>
      <c r="OPF51" s="17"/>
      <c r="OPG51" s="17"/>
      <c r="OPH51" s="17"/>
      <c r="OPI51" s="17"/>
      <c r="OPJ51" s="17"/>
      <c r="OPK51" s="17"/>
      <c r="OPL51" s="17"/>
      <c r="OPM51" s="17"/>
      <c r="OPN51" s="17"/>
      <c r="OPO51" s="17"/>
      <c r="OPP51" s="17"/>
      <c r="OPQ51" s="17"/>
      <c r="OPR51" s="17"/>
      <c r="OPS51" s="17"/>
      <c r="OPT51" s="17"/>
      <c r="OPU51" s="17"/>
      <c r="OPV51" s="17"/>
      <c r="OPW51" s="17"/>
      <c r="OPX51" s="17"/>
      <c r="OPY51" s="17"/>
      <c r="OPZ51" s="17"/>
      <c r="OQA51" s="17"/>
      <c r="OQB51" s="17"/>
      <c r="OQC51" s="17"/>
      <c r="OQD51" s="17"/>
      <c r="OQE51" s="17"/>
      <c r="OQF51" s="17"/>
      <c r="OQG51" s="17"/>
      <c r="OQH51" s="17"/>
      <c r="OQI51" s="17"/>
      <c r="OQJ51" s="17"/>
      <c r="OQK51" s="17"/>
      <c r="OQL51" s="17"/>
      <c r="OQM51" s="17"/>
      <c r="OQN51" s="17"/>
      <c r="OQO51" s="17"/>
      <c r="OQP51" s="17"/>
      <c r="OQQ51" s="17"/>
      <c r="OQR51" s="17"/>
      <c r="OQS51" s="17"/>
      <c r="OQT51" s="17"/>
      <c r="OQU51" s="17"/>
      <c r="OQV51" s="17"/>
      <c r="OQW51" s="17"/>
      <c r="OQX51" s="17"/>
      <c r="OQY51" s="17"/>
      <c r="OQZ51" s="17"/>
      <c r="ORA51" s="17"/>
      <c r="ORB51" s="17"/>
      <c r="ORC51" s="17"/>
      <c r="ORD51" s="17"/>
      <c r="ORE51" s="17"/>
      <c r="ORF51" s="17"/>
      <c r="ORG51" s="17"/>
      <c r="ORH51" s="17"/>
      <c r="ORI51" s="17"/>
      <c r="ORJ51" s="17"/>
      <c r="ORK51" s="17"/>
      <c r="ORL51" s="17"/>
      <c r="ORM51" s="17"/>
      <c r="ORN51" s="17"/>
      <c r="ORO51" s="17"/>
      <c r="ORP51" s="17"/>
      <c r="ORQ51" s="17"/>
      <c r="ORR51" s="17"/>
      <c r="ORS51" s="17"/>
      <c r="ORT51" s="17"/>
      <c r="ORU51" s="17"/>
      <c r="ORV51" s="17"/>
      <c r="ORW51" s="17"/>
      <c r="ORX51" s="17"/>
      <c r="ORY51" s="17"/>
      <c r="ORZ51" s="17"/>
      <c r="OSA51" s="17"/>
      <c r="OSB51" s="17"/>
      <c r="OSC51" s="17"/>
      <c r="OSD51" s="17"/>
      <c r="OSE51" s="17"/>
      <c r="OSF51" s="17"/>
      <c r="OSG51" s="17"/>
      <c r="OSH51" s="17"/>
      <c r="OSI51" s="17"/>
      <c r="OSJ51" s="17"/>
      <c r="OSK51" s="17"/>
      <c r="OSL51" s="17"/>
      <c r="OSM51" s="17"/>
      <c r="OSN51" s="17"/>
      <c r="OSO51" s="17"/>
      <c r="OSP51" s="17"/>
      <c r="OSQ51" s="17"/>
      <c r="OSR51" s="17"/>
      <c r="OSS51" s="17"/>
      <c r="OST51" s="17"/>
      <c r="OSU51" s="17"/>
      <c r="OSV51" s="17"/>
      <c r="OSW51" s="17"/>
      <c r="OSX51" s="17"/>
      <c r="OSY51" s="17"/>
      <c r="OSZ51" s="17"/>
      <c r="OTA51" s="17"/>
      <c r="OTB51" s="17"/>
      <c r="OTC51" s="17"/>
      <c r="OTD51" s="17"/>
      <c r="OTE51" s="17"/>
      <c r="OTF51" s="17"/>
      <c r="OTG51" s="17"/>
      <c r="OTH51" s="17"/>
      <c r="OTI51" s="17"/>
      <c r="OTJ51" s="17"/>
      <c r="OTK51" s="17"/>
      <c r="OTL51" s="17"/>
      <c r="OTM51" s="17"/>
      <c r="OTN51" s="17"/>
      <c r="OTO51" s="17"/>
      <c r="OTP51" s="17"/>
      <c r="OTQ51" s="17"/>
      <c r="OTR51" s="17"/>
      <c r="OTS51" s="17"/>
      <c r="OTT51" s="17"/>
      <c r="OTU51" s="17"/>
      <c r="OTV51" s="17"/>
      <c r="OTW51" s="17"/>
      <c r="OTX51" s="17"/>
      <c r="OTY51" s="17"/>
      <c r="OTZ51" s="17"/>
      <c r="OUA51" s="17"/>
      <c r="OUB51" s="17"/>
      <c r="OUC51" s="17"/>
      <c r="OUD51" s="17"/>
      <c r="OUE51" s="17"/>
      <c r="OUF51" s="17"/>
      <c r="OUG51" s="17"/>
      <c r="OUH51" s="17"/>
      <c r="OUI51" s="17"/>
      <c r="OUJ51" s="17"/>
      <c r="OUK51" s="17"/>
      <c r="OUL51" s="17"/>
      <c r="OUM51" s="17"/>
      <c r="OUN51" s="17"/>
      <c r="OUO51" s="17"/>
      <c r="OUP51" s="17"/>
      <c r="OUQ51" s="17"/>
      <c r="OUR51" s="17"/>
      <c r="OUS51" s="17"/>
      <c r="OUT51" s="17"/>
      <c r="OUU51" s="17"/>
      <c r="OUV51" s="17"/>
      <c r="OUW51" s="17"/>
      <c r="OUX51" s="17"/>
      <c r="OUY51" s="17"/>
      <c r="OUZ51" s="17"/>
      <c r="OVA51" s="17"/>
      <c r="OVB51" s="17"/>
      <c r="OVC51" s="17"/>
      <c r="OVD51" s="17"/>
      <c r="OVE51" s="17"/>
      <c r="OVF51" s="17"/>
      <c r="OVG51" s="17"/>
      <c r="OVH51" s="17"/>
      <c r="OVI51" s="17"/>
      <c r="OVJ51" s="17"/>
      <c r="OVK51" s="17"/>
      <c r="OVL51" s="17"/>
      <c r="OVM51" s="17"/>
      <c r="OVN51" s="17"/>
      <c r="OVO51" s="17"/>
      <c r="OVP51" s="17"/>
      <c r="OVQ51" s="17"/>
      <c r="OVR51" s="17"/>
      <c r="OVS51" s="17"/>
      <c r="OVT51" s="17"/>
      <c r="OVU51" s="17"/>
      <c r="OVV51" s="17"/>
      <c r="OVW51" s="17"/>
      <c r="OVX51" s="17"/>
      <c r="OVY51" s="17"/>
      <c r="OVZ51" s="17"/>
      <c r="OWA51" s="17"/>
      <c r="OWB51" s="17"/>
      <c r="OWC51" s="17"/>
      <c r="OWD51" s="17"/>
      <c r="OWE51" s="17"/>
      <c r="OWF51" s="17"/>
      <c r="OWG51" s="17"/>
      <c r="OWH51" s="17"/>
      <c r="OWI51" s="17"/>
      <c r="OWJ51" s="17"/>
      <c r="OWK51" s="17"/>
      <c r="OWL51" s="17"/>
      <c r="OWM51" s="17"/>
      <c r="OWN51" s="17"/>
      <c r="OWO51" s="17"/>
      <c r="OWP51" s="17"/>
      <c r="OWQ51" s="17"/>
      <c r="OWR51" s="17"/>
      <c r="OWS51" s="17"/>
      <c r="OWT51" s="17"/>
      <c r="OWU51" s="17"/>
      <c r="OWV51" s="17"/>
      <c r="OWW51" s="17"/>
      <c r="OWX51" s="17"/>
      <c r="OWY51" s="17"/>
      <c r="OWZ51" s="17"/>
      <c r="OXA51" s="17"/>
      <c r="OXB51" s="17"/>
      <c r="OXC51" s="17"/>
      <c r="OXD51" s="17"/>
      <c r="OXE51" s="17"/>
      <c r="OXF51" s="17"/>
      <c r="OXG51" s="17"/>
      <c r="OXH51" s="17"/>
      <c r="OXI51" s="17"/>
      <c r="OXJ51" s="17"/>
      <c r="OXK51" s="17"/>
      <c r="OXL51" s="17"/>
      <c r="OXM51" s="17"/>
      <c r="OXN51" s="17"/>
      <c r="OXO51" s="17"/>
      <c r="OXP51" s="17"/>
      <c r="OXQ51" s="17"/>
      <c r="OXR51" s="17"/>
      <c r="OXS51" s="17"/>
      <c r="OXT51" s="17"/>
      <c r="OXU51" s="17"/>
      <c r="OXV51" s="17"/>
      <c r="OXW51" s="17"/>
      <c r="OXX51" s="17"/>
      <c r="OXY51" s="17"/>
      <c r="OXZ51" s="17"/>
      <c r="OYA51" s="17"/>
      <c r="OYB51" s="17"/>
      <c r="OYC51" s="17"/>
      <c r="OYD51" s="17"/>
      <c r="OYE51" s="17"/>
      <c r="OYF51" s="17"/>
      <c r="OYG51" s="17"/>
      <c r="OYH51" s="17"/>
      <c r="OYI51" s="17"/>
      <c r="OYJ51" s="17"/>
      <c r="OYK51" s="17"/>
      <c r="OYL51" s="17"/>
      <c r="OYM51" s="17"/>
      <c r="OYN51" s="17"/>
      <c r="OYO51" s="17"/>
      <c r="OYP51" s="17"/>
      <c r="OYQ51" s="17"/>
      <c r="OYR51" s="17"/>
      <c r="OYS51" s="17"/>
      <c r="OYT51" s="17"/>
      <c r="OYU51" s="17"/>
      <c r="OYV51" s="17"/>
      <c r="OYW51" s="17"/>
      <c r="OYX51" s="17"/>
      <c r="OYY51" s="17"/>
      <c r="OYZ51" s="17"/>
      <c r="OZA51" s="17"/>
      <c r="OZB51" s="17"/>
      <c r="OZC51" s="17"/>
      <c r="OZD51" s="17"/>
      <c r="OZE51" s="17"/>
      <c r="OZF51" s="17"/>
      <c r="OZG51" s="17"/>
      <c r="OZH51" s="17"/>
      <c r="OZI51" s="17"/>
      <c r="OZJ51" s="17"/>
      <c r="OZK51" s="17"/>
      <c r="OZL51" s="17"/>
      <c r="OZM51" s="17"/>
      <c r="OZN51" s="17"/>
      <c r="OZO51" s="17"/>
      <c r="OZP51" s="17"/>
      <c r="OZQ51" s="17"/>
      <c r="OZR51" s="17"/>
      <c r="OZS51" s="17"/>
      <c r="OZT51" s="17"/>
      <c r="OZU51" s="17"/>
      <c r="OZV51" s="17"/>
      <c r="OZW51" s="17"/>
      <c r="OZX51" s="17"/>
      <c r="OZY51" s="17"/>
      <c r="OZZ51" s="17"/>
      <c r="PAA51" s="17"/>
      <c r="PAB51" s="17"/>
      <c r="PAC51" s="17"/>
      <c r="PAD51" s="17"/>
      <c r="PAE51" s="17"/>
      <c r="PAF51" s="17"/>
      <c r="PAG51" s="17"/>
      <c r="PAH51" s="17"/>
      <c r="PAI51" s="17"/>
      <c r="PAJ51" s="17"/>
      <c r="PAK51" s="17"/>
      <c r="PAL51" s="17"/>
      <c r="PAM51" s="17"/>
      <c r="PAN51" s="17"/>
      <c r="PAO51" s="17"/>
      <c r="PAP51" s="17"/>
      <c r="PAQ51" s="17"/>
      <c r="PAR51" s="17"/>
      <c r="PAS51" s="17"/>
      <c r="PAT51" s="17"/>
      <c r="PAU51" s="17"/>
      <c r="PAV51" s="17"/>
      <c r="PAW51" s="17"/>
      <c r="PAX51" s="17"/>
      <c r="PAY51" s="17"/>
      <c r="PAZ51" s="17"/>
      <c r="PBA51" s="17"/>
      <c r="PBB51" s="17"/>
      <c r="PBC51" s="17"/>
      <c r="PBD51" s="17"/>
      <c r="PBE51" s="17"/>
      <c r="PBF51" s="17"/>
      <c r="PBG51" s="17"/>
      <c r="PBH51" s="17"/>
      <c r="PBI51" s="17"/>
      <c r="PBJ51" s="17"/>
      <c r="PBK51" s="17"/>
      <c r="PBL51" s="17"/>
      <c r="PBM51" s="17"/>
      <c r="PBN51" s="17"/>
      <c r="PBO51" s="17"/>
      <c r="PBP51" s="17"/>
      <c r="PBQ51" s="17"/>
      <c r="PBR51" s="17"/>
      <c r="PBS51" s="17"/>
      <c r="PBT51" s="17"/>
      <c r="PBU51" s="17"/>
      <c r="PBV51" s="17"/>
      <c r="PBW51" s="17"/>
      <c r="PBX51" s="17"/>
      <c r="PBY51" s="17"/>
      <c r="PBZ51" s="17"/>
      <c r="PCA51" s="17"/>
      <c r="PCB51" s="17"/>
      <c r="PCC51" s="17"/>
      <c r="PCD51" s="17"/>
      <c r="PCE51" s="17"/>
      <c r="PCF51" s="17"/>
      <c r="PCG51" s="17"/>
      <c r="PCH51" s="17"/>
      <c r="PCI51" s="17"/>
      <c r="PCJ51" s="17"/>
      <c r="PCK51" s="17"/>
      <c r="PCL51" s="17"/>
      <c r="PCM51" s="17"/>
      <c r="PCN51" s="17"/>
      <c r="PCO51" s="17"/>
      <c r="PCP51" s="17"/>
      <c r="PCQ51" s="17"/>
      <c r="PCR51" s="17"/>
      <c r="PCS51" s="17"/>
      <c r="PCT51" s="17"/>
      <c r="PCU51" s="17"/>
      <c r="PCV51" s="17"/>
      <c r="PCW51" s="17"/>
      <c r="PCX51" s="17"/>
      <c r="PCY51" s="17"/>
      <c r="PCZ51" s="17"/>
      <c r="PDA51" s="17"/>
      <c r="PDB51" s="17"/>
      <c r="PDC51" s="17"/>
      <c r="PDD51" s="17"/>
      <c r="PDE51" s="17"/>
      <c r="PDF51" s="17"/>
      <c r="PDG51" s="17"/>
      <c r="PDH51" s="17"/>
      <c r="PDI51" s="17"/>
      <c r="PDJ51" s="17"/>
      <c r="PDK51" s="17"/>
      <c r="PDL51" s="17"/>
      <c r="PDM51" s="17"/>
      <c r="PDN51" s="17"/>
      <c r="PDO51" s="17"/>
      <c r="PDP51" s="17"/>
      <c r="PDQ51" s="17"/>
      <c r="PDR51" s="17"/>
      <c r="PDS51" s="17"/>
      <c r="PDT51" s="17"/>
      <c r="PDU51" s="17"/>
      <c r="PDV51" s="17"/>
      <c r="PDW51" s="17"/>
      <c r="PDX51" s="17"/>
      <c r="PDY51" s="17"/>
      <c r="PDZ51" s="17"/>
      <c r="PEA51" s="17"/>
      <c r="PEB51" s="17"/>
      <c r="PEC51" s="17"/>
      <c r="PED51" s="17"/>
      <c r="PEE51" s="17"/>
      <c r="PEF51" s="17"/>
      <c r="PEG51" s="17"/>
      <c r="PEH51" s="17"/>
      <c r="PEI51" s="17"/>
      <c r="PEJ51" s="17"/>
      <c r="PEK51" s="17"/>
      <c r="PEL51" s="17"/>
      <c r="PEM51" s="17"/>
      <c r="PEN51" s="17"/>
      <c r="PEO51" s="17"/>
      <c r="PEP51" s="17"/>
      <c r="PEQ51" s="17"/>
      <c r="PER51" s="17"/>
      <c r="PES51" s="17"/>
      <c r="PET51" s="17"/>
      <c r="PEU51" s="17"/>
      <c r="PEV51" s="17"/>
      <c r="PEW51" s="17"/>
      <c r="PEX51" s="17"/>
      <c r="PEY51" s="17"/>
      <c r="PEZ51" s="17"/>
      <c r="PFA51" s="17"/>
      <c r="PFB51" s="17"/>
      <c r="PFC51" s="17"/>
      <c r="PFD51" s="17"/>
      <c r="PFE51" s="17"/>
      <c r="PFF51" s="17"/>
      <c r="PFG51" s="17"/>
      <c r="PFH51" s="17"/>
      <c r="PFI51" s="17"/>
      <c r="PFJ51" s="17"/>
      <c r="PFK51" s="17"/>
      <c r="PFL51" s="17"/>
      <c r="PFM51" s="17"/>
      <c r="PFN51" s="17"/>
      <c r="PFO51" s="17"/>
      <c r="PFP51" s="17"/>
      <c r="PFQ51" s="17"/>
      <c r="PFR51" s="17"/>
      <c r="PFS51" s="17"/>
      <c r="PFT51" s="17"/>
      <c r="PFU51" s="17"/>
      <c r="PFV51" s="17"/>
      <c r="PFW51" s="17"/>
      <c r="PFX51" s="17"/>
      <c r="PFY51" s="17"/>
      <c r="PFZ51" s="17"/>
      <c r="PGA51" s="17"/>
      <c r="PGB51" s="17"/>
      <c r="PGC51" s="17"/>
      <c r="PGD51" s="17"/>
      <c r="PGE51" s="17"/>
      <c r="PGF51" s="17"/>
      <c r="PGG51" s="17"/>
      <c r="PGH51" s="17"/>
      <c r="PGI51" s="17"/>
      <c r="PGJ51" s="17"/>
      <c r="PGK51" s="17"/>
      <c r="PGL51" s="17"/>
      <c r="PGM51" s="17"/>
      <c r="PGN51" s="17"/>
      <c r="PGO51" s="17"/>
      <c r="PGP51" s="17"/>
      <c r="PGQ51" s="17"/>
      <c r="PGR51" s="17"/>
      <c r="PGS51" s="17"/>
      <c r="PGT51" s="17"/>
      <c r="PGU51" s="17"/>
      <c r="PGV51" s="17"/>
      <c r="PGW51" s="17"/>
      <c r="PGX51" s="17"/>
      <c r="PGY51" s="17"/>
      <c r="PGZ51" s="17"/>
      <c r="PHA51" s="17"/>
      <c r="PHB51" s="17"/>
      <c r="PHC51" s="17"/>
      <c r="PHD51" s="17"/>
      <c r="PHE51" s="17"/>
      <c r="PHF51" s="17"/>
      <c r="PHG51" s="17"/>
      <c r="PHH51" s="17"/>
      <c r="PHI51" s="17"/>
      <c r="PHJ51" s="17"/>
      <c r="PHK51" s="17"/>
      <c r="PHL51" s="17"/>
      <c r="PHM51" s="17"/>
      <c r="PHN51" s="17"/>
      <c r="PHO51" s="17"/>
      <c r="PHP51" s="17"/>
      <c r="PHQ51" s="17"/>
      <c r="PHR51" s="17"/>
      <c r="PHS51" s="17"/>
      <c r="PHT51" s="17"/>
      <c r="PHU51" s="17"/>
      <c r="PHV51" s="17"/>
      <c r="PHW51" s="17"/>
      <c r="PHX51" s="17"/>
      <c r="PHY51" s="17"/>
      <c r="PHZ51" s="17"/>
      <c r="PIA51" s="17"/>
      <c r="PIB51" s="17"/>
      <c r="PIC51" s="17"/>
      <c r="PID51" s="17"/>
      <c r="PIE51" s="17"/>
      <c r="PIF51" s="17"/>
      <c r="PIG51" s="17"/>
      <c r="PIH51" s="17"/>
      <c r="PII51" s="17"/>
      <c r="PIJ51" s="17"/>
      <c r="PIK51" s="17"/>
      <c r="PIL51" s="17"/>
      <c r="PIM51" s="17"/>
      <c r="PIN51" s="17"/>
      <c r="PIO51" s="17"/>
      <c r="PIP51" s="17"/>
      <c r="PIQ51" s="17"/>
      <c r="PIR51" s="17"/>
      <c r="PIS51" s="17"/>
      <c r="PIT51" s="17"/>
      <c r="PIU51" s="17"/>
      <c r="PIV51" s="17"/>
      <c r="PIW51" s="17"/>
      <c r="PIX51" s="17"/>
      <c r="PIY51" s="17"/>
      <c r="PIZ51" s="17"/>
      <c r="PJA51" s="17"/>
      <c r="PJB51" s="17"/>
      <c r="PJC51" s="17"/>
      <c r="PJD51" s="17"/>
      <c r="PJE51" s="17"/>
      <c r="PJF51" s="17"/>
      <c r="PJG51" s="17"/>
      <c r="PJH51" s="17"/>
      <c r="PJI51" s="17"/>
      <c r="PJJ51" s="17"/>
      <c r="PJK51" s="17"/>
      <c r="PJL51" s="17"/>
      <c r="PJM51" s="17"/>
      <c r="PJN51" s="17"/>
      <c r="PJO51" s="17"/>
      <c r="PJP51" s="17"/>
      <c r="PJQ51" s="17"/>
      <c r="PJR51" s="17"/>
      <c r="PJS51" s="17"/>
      <c r="PJT51" s="17"/>
      <c r="PJU51" s="17"/>
      <c r="PJV51" s="17"/>
      <c r="PJW51" s="17"/>
      <c r="PJX51" s="17"/>
      <c r="PJY51" s="17"/>
      <c r="PJZ51" s="17"/>
      <c r="PKA51" s="17"/>
      <c r="PKB51" s="17"/>
      <c r="PKC51" s="17"/>
      <c r="PKD51" s="17"/>
      <c r="PKE51" s="17"/>
      <c r="PKF51" s="17"/>
      <c r="PKG51" s="17"/>
      <c r="PKH51" s="17"/>
      <c r="PKI51" s="17"/>
      <c r="PKJ51" s="17"/>
      <c r="PKK51" s="17"/>
      <c r="PKL51" s="17"/>
      <c r="PKM51" s="17"/>
      <c r="PKN51" s="17"/>
      <c r="PKO51" s="17"/>
      <c r="PKP51" s="17"/>
      <c r="PKQ51" s="17"/>
      <c r="PKR51" s="17"/>
      <c r="PKS51" s="17"/>
      <c r="PKT51" s="17"/>
      <c r="PKU51" s="17"/>
      <c r="PKV51" s="17"/>
      <c r="PKW51" s="17"/>
      <c r="PKX51" s="17"/>
      <c r="PKY51" s="17"/>
      <c r="PKZ51" s="17"/>
      <c r="PLA51" s="17"/>
      <c r="PLB51" s="17"/>
      <c r="PLC51" s="17"/>
      <c r="PLD51" s="17"/>
      <c r="PLE51" s="17"/>
      <c r="PLF51" s="17"/>
      <c r="PLG51" s="17"/>
      <c r="PLH51" s="17"/>
      <c r="PLI51" s="17"/>
      <c r="PLJ51" s="17"/>
      <c r="PLK51" s="17"/>
      <c r="PLL51" s="17"/>
      <c r="PLM51" s="17"/>
      <c r="PLN51" s="17"/>
      <c r="PLO51" s="17"/>
      <c r="PLP51" s="17"/>
      <c r="PLQ51" s="17"/>
      <c r="PLR51" s="17"/>
      <c r="PLS51" s="17"/>
      <c r="PLT51" s="17"/>
      <c r="PLU51" s="17"/>
      <c r="PLV51" s="17"/>
      <c r="PLW51" s="17"/>
      <c r="PLX51" s="17"/>
      <c r="PLY51" s="17"/>
      <c r="PLZ51" s="17"/>
      <c r="PMA51" s="17"/>
      <c r="PMB51" s="17"/>
      <c r="PMC51" s="17"/>
      <c r="PMD51" s="17"/>
      <c r="PME51" s="17"/>
      <c r="PMF51" s="17"/>
      <c r="PMG51" s="17"/>
      <c r="PMH51" s="17"/>
      <c r="PMI51" s="17"/>
      <c r="PMJ51" s="17"/>
      <c r="PMK51" s="17"/>
      <c r="PML51" s="17"/>
      <c r="PMM51" s="17"/>
      <c r="PMN51" s="17"/>
      <c r="PMO51" s="17"/>
      <c r="PMP51" s="17"/>
      <c r="PMQ51" s="17"/>
      <c r="PMR51" s="17"/>
      <c r="PMS51" s="17"/>
      <c r="PMT51" s="17"/>
      <c r="PMU51" s="17"/>
      <c r="PMV51" s="17"/>
      <c r="PMW51" s="17"/>
      <c r="PMX51" s="17"/>
      <c r="PMY51" s="17"/>
      <c r="PMZ51" s="17"/>
      <c r="PNA51" s="17"/>
      <c r="PNB51" s="17"/>
      <c r="PNC51" s="17"/>
      <c r="PND51" s="17"/>
      <c r="PNE51" s="17"/>
      <c r="PNF51" s="17"/>
      <c r="PNG51" s="17"/>
      <c r="PNH51" s="17"/>
      <c r="PNI51" s="17"/>
      <c r="PNJ51" s="17"/>
      <c r="PNK51" s="17"/>
      <c r="PNL51" s="17"/>
      <c r="PNM51" s="17"/>
      <c r="PNN51" s="17"/>
      <c r="PNO51" s="17"/>
      <c r="PNP51" s="17"/>
      <c r="PNQ51" s="17"/>
      <c r="PNR51" s="17"/>
      <c r="PNS51" s="17"/>
      <c r="PNT51" s="17"/>
      <c r="PNU51" s="17"/>
      <c r="PNV51" s="17"/>
      <c r="PNW51" s="17"/>
      <c r="PNX51" s="17"/>
      <c r="PNY51" s="17"/>
      <c r="PNZ51" s="17"/>
      <c r="POA51" s="17"/>
      <c r="POB51" s="17"/>
      <c r="POC51" s="17"/>
      <c r="POD51" s="17"/>
      <c r="POE51" s="17"/>
      <c r="POF51" s="17"/>
      <c r="POG51" s="17"/>
      <c r="POH51" s="17"/>
      <c r="POI51" s="17"/>
      <c r="POJ51" s="17"/>
      <c r="POK51" s="17"/>
      <c r="POL51" s="17"/>
      <c r="POM51" s="17"/>
      <c r="PON51" s="17"/>
      <c r="POO51" s="17"/>
      <c r="POP51" s="17"/>
      <c r="POQ51" s="17"/>
      <c r="POR51" s="17"/>
      <c r="POS51" s="17"/>
      <c r="POT51" s="17"/>
      <c r="POU51" s="17"/>
      <c r="POV51" s="17"/>
      <c r="POW51" s="17"/>
      <c r="POX51" s="17"/>
      <c r="POY51" s="17"/>
      <c r="POZ51" s="17"/>
      <c r="PPA51" s="17"/>
      <c r="PPB51" s="17"/>
      <c r="PPC51" s="17"/>
      <c r="PPD51" s="17"/>
      <c r="PPE51" s="17"/>
      <c r="PPF51" s="17"/>
      <c r="PPG51" s="17"/>
      <c r="PPH51" s="17"/>
      <c r="PPI51" s="17"/>
      <c r="PPJ51" s="17"/>
      <c r="PPK51" s="17"/>
      <c r="PPL51" s="17"/>
      <c r="PPM51" s="17"/>
      <c r="PPN51" s="17"/>
      <c r="PPO51" s="17"/>
      <c r="PPP51" s="17"/>
      <c r="PPQ51" s="17"/>
      <c r="PPR51" s="17"/>
      <c r="PPS51" s="17"/>
      <c r="PPT51" s="17"/>
      <c r="PPU51" s="17"/>
      <c r="PPV51" s="17"/>
      <c r="PPW51" s="17"/>
      <c r="PPX51" s="17"/>
      <c r="PPY51" s="17"/>
      <c r="PPZ51" s="17"/>
      <c r="PQA51" s="17"/>
      <c r="PQB51" s="17"/>
      <c r="PQC51" s="17"/>
      <c r="PQD51" s="17"/>
      <c r="PQE51" s="17"/>
      <c r="PQF51" s="17"/>
      <c r="PQG51" s="17"/>
      <c r="PQH51" s="17"/>
      <c r="PQI51" s="17"/>
      <c r="PQJ51" s="17"/>
      <c r="PQK51" s="17"/>
      <c r="PQL51" s="17"/>
      <c r="PQM51" s="17"/>
      <c r="PQN51" s="17"/>
      <c r="PQO51" s="17"/>
      <c r="PQP51" s="17"/>
      <c r="PQQ51" s="17"/>
      <c r="PQR51" s="17"/>
      <c r="PQS51" s="17"/>
      <c r="PQT51" s="17"/>
      <c r="PQU51" s="17"/>
      <c r="PQV51" s="17"/>
      <c r="PQW51" s="17"/>
      <c r="PQX51" s="17"/>
      <c r="PQY51" s="17"/>
      <c r="PQZ51" s="17"/>
      <c r="PRA51" s="17"/>
      <c r="PRB51" s="17"/>
      <c r="PRC51" s="17"/>
      <c r="PRD51" s="17"/>
      <c r="PRE51" s="17"/>
      <c r="PRF51" s="17"/>
      <c r="PRG51" s="17"/>
      <c r="PRH51" s="17"/>
      <c r="PRI51" s="17"/>
      <c r="PRJ51" s="17"/>
      <c r="PRK51" s="17"/>
      <c r="PRL51" s="17"/>
      <c r="PRM51" s="17"/>
      <c r="PRN51" s="17"/>
      <c r="PRO51" s="17"/>
      <c r="PRP51" s="17"/>
      <c r="PRQ51" s="17"/>
      <c r="PRR51" s="17"/>
      <c r="PRS51" s="17"/>
      <c r="PRT51" s="17"/>
      <c r="PRU51" s="17"/>
      <c r="PRV51" s="17"/>
      <c r="PRW51" s="17"/>
      <c r="PRX51" s="17"/>
      <c r="PRY51" s="17"/>
      <c r="PRZ51" s="17"/>
      <c r="PSA51" s="17"/>
      <c r="PSB51" s="17"/>
      <c r="PSC51" s="17"/>
      <c r="PSD51" s="17"/>
      <c r="PSE51" s="17"/>
      <c r="PSF51" s="17"/>
      <c r="PSG51" s="17"/>
      <c r="PSH51" s="17"/>
      <c r="PSI51" s="17"/>
      <c r="PSJ51" s="17"/>
      <c r="PSK51" s="17"/>
      <c r="PSL51" s="17"/>
      <c r="PSM51" s="17"/>
      <c r="PSN51" s="17"/>
      <c r="PSO51" s="17"/>
      <c r="PSP51" s="17"/>
      <c r="PSQ51" s="17"/>
      <c r="PSR51" s="17"/>
      <c r="PSS51" s="17"/>
      <c r="PST51" s="17"/>
      <c r="PSU51" s="17"/>
      <c r="PSV51" s="17"/>
      <c r="PSW51" s="17"/>
      <c r="PSX51" s="17"/>
      <c r="PSY51" s="17"/>
      <c r="PSZ51" s="17"/>
      <c r="PTA51" s="17"/>
      <c r="PTB51" s="17"/>
      <c r="PTC51" s="17"/>
      <c r="PTD51" s="17"/>
      <c r="PTE51" s="17"/>
      <c r="PTF51" s="17"/>
      <c r="PTG51" s="17"/>
      <c r="PTH51" s="17"/>
      <c r="PTI51" s="17"/>
      <c r="PTJ51" s="17"/>
      <c r="PTK51" s="17"/>
      <c r="PTL51" s="17"/>
      <c r="PTM51" s="17"/>
      <c r="PTN51" s="17"/>
      <c r="PTO51" s="17"/>
      <c r="PTP51" s="17"/>
      <c r="PTQ51" s="17"/>
      <c r="PTR51" s="17"/>
      <c r="PTS51" s="17"/>
      <c r="PTT51" s="17"/>
      <c r="PTU51" s="17"/>
      <c r="PTV51" s="17"/>
      <c r="PTW51" s="17"/>
      <c r="PTX51" s="17"/>
      <c r="PTY51" s="17"/>
      <c r="PTZ51" s="17"/>
      <c r="PUA51" s="17"/>
      <c r="PUB51" s="17"/>
      <c r="PUC51" s="17"/>
      <c r="PUD51" s="17"/>
      <c r="PUE51" s="17"/>
      <c r="PUF51" s="17"/>
      <c r="PUG51" s="17"/>
      <c r="PUH51" s="17"/>
      <c r="PUI51" s="17"/>
      <c r="PUJ51" s="17"/>
      <c r="PUK51" s="17"/>
      <c r="PUL51" s="17"/>
      <c r="PUM51" s="17"/>
      <c r="PUN51" s="17"/>
      <c r="PUO51" s="17"/>
      <c r="PUP51" s="17"/>
      <c r="PUQ51" s="17"/>
      <c r="PUR51" s="17"/>
      <c r="PUS51" s="17"/>
      <c r="PUT51" s="17"/>
      <c r="PUU51" s="17"/>
      <c r="PUV51" s="17"/>
      <c r="PUW51" s="17"/>
      <c r="PUX51" s="17"/>
      <c r="PUY51" s="17"/>
      <c r="PUZ51" s="17"/>
      <c r="PVA51" s="17"/>
      <c r="PVB51" s="17"/>
      <c r="PVC51" s="17"/>
      <c r="PVD51" s="17"/>
      <c r="PVE51" s="17"/>
      <c r="PVF51" s="17"/>
      <c r="PVG51" s="17"/>
      <c r="PVH51" s="17"/>
      <c r="PVI51" s="17"/>
      <c r="PVJ51" s="17"/>
      <c r="PVK51" s="17"/>
      <c r="PVL51" s="17"/>
      <c r="PVM51" s="17"/>
      <c r="PVN51" s="17"/>
      <c r="PVO51" s="17"/>
      <c r="PVP51" s="17"/>
      <c r="PVQ51" s="17"/>
      <c r="PVR51" s="17"/>
      <c r="PVS51" s="17"/>
      <c r="PVT51" s="17"/>
      <c r="PVU51" s="17"/>
      <c r="PVV51" s="17"/>
      <c r="PVW51" s="17"/>
      <c r="PVX51" s="17"/>
      <c r="PVY51" s="17"/>
      <c r="PVZ51" s="17"/>
      <c r="PWA51" s="17"/>
      <c r="PWB51" s="17"/>
      <c r="PWC51" s="17"/>
      <c r="PWD51" s="17"/>
      <c r="PWE51" s="17"/>
      <c r="PWF51" s="17"/>
      <c r="PWG51" s="17"/>
      <c r="PWH51" s="17"/>
      <c r="PWI51" s="17"/>
      <c r="PWJ51" s="17"/>
      <c r="PWK51" s="17"/>
      <c r="PWL51" s="17"/>
      <c r="PWM51" s="17"/>
      <c r="PWN51" s="17"/>
      <c r="PWO51" s="17"/>
      <c r="PWP51" s="17"/>
      <c r="PWQ51" s="17"/>
      <c r="PWR51" s="17"/>
      <c r="PWS51" s="17"/>
      <c r="PWT51" s="17"/>
      <c r="PWU51" s="17"/>
      <c r="PWV51" s="17"/>
      <c r="PWW51" s="17"/>
      <c r="PWX51" s="17"/>
      <c r="PWY51" s="17"/>
      <c r="PWZ51" s="17"/>
      <c r="PXA51" s="17"/>
      <c r="PXB51" s="17"/>
      <c r="PXC51" s="17"/>
      <c r="PXD51" s="17"/>
      <c r="PXE51" s="17"/>
      <c r="PXF51" s="17"/>
      <c r="PXG51" s="17"/>
      <c r="PXH51" s="17"/>
      <c r="PXI51" s="17"/>
      <c r="PXJ51" s="17"/>
      <c r="PXK51" s="17"/>
      <c r="PXL51" s="17"/>
      <c r="PXM51" s="17"/>
      <c r="PXN51" s="17"/>
      <c r="PXO51" s="17"/>
      <c r="PXP51" s="17"/>
      <c r="PXQ51" s="17"/>
      <c r="PXR51" s="17"/>
      <c r="PXS51" s="17"/>
      <c r="PXT51" s="17"/>
      <c r="PXU51" s="17"/>
      <c r="PXV51" s="17"/>
      <c r="PXW51" s="17"/>
      <c r="PXX51" s="17"/>
      <c r="PXY51" s="17"/>
      <c r="PXZ51" s="17"/>
      <c r="PYA51" s="17"/>
      <c r="PYB51" s="17"/>
      <c r="PYC51" s="17"/>
      <c r="PYD51" s="17"/>
      <c r="PYE51" s="17"/>
      <c r="PYF51" s="17"/>
      <c r="PYG51" s="17"/>
      <c r="PYH51" s="17"/>
      <c r="PYI51" s="17"/>
      <c r="PYJ51" s="17"/>
      <c r="PYK51" s="17"/>
      <c r="PYL51" s="17"/>
      <c r="PYM51" s="17"/>
      <c r="PYN51" s="17"/>
      <c r="PYO51" s="17"/>
      <c r="PYP51" s="17"/>
      <c r="PYQ51" s="17"/>
      <c r="PYR51" s="17"/>
      <c r="PYS51" s="17"/>
      <c r="PYT51" s="17"/>
      <c r="PYU51" s="17"/>
      <c r="PYV51" s="17"/>
      <c r="PYW51" s="17"/>
      <c r="PYX51" s="17"/>
      <c r="PYY51" s="17"/>
      <c r="PYZ51" s="17"/>
      <c r="PZA51" s="17"/>
      <c r="PZB51" s="17"/>
      <c r="PZC51" s="17"/>
      <c r="PZD51" s="17"/>
      <c r="PZE51" s="17"/>
      <c r="PZF51" s="17"/>
      <c r="PZG51" s="17"/>
      <c r="PZH51" s="17"/>
      <c r="PZI51" s="17"/>
      <c r="PZJ51" s="17"/>
      <c r="PZK51" s="17"/>
      <c r="PZL51" s="17"/>
      <c r="PZM51" s="17"/>
      <c r="PZN51" s="17"/>
      <c r="PZO51" s="17"/>
      <c r="PZP51" s="17"/>
      <c r="PZQ51" s="17"/>
      <c r="PZR51" s="17"/>
      <c r="PZS51" s="17"/>
      <c r="PZT51" s="17"/>
      <c r="PZU51" s="17"/>
      <c r="PZV51" s="17"/>
      <c r="PZW51" s="17"/>
      <c r="PZX51" s="17"/>
      <c r="PZY51" s="17"/>
      <c r="PZZ51" s="17"/>
      <c r="QAA51" s="17"/>
      <c r="QAB51" s="17"/>
      <c r="QAC51" s="17"/>
      <c r="QAD51" s="17"/>
      <c r="QAE51" s="17"/>
      <c r="QAF51" s="17"/>
      <c r="QAG51" s="17"/>
      <c r="QAH51" s="17"/>
      <c r="QAI51" s="17"/>
      <c r="QAJ51" s="17"/>
      <c r="QAK51" s="17"/>
      <c r="QAL51" s="17"/>
      <c r="QAM51" s="17"/>
      <c r="QAN51" s="17"/>
      <c r="QAO51" s="17"/>
      <c r="QAP51" s="17"/>
      <c r="QAQ51" s="17"/>
      <c r="QAR51" s="17"/>
      <c r="QAS51" s="17"/>
      <c r="QAT51" s="17"/>
      <c r="QAU51" s="17"/>
      <c r="QAV51" s="17"/>
      <c r="QAW51" s="17"/>
      <c r="QAX51" s="17"/>
      <c r="QAY51" s="17"/>
      <c r="QAZ51" s="17"/>
      <c r="QBA51" s="17"/>
      <c r="QBB51" s="17"/>
      <c r="QBC51" s="17"/>
      <c r="QBD51" s="17"/>
      <c r="QBE51" s="17"/>
      <c r="QBF51" s="17"/>
      <c r="QBG51" s="17"/>
      <c r="QBH51" s="17"/>
      <c r="QBI51" s="17"/>
      <c r="QBJ51" s="17"/>
      <c r="QBK51" s="17"/>
      <c r="QBL51" s="17"/>
      <c r="QBM51" s="17"/>
      <c r="QBN51" s="17"/>
      <c r="QBO51" s="17"/>
      <c r="QBP51" s="17"/>
      <c r="QBQ51" s="17"/>
      <c r="QBR51" s="17"/>
      <c r="QBS51" s="17"/>
      <c r="QBT51" s="17"/>
      <c r="QBU51" s="17"/>
      <c r="QBV51" s="17"/>
      <c r="QBW51" s="17"/>
      <c r="QBX51" s="17"/>
      <c r="QBY51" s="17"/>
      <c r="QBZ51" s="17"/>
      <c r="QCA51" s="17"/>
      <c r="QCB51" s="17"/>
      <c r="QCC51" s="17"/>
      <c r="QCD51" s="17"/>
      <c r="QCE51" s="17"/>
      <c r="QCF51" s="17"/>
      <c r="QCG51" s="17"/>
      <c r="QCH51" s="17"/>
      <c r="QCI51" s="17"/>
      <c r="QCJ51" s="17"/>
      <c r="QCK51" s="17"/>
      <c r="QCL51" s="17"/>
      <c r="QCM51" s="17"/>
      <c r="QCN51" s="17"/>
      <c r="QCO51" s="17"/>
      <c r="QCP51" s="17"/>
      <c r="QCQ51" s="17"/>
      <c r="QCR51" s="17"/>
      <c r="QCS51" s="17"/>
      <c r="QCT51" s="17"/>
      <c r="QCU51" s="17"/>
      <c r="QCV51" s="17"/>
      <c r="QCW51" s="17"/>
      <c r="QCX51" s="17"/>
      <c r="QCY51" s="17"/>
      <c r="QCZ51" s="17"/>
      <c r="QDA51" s="17"/>
      <c r="QDB51" s="17"/>
      <c r="QDC51" s="17"/>
      <c r="QDD51" s="17"/>
      <c r="QDE51" s="17"/>
      <c r="QDF51" s="17"/>
      <c r="QDG51" s="17"/>
      <c r="QDH51" s="17"/>
      <c r="QDI51" s="17"/>
      <c r="QDJ51" s="17"/>
      <c r="QDK51" s="17"/>
      <c r="QDL51" s="17"/>
      <c r="QDM51" s="17"/>
      <c r="QDN51" s="17"/>
      <c r="QDO51" s="17"/>
      <c r="QDP51" s="17"/>
      <c r="QDQ51" s="17"/>
      <c r="QDR51" s="17"/>
      <c r="QDS51" s="17"/>
      <c r="QDT51" s="17"/>
      <c r="QDU51" s="17"/>
      <c r="QDV51" s="17"/>
      <c r="QDW51" s="17"/>
      <c r="QDX51" s="17"/>
      <c r="QDY51" s="17"/>
      <c r="QDZ51" s="17"/>
      <c r="QEA51" s="17"/>
      <c r="QEB51" s="17"/>
      <c r="QEC51" s="17"/>
      <c r="QED51" s="17"/>
      <c r="QEE51" s="17"/>
      <c r="QEF51" s="17"/>
      <c r="QEG51" s="17"/>
      <c r="QEH51" s="17"/>
      <c r="QEI51" s="17"/>
      <c r="QEJ51" s="17"/>
      <c r="QEK51" s="17"/>
      <c r="QEL51" s="17"/>
      <c r="QEM51" s="17"/>
      <c r="QEN51" s="17"/>
      <c r="QEO51" s="17"/>
      <c r="QEP51" s="17"/>
      <c r="QEQ51" s="17"/>
      <c r="QER51" s="17"/>
      <c r="QES51" s="17"/>
      <c r="QET51" s="17"/>
      <c r="QEU51" s="17"/>
      <c r="QEV51" s="17"/>
      <c r="QEW51" s="17"/>
      <c r="QEX51" s="17"/>
      <c r="QEY51" s="17"/>
      <c r="QEZ51" s="17"/>
      <c r="QFA51" s="17"/>
      <c r="QFB51" s="17"/>
      <c r="QFC51" s="17"/>
      <c r="QFD51" s="17"/>
      <c r="QFE51" s="17"/>
      <c r="QFF51" s="17"/>
      <c r="QFG51" s="17"/>
      <c r="QFH51" s="17"/>
      <c r="QFI51" s="17"/>
      <c r="QFJ51" s="17"/>
      <c r="QFK51" s="17"/>
      <c r="QFL51" s="17"/>
      <c r="QFM51" s="17"/>
      <c r="QFN51" s="17"/>
      <c r="QFO51" s="17"/>
      <c r="QFP51" s="17"/>
      <c r="QFQ51" s="17"/>
      <c r="QFR51" s="17"/>
      <c r="QFS51" s="17"/>
      <c r="QFT51" s="17"/>
      <c r="QFU51" s="17"/>
      <c r="QFV51" s="17"/>
      <c r="QFW51" s="17"/>
      <c r="QFX51" s="17"/>
      <c r="QFY51" s="17"/>
      <c r="QFZ51" s="17"/>
      <c r="QGA51" s="17"/>
      <c r="QGB51" s="17"/>
      <c r="QGC51" s="17"/>
      <c r="QGD51" s="17"/>
      <c r="QGE51" s="17"/>
      <c r="QGF51" s="17"/>
      <c r="QGG51" s="17"/>
      <c r="QGH51" s="17"/>
      <c r="QGI51" s="17"/>
      <c r="QGJ51" s="17"/>
      <c r="QGK51" s="17"/>
      <c r="QGL51" s="17"/>
      <c r="QGM51" s="17"/>
      <c r="QGN51" s="17"/>
      <c r="QGO51" s="17"/>
      <c r="QGP51" s="17"/>
      <c r="QGQ51" s="17"/>
      <c r="QGR51" s="17"/>
      <c r="QGS51" s="17"/>
      <c r="QGT51" s="17"/>
      <c r="QGU51" s="17"/>
      <c r="QGV51" s="17"/>
      <c r="QGW51" s="17"/>
      <c r="QGX51" s="17"/>
      <c r="QGY51" s="17"/>
      <c r="QGZ51" s="17"/>
      <c r="QHA51" s="17"/>
      <c r="QHB51" s="17"/>
      <c r="QHC51" s="17"/>
      <c r="QHD51" s="17"/>
      <c r="QHE51" s="17"/>
      <c r="QHF51" s="17"/>
      <c r="QHG51" s="17"/>
      <c r="QHH51" s="17"/>
      <c r="QHI51" s="17"/>
      <c r="QHJ51" s="17"/>
      <c r="QHK51" s="17"/>
      <c r="QHL51" s="17"/>
      <c r="QHM51" s="17"/>
      <c r="QHN51" s="17"/>
      <c r="QHO51" s="17"/>
      <c r="QHP51" s="17"/>
      <c r="QHQ51" s="17"/>
      <c r="QHR51" s="17"/>
      <c r="QHS51" s="17"/>
      <c r="QHT51" s="17"/>
      <c r="QHU51" s="17"/>
      <c r="QHV51" s="17"/>
      <c r="QHW51" s="17"/>
      <c r="QHX51" s="17"/>
      <c r="QHY51" s="17"/>
      <c r="QHZ51" s="17"/>
      <c r="QIA51" s="17"/>
      <c r="QIB51" s="17"/>
      <c r="QIC51" s="17"/>
      <c r="QID51" s="17"/>
      <c r="QIE51" s="17"/>
      <c r="QIF51" s="17"/>
      <c r="QIG51" s="17"/>
      <c r="QIH51" s="17"/>
      <c r="QII51" s="17"/>
      <c r="QIJ51" s="17"/>
      <c r="QIK51" s="17"/>
      <c r="QIL51" s="17"/>
      <c r="QIM51" s="17"/>
      <c r="QIN51" s="17"/>
      <c r="QIO51" s="17"/>
      <c r="QIP51" s="17"/>
      <c r="QIQ51" s="17"/>
      <c r="QIR51" s="17"/>
      <c r="QIS51" s="17"/>
      <c r="QIT51" s="17"/>
      <c r="QIU51" s="17"/>
      <c r="QIV51" s="17"/>
      <c r="QIW51" s="17"/>
      <c r="QIX51" s="17"/>
      <c r="QIY51" s="17"/>
      <c r="QIZ51" s="17"/>
      <c r="QJA51" s="17"/>
      <c r="QJB51" s="17"/>
      <c r="QJC51" s="17"/>
      <c r="QJD51" s="17"/>
      <c r="QJE51" s="17"/>
      <c r="QJF51" s="17"/>
      <c r="QJG51" s="17"/>
      <c r="QJH51" s="17"/>
      <c r="QJI51" s="17"/>
      <c r="QJJ51" s="17"/>
      <c r="QJK51" s="17"/>
      <c r="QJL51" s="17"/>
      <c r="QJM51" s="17"/>
      <c r="QJN51" s="17"/>
      <c r="QJO51" s="17"/>
      <c r="QJP51" s="17"/>
      <c r="QJQ51" s="17"/>
      <c r="QJR51" s="17"/>
      <c r="QJS51" s="17"/>
      <c r="QJT51" s="17"/>
      <c r="QJU51" s="17"/>
      <c r="QJV51" s="17"/>
      <c r="QJW51" s="17"/>
      <c r="QJX51" s="17"/>
      <c r="QJY51" s="17"/>
      <c r="QJZ51" s="17"/>
      <c r="QKA51" s="17"/>
      <c r="QKB51" s="17"/>
      <c r="QKC51" s="17"/>
      <c r="QKD51" s="17"/>
      <c r="QKE51" s="17"/>
      <c r="QKF51" s="17"/>
      <c r="QKG51" s="17"/>
      <c r="QKH51" s="17"/>
      <c r="QKI51" s="17"/>
      <c r="QKJ51" s="17"/>
      <c r="QKK51" s="17"/>
      <c r="QKL51" s="17"/>
      <c r="QKM51" s="17"/>
      <c r="QKN51" s="17"/>
      <c r="QKO51" s="17"/>
      <c r="QKP51" s="17"/>
      <c r="QKQ51" s="17"/>
      <c r="QKR51" s="17"/>
      <c r="QKS51" s="17"/>
      <c r="QKT51" s="17"/>
      <c r="QKU51" s="17"/>
      <c r="QKV51" s="17"/>
      <c r="QKW51" s="17"/>
      <c r="QKX51" s="17"/>
      <c r="QKY51" s="17"/>
      <c r="QKZ51" s="17"/>
      <c r="QLA51" s="17"/>
      <c r="QLB51" s="17"/>
      <c r="QLC51" s="17"/>
      <c r="QLD51" s="17"/>
      <c r="QLE51" s="17"/>
      <c r="QLF51" s="17"/>
      <c r="QLG51" s="17"/>
      <c r="QLH51" s="17"/>
      <c r="QLI51" s="17"/>
      <c r="QLJ51" s="17"/>
      <c r="QLK51" s="17"/>
      <c r="QLL51" s="17"/>
      <c r="QLM51" s="17"/>
      <c r="QLN51" s="17"/>
      <c r="QLO51" s="17"/>
      <c r="QLP51" s="17"/>
      <c r="QLQ51" s="17"/>
      <c r="QLR51" s="17"/>
      <c r="QLS51" s="17"/>
      <c r="QLT51" s="17"/>
      <c r="QLU51" s="17"/>
      <c r="QLV51" s="17"/>
      <c r="QLW51" s="17"/>
      <c r="QLX51" s="17"/>
      <c r="QLY51" s="17"/>
      <c r="QLZ51" s="17"/>
      <c r="QMA51" s="17"/>
      <c r="QMB51" s="17"/>
      <c r="QMC51" s="17"/>
      <c r="QMD51" s="17"/>
      <c r="QME51" s="17"/>
      <c r="QMF51" s="17"/>
      <c r="QMG51" s="17"/>
      <c r="QMH51" s="17"/>
      <c r="QMI51" s="17"/>
      <c r="QMJ51" s="17"/>
      <c r="QMK51" s="17"/>
      <c r="QML51" s="17"/>
      <c r="QMM51" s="17"/>
      <c r="QMN51" s="17"/>
      <c r="QMO51" s="17"/>
      <c r="QMP51" s="17"/>
      <c r="QMQ51" s="17"/>
      <c r="QMR51" s="17"/>
      <c r="QMS51" s="17"/>
      <c r="QMT51" s="17"/>
      <c r="QMU51" s="17"/>
      <c r="QMV51" s="17"/>
      <c r="QMW51" s="17"/>
      <c r="QMX51" s="17"/>
      <c r="QMY51" s="17"/>
      <c r="QMZ51" s="17"/>
      <c r="QNA51" s="17"/>
      <c r="QNB51" s="17"/>
      <c r="QNC51" s="17"/>
      <c r="QND51" s="17"/>
      <c r="QNE51" s="17"/>
      <c r="QNF51" s="17"/>
      <c r="QNG51" s="17"/>
      <c r="QNH51" s="17"/>
      <c r="QNI51" s="17"/>
      <c r="QNJ51" s="17"/>
      <c r="QNK51" s="17"/>
      <c r="QNL51" s="17"/>
      <c r="QNM51" s="17"/>
      <c r="QNN51" s="17"/>
      <c r="QNO51" s="17"/>
      <c r="QNP51" s="17"/>
      <c r="QNQ51" s="17"/>
      <c r="QNR51" s="17"/>
      <c r="QNS51" s="17"/>
      <c r="QNT51" s="17"/>
      <c r="QNU51" s="17"/>
      <c r="QNV51" s="17"/>
      <c r="QNW51" s="17"/>
      <c r="QNX51" s="17"/>
      <c r="QNY51" s="17"/>
      <c r="QNZ51" s="17"/>
      <c r="QOA51" s="17"/>
      <c r="QOB51" s="17"/>
      <c r="QOC51" s="17"/>
      <c r="QOD51" s="17"/>
      <c r="QOE51" s="17"/>
      <c r="QOF51" s="17"/>
      <c r="QOG51" s="17"/>
      <c r="QOH51" s="17"/>
      <c r="QOI51" s="17"/>
      <c r="QOJ51" s="17"/>
      <c r="QOK51" s="17"/>
      <c r="QOL51" s="17"/>
      <c r="QOM51" s="17"/>
      <c r="QON51" s="17"/>
      <c r="QOO51" s="17"/>
      <c r="QOP51" s="17"/>
      <c r="QOQ51" s="17"/>
      <c r="QOR51" s="17"/>
      <c r="QOS51" s="17"/>
      <c r="QOT51" s="17"/>
      <c r="QOU51" s="17"/>
      <c r="QOV51" s="17"/>
      <c r="QOW51" s="17"/>
      <c r="QOX51" s="17"/>
      <c r="QOY51" s="17"/>
      <c r="QOZ51" s="17"/>
      <c r="QPA51" s="17"/>
      <c r="QPB51" s="17"/>
      <c r="QPC51" s="17"/>
      <c r="QPD51" s="17"/>
      <c r="QPE51" s="17"/>
      <c r="QPF51" s="17"/>
      <c r="QPG51" s="17"/>
      <c r="QPH51" s="17"/>
      <c r="QPI51" s="17"/>
      <c r="QPJ51" s="17"/>
      <c r="QPK51" s="17"/>
      <c r="QPL51" s="17"/>
      <c r="QPM51" s="17"/>
      <c r="QPN51" s="17"/>
      <c r="QPO51" s="17"/>
      <c r="QPP51" s="17"/>
      <c r="QPQ51" s="17"/>
      <c r="QPR51" s="17"/>
      <c r="QPS51" s="17"/>
      <c r="QPT51" s="17"/>
      <c r="QPU51" s="17"/>
      <c r="QPV51" s="17"/>
      <c r="QPW51" s="17"/>
      <c r="QPX51" s="17"/>
      <c r="QPY51" s="17"/>
      <c r="QPZ51" s="17"/>
      <c r="QQA51" s="17"/>
      <c r="QQB51" s="17"/>
      <c r="QQC51" s="17"/>
      <c r="QQD51" s="17"/>
      <c r="QQE51" s="17"/>
      <c r="QQF51" s="17"/>
      <c r="QQG51" s="17"/>
      <c r="QQH51" s="17"/>
      <c r="QQI51" s="17"/>
      <c r="QQJ51" s="17"/>
      <c r="QQK51" s="17"/>
      <c r="QQL51" s="17"/>
      <c r="QQM51" s="17"/>
      <c r="QQN51" s="17"/>
      <c r="QQO51" s="17"/>
      <c r="QQP51" s="17"/>
      <c r="QQQ51" s="17"/>
      <c r="QQR51" s="17"/>
      <c r="QQS51" s="17"/>
      <c r="QQT51" s="17"/>
      <c r="QQU51" s="17"/>
      <c r="QQV51" s="17"/>
      <c r="QQW51" s="17"/>
      <c r="QQX51" s="17"/>
      <c r="QQY51" s="17"/>
      <c r="QQZ51" s="17"/>
      <c r="QRA51" s="17"/>
      <c r="QRB51" s="17"/>
      <c r="QRC51" s="17"/>
      <c r="QRD51" s="17"/>
      <c r="QRE51" s="17"/>
      <c r="QRF51" s="17"/>
      <c r="QRG51" s="17"/>
      <c r="QRH51" s="17"/>
      <c r="QRI51" s="17"/>
      <c r="QRJ51" s="17"/>
      <c r="QRK51" s="17"/>
      <c r="QRL51" s="17"/>
      <c r="QRM51" s="17"/>
      <c r="QRN51" s="17"/>
      <c r="QRO51" s="17"/>
      <c r="QRP51" s="17"/>
      <c r="QRQ51" s="17"/>
      <c r="QRR51" s="17"/>
      <c r="QRS51" s="17"/>
      <c r="QRT51" s="17"/>
      <c r="QRU51" s="17"/>
      <c r="QRV51" s="17"/>
      <c r="QRW51" s="17"/>
      <c r="QRX51" s="17"/>
      <c r="QRY51" s="17"/>
      <c r="QRZ51" s="17"/>
      <c r="QSA51" s="17"/>
      <c r="QSB51" s="17"/>
      <c r="QSC51" s="17"/>
      <c r="QSD51" s="17"/>
      <c r="QSE51" s="17"/>
      <c r="QSF51" s="17"/>
      <c r="QSG51" s="17"/>
      <c r="QSH51" s="17"/>
      <c r="QSI51" s="17"/>
      <c r="QSJ51" s="17"/>
      <c r="QSK51" s="17"/>
      <c r="QSL51" s="17"/>
      <c r="QSM51" s="17"/>
      <c r="QSN51" s="17"/>
      <c r="QSO51" s="17"/>
      <c r="QSP51" s="17"/>
      <c r="QSQ51" s="17"/>
      <c r="QSR51" s="17"/>
      <c r="QSS51" s="17"/>
      <c r="QST51" s="17"/>
      <c r="QSU51" s="17"/>
      <c r="QSV51" s="17"/>
      <c r="QSW51" s="17"/>
      <c r="QSX51" s="17"/>
      <c r="QSY51" s="17"/>
      <c r="QSZ51" s="17"/>
      <c r="QTA51" s="17"/>
      <c r="QTB51" s="17"/>
      <c r="QTC51" s="17"/>
      <c r="QTD51" s="17"/>
      <c r="QTE51" s="17"/>
      <c r="QTF51" s="17"/>
      <c r="QTG51" s="17"/>
      <c r="QTH51" s="17"/>
      <c r="QTI51" s="17"/>
      <c r="QTJ51" s="17"/>
      <c r="QTK51" s="17"/>
      <c r="QTL51" s="17"/>
      <c r="QTM51" s="17"/>
      <c r="QTN51" s="17"/>
      <c r="QTO51" s="17"/>
      <c r="QTP51" s="17"/>
      <c r="QTQ51" s="17"/>
      <c r="QTR51" s="17"/>
      <c r="QTS51" s="17"/>
      <c r="QTT51" s="17"/>
      <c r="QTU51" s="17"/>
      <c r="QTV51" s="17"/>
      <c r="QTW51" s="17"/>
      <c r="QTX51" s="17"/>
      <c r="QTY51" s="17"/>
      <c r="QTZ51" s="17"/>
      <c r="QUA51" s="17"/>
      <c r="QUB51" s="17"/>
      <c r="QUC51" s="17"/>
      <c r="QUD51" s="17"/>
      <c r="QUE51" s="17"/>
      <c r="QUF51" s="17"/>
      <c r="QUG51" s="17"/>
      <c r="QUH51" s="17"/>
      <c r="QUI51" s="17"/>
      <c r="QUJ51" s="17"/>
      <c r="QUK51" s="17"/>
      <c r="QUL51" s="17"/>
      <c r="QUM51" s="17"/>
      <c r="QUN51" s="17"/>
      <c r="QUO51" s="17"/>
      <c r="QUP51" s="17"/>
      <c r="QUQ51" s="17"/>
      <c r="QUR51" s="17"/>
      <c r="QUS51" s="17"/>
      <c r="QUT51" s="17"/>
      <c r="QUU51" s="17"/>
      <c r="QUV51" s="17"/>
      <c r="QUW51" s="17"/>
      <c r="QUX51" s="17"/>
      <c r="QUY51" s="17"/>
      <c r="QUZ51" s="17"/>
      <c r="QVA51" s="17"/>
      <c r="QVB51" s="17"/>
      <c r="QVC51" s="17"/>
      <c r="QVD51" s="17"/>
      <c r="QVE51" s="17"/>
      <c r="QVF51" s="17"/>
      <c r="QVG51" s="17"/>
      <c r="QVH51" s="17"/>
      <c r="QVI51" s="17"/>
      <c r="QVJ51" s="17"/>
      <c r="QVK51" s="17"/>
      <c r="QVL51" s="17"/>
      <c r="QVM51" s="17"/>
      <c r="QVN51" s="17"/>
      <c r="QVO51" s="17"/>
      <c r="QVP51" s="17"/>
      <c r="QVQ51" s="17"/>
      <c r="QVR51" s="17"/>
      <c r="QVS51" s="17"/>
      <c r="QVT51" s="17"/>
      <c r="QVU51" s="17"/>
      <c r="QVV51" s="17"/>
      <c r="QVW51" s="17"/>
      <c r="QVX51" s="17"/>
      <c r="QVY51" s="17"/>
      <c r="QVZ51" s="17"/>
      <c r="QWA51" s="17"/>
      <c r="QWB51" s="17"/>
      <c r="QWC51" s="17"/>
      <c r="QWD51" s="17"/>
      <c r="QWE51" s="17"/>
      <c r="QWF51" s="17"/>
      <c r="QWG51" s="17"/>
      <c r="QWH51" s="17"/>
      <c r="QWI51" s="17"/>
      <c r="QWJ51" s="17"/>
      <c r="QWK51" s="17"/>
      <c r="QWL51" s="17"/>
      <c r="QWM51" s="17"/>
      <c r="QWN51" s="17"/>
      <c r="QWO51" s="17"/>
      <c r="QWP51" s="17"/>
      <c r="QWQ51" s="17"/>
      <c r="QWR51" s="17"/>
      <c r="QWS51" s="17"/>
      <c r="QWT51" s="17"/>
      <c r="QWU51" s="17"/>
      <c r="QWV51" s="17"/>
      <c r="QWW51" s="17"/>
      <c r="QWX51" s="17"/>
      <c r="QWY51" s="17"/>
      <c r="QWZ51" s="17"/>
      <c r="QXA51" s="17"/>
      <c r="QXB51" s="17"/>
      <c r="QXC51" s="17"/>
      <c r="QXD51" s="17"/>
      <c r="QXE51" s="17"/>
      <c r="QXF51" s="17"/>
      <c r="QXG51" s="17"/>
      <c r="QXH51" s="17"/>
      <c r="QXI51" s="17"/>
      <c r="QXJ51" s="17"/>
      <c r="QXK51" s="17"/>
      <c r="QXL51" s="17"/>
      <c r="QXM51" s="17"/>
      <c r="QXN51" s="17"/>
      <c r="QXO51" s="17"/>
      <c r="QXP51" s="17"/>
      <c r="QXQ51" s="17"/>
      <c r="QXR51" s="17"/>
      <c r="QXS51" s="17"/>
      <c r="QXT51" s="17"/>
      <c r="QXU51" s="17"/>
      <c r="QXV51" s="17"/>
      <c r="QXW51" s="17"/>
      <c r="QXX51" s="17"/>
      <c r="QXY51" s="17"/>
      <c r="QXZ51" s="17"/>
      <c r="QYA51" s="17"/>
      <c r="QYB51" s="17"/>
      <c r="QYC51" s="17"/>
      <c r="QYD51" s="17"/>
      <c r="QYE51" s="17"/>
      <c r="QYF51" s="17"/>
      <c r="QYG51" s="17"/>
      <c r="QYH51" s="17"/>
      <c r="QYI51" s="17"/>
      <c r="QYJ51" s="17"/>
      <c r="QYK51" s="17"/>
      <c r="QYL51" s="17"/>
      <c r="QYM51" s="17"/>
      <c r="QYN51" s="17"/>
      <c r="QYO51" s="17"/>
      <c r="QYP51" s="17"/>
      <c r="QYQ51" s="17"/>
      <c r="QYR51" s="17"/>
      <c r="QYS51" s="17"/>
      <c r="QYT51" s="17"/>
      <c r="QYU51" s="17"/>
      <c r="QYV51" s="17"/>
      <c r="QYW51" s="17"/>
      <c r="QYX51" s="17"/>
      <c r="QYY51" s="17"/>
      <c r="QYZ51" s="17"/>
      <c r="QZA51" s="17"/>
      <c r="QZB51" s="17"/>
      <c r="QZC51" s="17"/>
      <c r="QZD51" s="17"/>
      <c r="QZE51" s="17"/>
      <c r="QZF51" s="17"/>
      <c r="QZG51" s="17"/>
      <c r="QZH51" s="17"/>
      <c r="QZI51" s="17"/>
      <c r="QZJ51" s="17"/>
      <c r="QZK51" s="17"/>
      <c r="QZL51" s="17"/>
      <c r="QZM51" s="17"/>
      <c r="QZN51" s="17"/>
      <c r="QZO51" s="17"/>
      <c r="QZP51" s="17"/>
      <c r="QZQ51" s="17"/>
      <c r="QZR51" s="17"/>
      <c r="QZS51" s="17"/>
      <c r="QZT51" s="17"/>
      <c r="QZU51" s="17"/>
      <c r="QZV51" s="17"/>
      <c r="QZW51" s="17"/>
      <c r="QZX51" s="17"/>
      <c r="QZY51" s="17"/>
      <c r="QZZ51" s="17"/>
      <c r="RAA51" s="17"/>
      <c r="RAB51" s="17"/>
      <c r="RAC51" s="17"/>
      <c r="RAD51" s="17"/>
      <c r="RAE51" s="17"/>
      <c r="RAF51" s="17"/>
      <c r="RAG51" s="17"/>
      <c r="RAH51" s="17"/>
      <c r="RAI51" s="17"/>
      <c r="RAJ51" s="17"/>
      <c r="RAK51" s="17"/>
      <c r="RAL51" s="17"/>
      <c r="RAM51" s="17"/>
      <c r="RAN51" s="17"/>
      <c r="RAO51" s="17"/>
      <c r="RAP51" s="17"/>
      <c r="RAQ51" s="17"/>
      <c r="RAR51" s="17"/>
      <c r="RAS51" s="17"/>
      <c r="RAT51" s="17"/>
      <c r="RAU51" s="17"/>
      <c r="RAV51" s="17"/>
      <c r="RAW51" s="17"/>
      <c r="RAX51" s="17"/>
      <c r="RAY51" s="17"/>
      <c r="RAZ51" s="17"/>
      <c r="RBA51" s="17"/>
      <c r="RBB51" s="17"/>
      <c r="RBC51" s="17"/>
      <c r="RBD51" s="17"/>
      <c r="RBE51" s="17"/>
      <c r="RBF51" s="17"/>
      <c r="RBG51" s="17"/>
      <c r="RBH51" s="17"/>
      <c r="RBI51" s="17"/>
      <c r="RBJ51" s="17"/>
      <c r="RBK51" s="17"/>
      <c r="RBL51" s="17"/>
      <c r="RBM51" s="17"/>
      <c r="RBN51" s="17"/>
      <c r="RBO51" s="17"/>
      <c r="RBP51" s="17"/>
      <c r="RBQ51" s="17"/>
      <c r="RBR51" s="17"/>
      <c r="RBS51" s="17"/>
      <c r="RBT51" s="17"/>
      <c r="RBU51" s="17"/>
      <c r="RBV51" s="17"/>
      <c r="RBW51" s="17"/>
      <c r="RBX51" s="17"/>
      <c r="RBY51" s="17"/>
      <c r="RBZ51" s="17"/>
      <c r="RCA51" s="17"/>
      <c r="RCB51" s="17"/>
      <c r="RCC51" s="17"/>
      <c r="RCD51" s="17"/>
      <c r="RCE51" s="17"/>
      <c r="RCF51" s="17"/>
      <c r="RCG51" s="17"/>
      <c r="RCH51" s="17"/>
      <c r="RCI51" s="17"/>
      <c r="RCJ51" s="17"/>
      <c r="RCK51" s="17"/>
      <c r="RCL51" s="17"/>
      <c r="RCM51" s="17"/>
      <c r="RCN51" s="17"/>
      <c r="RCO51" s="17"/>
      <c r="RCP51" s="17"/>
      <c r="RCQ51" s="17"/>
      <c r="RCR51" s="17"/>
      <c r="RCS51" s="17"/>
      <c r="RCT51" s="17"/>
      <c r="RCU51" s="17"/>
      <c r="RCV51" s="17"/>
      <c r="RCW51" s="17"/>
      <c r="RCX51" s="17"/>
      <c r="RCY51" s="17"/>
      <c r="RCZ51" s="17"/>
      <c r="RDA51" s="17"/>
      <c r="RDB51" s="17"/>
      <c r="RDC51" s="17"/>
      <c r="RDD51" s="17"/>
      <c r="RDE51" s="17"/>
      <c r="RDF51" s="17"/>
      <c r="RDG51" s="17"/>
      <c r="RDH51" s="17"/>
      <c r="RDI51" s="17"/>
      <c r="RDJ51" s="17"/>
      <c r="RDK51" s="17"/>
      <c r="RDL51" s="17"/>
      <c r="RDM51" s="17"/>
      <c r="RDN51" s="17"/>
      <c r="RDO51" s="17"/>
      <c r="RDP51" s="17"/>
      <c r="RDQ51" s="17"/>
      <c r="RDR51" s="17"/>
      <c r="RDS51" s="17"/>
      <c r="RDT51" s="17"/>
      <c r="RDU51" s="17"/>
      <c r="RDV51" s="17"/>
      <c r="RDW51" s="17"/>
      <c r="RDX51" s="17"/>
      <c r="RDY51" s="17"/>
      <c r="RDZ51" s="17"/>
      <c r="REA51" s="17"/>
      <c r="REB51" s="17"/>
      <c r="REC51" s="17"/>
      <c r="RED51" s="17"/>
      <c r="REE51" s="17"/>
      <c r="REF51" s="17"/>
      <c r="REG51" s="17"/>
      <c r="REH51" s="17"/>
      <c r="REI51" s="17"/>
      <c r="REJ51" s="17"/>
      <c r="REK51" s="17"/>
      <c r="REL51" s="17"/>
      <c r="REM51" s="17"/>
      <c r="REN51" s="17"/>
      <c r="REO51" s="17"/>
      <c r="REP51" s="17"/>
      <c r="REQ51" s="17"/>
      <c r="RER51" s="17"/>
      <c r="RES51" s="17"/>
      <c r="RET51" s="17"/>
      <c r="REU51" s="17"/>
      <c r="REV51" s="17"/>
      <c r="REW51" s="17"/>
      <c r="REX51" s="17"/>
      <c r="REY51" s="17"/>
      <c r="REZ51" s="17"/>
      <c r="RFA51" s="17"/>
      <c r="RFB51" s="17"/>
      <c r="RFC51" s="17"/>
      <c r="RFD51" s="17"/>
      <c r="RFE51" s="17"/>
      <c r="RFF51" s="17"/>
      <c r="RFG51" s="17"/>
      <c r="RFH51" s="17"/>
      <c r="RFI51" s="17"/>
      <c r="RFJ51" s="17"/>
      <c r="RFK51" s="17"/>
      <c r="RFL51" s="17"/>
      <c r="RFM51" s="17"/>
      <c r="RFN51" s="17"/>
      <c r="RFO51" s="17"/>
      <c r="RFP51" s="17"/>
      <c r="RFQ51" s="17"/>
      <c r="RFR51" s="17"/>
      <c r="RFS51" s="17"/>
      <c r="RFT51" s="17"/>
      <c r="RFU51" s="17"/>
      <c r="RFV51" s="17"/>
      <c r="RFW51" s="17"/>
      <c r="RFX51" s="17"/>
      <c r="RFY51" s="17"/>
      <c r="RFZ51" s="17"/>
      <c r="RGA51" s="17"/>
      <c r="RGB51" s="17"/>
      <c r="RGC51" s="17"/>
      <c r="RGD51" s="17"/>
      <c r="RGE51" s="17"/>
      <c r="RGF51" s="17"/>
      <c r="RGG51" s="17"/>
      <c r="RGH51" s="17"/>
      <c r="RGI51" s="17"/>
      <c r="RGJ51" s="17"/>
      <c r="RGK51" s="17"/>
      <c r="RGL51" s="17"/>
      <c r="RGM51" s="17"/>
      <c r="RGN51" s="17"/>
      <c r="RGO51" s="17"/>
      <c r="RGP51" s="17"/>
      <c r="RGQ51" s="17"/>
      <c r="RGR51" s="17"/>
      <c r="RGS51" s="17"/>
      <c r="RGT51" s="17"/>
      <c r="RGU51" s="17"/>
      <c r="RGV51" s="17"/>
      <c r="RGW51" s="17"/>
      <c r="RGX51" s="17"/>
      <c r="RGY51" s="17"/>
      <c r="RGZ51" s="17"/>
      <c r="RHA51" s="17"/>
      <c r="RHB51" s="17"/>
      <c r="RHC51" s="17"/>
      <c r="RHD51" s="17"/>
      <c r="RHE51" s="17"/>
      <c r="RHF51" s="17"/>
      <c r="RHG51" s="17"/>
      <c r="RHH51" s="17"/>
      <c r="RHI51" s="17"/>
      <c r="RHJ51" s="17"/>
      <c r="RHK51" s="17"/>
      <c r="RHL51" s="17"/>
      <c r="RHM51" s="17"/>
      <c r="RHN51" s="17"/>
      <c r="RHO51" s="17"/>
      <c r="RHP51" s="17"/>
      <c r="RHQ51" s="17"/>
      <c r="RHR51" s="17"/>
      <c r="RHS51" s="17"/>
      <c r="RHT51" s="17"/>
      <c r="RHU51" s="17"/>
      <c r="RHV51" s="17"/>
      <c r="RHW51" s="17"/>
      <c r="RHX51" s="17"/>
      <c r="RHY51" s="17"/>
      <c r="RHZ51" s="17"/>
      <c r="RIA51" s="17"/>
      <c r="RIB51" s="17"/>
      <c r="RIC51" s="17"/>
      <c r="RID51" s="17"/>
      <c r="RIE51" s="17"/>
      <c r="RIF51" s="17"/>
      <c r="RIG51" s="17"/>
      <c r="RIH51" s="17"/>
      <c r="RII51" s="17"/>
      <c r="RIJ51" s="17"/>
      <c r="RIK51" s="17"/>
      <c r="RIL51" s="17"/>
      <c r="RIM51" s="17"/>
      <c r="RIN51" s="17"/>
      <c r="RIO51" s="17"/>
      <c r="RIP51" s="17"/>
      <c r="RIQ51" s="17"/>
      <c r="RIR51" s="17"/>
      <c r="RIS51" s="17"/>
      <c r="RIT51" s="17"/>
      <c r="RIU51" s="17"/>
      <c r="RIV51" s="17"/>
      <c r="RIW51" s="17"/>
      <c r="RIX51" s="17"/>
      <c r="RIY51" s="17"/>
      <c r="RIZ51" s="17"/>
      <c r="RJA51" s="17"/>
      <c r="RJB51" s="17"/>
      <c r="RJC51" s="17"/>
      <c r="RJD51" s="17"/>
      <c r="RJE51" s="17"/>
      <c r="RJF51" s="17"/>
      <c r="RJG51" s="17"/>
      <c r="RJH51" s="17"/>
      <c r="RJI51" s="17"/>
      <c r="RJJ51" s="17"/>
      <c r="RJK51" s="17"/>
      <c r="RJL51" s="17"/>
      <c r="RJM51" s="17"/>
      <c r="RJN51" s="17"/>
      <c r="RJO51" s="17"/>
      <c r="RJP51" s="17"/>
      <c r="RJQ51" s="17"/>
      <c r="RJR51" s="17"/>
      <c r="RJS51" s="17"/>
      <c r="RJT51" s="17"/>
      <c r="RJU51" s="17"/>
      <c r="RJV51" s="17"/>
      <c r="RJW51" s="17"/>
      <c r="RJX51" s="17"/>
      <c r="RJY51" s="17"/>
      <c r="RJZ51" s="17"/>
      <c r="RKA51" s="17"/>
      <c r="RKB51" s="17"/>
      <c r="RKC51" s="17"/>
      <c r="RKD51" s="17"/>
      <c r="RKE51" s="17"/>
      <c r="RKF51" s="17"/>
      <c r="RKG51" s="17"/>
      <c r="RKH51" s="17"/>
      <c r="RKI51" s="17"/>
      <c r="RKJ51" s="17"/>
      <c r="RKK51" s="17"/>
      <c r="RKL51" s="17"/>
      <c r="RKM51" s="17"/>
      <c r="RKN51" s="17"/>
      <c r="RKO51" s="17"/>
      <c r="RKP51" s="17"/>
      <c r="RKQ51" s="17"/>
      <c r="RKR51" s="17"/>
      <c r="RKS51" s="17"/>
      <c r="RKT51" s="17"/>
      <c r="RKU51" s="17"/>
      <c r="RKV51" s="17"/>
      <c r="RKW51" s="17"/>
      <c r="RKX51" s="17"/>
      <c r="RKY51" s="17"/>
      <c r="RKZ51" s="17"/>
      <c r="RLA51" s="17"/>
      <c r="RLB51" s="17"/>
      <c r="RLC51" s="17"/>
      <c r="RLD51" s="17"/>
      <c r="RLE51" s="17"/>
      <c r="RLF51" s="17"/>
      <c r="RLG51" s="17"/>
      <c r="RLH51" s="17"/>
      <c r="RLI51" s="17"/>
      <c r="RLJ51" s="17"/>
      <c r="RLK51" s="17"/>
      <c r="RLL51" s="17"/>
      <c r="RLM51" s="17"/>
      <c r="RLN51" s="17"/>
      <c r="RLO51" s="17"/>
      <c r="RLP51" s="17"/>
      <c r="RLQ51" s="17"/>
      <c r="RLR51" s="17"/>
      <c r="RLS51" s="17"/>
      <c r="RLT51" s="17"/>
      <c r="RLU51" s="17"/>
      <c r="RLV51" s="17"/>
      <c r="RLW51" s="17"/>
      <c r="RLX51" s="17"/>
      <c r="RLY51" s="17"/>
      <c r="RLZ51" s="17"/>
      <c r="RMA51" s="17"/>
      <c r="RMB51" s="17"/>
      <c r="RMC51" s="17"/>
      <c r="RMD51" s="17"/>
      <c r="RME51" s="17"/>
      <c r="RMF51" s="17"/>
      <c r="RMG51" s="17"/>
      <c r="RMH51" s="17"/>
      <c r="RMI51" s="17"/>
      <c r="RMJ51" s="17"/>
      <c r="RMK51" s="17"/>
      <c r="RML51" s="17"/>
      <c r="RMM51" s="17"/>
      <c r="RMN51" s="17"/>
      <c r="RMO51" s="17"/>
      <c r="RMP51" s="17"/>
      <c r="RMQ51" s="17"/>
      <c r="RMR51" s="17"/>
      <c r="RMS51" s="17"/>
      <c r="RMT51" s="17"/>
      <c r="RMU51" s="17"/>
      <c r="RMV51" s="17"/>
      <c r="RMW51" s="17"/>
      <c r="RMX51" s="17"/>
      <c r="RMY51" s="17"/>
      <c r="RMZ51" s="17"/>
      <c r="RNA51" s="17"/>
      <c r="RNB51" s="17"/>
      <c r="RNC51" s="17"/>
      <c r="RND51" s="17"/>
      <c r="RNE51" s="17"/>
      <c r="RNF51" s="17"/>
      <c r="RNG51" s="17"/>
      <c r="RNH51" s="17"/>
      <c r="RNI51" s="17"/>
      <c r="RNJ51" s="17"/>
      <c r="RNK51" s="17"/>
      <c r="RNL51" s="17"/>
      <c r="RNM51" s="17"/>
      <c r="RNN51" s="17"/>
      <c r="RNO51" s="17"/>
      <c r="RNP51" s="17"/>
      <c r="RNQ51" s="17"/>
      <c r="RNR51" s="17"/>
      <c r="RNS51" s="17"/>
      <c r="RNT51" s="17"/>
      <c r="RNU51" s="17"/>
      <c r="RNV51" s="17"/>
      <c r="RNW51" s="17"/>
      <c r="RNX51" s="17"/>
      <c r="RNY51" s="17"/>
      <c r="RNZ51" s="17"/>
      <c r="ROA51" s="17"/>
      <c r="ROB51" s="17"/>
      <c r="ROC51" s="17"/>
      <c r="ROD51" s="17"/>
      <c r="ROE51" s="17"/>
      <c r="ROF51" s="17"/>
      <c r="ROG51" s="17"/>
      <c r="ROH51" s="17"/>
      <c r="ROI51" s="17"/>
      <c r="ROJ51" s="17"/>
      <c r="ROK51" s="17"/>
      <c r="ROL51" s="17"/>
      <c r="ROM51" s="17"/>
      <c r="RON51" s="17"/>
      <c r="ROO51" s="17"/>
      <c r="ROP51" s="17"/>
      <c r="ROQ51" s="17"/>
      <c r="ROR51" s="17"/>
      <c r="ROS51" s="17"/>
      <c r="ROT51" s="17"/>
      <c r="ROU51" s="17"/>
      <c r="ROV51" s="17"/>
      <c r="ROW51" s="17"/>
      <c r="ROX51" s="17"/>
      <c r="ROY51" s="17"/>
      <c r="ROZ51" s="17"/>
      <c r="RPA51" s="17"/>
      <c r="RPB51" s="17"/>
      <c r="RPC51" s="17"/>
      <c r="RPD51" s="17"/>
      <c r="RPE51" s="17"/>
      <c r="RPF51" s="17"/>
      <c r="RPG51" s="17"/>
      <c r="RPH51" s="17"/>
      <c r="RPI51" s="17"/>
      <c r="RPJ51" s="17"/>
      <c r="RPK51" s="17"/>
      <c r="RPL51" s="17"/>
      <c r="RPM51" s="17"/>
      <c r="RPN51" s="17"/>
      <c r="RPO51" s="17"/>
      <c r="RPP51" s="17"/>
      <c r="RPQ51" s="17"/>
      <c r="RPR51" s="17"/>
      <c r="RPS51" s="17"/>
      <c r="RPT51" s="17"/>
      <c r="RPU51" s="17"/>
      <c r="RPV51" s="17"/>
      <c r="RPW51" s="17"/>
      <c r="RPX51" s="17"/>
      <c r="RPY51" s="17"/>
      <c r="RPZ51" s="17"/>
      <c r="RQA51" s="17"/>
      <c r="RQB51" s="17"/>
      <c r="RQC51" s="17"/>
      <c r="RQD51" s="17"/>
      <c r="RQE51" s="17"/>
      <c r="RQF51" s="17"/>
      <c r="RQG51" s="17"/>
      <c r="RQH51" s="17"/>
      <c r="RQI51" s="17"/>
      <c r="RQJ51" s="17"/>
      <c r="RQK51" s="17"/>
      <c r="RQL51" s="17"/>
      <c r="RQM51" s="17"/>
      <c r="RQN51" s="17"/>
      <c r="RQO51" s="17"/>
      <c r="RQP51" s="17"/>
      <c r="RQQ51" s="17"/>
      <c r="RQR51" s="17"/>
      <c r="RQS51" s="17"/>
      <c r="RQT51" s="17"/>
      <c r="RQU51" s="17"/>
      <c r="RQV51" s="17"/>
      <c r="RQW51" s="17"/>
      <c r="RQX51" s="17"/>
      <c r="RQY51" s="17"/>
      <c r="RQZ51" s="17"/>
      <c r="RRA51" s="17"/>
      <c r="RRB51" s="17"/>
      <c r="RRC51" s="17"/>
      <c r="RRD51" s="17"/>
      <c r="RRE51" s="17"/>
      <c r="RRF51" s="17"/>
      <c r="RRG51" s="17"/>
      <c r="RRH51" s="17"/>
      <c r="RRI51" s="17"/>
      <c r="RRJ51" s="17"/>
      <c r="RRK51" s="17"/>
      <c r="RRL51" s="17"/>
      <c r="RRM51" s="17"/>
      <c r="RRN51" s="17"/>
      <c r="RRO51" s="17"/>
      <c r="RRP51" s="17"/>
      <c r="RRQ51" s="17"/>
      <c r="RRR51" s="17"/>
      <c r="RRS51" s="17"/>
      <c r="RRT51" s="17"/>
      <c r="RRU51" s="17"/>
      <c r="RRV51" s="17"/>
      <c r="RRW51" s="17"/>
      <c r="RRX51" s="17"/>
      <c r="RRY51" s="17"/>
      <c r="RRZ51" s="17"/>
      <c r="RSA51" s="17"/>
      <c r="RSB51" s="17"/>
      <c r="RSC51" s="17"/>
      <c r="RSD51" s="17"/>
      <c r="RSE51" s="17"/>
      <c r="RSF51" s="17"/>
      <c r="RSG51" s="17"/>
      <c r="RSH51" s="17"/>
      <c r="RSI51" s="17"/>
      <c r="RSJ51" s="17"/>
      <c r="RSK51" s="17"/>
      <c r="RSL51" s="17"/>
      <c r="RSM51" s="17"/>
      <c r="RSN51" s="17"/>
      <c r="RSO51" s="17"/>
      <c r="RSP51" s="17"/>
      <c r="RSQ51" s="17"/>
      <c r="RSR51" s="17"/>
      <c r="RSS51" s="17"/>
      <c r="RST51" s="17"/>
      <c r="RSU51" s="17"/>
      <c r="RSV51" s="17"/>
      <c r="RSW51" s="17"/>
      <c r="RSX51" s="17"/>
      <c r="RSY51" s="17"/>
      <c r="RSZ51" s="17"/>
      <c r="RTA51" s="17"/>
      <c r="RTB51" s="17"/>
      <c r="RTC51" s="17"/>
      <c r="RTD51" s="17"/>
      <c r="RTE51" s="17"/>
      <c r="RTF51" s="17"/>
      <c r="RTG51" s="17"/>
      <c r="RTH51" s="17"/>
      <c r="RTI51" s="17"/>
      <c r="RTJ51" s="17"/>
      <c r="RTK51" s="17"/>
      <c r="RTL51" s="17"/>
      <c r="RTM51" s="17"/>
      <c r="RTN51" s="17"/>
      <c r="RTO51" s="17"/>
      <c r="RTP51" s="17"/>
      <c r="RTQ51" s="17"/>
      <c r="RTR51" s="17"/>
      <c r="RTS51" s="17"/>
      <c r="RTT51" s="17"/>
      <c r="RTU51" s="17"/>
      <c r="RTV51" s="17"/>
      <c r="RTW51" s="17"/>
      <c r="RTX51" s="17"/>
      <c r="RTY51" s="17"/>
      <c r="RTZ51" s="17"/>
      <c r="RUA51" s="17"/>
      <c r="RUB51" s="17"/>
      <c r="RUC51" s="17"/>
      <c r="RUD51" s="17"/>
      <c r="RUE51" s="17"/>
      <c r="RUF51" s="17"/>
      <c r="RUG51" s="17"/>
      <c r="RUH51" s="17"/>
      <c r="RUI51" s="17"/>
      <c r="RUJ51" s="17"/>
      <c r="RUK51" s="17"/>
      <c r="RUL51" s="17"/>
      <c r="RUM51" s="17"/>
      <c r="RUN51" s="17"/>
      <c r="RUO51" s="17"/>
      <c r="RUP51" s="17"/>
      <c r="RUQ51" s="17"/>
      <c r="RUR51" s="17"/>
      <c r="RUS51" s="17"/>
      <c r="RUT51" s="17"/>
      <c r="RUU51" s="17"/>
      <c r="RUV51" s="17"/>
      <c r="RUW51" s="17"/>
      <c r="RUX51" s="17"/>
      <c r="RUY51" s="17"/>
      <c r="RUZ51" s="17"/>
      <c r="RVA51" s="17"/>
      <c r="RVB51" s="17"/>
      <c r="RVC51" s="17"/>
      <c r="RVD51" s="17"/>
      <c r="RVE51" s="17"/>
      <c r="RVF51" s="17"/>
      <c r="RVG51" s="17"/>
      <c r="RVH51" s="17"/>
      <c r="RVI51" s="17"/>
      <c r="RVJ51" s="17"/>
      <c r="RVK51" s="17"/>
      <c r="RVL51" s="17"/>
      <c r="RVM51" s="17"/>
      <c r="RVN51" s="17"/>
      <c r="RVO51" s="17"/>
      <c r="RVP51" s="17"/>
      <c r="RVQ51" s="17"/>
      <c r="RVR51" s="17"/>
      <c r="RVS51" s="17"/>
      <c r="RVT51" s="17"/>
      <c r="RVU51" s="17"/>
      <c r="RVV51" s="17"/>
      <c r="RVW51" s="17"/>
      <c r="RVX51" s="17"/>
      <c r="RVY51" s="17"/>
      <c r="RVZ51" s="17"/>
      <c r="RWA51" s="17"/>
      <c r="RWB51" s="17"/>
      <c r="RWC51" s="17"/>
      <c r="RWD51" s="17"/>
      <c r="RWE51" s="17"/>
      <c r="RWF51" s="17"/>
      <c r="RWG51" s="17"/>
      <c r="RWH51" s="17"/>
      <c r="RWI51" s="17"/>
      <c r="RWJ51" s="17"/>
      <c r="RWK51" s="17"/>
      <c r="RWL51" s="17"/>
      <c r="RWM51" s="17"/>
      <c r="RWN51" s="17"/>
      <c r="RWO51" s="17"/>
      <c r="RWP51" s="17"/>
      <c r="RWQ51" s="17"/>
      <c r="RWR51" s="17"/>
      <c r="RWS51" s="17"/>
      <c r="RWT51" s="17"/>
      <c r="RWU51" s="17"/>
      <c r="RWV51" s="17"/>
      <c r="RWW51" s="17"/>
      <c r="RWX51" s="17"/>
      <c r="RWY51" s="17"/>
      <c r="RWZ51" s="17"/>
      <c r="RXA51" s="17"/>
      <c r="RXB51" s="17"/>
      <c r="RXC51" s="17"/>
      <c r="RXD51" s="17"/>
      <c r="RXE51" s="17"/>
      <c r="RXF51" s="17"/>
      <c r="RXG51" s="17"/>
      <c r="RXH51" s="17"/>
      <c r="RXI51" s="17"/>
      <c r="RXJ51" s="17"/>
      <c r="RXK51" s="17"/>
      <c r="RXL51" s="17"/>
      <c r="RXM51" s="17"/>
      <c r="RXN51" s="17"/>
      <c r="RXO51" s="17"/>
      <c r="RXP51" s="17"/>
      <c r="RXQ51" s="17"/>
      <c r="RXR51" s="17"/>
      <c r="RXS51" s="17"/>
      <c r="RXT51" s="17"/>
      <c r="RXU51" s="17"/>
      <c r="RXV51" s="17"/>
      <c r="RXW51" s="17"/>
      <c r="RXX51" s="17"/>
      <c r="RXY51" s="17"/>
      <c r="RXZ51" s="17"/>
      <c r="RYA51" s="17"/>
      <c r="RYB51" s="17"/>
      <c r="RYC51" s="17"/>
      <c r="RYD51" s="17"/>
      <c r="RYE51" s="17"/>
      <c r="RYF51" s="17"/>
      <c r="RYG51" s="17"/>
      <c r="RYH51" s="17"/>
      <c r="RYI51" s="17"/>
      <c r="RYJ51" s="17"/>
      <c r="RYK51" s="17"/>
      <c r="RYL51" s="17"/>
      <c r="RYM51" s="17"/>
      <c r="RYN51" s="17"/>
      <c r="RYO51" s="17"/>
      <c r="RYP51" s="17"/>
      <c r="RYQ51" s="17"/>
      <c r="RYR51" s="17"/>
      <c r="RYS51" s="17"/>
      <c r="RYT51" s="17"/>
      <c r="RYU51" s="17"/>
      <c r="RYV51" s="17"/>
      <c r="RYW51" s="17"/>
      <c r="RYX51" s="17"/>
      <c r="RYY51" s="17"/>
      <c r="RYZ51" s="17"/>
      <c r="RZA51" s="17"/>
      <c r="RZB51" s="17"/>
      <c r="RZC51" s="17"/>
      <c r="RZD51" s="17"/>
      <c r="RZE51" s="17"/>
      <c r="RZF51" s="17"/>
      <c r="RZG51" s="17"/>
      <c r="RZH51" s="17"/>
      <c r="RZI51" s="17"/>
      <c r="RZJ51" s="17"/>
      <c r="RZK51" s="17"/>
      <c r="RZL51" s="17"/>
      <c r="RZM51" s="17"/>
      <c r="RZN51" s="17"/>
      <c r="RZO51" s="17"/>
      <c r="RZP51" s="17"/>
      <c r="RZQ51" s="17"/>
      <c r="RZR51" s="17"/>
      <c r="RZS51" s="17"/>
      <c r="RZT51" s="17"/>
      <c r="RZU51" s="17"/>
      <c r="RZV51" s="17"/>
      <c r="RZW51" s="17"/>
      <c r="RZX51" s="17"/>
      <c r="RZY51" s="17"/>
      <c r="RZZ51" s="17"/>
      <c r="SAA51" s="17"/>
      <c r="SAB51" s="17"/>
      <c r="SAC51" s="17"/>
      <c r="SAD51" s="17"/>
      <c r="SAE51" s="17"/>
      <c r="SAF51" s="17"/>
      <c r="SAG51" s="17"/>
      <c r="SAH51" s="17"/>
      <c r="SAI51" s="17"/>
      <c r="SAJ51" s="17"/>
      <c r="SAK51" s="17"/>
      <c r="SAL51" s="17"/>
      <c r="SAM51" s="17"/>
      <c r="SAN51" s="17"/>
      <c r="SAO51" s="17"/>
      <c r="SAP51" s="17"/>
      <c r="SAQ51" s="17"/>
      <c r="SAR51" s="17"/>
      <c r="SAS51" s="17"/>
      <c r="SAT51" s="17"/>
      <c r="SAU51" s="17"/>
      <c r="SAV51" s="17"/>
      <c r="SAW51" s="17"/>
      <c r="SAX51" s="17"/>
      <c r="SAY51" s="17"/>
      <c r="SAZ51" s="17"/>
      <c r="SBA51" s="17"/>
      <c r="SBB51" s="17"/>
      <c r="SBC51" s="17"/>
      <c r="SBD51" s="17"/>
      <c r="SBE51" s="17"/>
      <c r="SBF51" s="17"/>
      <c r="SBG51" s="17"/>
      <c r="SBH51" s="17"/>
      <c r="SBI51" s="17"/>
      <c r="SBJ51" s="17"/>
      <c r="SBK51" s="17"/>
      <c r="SBL51" s="17"/>
      <c r="SBM51" s="17"/>
      <c r="SBN51" s="17"/>
      <c r="SBO51" s="17"/>
      <c r="SBP51" s="17"/>
      <c r="SBQ51" s="17"/>
      <c r="SBR51" s="17"/>
      <c r="SBS51" s="17"/>
      <c r="SBT51" s="17"/>
      <c r="SBU51" s="17"/>
      <c r="SBV51" s="17"/>
      <c r="SBW51" s="17"/>
      <c r="SBX51" s="17"/>
      <c r="SBY51" s="17"/>
      <c r="SBZ51" s="17"/>
      <c r="SCA51" s="17"/>
      <c r="SCB51" s="17"/>
      <c r="SCC51" s="17"/>
      <c r="SCD51" s="17"/>
      <c r="SCE51" s="17"/>
      <c r="SCF51" s="17"/>
      <c r="SCG51" s="17"/>
      <c r="SCH51" s="17"/>
      <c r="SCI51" s="17"/>
      <c r="SCJ51" s="17"/>
      <c r="SCK51" s="17"/>
      <c r="SCL51" s="17"/>
      <c r="SCM51" s="17"/>
      <c r="SCN51" s="17"/>
      <c r="SCO51" s="17"/>
      <c r="SCP51" s="17"/>
      <c r="SCQ51" s="17"/>
      <c r="SCR51" s="17"/>
      <c r="SCS51" s="17"/>
      <c r="SCT51" s="17"/>
      <c r="SCU51" s="17"/>
      <c r="SCV51" s="17"/>
      <c r="SCW51" s="17"/>
      <c r="SCX51" s="17"/>
      <c r="SCY51" s="17"/>
      <c r="SCZ51" s="17"/>
      <c r="SDA51" s="17"/>
      <c r="SDB51" s="17"/>
      <c r="SDC51" s="17"/>
      <c r="SDD51" s="17"/>
      <c r="SDE51" s="17"/>
      <c r="SDF51" s="17"/>
      <c r="SDG51" s="17"/>
      <c r="SDH51" s="17"/>
      <c r="SDI51" s="17"/>
      <c r="SDJ51" s="17"/>
      <c r="SDK51" s="17"/>
      <c r="SDL51" s="17"/>
      <c r="SDM51" s="17"/>
      <c r="SDN51" s="17"/>
      <c r="SDO51" s="17"/>
      <c r="SDP51" s="17"/>
      <c r="SDQ51" s="17"/>
      <c r="SDR51" s="17"/>
      <c r="SDS51" s="17"/>
      <c r="SDT51" s="17"/>
      <c r="SDU51" s="17"/>
      <c r="SDV51" s="17"/>
      <c r="SDW51" s="17"/>
      <c r="SDX51" s="17"/>
      <c r="SDY51" s="17"/>
      <c r="SDZ51" s="17"/>
      <c r="SEA51" s="17"/>
      <c r="SEB51" s="17"/>
      <c r="SEC51" s="17"/>
      <c r="SED51" s="17"/>
      <c r="SEE51" s="17"/>
      <c r="SEF51" s="17"/>
      <c r="SEG51" s="17"/>
      <c r="SEH51" s="17"/>
      <c r="SEI51" s="17"/>
      <c r="SEJ51" s="17"/>
      <c r="SEK51" s="17"/>
      <c r="SEL51" s="17"/>
      <c r="SEM51" s="17"/>
      <c r="SEN51" s="17"/>
      <c r="SEO51" s="17"/>
      <c r="SEP51" s="17"/>
      <c r="SEQ51" s="17"/>
      <c r="SER51" s="17"/>
      <c r="SES51" s="17"/>
      <c r="SET51" s="17"/>
      <c r="SEU51" s="17"/>
      <c r="SEV51" s="17"/>
      <c r="SEW51" s="17"/>
      <c r="SEX51" s="17"/>
      <c r="SEY51" s="17"/>
      <c r="SEZ51" s="17"/>
      <c r="SFA51" s="17"/>
      <c r="SFB51" s="17"/>
      <c r="SFC51" s="17"/>
      <c r="SFD51" s="17"/>
      <c r="SFE51" s="17"/>
      <c r="SFF51" s="17"/>
      <c r="SFG51" s="17"/>
      <c r="SFH51" s="17"/>
      <c r="SFI51" s="17"/>
      <c r="SFJ51" s="17"/>
      <c r="SFK51" s="17"/>
      <c r="SFL51" s="17"/>
      <c r="SFM51" s="17"/>
      <c r="SFN51" s="17"/>
      <c r="SFO51" s="17"/>
      <c r="SFP51" s="17"/>
      <c r="SFQ51" s="17"/>
      <c r="SFR51" s="17"/>
      <c r="SFS51" s="17"/>
      <c r="SFT51" s="17"/>
      <c r="SFU51" s="17"/>
      <c r="SFV51" s="17"/>
      <c r="SFW51" s="17"/>
      <c r="SFX51" s="17"/>
      <c r="SFY51" s="17"/>
      <c r="SFZ51" s="17"/>
      <c r="SGA51" s="17"/>
      <c r="SGB51" s="17"/>
      <c r="SGC51" s="17"/>
      <c r="SGD51" s="17"/>
      <c r="SGE51" s="17"/>
      <c r="SGF51" s="17"/>
      <c r="SGG51" s="17"/>
      <c r="SGH51" s="17"/>
      <c r="SGI51" s="17"/>
      <c r="SGJ51" s="17"/>
      <c r="SGK51" s="17"/>
      <c r="SGL51" s="17"/>
      <c r="SGM51" s="17"/>
      <c r="SGN51" s="17"/>
      <c r="SGO51" s="17"/>
      <c r="SGP51" s="17"/>
      <c r="SGQ51" s="17"/>
      <c r="SGR51" s="17"/>
      <c r="SGS51" s="17"/>
      <c r="SGT51" s="17"/>
      <c r="SGU51" s="17"/>
      <c r="SGV51" s="17"/>
      <c r="SGW51" s="17"/>
      <c r="SGX51" s="17"/>
      <c r="SGY51" s="17"/>
      <c r="SGZ51" s="17"/>
      <c r="SHA51" s="17"/>
      <c r="SHB51" s="17"/>
      <c r="SHC51" s="17"/>
      <c r="SHD51" s="17"/>
      <c r="SHE51" s="17"/>
      <c r="SHF51" s="17"/>
      <c r="SHG51" s="17"/>
      <c r="SHH51" s="17"/>
      <c r="SHI51" s="17"/>
      <c r="SHJ51" s="17"/>
      <c r="SHK51" s="17"/>
      <c r="SHL51" s="17"/>
      <c r="SHM51" s="17"/>
      <c r="SHN51" s="17"/>
      <c r="SHO51" s="17"/>
      <c r="SHP51" s="17"/>
      <c r="SHQ51" s="17"/>
      <c r="SHR51" s="17"/>
      <c r="SHS51" s="17"/>
      <c r="SHT51" s="17"/>
      <c r="SHU51" s="17"/>
      <c r="SHV51" s="17"/>
      <c r="SHW51" s="17"/>
      <c r="SHX51" s="17"/>
      <c r="SHY51" s="17"/>
      <c r="SHZ51" s="17"/>
      <c r="SIA51" s="17"/>
      <c r="SIB51" s="17"/>
      <c r="SIC51" s="17"/>
      <c r="SID51" s="17"/>
      <c r="SIE51" s="17"/>
      <c r="SIF51" s="17"/>
      <c r="SIG51" s="17"/>
      <c r="SIH51" s="17"/>
      <c r="SII51" s="17"/>
      <c r="SIJ51" s="17"/>
      <c r="SIK51" s="17"/>
      <c r="SIL51" s="17"/>
      <c r="SIM51" s="17"/>
      <c r="SIN51" s="17"/>
      <c r="SIO51" s="17"/>
      <c r="SIP51" s="17"/>
      <c r="SIQ51" s="17"/>
      <c r="SIR51" s="17"/>
      <c r="SIS51" s="17"/>
      <c r="SIT51" s="17"/>
      <c r="SIU51" s="17"/>
      <c r="SIV51" s="17"/>
      <c r="SIW51" s="17"/>
      <c r="SIX51" s="17"/>
      <c r="SIY51" s="17"/>
      <c r="SIZ51" s="17"/>
      <c r="SJA51" s="17"/>
      <c r="SJB51" s="17"/>
      <c r="SJC51" s="17"/>
      <c r="SJD51" s="17"/>
      <c r="SJE51" s="17"/>
      <c r="SJF51" s="17"/>
      <c r="SJG51" s="17"/>
      <c r="SJH51" s="17"/>
      <c r="SJI51" s="17"/>
      <c r="SJJ51" s="17"/>
      <c r="SJK51" s="17"/>
      <c r="SJL51" s="17"/>
      <c r="SJM51" s="17"/>
      <c r="SJN51" s="17"/>
      <c r="SJO51" s="17"/>
      <c r="SJP51" s="17"/>
      <c r="SJQ51" s="17"/>
      <c r="SJR51" s="17"/>
      <c r="SJS51" s="17"/>
      <c r="SJT51" s="17"/>
      <c r="SJU51" s="17"/>
      <c r="SJV51" s="17"/>
      <c r="SJW51" s="17"/>
      <c r="SJX51" s="17"/>
      <c r="SJY51" s="17"/>
      <c r="SJZ51" s="17"/>
      <c r="SKA51" s="17"/>
      <c r="SKB51" s="17"/>
      <c r="SKC51" s="17"/>
      <c r="SKD51" s="17"/>
      <c r="SKE51" s="17"/>
      <c r="SKF51" s="17"/>
      <c r="SKG51" s="17"/>
      <c r="SKH51" s="17"/>
      <c r="SKI51" s="17"/>
      <c r="SKJ51" s="17"/>
      <c r="SKK51" s="17"/>
      <c r="SKL51" s="17"/>
      <c r="SKM51" s="17"/>
      <c r="SKN51" s="17"/>
      <c r="SKO51" s="17"/>
      <c r="SKP51" s="17"/>
      <c r="SKQ51" s="17"/>
      <c r="SKR51" s="17"/>
      <c r="SKS51" s="17"/>
      <c r="SKT51" s="17"/>
      <c r="SKU51" s="17"/>
      <c r="SKV51" s="17"/>
      <c r="SKW51" s="17"/>
      <c r="SKX51" s="17"/>
      <c r="SKY51" s="17"/>
      <c r="SKZ51" s="17"/>
      <c r="SLA51" s="17"/>
      <c r="SLB51" s="17"/>
      <c r="SLC51" s="17"/>
      <c r="SLD51" s="17"/>
      <c r="SLE51" s="17"/>
      <c r="SLF51" s="17"/>
      <c r="SLG51" s="17"/>
      <c r="SLH51" s="17"/>
      <c r="SLI51" s="17"/>
      <c r="SLJ51" s="17"/>
      <c r="SLK51" s="17"/>
      <c r="SLL51" s="17"/>
      <c r="SLM51" s="17"/>
      <c r="SLN51" s="17"/>
      <c r="SLO51" s="17"/>
      <c r="SLP51" s="17"/>
      <c r="SLQ51" s="17"/>
      <c r="SLR51" s="17"/>
      <c r="SLS51" s="17"/>
      <c r="SLT51" s="17"/>
      <c r="SLU51" s="17"/>
      <c r="SLV51" s="17"/>
      <c r="SLW51" s="17"/>
      <c r="SLX51" s="17"/>
      <c r="SLY51" s="17"/>
      <c r="SLZ51" s="17"/>
      <c r="SMA51" s="17"/>
      <c r="SMB51" s="17"/>
      <c r="SMC51" s="17"/>
      <c r="SMD51" s="17"/>
      <c r="SME51" s="17"/>
      <c r="SMF51" s="17"/>
      <c r="SMG51" s="17"/>
      <c r="SMH51" s="17"/>
      <c r="SMI51" s="17"/>
      <c r="SMJ51" s="17"/>
      <c r="SMK51" s="17"/>
      <c r="SML51" s="17"/>
      <c r="SMM51" s="17"/>
      <c r="SMN51" s="17"/>
      <c r="SMO51" s="17"/>
      <c r="SMP51" s="17"/>
      <c r="SMQ51" s="17"/>
      <c r="SMR51" s="17"/>
      <c r="SMS51" s="17"/>
      <c r="SMT51" s="17"/>
      <c r="SMU51" s="17"/>
      <c r="SMV51" s="17"/>
      <c r="SMW51" s="17"/>
      <c r="SMX51" s="17"/>
      <c r="SMY51" s="17"/>
      <c r="SMZ51" s="17"/>
      <c r="SNA51" s="17"/>
      <c r="SNB51" s="17"/>
      <c r="SNC51" s="17"/>
      <c r="SND51" s="17"/>
      <c r="SNE51" s="17"/>
      <c r="SNF51" s="17"/>
      <c r="SNG51" s="17"/>
      <c r="SNH51" s="17"/>
      <c r="SNI51" s="17"/>
      <c r="SNJ51" s="17"/>
      <c r="SNK51" s="17"/>
      <c r="SNL51" s="17"/>
      <c r="SNM51" s="17"/>
      <c r="SNN51" s="17"/>
      <c r="SNO51" s="17"/>
      <c r="SNP51" s="17"/>
      <c r="SNQ51" s="17"/>
      <c r="SNR51" s="17"/>
      <c r="SNS51" s="17"/>
      <c r="SNT51" s="17"/>
      <c r="SNU51" s="17"/>
      <c r="SNV51" s="17"/>
      <c r="SNW51" s="17"/>
      <c r="SNX51" s="17"/>
      <c r="SNY51" s="17"/>
      <c r="SNZ51" s="17"/>
      <c r="SOA51" s="17"/>
      <c r="SOB51" s="17"/>
      <c r="SOC51" s="17"/>
      <c r="SOD51" s="17"/>
      <c r="SOE51" s="17"/>
      <c r="SOF51" s="17"/>
      <c r="SOG51" s="17"/>
      <c r="SOH51" s="17"/>
      <c r="SOI51" s="17"/>
      <c r="SOJ51" s="17"/>
      <c r="SOK51" s="17"/>
      <c r="SOL51" s="17"/>
      <c r="SOM51" s="17"/>
      <c r="SON51" s="17"/>
      <c r="SOO51" s="17"/>
      <c r="SOP51" s="17"/>
      <c r="SOQ51" s="17"/>
      <c r="SOR51" s="17"/>
      <c r="SOS51" s="17"/>
      <c r="SOT51" s="17"/>
      <c r="SOU51" s="17"/>
      <c r="SOV51" s="17"/>
      <c r="SOW51" s="17"/>
      <c r="SOX51" s="17"/>
      <c r="SOY51" s="17"/>
      <c r="SOZ51" s="17"/>
      <c r="SPA51" s="17"/>
      <c r="SPB51" s="17"/>
      <c r="SPC51" s="17"/>
      <c r="SPD51" s="17"/>
      <c r="SPE51" s="17"/>
      <c r="SPF51" s="17"/>
      <c r="SPG51" s="17"/>
      <c r="SPH51" s="17"/>
      <c r="SPI51" s="17"/>
      <c r="SPJ51" s="17"/>
      <c r="SPK51" s="17"/>
      <c r="SPL51" s="17"/>
      <c r="SPM51" s="17"/>
      <c r="SPN51" s="17"/>
      <c r="SPO51" s="17"/>
      <c r="SPP51" s="17"/>
      <c r="SPQ51" s="17"/>
      <c r="SPR51" s="17"/>
      <c r="SPS51" s="17"/>
      <c r="SPT51" s="17"/>
      <c r="SPU51" s="17"/>
      <c r="SPV51" s="17"/>
      <c r="SPW51" s="17"/>
      <c r="SPX51" s="17"/>
      <c r="SPY51" s="17"/>
      <c r="SPZ51" s="17"/>
      <c r="SQA51" s="17"/>
      <c r="SQB51" s="17"/>
      <c r="SQC51" s="17"/>
      <c r="SQD51" s="17"/>
      <c r="SQE51" s="17"/>
      <c r="SQF51" s="17"/>
      <c r="SQG51" s="17"/>
      <c r="SQH51" s="17"/>
      <c r="SQI51" s="17"/>
      <c r="SQJ51" s="17"/>
      <c r="SQK51" s="17"/>
      <c r="SQL51" s="17"/>
      <c r="SQM51" s="17"/>
      <c r="SQN51" s="17"/>
      <c r="SQO51" s="17"/>
      <c r="SQP51" s="17"/>
      <c r="SQQ51" s="17"/>
      <c r="SQR51" s="17"/>
      <c r="SQS51" s="17"/>
      <c r="SQT51" s="17"/>
      <c r="SQU51" s="17"/>
      <c r="SQV51" s="17"/>
      <c r="SQW51" s="17"/>
      <c r="SQX51" s="17"/>
      <c r="SQY51" s="17"/>
      <c r="SQZ51" s="17"/>
      <c r="SRA51" s="17"/>
      <c r="SRB51" s="17"/>
      <c r="SRC51" s="17"/>
      <c r="SRD51" s="17"/>
      <c r="SRE51" s="17"/>
      <c r="SRF51" s="17"/>
      <c r="SRG51" s="17"/>
      <c r="SRH51" s="17"/>
      <c r="SRI51" s="17"/>
      <c r="SRJ51" s="17"/>
      <c r="SRK51" s="17"/>
      <c r="SRL51" s="17"/>
      <c r="SRM51" s="17"/>
      <c r="SRN51" s="17"/>
      <c r="SRO51" s="17"/>
      <c r="SRP51" s="17"/>
      <c r="SRQ51" s="17"/>
      <c r="SRR51" s="17"/>
      <c r="SRS51" s="17"/>
      <c r="SRT51" s="17"/>
      <c r="SRU51" s="17"/>
      <c r="SRV51" s="17"/>
      <c r="SRW51" s="17"/>
      <c r="SRX51" s="17"/>
      <c r="SRY51" s="17"/>
      <c r="SRZ51" s="17"/>
      <c r="SSA51" s="17"/>
      <c r="SSB51" s="17"/>
      <c r="SSC51" s="17"/>
      <c r="SSD51" s="17"/>
      <c r="SSE51" s="17"/>
      <c r="SSF51" s="17"/>
      <c r="SSG51" s="17"/>
      <c r="SSH51" s="17"/>
      <c r="SSI51" s="17"/>
      <c r="SSJ51" s="17"/>
      <c r="SSK51" s="17"/>
      <c r="SSL51" s="17"/>
      <c r="SSM51" s="17"/>
      <c r="SSN51" s="17"/>
      <c r="SSO51" s="17"/>
      <c r="SSP51" s="17"/>
      <c r="SSQ51" s="17"/>
      <c r="SSR51" s="17"/>
      <c r="SSS51" s="17"/>
      <c r="SST51" s="17"/>
      <c r="SSU51" s="17"/>
      <c r="SSV51" s="17"/>
      <c r="SSW51" s="17"/>
      <c r="SSX51" s="17"/>
      <c r="SSY51" s="17"/>
      <c r="SSZ51" s="17"/>
      <c r="STA51" s="17"/>
      <c r="STB51" s="17"/>
      <c r="STC51" s="17"/>
      <c r="STD51" s="17"/>
      <c r="STE51" s="17"/>
      <c r="STF51" s="17"/>
      <c r="STG51" s="17"/>
      <c r="STH51" s="17"/>
      <c r="STI51" s="17"/>
      <c r="STJ51" s="17"/>
      <c r="STK51" s="17"/>
      <c r="STL51" s="17"/>
      <c r="STM51" s="17"/>
      <c r="STN51" s="17"/>
      <c r="STO51" s="17"/>
      <c r="STP51" s="17"/>
      <c r="STQ51" s="17"/>
      <c r="STR51" s="17"/>
      <c r="STS51" s="17"/>
      <c r="STT51" s="17"/>
      <c r="STU51" s="17"/>
      <c r="STV51" s="17"/>
      <c r="STW51" s="17"/>
      <c r="STX51" s="17"/>
      <c r="STY51" s="17"/>
      <c r="STZ51" s="17"/>
      <c r="SUA51" s="17"/>
      <c r="SUB51" s="17"/>
      <c r="SUC51" s="17"/>
      <c r="SUD51" s="17"/>
      <c r="SUE51" s="17"/>
      <c r="SUF51" s="17"/>
      <c r="SUG51" s="17"/>
      <c r="SUH51" s="17"/>
      <c r="SUI51" s="17"/>
      <c r="SUJ51" s="17"/>
      <c r="SUK51" s="17"/>
      <c r="SUL51" s="17"/>
      <c r="SUM51" s="17"/>
      <c r="SUN51" s="17"/>
      <c r="SUO51" s="17"/>
      <c r="SUP51" s="17"/>
      <c r="SUQ51" s="17"/>
      <c r="SUR51" s="17"/>
      <c r="SUS51" s="17"/>
      <c r="SUT51" s="17"/>
      <c r="SUU51" s="17"/>
      <c r="SUV51" s="17"/>
      <c r="SUW51" s="17"/>
      <c r="SUX51" s="17"/>
      <c r="SUY51" s="17"/>
      <c r="SUZ51" s="17"/>
      <c r="SVA51" s="17"/>
      <c r="SVB51" s="17"/>
      <c r="SVC51" s="17"/>
      <c r="SVD51" s="17"/>
      <c r="SVE51" s="17"/>
      <c r="SVF51" s="17"/>
      <c r="SVG51" s="17"/>
      <c r="SVH51" s="17"/>
      <c r="SVI51" s="17"/>
      <c r="SVJ51" s="17"/>
      <c r="SVK51" s="17"/>
      <c r="SVL51" s="17"/>
      <c r="SVM51" s="17"/>
      <c r="SVN51" s="17"/>
      <c r="SVO51" s="17"/>
      <c r="SVP51" s="17"/>
      <c r="SVQ51" s="17"/>
      <c r="SVR51" s="17"/>
      <c r="SVS51" s="17"/>
      <c r="SVT51" s="17"/>
      <c r="SVU51" s="17"/>
      <c r="SVV51" s="17"/>
      <c r="SVW51" s="17"/>
      <c r="SVX51" s="17"/>
      <c r="SVY51" s="17"/>
      <c r="SVZ51" s="17"/>
      <c r="SWA51" s="17"/>
      <c r="SWB51" s="17"/>
      <c r="SWC51" s="17"/>
      <c r="SWD51" s="17"/>
      <c r="SWE51" s="17"/>
      <c r="SWF51" s="17"/>
      <c r="SWG51" s="17"/>
      <c r="SWH51" s="17"/>
      <c r="SWI51" s="17"/>
      <c r="SWJ51" s="17"/>
      <c r="SWK51" s="17"/>
      <c r="SWL51" s="17"/>
      <c r="SWM51" s="17"/>
      <c r="SWN51" s="17"/>
      <c r="SWO51" s="17"/>
      <c r="SWP51" s="17"/>
      <c r="SWQ51" s="17"/>
      <c r="SWR51" s="17"/>
      <c r="SWS51" s="17"/>
      <c r="SWT51" s="17"/>
      <c r="SWU51" s="17"/>
      <c r="SWV51" s="17"/>
      <c r="SWW51" s="17"/>
      <c r="SWX51" s="17"/>
      <c r="SWY51" s="17"/>
      <c r="SWZ51" s="17"/>
      <c r="SXA51" s="17"/>
      <c r="SXB51" s="17"/>
      <c r="SXC51" s="17"/>
      <c r="SXD51" s="17"/>
      <c r="SXE51" s="17"/>
      <c r="SXF51" s="17"/>
      <c r="SXG51" s="17"/>
      <c r="SXH51" s="17"/>
      <c r="SXI51" s="17"/>
      <c r="SXJ51" s="17"/>
      <c r="SXK51" s="17"/>
      <c r="SXL51" s="17"/>
      <c r="SXM51" s="17"/>
      <c r="SXN51" s="17"/>
      <c r="SXO51" s="17"/>
      <c r="SXP51" s="17"/>
      <c r="SXQ51" s="17"/>
      <c r="SXR51" s="17"/>
      <c r="SXS51" s="17"/>
      <c r="SXT51" s="17"/>
      <c r="SXU51" s="17"/>
      <c r="SXV51" s="17"/>
      <c r="SXW51" s="17"/>
      <c r="SXX51" s="17"/>
      <c r="SXY51" s="17"/>
      <c r="SXZ51" s="17"/>
      <c r="SYA51" s="17"/>
      <c r="SYB51" s="17"/>
      <c r="SYC51" s="17"/>
      <c r="SYD51" s="17"/>
      <c r="SYE51" s="17"/>
      <c r="SYF51" s="17"/>
      <c r="SYG51" s="17"/>
      <c r="SYH51" s="17"/>
      <c r="SYI51" s="17"/>
      <c r="SYJ51" s="17"/>
      <c r="SYK51" s="17"/>
      <c r="SYL51" s="17"/>
      <c r="SYM51" s="17"/>
      <c r="SYN51" s="17"/>
      <c r="SYO51" s="17"/>
      <c r="SYP51" s="17"/>
      <c r="SYQ51" s="17"/>
      <c r="SYR51" s="17"/>
      <c r="SYS51" s="17"/>
      <c r="SYT51" s="17"/>
      <c r="SYU51" s="17"/>
      <c r="SYV51" s="17"/>
      <c r="SYW51" s="17"/>
      <c r="SYX51" s="17"/>
      <c r="SYY51" s="17"/>
      <c r="SYZ51" s="17"/>
      <c r="SZA51" s="17"/>
      <c r="SZB51" s="17"/>
      <c r="SZC51" s="17"/>
      <c r="SZD51" s="17"/>
      <c r="SZE51" s="17"/>
      <c r="SZF51" s="17"/>
      <c r="SZG51" s="17"/>
      <c r="SZH51" s="17"/>
      <c r="SZI51" s="17"/>
      <c r="SZJ51" s="17"/>
      <c r="SZK51" s="17"/>
      <c r="SZL51" s="17"/>
      <c r="SZM51" s="17"/>
      <c r="SZN51" s="17"/>
      <c r="SZO51" s="17"/>
      <c r="SZP51" s="17"/>
      <c r="SZQ51" s="17"/>
      <c r="SZR51" s="17"/>
      <c r="SZS51" s="17"/>
      <c r="SZT51" s="17"/>
      <c r="SZU51" s="17"/>
      <c r="SZV51" s="17"/>
      <c r="SZW51" s="17"/>
      <c r="SZX51" s="17"/>
      <c r="SZY51" s="17"/>
      <c r="SZZ51" s="17"/>
      <c r="TAA51" s="17"/>
      <c r="TAB51" s="17"/>
      <c r="TAC51" s="17"/>
      <c r="TAD51" s="17"/>
      <c r="TAE51" s="17"/>
      <c r="TAF51" s="17"/>
      <c r="TAG51" s="17"/>
      <c r="TAH51" s="17"/>
      <c r="TAI51" s="17"/>
      <c r="TAJ51" s="17"/>
      <c r="TAK51" s="17"/>
      <c r="TAL51" s="17"/>
      <c r="TAM51" s="17"/>
      <c r="TAN51" s="17"/>
      <c r="TAO51" s="17"/>
      <c r="TAP51" s="17"/>
      <c r="TAQ51" s="17"/>
      <c r="TAR51" s="17"/>
      <c r="TAS51" s="17"/>
      <c r="TAT51" s="17"/>
      <c r="TAU51" s="17"/>
      <c r="TAV51" s="17"/>
      <c r="TAW51" s="17"/>
      <c r="TAX51" s="17"/>
      <c r="TAY51" s="17"/>
      <c r="TAZ51" s="17"/>
      <c r="TBA51" s="17"/>
      <c r="TBB51" s="17"/>
      <c r="TBC51" s="17"/>
      <c r="TBD51" s="17"/>
      <c r="TBE51" s="17"/>
      <c r="TBF51" s="17"/>
      <c r="TBG51" s="17"/>
      <c r="TBH51" s="17"/>
      <c r="TBI51" s="17"/>
      <c r="TBJ51" s="17"/>
      <c r="TBK51" s="17"/>
      <c r="TBL51" s="17"/>
      <c r="TBM51" s="17"/>
      <c r="TBN51" s="17"/>
      <c r="TBO51" s="17"/>
      <c r="TBP51" s="17"/>
      <c r="TBQ51" s="17"/>
      <c r="TBR51" s="17"/>
      <c r="TBS51" s="17"/>
      <c r="TBT51" s="17"/>
      <c r="TBU51" s="17"/>
      <c r="TBV51" s="17"/>
      <c r="TBW51" s="17"/>
      <c r="TBX51" s="17"/>
      <c r="TBY51" s="17"/>
      <c r="TBZ51" s="17"/>
      <c r="TCA51" s="17"/>
      <c r="TCB51" s="17"/>
      <c r="TCC51" s="17"/>
      <c r="TCD51" s="17"/>
      <c r="TCE51" s="17"/>
      <c r="TCF51" s="17"/>
      <c r="TCG51" s="17"/>
      <c r="TCH51" s="17"/>
      <c r="TCI51" s="17"/>
      <c r="TCJ51" s="17"/>
      <c r="TCK51" s="17"/>
      <c r="TCL51" s="17"/>
      <c r="TCM51" s="17"/>
      <c r="TCN51" s="17"/>
      <c r="TCO51" s="17"/>
      <c r="TCP51" s="17"/>
      <c r="TCQ51" s="17"/>
      <c r="TCR51" s="17"/>
      <c r="TCS51" s="17"/>
      <c r="TCT51" s="17"/>
      <c r="TCU51" s="17"/>
      <c r="TCV51" s="17"/>
      <c r="TCW51" s="17"/>
      <c r="TCX51" s="17"/>
      <c r="TCY51" s="17"/>
      <c r="TCZ51" s="17"/>
      <c r="TDA51" s="17"/>
      <c r="TDB51" s="17"/>
      <c r="TDC51" s="17"/>
      <c r="TDD51" s="17"/>
      <c r="TDE51" s="17"/>
      <c r="TDF51" s="17"/>
      <c r="TDG51" s="17"/>
      <c r="TDH51" s="17"/>
      <c r="TDI51" s="17"/>
      <c r="TDJ51" s="17"/>
      <c r="TDK51" s="17"/>
      <c r="TDL51" s="17"/>
      <c r="TDM51" s="17"/>
      <c r="TDN51" s="17"/>
      <c r="TDO51" s="17"/>
      <c r="TDP51" s="17"/>
      <c r="TDQ51" s="17"/>
      <c r="TDR51" s="17"/>
      <c r="TDS51" s="17"/>
      <c r="TDT51" s="17"/>
      <c r="TDU51" s="17"/>
      <c r="TDV51" s="17"/>
      <c r="TDW51" s="17"/>
      <c r="TDX51" s="17"/>
      <c r="TDY51" s="17"/>
      <c r="TDZ51" s="17"/>
      <c r="TEA51" s="17"/>
      <c r="TEB51" s="17"/>
      <c r="TEC51" s="17"/>
      <c r="TED51" s="17"/>
      <c r="TEE51" s="17"/>
      <c r="TEF51" s="17"/>
      <c r="TEG51" s="17"/>
      <c r="TEH51" s="17"/>
      <c r="TEI51" s="17"/>
      <c r="TEJ51" s="17"/>
      <c r="TEK51" s="17"/>
      <c r="TEL51" s="17"/>
      <c r="TEM51" s="17"/>
      <c r="TEN51" s="17"/>
      <c r="TEO51" s="17"/>
      <c r="TEP51" s="17"/>
      <c r="TEQ51" s="17"/>
      <c r="TER51" s="17"/>
      <c r="TES51" s="17"/>
      <c r="TET51" s="17"/>
      <c r="TEU51" s="17"/>
      <c r="TEV51" s="17"/>
      <c r="TEW51" s="17"/>
      <c r="TEX51" s="17"/>
      <c r="TEY51" s="17"/>
      <c r="TEZ51" s="17"/>
      <c r="TFA51" s="17"/>
      <c r="TFB51" s="17"/>
      <c r="TFC51" s="17"/>
      <c r="TFD51" s="17"/>
      <c r="TFE51" s="17"/>
      <c r="TFF51" s="17"/>
      <c r="TFG51" s="17"/>
      <c r="TFH51" s="17"/>
      <c r="TFI51" s="17"/>
      <c r="TFJ51" s="17"/>
      <c r="TFK51" s="17"/>
      <c r="TFL51" s="17"/>
      <c r="TFM51" s="17"/>
      <c r="TFN51" s="17"/>
      <c r="TFO51" s="17"/>
      <c r="TFP51" s="17"/>
      <c r="TFQ51" s="17"/>
      <c r="TFR51" s="17"/>
      <c r="TFS51" s="17"/>
      <c r="TFT51" s="17"/>
      <c r="TFU51" s="17"/>
      <c r="TFV51" s="17"/>
      <c r="TFW51" s="17"/>
      <c r="TFX51" s="17"/>
      <c r="TFY51" s="17"/>
      <c r="TFZ51" s="17"/>
      <c r="TGA51" s="17"/>
      <c r="TGB51" s="17"/>
      <c r="TGC51" s="17"/>
      <c r="TGD51" s="17"/>
      <c r="TGE51" s="17"/>
      <c r="TGF51" s="17"/>
      <c r="TGG51" s="17"/>
      <c r="TGH51" s="17"/>
      <c r="TGI51" s="17"/>
      <c r="TGJ51" s="17"/>
      <c r="TGK51" s="17"/>
      <c r="TGL51" s="17"/>
      <c r="TGM51" s="17"/>
      <c r="TGN51" s="17"/>
      <c r="TGO51" s="17"/>
      <c r="TGP51" s="17"/>
      <c r="TGQ51" s="17"/>
      <c r="TGR51" s="17"/>
      <c r="TGS51" s="17"/>
      <c r="TGT51" s="17"/>
      <c r="TGU51" s="17"/>
      <c r="TGV51" s="17"/>
      <c r="TGW51" s="17"/>
      <c r="TGX51" s="17"/>
      <c r="TGY51" s="17"/>
      <c r="TGZ51" s="17"/>
      <c r="THA51" s="17"/>
      <c r="THB51" s="17"/>
      <c r="THC51" s="17"/>
      <c r="THD51" s="17"/>
      <c r="THE51" s="17"/>
      <c r="THF51" s="17"/>
      <c r="THG51" s="17"/>
      <c r="THH51" s="17"/>
      <c r="THI51" s="17"/>
      <c r="THJ51" s="17"/>
      <c r="THK51" s="17"/>
      <c r="THL51" s="17"/>
      <c r="THM51" s="17"/>
      <c r="THN51" s="17"/>
      <c r="THO51" s="17"/>
      <c r="THP51" s="17"/>
      <c r="THQ51" s="17"/>
      <c r="THR51" s="17"/>
      <c r="THS51" s="17"/>
      <c r="THT51" s="17"/>
      <c r="THU51" s="17"/>
      <c r="THV51" s="17"/>
      <c r="THW51" s="17"/>
      <c r="THX51" s="17"/>
      <c r="THY51" s="17"/>
      <c r="THZ51" s="17"/>
      <c r="TIA51" s="17"/>
      <c r="TIB51" s="17"/>
      <c r="TIC51" s="17"/>
      <c r="TID51" s="17"/>
      <c r="TIE51" s="17"/>
      <c r="TIF51" s="17"/>
      <c r="TIG51" s="17"/>
      <c r="TIH51" s="17"/>
      <c r="TII51" s="17"/>
      <c r="TIJ51" s="17"/>
      <c r="TIK51" s="17"/>
      <c r="TIL51" s="17"/>
      <c r="TIM51" s="17"/>
      <c r="TIN51" s="17"/>
      <c r="TIO51" s="17"/>
      <c r="TIP51" s="17"/>
      <c r="TIQ51" s="17"/>
      <c r="TIR51" s="17"/>
      <c r="TIS51" s="17"/>
      <c r="TIT51" s="17"/>
      <c r="TIU51" s="17"/>
      <c r="TIV51" s="17"/>
      <c r="TIW51" s="17"/>
      <c r="TIX51" s="17"/>
      <c r="TIY51" s="17"/>
      <c r="TIZ51" s="17"/>
      <c r="TJA51" s="17"/>
      <c r="TJB51" s="17"/>
      <c r="TJC51" s="17"/>
      <c r="TJD51" s="17"/>
      <c r="TJE51" s="17"/>
      <c r="TJF51" s="17"/>
      <c r="TJG51" s="17"/>
      <c r="TJH51" s="17"/>
      <c r="TJI51" s="17"/>
      <c r="TJJ51" s="17"/>
      <c r="TJK51" s="17"/>
      <c r="TJL51" s="17"/>
      <c r="TJM51" s="17"/>
      <c r="TJN51" s="17"/>
      <c r="TJO51" s="17"/>
      <c r="TJP51" s="17"/>
      <c r="TJQ51" s="17"/>
      <c r="TJR51" s="17"/>
      <c r="TJS51" s="17"/>
      <c r="TJT51" s="17"/>
      <c r="TJU51" s="17"/>
      <c r="TJV51" s="17"/>
      <c r="TJW51" s="17"/>
      <c r="TJX51" s="17"/>
      <c r="TJY51" s="17"/>
      <c r="TJZ51" s="17"/>
      <c r="TKA51" s="17"/>
      <c r="TKB51" s="17"/>
      <c r="TKC51" s="17"/>
      <c r="TKD51" s="17"/>
      <c r="TKE51" s="17"/>
      <c r="TKF51" s="17"/>
      <c r="TKG51" s="17"/>
      <c r="TKH51" s="17"/>
      <c r="TKI51" s="17"/>
      <c r="TKJ51" s="17"/>
      <c r="TKK51" s="17"/>
      <c r="TKL51" s="17"/>
      <c r="TKM51" s="17"/>
      <c r="TKN51" s="17"/>
      <c r="TKO51" s="17"/>
      <c r="TKP51" s="17"/>
      <c r="TKQ51" s="17"/>
      <c r="TKR51" s="17"/>
      <c r="TKS51" s="17"/>
      <c r="TKT51" s="17"/>
      <c r="TKU51" s="17"/>
      <c r="TKV51" s="17"/>
      <c r="TKW51" s="17"/>
      <c r="TKX51" s="17"/>
      <c r="TKY51" s="17"/>
      <c r="TKZ51" s="17"/>
      <c r="TLA51" s="17"/>
      <c r="TLB51" s="17"/>
      <c r="TLC51" s="17"/>
      <c r="TLD51" s="17"/>
      <c r="TLE51" s="17"/>
      <c r="TLF51" s="17"/>
      <c r="TLG51" s="17"/>
      <c r="TLH51" s="17"/>
      <c r="TLI51" s="17"/>
      <c r="TLJ51" s="17"/>
      <c r="TLK51" s="17"/>
      <c r="TLL51" s="17"/>
      <c r="TLM51" s="17"/>
      <c r="TLN51" s="17"/>
      <c r="TLO51" s="17"/>
      <c r="TLP51" s="17"/>
      <c r="TLQ51" s="17"/>
      <c r="TLR51" s="17"/>
      <c r="TLS51" s="17"/>
      <c r="TLT51" s="17"/>
      <c r="TLU51" s="17"/>
      <c r="TLV51" s="17"/>
      <c r="TLW51" s="17"/>
      <c r="TLX51" s="17"/>
      <c r="TLY51" s="17"/>
      <c r="TLZ51" s="17"/>
      <c r="TMA51" s="17"/>
      <c r="TMB51" s="17"/>
      <c r="TMC51" s="17"/>
      <c r="TMD51" s="17"/>
      <c r="TME51" s="17"/>
      <c r="TMF51" s="17"/>
      <c r="TMG51" s="17"/>
      <c r="TMH51" s="17"/>
      <c r="TMI51" s="17"/>
      <c r="TMJ51" s="17"/>
      <c r="TMK51" s="17"/>
      <c r="TML51" s="17"/>
      <c r="TMM51" s="17"/>
      <c r="TMN51" s="17"/>
      <c r="TMO51" s="17"/>
      <c r="TMP51" s="17"/>
      <c r="TMQ51" s="17"/>
      <c r="TMR51" s="17"/>
      <c r="TMS51" s="17"/>
      <c r="TMT51" s="17"/>
      <c r="TMU51" s="17"/>
      <c r="TMV51" s="17"/>
      <c r="TMW51" s="17"/>
      <c r="TMX51" s="17"/>
      <c r="TMY51" s="17"/>
      <c r="TMZ51" s="17"/>
      <c r="TNA51" s="17"/>
      <c r="TNB51" s="17"/>
      <c r="TNC51" s="17"/>
      <c r="TND51" s="17"/>
      <c r="TNE51" s="17"/>
      <c r="TNF51" s="17"/>
      <c r="TNG51" s="17"/>
      <c r="TNH51" s="17"/>
      <c r="TNI51" s="17"/>
      <c r="TNJ51" s="17"/>
      <c r="TNK51" s="17"/>
      <c r="TNL51" s="17"/>
      <c r="TNM51" s="17"/>
      <c r="TNN51" s="17"/>
      <c r="TNO51" s="17"/>
      <c r="TNP51" s="17"/>
      <c r="TNQ51" s="17"/>
      <c r="TNR51" s="17"/>
      <c r="TNS51" s="17"/>
      <c r="TNT51" s="17"/>
      <c r="TNU51" s="17"/>
      <c r="TNV51" s="17"/>
      <c r="TNW51" s="17"/>
      <c r="TNX51" s="17"/>
      <c r="TNY51" s="17"/>
      <c r="TNZ51" s="17"/>
      <c r="TOA51" s="17"/>
      <c r="TOB51" s="17"/>
      <c r="TOC51" s="17"/>
      <c r="TOD51" s="17"/>
      <c r="TOE51" s="17"/>
      <c r="TOF51" s="17"/>
      <c r="TOG51" s="17"/>
      <c r="TOH51" s="17"/>
      <c r="TOI51" s="17"/>
      <c r="TOJ51" s="17"/>
      <c r="TOK51" s="17"/>
      <c r="TOL51" s="17"/>
      <c r="TOM51" s="17"/>
      <c r="TON51" s="17"/>
      <c r="TOO51" s="17"/>
      <c r="TOP51" s="17"/>
      <c r="TOQ51" s="17"/>
      <c r="TOR51" s="17"/>
      <c r="TOS51" s="17"/>
      <c r="TOT51" s="17"/>
      <c r="TOU51" s="17"/>
      <c r="TOV51" s="17"/>
      <c r="TOW51" s="17"/>
      <c r="TOX51" s="17"/>
      <c r="TOY51" s="17"/>
      <c r="TOZ51" s="17"/>
      <c r="TPA51" s="17"/>
      <c r="TPB51" s="17"/>
      <c r="TPC51" s="17"/>
      <c r="TPD51" s="17"/>
      <c r="TPE51" s="17"/>
      <c r="TPF51" s="17"/>
      <c r="TPG51" s="17"/>
      <c r="TPH51" s="17"/>
      <c r="TPI51" s="17"/>
      <c r="TPJ51" s="17"/>
      <c r="TPK51" s="17"/>
      <c r="TPL51" s="17"/>
      <c r="TPM51" s="17"/>
      <c r="TPN51" s="17"/>
      <c r="TPO51" s="17"/>
      <c r="TPP51" s="17"/>
      <c r="TPQ51" s="17"/>
      <c r="TPR51" s="17"/>
      <c r="TPS51" s="17"/>
      <c r="TPT51" s="17"/>
      <c r="TPU51" s="17"/>
      <c r="TPV51" s="17"/>
      <c r="TPW51" s="17"/>
      <c r="TPX51" s="17"/>
      <c r="TPY51" s="17"/>
      <c r="TPZ51" s="17"/>
      <c r="TQA51" s="17"/>
      <c r="TQB51" s="17"/>
      <c r="TQC51" s="17"/>
      <c r="TQD51" s="17"/>
      <c r="TQE51" s="17"/>
      <c r="TQF51" s="17"/>
      <c r="TQG51" s="17"/>
      <c r="TQH51" s="17"/>
      <c r="TQI51" s="17"/>
      <c r="TQJ51" s="17"/>
      <c r="TQK51" s="17"/>
      <c r="TQL51" s="17"/>
      <c r="TQM51" s="17"/>
      <c r="TQN51" s="17"/>
      <c r="TQO51" s="17"/>
      <c r="TQP51" s="17"/>
      <c r="TQQ51" s="17"/>
      <c r="TQR51" s="17"/>
      <c r="TQS51" s="17"/>
      <c r="TQT51" s="17"/>
      <c r="TQU51" s="17"/>
      <c r="TQV51" s="17"/>
      <c r="TQW51" s="17"/>
      <c r="TQX51" s="17"/>
      <c r="TQY51" s="17"/>
      <c r="TQZ51" s="17"/>
      <c r="TRA51" s="17"/>
      <c r="TRB51" s="17"/>
      <c r="TRC51" s="17"/>
      <c r="TRD51" s="17"/>
      <c r="TRE51" s="17"/>
      <c r="TRF51" s="17"/>
      <c r="TRG51" s="17"/>
      <c r="TRH51" s="17"/>
      <c r="TRI51" s="17"/>
      <c r="TRJ51" s="17"/>
      <c r="TRK51" s="17"/>
      <c r="TRL51" s="17"/>
      <c r="TRM51" s="17"/>
      <c r="TRN51" s="17"/>
      <c r="TRO51" s="17"/>
      <c r="TRP51" s="17"/>
      <c r="TRQ51" s="17"/>
      <c r="TRR51" s="17"/>
      <c r="TRS51" s="17"/>
      <c r="TRT51" s="17"/>
      <c r="TRU51" s="17"/>
      <c r="TRV51" s="17"/>
      <c r="TRW51" s="17"/>
      <c r="TRX51" s="17"/>
      <c r="TRY51" s="17"/>
      <c r="TRZ51" s="17"/>
      <c r="TSA51" s="17"/>
      <c r="TSB51" s="17"/>
      <c r="TSC51" s="17"/>
      <c r="TSD51" s="17"/>
      <c r="TSE51" s="17"/>
      <c r="TSF51" s="17"/>
      <c r="TSG51" s="17"/>
      <c r="TSH51" s="17"/>
      <c r="TSI51" s="17"/>
      <c r="TSJ51" s="17"/>
      <c r="TSK51" s="17"/>
      <c r="TSL51" s="17"/>
      <c r="TSM51" s="17"/>
      <c r="TSN51" s="17"/>
      <c r="TSO51" s="17"/>
      <c r="TSP51" s="17"/>
      <c r="TSQ51" s="17"/>
      <c r="TSR51" s="17"/>
      <c r="TSS51" s="17"/>
      <c r="TST51" s="17"/>
      <c r="TSU51" s="17"/>
      <c r="TSV51" s="17"/>
      <c r="TSW51" s="17"/>
      <c r="TSX51" s="17"/>
      <c r="TSY51" s="17"/>
      <c r="TSZ51" s="17"/>
      <c r="TTA51" s="17"/>
      <c r="TTB51" s="17"/>
      <c r="TTC51" s="17"/>
      <c r="TTD51" s="17"/>
      <c r="TTE51" s="17"/>
      <c r="TTF51" s="17"/>
      <c r="TTG51" s="17"/>
      <c r="TTH51" s="17"/>
      <c r="TTI51" s="17"/>
      <c r="TTJ51" s="17"/>
      <c r="TTK51" s="17"/>
      <c r="TTL51" s="17"/>
      <c r="TTM51" s="17"/>
      <c r="TTN51" s="17"/>
      <c r="TTO51" s="17"/>
      <c r="TTP51" s="17"/>
      <c r="TTQ51" s="17"/>
      <c r="TTR51" s="17"/>
      <c r="TTS51" s="17"/>
      <c r="TTT51" s="17"/>
      <c r="TTU51" s="17"/>
      <c r="TTV51" s="17"/>
      <c r="TTW51" s="17"/>
      <c r="TTX51" s="17"/>
      <c r="TTY51" s="17"/>
      <c r="TTZ51" s="17"/>
      <c r="TUA51" s="17"/>
      <c r="TUB51" s="17"/>
      <c r="TUC51" s="17"/>
      <c r="TUD51" s="17"/>
      <c r="TUE51" s="17"/>
      <c r="TUF51" s="17"/>
      <c r="TUG51" s="17"/>
      <c r="TUH51" s="17"/>
      <c r="TUI51" s="17"/>
      <c r="TUJ51" s="17"/>
      <c r="TUK51" s="17"/>
      <c r="TUL51" s="17"/>
      <c r="TUM51" s="17"/>
      <c r="TUN51" s="17"/>
      <c r="TUO51" s="17"/>
      <c r="TUP51" s="17"/>
      <c r="TUQ51" s="17"/>
      <c r="TUR51" s="17"/>
      <c r="TUS51" s="17"/>
      <c r="TUT51" s="17"/>
      <c r="TUU51" s="17"/>
      <c r="TUV51" s="17"/>
      <c r="TUW51" s="17"/>
      <c r="TUX51" s="17"/>
      <c r="TUY51" s="17"/>
      <c r="TUZ51" s="17"/>
      <c r="TVA51" s="17"/>
      <c r="TVB51" s="17"/>
      <c r="TVC51" s="17"/>
      <c r="TVD51" s="17"/>
      <c r="TVE51" s="17"/>
      <c r="TVF51" s="17"/>
      <c r="TVG51" s="17"/>
      <c r="TVH51" s="17"/>
      <c r="TVI51" s="17"/>
      <c r="TVJ51" s="17"/>
      <c r="TVK51" s="17"/>
      <c r="TVL51" s="17"/>
      <c r="TVM51" s="17"/>
      <c r="TVN51" s="17"/>
      <c r="TVO51" s="17"/>
      <c r="TVP51" s="17"/>
      <c r="TVQ51" s="17"/>
      <c r="TVR51" s="17"/>
      <c r="TVS51" s="17"/>
      <c r="TVT51" s="17"/>
      <c r="TVU51" s="17"/>
      <c r="TVV51" s="17"/>
      <c r="TVW51" s="17"/>
      <c r="TVX51" s="17"/>
      <c r="TVY51" s="17"/>
      <c r="TVZ51" s="17"/>
      <c r="TWA51" s="17"/>
      <c r="TWB51" s="17"/>
      <c r="TWC51" s="17"/>
      <c r="TWD51" s="17"/>
      <c r="TWE51" s="17"/>
      <c r="TWF51" s="17"/>
      <c r="TWG51" s="17"/>
      <c r="TWH51" s="17"/>
      <c r="TWI51" s="17"/>
      <c r="TWJ51" s="17"/>
      <c r="TWK51" s="17"/>
      <c r="TWL51" s="17"/>
      <c r="TWM51" s="17"/>
      <c r="TWN51" s="17"/>
      <c r="TWO51" s="17"/>
      <c r="TWP51" s="17"/>
      <c r="TWQ51" s="17"/>
      <c r="TWR51" s="17"/>
      <c r="TWS51" s="17"/>
      <c r="TWT51" s="17"/>
      <c r="TWU51" s="17"/>
      <c r="TWV51" s="17"/>
      <c r="TWW51" s="17"/>
      <c r="TWX51" s="17"/>
      <c r="TWY51" s="17"/>
      <c r="TWZ51" s="17"/>
      <c r="TXA51" s="17"/>
      <c r="TXB51" s="17"/>
      <c r="TXC51" s="17"/>
      <c r="TXD51" s="17"/>
      <c r="TXE51" s="17"/>
      <c r="TXF51" s="17"/>
      <c r="TXG51" s="17"/>
      <c r="TXH51" s="17"/>
      <c r="TXI51" s="17"/>
      <c r="TXJ51" s="17"/>
      <c r="TXK51" s="17"/>
      <c r="TXL51" s="17"/>
      <c r="TXM51" s="17"/>
      <c r="TXN51" s="17"/>
      <c r="TXO51" s="17"/>
      <c r="TXP51" s="17"/>
      <c r="TXQ51" s="17"/>
      <c r="TXR51" s="17"/>
      <c r="TXS51" s="17"/>
      <c r="TXT51" s="17"/>
      <c r="TXU51" s="17"/>
      <c r="TXV51" s="17"/>
      <c r="TXW51" s="17"/>
      <c r="TXX51" s="17"/>
      <c r="TXY51" s="17"/>
      <c r="TXZ51" s="17"/>
      <c r="TYA51" s="17"/>
      <c r="TYB51" s="17"/>
      <c r="TYC51" s="17"/>
      <c r="TYD51" s="17"/>
      <c r="TYE51" s="17"/>
      <c r="TYF51" s="17"/>
      <c r="TYG51" s="17"/>
      <c r="TYH51" s="17"/>
      <c r="TYI51" s="17"/>
      <c r="TYJ51" s="17"/>
      <c r="TYK51" s="17"/>
      <c r="TYL51" s="17"/>
      <c r="TYM51" s="17"/>
      <c r="TYN51" s="17"/>
      <c r="TYO51" s="17"/>
      <c r="TYP51" s="17"/>
      <c r="TYQ51" s="17"/>
      <c r="TYR51" s="17"/>
      <c r="TYS51" s="17"/>
      <c r="TYT51" s="17"/>
      <c r="TYU51" s="17"/>
      <c r="TYV51" s="17"/>
      <c r="TYW51" s="17"/>
      <c r="TYX51" s="17"/>
      <c r="TYY51" s="17"/>
      <c r="TYZ51" s="17"/>
      <c r="TZA51" s="17"/>
      <c r="TZB51" s="17"/>
      <c r="TZC51" s="17"/>
      <c r="TZD51" s="17"/>
      <c r="TZE51" s="17"/>
      <c r="TZF51" s="17"/>
      <c r="TZG51" s="17"/>
      <c r="TZH51" s="17"/>
      <c r="TZI51" s="17"/>
      <c r="TZJ51" s="17"/>
      <c r="TZK51" s="17"/>
      <c r="TZL51" s="17"/>
      <c r="TZM51" s="17"/>
      <c r="TZN51" s="17"/>
      <c r="TZO51" s="17"/>
      <c r="TZP51" s="17"/>
      <c r="TZQ51" s="17"/>
      <c r="TZR51" s="17"/>
      <c r="TZS51" s="17"/>
      <c r="TZT51" s="17"/>
      <c r="TZU51" s="17"/>
      <c r="TZV51" s="17"/>
      <c r="TZW51" s="17"/>
      <c r="TZX51" s="17"/>
      <c r="TZY51" s="17"/>
      <c r="TZZ51" s="17"/>
      <c r="UAA51" s="17"/>
      <c r="UAB51" s="17"/>
      <c r="UAC51" s="17"/>
      <c r="UAD51" s="17"/>
      <c r="UAE51" s="17"/>
      <c r="UAF51" s="17"/>
      <c r="UAG51" s="17"/>
      <c r="UAH51" s="17"/>
      <c r="UAI51" s="17"/>
      <c r="UAJ51" s="17"/>
      <c r="UAK51" s="17"/>
      <c r="UAL51" s="17"/>
      <c r="UAM51" s="17"/>
      <c r="UAN51" s="17"/>
      <c r="UAO51" s="17"/>
      <c r="UAP51" s="17"/>
      <c r="UAQ51" s="17"/>
      <c r="UAR51" s="17"/>
      <c r="UAS51" s="17"/>
      <c r="UAT51" s="17"/>
      <c r="UAU51" s="17"/>
      <c r="UAV51" s="17"/>
      <c r="UAW51" s="17"/>
      <c r="UAX51" s="17"/>
      <c r="UAY51" s="17"/>
      <c r="UAZ51" s="17"/>
      <c r="UBA51" s="17"/>
      <c r="UBB51" s="17"/>
      <c r="UBC51" s="17"/>
      <c r="UBD51" s="17"/>
      <c r="UBE51" s="17"/>
      <c r="UBF51" s="17"/>
      <c r="UBG51" s="17"/>
      <c r="UBH51" s="17"/>
      <c r="UBI51" s="17"/>
      <c r="UBJ51" s="17"/>
      <c r="UBK51" s="17"/>
      <c r="UBL51" s="17"/>
      <c r="UBM51" s="17"/>
      <c r="UBN51" s="17"/>
      <c r="UBO51" s="17"/>
      <c r="UBP51" s="17"/>
      <c r="UBQ51" s="17"/>
      <c r="UBR51" s="17"/>
      <c r="UBS51" s="17"/>
      <c r="UBT51" s="17"/>
      <c r="UBU51" s="17"/>
      <c r="UBV51" s="17"/>
      <c r="UBW51" s="17"/>
      <c r="UBX51" s="17"/>
      <c r="UBY51" s="17"/>
      <c r="UBZ51" s="17"/>
      <c r="UCA51" s="17"/>
      <c r="UCB51" s="17"/>
      <c r="UCC51" s="17"/>
      <c r="UCD51" s="17"/>
      <c r="UCE51" s="17"/>
      <c r="UCF51" s="17"/>
      <c r="UCG51" s="17"/>
      <c r="UCH51" s="17"/>
      <c r="UCI51" s="17"/>
      <c r="UCJ51" s="17"/>
      <c r="UCK51" s="17"/>
      <c r="UCL51" s="17"/>
      <c r="UCM51" s="17"/>
      <c r="UCN51" s="17"/>
      <c r="UCO51" s="17"/>
      <c r="UCP51" s="17"/>
      <c r="UCQ51" s="17"/>
      <c r="UCR51" s="17"/>
      <c r="UCS51" s="17"/>
      <c r="UCT51" s="17"/>
      <c r="UCU51" s="17"/>
      <c r="UCV51" s="17"/>
      <c r="UCW51" s="17"/>
      <c r="UCX51" s="17"/>
      <c r="UCY51" s="17"/>
      <c r="UCZ51" s="17"/>
      <c r="UDA51" s="17"/>
      <c r="UDB51" s="17"/>
      <c r="UDC51" s="17"/>
      <c r="UDD51" s="17"/>
      <c r="UDE51" s="17"/>
      <c r="UDF51" s="17"/>
      <c r="UDG51" s="17"/>
      <c r="UDH51" s="17"/>
      <c r="UDI51" s="17"/>
      <c r="UDJ51" s="17"/>
      <c r="UDK51" s="17"/>
      <c r="UDL51" s="17"/>
      <c r="UDM51" s="17"/>
      <c r="UDN51" s="17"/>
      <c r="UDO51" s="17"/>
      <c r="UDP51" s="17"/>
      <c r="UDQ51" s="17"/>
      <c r="UDR51" s="17"/>
      <c r="UDS51" s="17"/>
      <c r="UDT51" s="17"/>
      <c r="UDU51" s="17"/>
      <c r="UDV51" s="17"/>
      <c r="UDW51" s="17"/>
      <c r="UDX51" s="17"/>
      <c r="UDY51" s="17"/>
      <c r="UDZ51" s="17"/>
      <c r="UEA51" s="17"/>
      <c r="UEB51" s="17"/>
      <c r="UEC51" s="17"/>
      <c r="UED51" s="17"/>
      <c r="UEE51" s="17"/>
      <c r="UEF51" s="17"/>
      <c r="UEG51" s="17"/>
      <c r="UEH51" s="17"/>
      <c r="UEI51" s="17"/>
      <c r="UEJ51" s="17"/>
      <c r="UEK51" s="17"/>
      <c r="UEL51" s="17"/>
      <c r="UEM51" s="17"/>
      <c r="UEN51" s="17"/>
      <c r="UEO51" s="17"/>
      <c r="UEP51" s="17"/>
      <c r="UEQ51" s="17"/>
      <c r="UER51" s="17"/>
      <c r="UES51" s="17"/>
      <c r="UET51" s="17"/>
      <c r="UEU51" s="17"/>
      <c r="UEV51" s="17"/>
      <c r="UEW51" s="17"/>
      <c r="UEX51" s="17"/>
      <c r="UEY51" s="17"/>
      <c r="UEZ51" s="17"/>
      <c r="UFA51" s="17"/>
      <c r="UFB51" s="17"/>
      <c r="UFC51" s="17"/>
      <c r="UFD51" s="17"/>
      <c r="UFE51" s="17"/>
      <c r="UFF51" s="17"/>
      <c r="UFG51" s="17"/>
      <c r="UFH51" s="17"/>
      <c r="UFI51" s="17"/>
      <c r="UFJ51" s="17"/>
      <c r="UFK51" s="17"/>
      <c r="UFL51" s="17"/>
      <c r="UFM51" s="17"/>
      <c r="UFN51" s="17"/>
      <c r="UFO51" s="17"/>
      <c r="UFP51" s="17"/>
      <c r="UFQ51" s="17"/>
      <c r="UFR51" s="17"/>
      <c r="UFS51" s="17"/>
      <c r="UFT51" s="17"/>
      <c r="UFU51" s="17"/>
      <c r="UFV51" s="17"/>
      <c r="UFW51" s="17"/>
      <c r="UFX51" s="17"/>
      <c r="UFY51" s="17"/>
      <c r="UFZ51" s="17"/>
      <c r="UGA51" s="17"/>
      <c r="UGB51" s="17"/>
      <c r="UGC51" s="17"/>
      <c r="UGD51" s="17"/>
      <c r="UGE51" s="17"/>
      <c r="UGF51" s="17"/>
      <c r="UGG51" s="17"/>
      <c r="UGH51" s="17"/>
      <c r="UGI51" s="17"/>
      <c r="UGJ51" s="17"/>
      <c r="UGK51" s="17"/>
      <c r="UGL51" s="17"/>
      <c r="UGM51" s="17"/>
      <c r="UGN51" s="17"/>
      <c r="UGO51" s="17"/>
      <c r="UGP51" s="17"/>
      <c r="UGQ51" s="17"/>
      <c r="UGR51" s="17"/>
      <c r="UGS51" s="17"/>
      <c r="UGT51" s="17"/>
      <c r="UGU51" s="17"/>
      <c r="UGV51" s="17"/>
      <c r="UGW51" s="17"/>
      <c r="UGX51" s="17"/>
      <c r="UGY51" s="17"/>
      <c r="UGZ51" s="17"/>
      <c r="UHA51" s="17"/>
      <c r="UHB51" s="17"/>
      <c r="UHC51" s="17"/>
      <c r="UHD51" s="17"/>
      <c r="UHE51" s="17"/>
      <c r="UHF51" s="17"/>
      <c r="UHG51" s="17"/>
      <c r="UHH51" s="17"/>
      <c r="UHI51" s="17"/>
      <c r="UHJ51" s="17"/>
      <c r="UHK51" s="17"/>
      <c r="UHL51" s="17"/>
      <c r="UHM51" s="17"/>
      <c r="UHN51" s="17"/>
      <c r="UHO51" s="17"/>
      <c r="UHP51" s="17"/>
      <c r="UHQ51" s="17"/>
      <c r="UHR51" s="17"/>
      <c r="UHS51" s="17"/>
      <c r="UHT51" s="17"/>
      <c r="UHU51" s="17"/>
      <c r="UHV51" s="17"/>
      <c r="UHW51" s="17"/>
      <c r="UHX51" s="17"/>
      <c r="UHY51" s="17"/>
      <c r="UHZ51" s="17"/>
      <c r="UIA51" s="17"/>
      <c r="UIB51" s="17"/>
      <c r="UIC51" s="17"/>
      <c r="UID51" s="17"/>
      <c r="UIE51" s="17"/>
      <c r="UIF51" s="17"/>
      <c r="UIG51" s="17"/>
      <c r="UIH51" s="17"/>
      <c r="UII51" s="17"/>
      <c r="UIJ51" s="17"/>
      <c r="UIK51" s="17"/>
      <c r="UIL51" s="17"/>
      <c r="UIM51" s="17"/>
      <c r="UIN51" s="17"/>
      <c r="UIO51" s="17"/>
      <c r="UIP51" s="17"/>
      <c r="UIQ51" s="17"/>
      <c r="UIR51" s="17"/>
      <c r="UIS51" s="17"/>
      <c r="UIT51" s="17"/>
      <c r="UIU51" s="17"/>
      <c r="UIV51" s="17"/>
      <c r="UIW51" s="17"/>
      <c r="UIX51" s="17"/>
      <c r="UIY51" s="17"/>
      <c r="UIZ51" s="17"/>
      <c r="UJA51" s="17"/>
      <c r="UJB51" s="17"/>
      <c r="UJC51" s="17"/>
      <c r="UJD51" s="17"/>
      <c r="UJE51" s="17"/>
      <c r="UJF51" s="17"/>
      <c r="UJG51" s="17"/>
      <c r="UJH51" s="17"/>
      <c r="UJI51" s="17"/>
      <c r="UJJ51" s="17"/>
      <c r="UJK51" s="17"/>
      <c r="UJL51" s="17"/>
      <c r="UJM51" s="17"/>
      <c r="UJN51" s="17"/>
      <c r="UJO51" s="17"/>
      <c r="UJP51" s="17"/>
      <c r="UJQ51" s="17"/>
      <c r="UJR51" s="17"/>
      <c r="UJS51" s="17"/>
      <c r="UJT51" s="17"/>
      <c r="UJU51" s="17"/>
      <c r="UJV51" s="17"/>
      <c r="UJW51" s="17"/>
      <c r="UJX51" s="17"/>
      <c r="UJY51" s="17"/>
      <c r="UJZ51" s="17"/>
      <c r="UKA51" s="17"/>
      <c r="UKB51" s="17"/>
      <c r="UKC51" s="17"/>
      <c r="UKD51" s="17"/>
      <c r="UKE51" s="17"/>
      <c r="UKF51" s="17"/>
      <c r="UKG51" s="17"/>
      <c r="UKH51" s="17"/>
      <c r="UKI51" s="17"/>
      <c r="UKJ51" s="17"/>
      <c r="UKK51" s="17"/>
      <c r="UKL51" s="17"/>
      <c r="UKM51" s="17"/>
      <c r="UKN51" s="17"/>
      <c r="UKO51" s="17"/>
      <c r="UKP51" s="17"/>
      <c r="UKQ51" s="17"/>
      <c r="UKR51" s="17"/>
      <c r="UKS51" s="17"/>
      <c r="UKT51" s="17"/>
      <c r="UKU51" s="17"/>
      <c r="UKV51" s="17"/>
      <c r="UKW51" s="17"/>
      <c r="UKX51" s="17"/>
      <c r="UKY51" s="17"/>
      <c r="UKZ51" s="17"/>
      <c r="ULA51" s="17"/>
      <c r="ULB51" s="17"/>
      <c r="ULC51" s="17"/>
      <c r="ULD51" s="17"/>
      <c r="ULE51" s="17"/>
      <c r="ULF51" s="17"/>
      <c r="ULG51" s="17"/>
      <c r="ULH51" s="17"/>
      <c r="ULI51" s="17"/>
      <c r="ULJ51" s="17"/>
      <c r="ULK51" s="17"/>
      <c r="ULL51" s="17"/>
      <c r="ULM51" s="17"/>
      <c r="ULN51" s="17"/>
      <c r="ULO51" s="17"/>
      <c r="ULP51" s="17"/>
      <c r="ULQ51" s="17"/>
      <c r="ULR51" s="17"/>
      <c r="ULS51" s="17"/>
      <c r="ULT51" s="17"/>
      <c r="ULU51" s="17"/>
      <c r="ULV51" s="17"/>
      <c r="ULW51" s="17"/>
      <c r="ULX51" s="17"/>
      <c r="ULY51" s="17"/>
      <c r="ULZ51" s="17"/>
      <c r="UMA51" s="17"/>
      <c r="UMB51" s="17"/>
      <c r="UMC51" s="17"/>
      <c r="UMD51" s="17"/>
      <c r="UME51" s="17"/>
      <c r="UMF51" s="17"/>
      <c r="UMG51" s="17"/>
      <c r="UMH51" s="17"/>
      <c r="UMI51" s="17"/>
      <c r="UMJ51" s="17"/>
      <c r="UMK51" s="17"/>
      <c r="UML51" s="17"/>
      <c r="UMM51" s="17"/>
      <c r="UMN51" s="17"/>
      <c r="UMO51" s="17"/>
      <c r="UMP51" s="17"/>
      <c r="UMQ51" s="17"/>
      <c r="UMR51" s="17"/>
      <c r="UMS51" s="17"/>
      <c r="UMT51" s="17"/>
      <c r="UMU51" s="17"/>
      <c r="UMV51" s="17"/>
      <c r="UMW51" s="17"/>
      <c r="UMX51" s="17"/>
      <c r="UMY51" s="17"/>
      <c r="UMZ51" s="17"/>
      <c r="UNA51" s="17"/>
      <c r="UNB51" s="17"/>
      <c r="UNC51" s="17"/>
      <c r="UND51" s="17"/>
      <c r="UNE51" s="17"/>
      <c r="UNF51" s="17"/>
      <c r="UNG51" s="17"/>
      <c r="UNH51" s="17"/>
      <c r="UNI51" s="17"/>
      <c r="UNJ51" s="17"/>
      <c r="UNK51" s="17"/>
      <c r="UNL51" s="17"/>
      <c r="UNM51" s="17"/>
      <c r="UNN51" s="17"/>
      <c r="UNO51" s="17"/>
      <c r="UNP51" s="17"/>
      <c r="UNQ51" s="17"/>
      <c r="UNR51" s="17"/>
      <c r="UNS51" s="17"/>
      <c r="UNT51" s="17"/>
      <c r="UNU51" s="17"/>
      <c r="UNV51" s="17"/>
      <c r="UNW51" s="17"/>
      <c r="UNX51" s="17"/>
      <c r="UNY51" s="17"/>
      <c r="UNZ51" s="17"/>
      <c r="UOA51" s="17"/>
      <c r="UOB51" s="17"/>
      <c r="UOC51" s="17"/>
      <c r="UOD51" s="17"/>
      <c r="UOE51" s="17"/>
      <c r="UOF51" s="17"/>
      <c r="UOG51" s="17"/>
      <c r="UOH51" s="17"/>
      <c r="UOI51" s="17"/>
      <c r="UOJ51" s="17"/>
      <c r="UOK51" s="17"/>
      <c r="UOL51" s="17"/>
      <c r="UOM51" s="17"/>
      <c r="UON51" s="17"/>
      <c r="UOO51" s="17"/>
      <c r="UOP51" s="17"/>
      <c r="UOQ51" s="17"/>
      <c r="UOR51" s="17"/>
      <c r="UOS51" s="17"/>
      <c r="UOT51" s="17"/>
      <c r="UOU51" s="17"/>
      <c r="UOV51" s="17"/>
      <c r="UOW51" s="17"/>
      <c r="UOX51" s="17"/>
      <c r="UOY51" s="17"/>
      <c r="UOZ51" s="17"/>
      <c r="UPA51" s="17"/>
      <c r="UPB51" s="17"/>
      <c r="UPC51" s="17"/>
      <c r="UPD51" s="17"/>
      <c r="UPE51" s="17"/>
      <c r="UPF51" s="17"/>
      <c r="UPG51" s="17"/>
      <c r="UPH51" s="17"/>
      <c r="UPI51" s="17"/>
      <c r="UPJ51" s="17"/>
      <c r="UPK51" s="17"/>
      <c r="UPL51" s="17"/>
      <c r="UPM51" s="17"/>
      <c r="UPN51" s="17"/>
      <c r="UPO51" s="17"/>
      <c r="UPP51" s="17"/>
      <c r="UPQ51" s="17"/>
      <c r="UPR51" s="17"/>
      <c r="UPS51" s="17"/>
      <c r="UPT51" s="17"/>
      <c r="UPU51" s="17"/>
      <c r="UPV51" s="17"/>
      <c r="UPW51" s="17"/>
      <c r="UPX51" s="17"/>
      <c r="UPY51" s="17"/>
      <c r="UPZ51" s="17"/>
      <c r="UQA51" s="17"/>
      <c r="UQB51" s="17"/>
      <c r="UQC51" s="17"/>
      <c r="UQD51" s="17"/>
      <c r="UQE51" s="17"/>
      <c r="UQF51" s="17"/>
      <c r="UQG51" s="17"/>
      <c r="UQH51" s="17"/>
      <c r="UQI51" s="17"/>
      <c r="UQJ51" s="17"/>
      <c r="UQK51" s="17"/>
      <c r="UQL51" s="17"/>
      <c r="UQM51" s="17"/>
      <c r="UQN51" s="17"/>
      <c r="UQO51" s="17"/>
      <c r="UQP51" s="17"/>
      <c r="UQQ51" s="17"/>
      <c r="UQR51" s="17"/>
      <c r="UQS51" s="17"/>
      <c r="UQT51" s="17"/>
      <c r="UQU51" s="17"/>
      <c r="UQV51" s="17"/>
      <c r="UQW51" s="17"/>
      <c r="UQX51" s="17"/>
      <c r="UQY51" s="17"/>
      <c r="UQZ51" s="17"/>
      <c r="URA51" s="17"/>
      <c r="URB51" s="17"/>
      <c r="URC51" s="17"/>
      <c r="URD51" s="17"/>
      <c r="URE51" s="17"/>
      <c r="URF51" s="17"/>
      <c r="URG51" s="17"/>
      <c r="URH51" s="17"/>
      <c r="URI51" s="17"/>
      <c r="URJ51" s="17"/>
      <c r="URK51" s="17"/>
      <c r="URL51" s="17"/>
      <c r="URM51" s="17"/>
      <c r="URN51" s="17"/>
      <c r="URO51" s="17"/>
      <c r="URP51" s="17"/>
      <c r="URQ51" s="17"/>
      <c r="URR51" s="17"/>
      <c r="URS51" s="17"/>
      <c r="URT51" s="17"/>
      <c r="URU51" s="17"/>
      <c r="URV51" s="17"/>
      <c r="URW51" s="17"/>
      <c r="URX51" s="17"/>
      <c r="URY51" s="17"/>
      <c r="URZ51" s="17"/>
      <c r="USA51" s="17"/>
      <c r="USB51" s="17"/>
      <c r="USC51" s="17"/>
      <c r="USD51" s="17"/>
      <c r="USE51" s="17"/>
      <c r="USF51" s="17"/>
      <c r="USG51" s="17"/>
      <c r="USH51" s="17"/>
      <c r="USI51" s="17"/>
      <c r="USJ51" s="17"/>
      <c r="USK51" s="17"/>
      <c r="USL51" s="17"/>
      <c r="USM51" s="17"/>
      <c r="USN51" s="17"/>
      <c r="USO51" s="17"/>
      <c r="USP51" s="17"/>
      <c r="USQ51" s="17"/>
      <c r="USR51" s="17"/>
      <c r="USS51" s="17"/>
      <c r="UST51" s="17"/>
      <c r="USU51" s="17"/>
      <c r="USV51" s="17"/>
      <c r="USW51" s="17"/>
      <c r="USX51" s="17"/>
      <c r="USY51" s="17"/>
      <c r="USZ51" s="17"/>
      <c r="UTA51" s="17"/>
      <c r="UTB51" s="17"/>
      <c r="UTC51" s="17"/>
      <c r="UTD51" s="17"/>
      <c r="UTE51" s="17"/>
      <c r="UTF51" s="17"/>
      <c r="UTG51" s="17"/>
      <c r="UTH51" s="17"/>
      <c r="UTI51" s="17"/>
      <c r="UTJ51" s="17"/>
      <c r="UTK51" s="17"/>
      <c r="UTL51" s="17"/>
      <c r="UTM51" s="17"/>
      <c r="UTN51" s="17"/>
      <c r="UTO51" s="17"/>
      <c r="UTP51" s="17"/>
      <c r="UTQ51" s="17"/>
      <c r="UTR51" s="17"/>
      <c r="UTS51" s="17"/>
      <c r="UTT51" s="17"/>
      <c r="UTU51" s="17"/>
      <c r="UTV51" s="17"/>
      <c r="UTW51" s="17"/>
      <c r="UTX51" s="17"/>
      <c r="UTY51" s="17"/>
      <c r="UTZ51" s="17"/>
      <c r="UUA51" s="17"/>
      <c r="UUB51" s="17"/>
      <c r="UUC51" s="17"/>
      <c r="UUD51" s="17"/>
      <c r="UUE51" s="17"/>
      <c r="UUF51" s="17"/>
      <c r="UUG51" s="17"/>
      <c r="UUH51" s="17"/>
      <c r="UUI51" s="17"/>
      <c r="UUJ51" s="17"/>
      <c r="UUK51" s="17"/>
      <c r="UUL51" s="17"/>
      <c r="UUM51" s="17"/>
      <c r="UUN51" s="17"/>
      <c r="UUO51" s="17"/>
      <c r="UUP51" s="17"/>
      <c r="UUQ51" s="17"/>
      <c r="UUR51" s="17"/>
      <c r="UUS51" s="17"/>
      <c r="UUT51" s="17"/>
      <c r="UUU51" s="17"/>
      <c r="UUV51" s="17"/>
      <c r="UUW51" s="17"/>
      <c r="UUX51" s="17"/>
      <c r="UUY51" s="17"/>
      <c r="UUZ51" s="17"/>
      <c r="UVA51" s="17"/>
      <c r="UVB51" s="17"/>
      <c r="UVC51" s="17"/>
      <c r="UVD51" s="17"/>
      <c r="UVE51" s="17"/>
      <c r="UVF51" s="17"/>
      <c r="UVG51" s="17"/>
      <c r="UVH51" s="17"/>
      <c r="UVI51" s="17"/>
      <c r="UVJ51" s="17"/>
      <c r="UVK51" s="17"/>
      <c r="UVL51" s="17"/>
      <c r="UVM51" s="17"/>
      <c r="UVN51" s="17"/>
      <c r="UVO51" s="17"/>
      <c r="UVP51" s="17"/>
      <c r="UVQ51" s="17"/>
      <c r="UVR51" s="17"/>
      <c r="UVS51" s="17"/>
      <c r="UVT51" s="17"/>
      <c r="UVU51" s="17"/>
      <c r="UVV51" s="17"/>
      <c r="UVW51" s="17"/>
      <c r="UVX51" s="17"/>
      <c r="UVY51" s="17"/>
      <c r="UVZ51" s="17"/>
      <c r="UWA51" s="17"/>
      <c r="UWB51" s="17"/>
      <c r="UWC51" s="17"/>
      <c r="UWD51" s="17"/>
      <c r="UWE51" s="17"/>
      <c r="UWF51" s="17"/>
      <c r="UWG51" s="17"/>
      <c r="UWH51" s="17"/>
      <c r="UWI51" s="17"/>
      <c r="UWJ51" s="17"/>
      <c r="UWK51" s="17"/>
      <c r="UWL51" s="17"/>
      <c r="UWM51" s="17"/>
      <c r="UWN51" s="17"/>
      <c r="UWO51" s="17"/>
      <c r="UWP51" s="17"/>
      <c r="UWQ51" s="17"/>
      <c r="UWR51" s="17"/>
      <c r="UWS51" s="17"/>
      <c r="UWT51" s="17"/>
      <c r="UWU51" s="17"/>
      <c r="UWV51" s="17"/>
      <c r="UWW51" s="17"/>
      <c r="UWX51" s="17"/>
      <c r="UWY51" s="17"/>
      <c r="UWZ51" s="17"/>
      <c r="UXA51" s="17"/>
      <c r="UXB51" s="17"/>
      <c r="UXC51" s="17"/>
      <c r="UXD51" s="17"/>
      <c r="UXE51" s="17"/>
      <c r="UXF51" s="17"/>
      <c r="UXG51" s="17"/>
      <c r="UXH51" s="17"/>
      <c r="UXI51" s="17"/>
      <c r="UXJ51" s="17"/>
      <c r="UXK51" s="17"/>
      <c r="UXL51" s="17"/>
      <c r="UXM51" s="17"/>
      <c r="UXN51" s="17"/>
      <c r="UXO51" s="17"/>
      <c r="UXP51" s="17"/>
      <c r="UXQ51" s="17"/>
      <c r="UXR51" s="17"/>
      <c r="UXS51" s="17"/>
      <c r="UXT51" s="17"/>
      <c r="UXU51" s="17"/>
      <c r="UXV51" s="17"/>
      <c r="UXW51" s="17"/>
      <c r="UXX51" s="17"/>
      <c r="UXY51" s="17"/>
      <c r="UXZ51" s="17"/>
      <c r="UYA51" s="17"/>
      <c r="UYB51" s="17"/>
      <c r="UYC51" s="17"/>
      <c r="UYD51" s="17"/>
      <c r="UYE51" s="17"/>
      <c r="UYF51" s="17"/>
      <c r="UYG51" s="17"/>
      <c r="UYH51" s="17"/>
      <c r="UYI51" s="17"/>
      <c r="UYJ51" s="17"/>
      <c r="UYK51" s="17"/>
      <c r="UYL51" s="17"/>
      <c r="UYM51" s="17"/>
      <c r="UYN51" s="17"/>
      <c r="UYO51" s="17"/>
      <c r="UYP51" s="17"/>
      <c r="UYQ51" s="17"/>
      <c r="UYR51" s="17"/>
      <c r="UYS51" s="17"/>
      <c r="UYT51" s="17"/>
      <c r="UYU51" s="17"/>
      <c r="UYV51" s="17"/>
      <c r="UYW51" s="17"/>
      <c r="UYX51" s="17"/>
      <c r="UYY51" s="17"/>
      <c r="UYZ51" s="17"/>
      <c r="UZA51" s="17"/>
      <c r="UZB51" s="17"/>
      <c r="UZC51" s="17"/>
      <c r="UZD51" s="17"/>
      <c r="UZE51" s="17"/>
      <c r="UZF51" s="17"/>
      <c r="UZG51" s="17"/>
      <c r="UZH51" s="17"/>
      <c r="UZI51" s="17"/>
      <c r="UZJ51" s="17"/>
      <c r="UZK51" s="17"/>
      <c r="UZL51" s="17"/>
      <c r="UZM51" s="17"/>
      <c r="UZN51" s="17"/>
      <c r="UZO51" s="17"/>
      <c r="UZP51" s="17"/>
      <c r="UZQ51" s="17"/>
      <c r="UZR51" s="17"/>
      <c r="UZS51" s="17"/>
      <c r="UZT51" s="17"/>
      <c r="UZU51" s="17"/>
      <c r="UZV51" s="17"/>
      <c r="UZW51" s="17"/>
      <c r="UZX51" s="17"/>
      <c r="UZY51" s="17"/>
      <c r="UZZ51" s="17"/>
      <c r="VAA51" s="17"/>
      <c r="VAB51" s="17"/>
      <c r="VAC51" s="17"/>
      <c r="VAD51" s="17"/>
      <c r="VAE51" s="17"/>
      <c r="VAF51" s="17"/>
      <c r="VAG51" s="17"/>
      <c r="VAH51" s="17"/>
      <c r="VAI51" s="17"/>
      <c r="VAJ51" s="17"/>
      <c r="VAK51" s="17"/>
      <c r="VAL51" s="17"/>
      <c r="VAM51" s="17"/>
      <c r="VAN51" s="17"/>
      <c r="VAO51" s="17"/>
      <c r="VAP51" s="17"/>
      <c r="VAQ51" s="17"/>
      <c r="VAR51" s="17"/>
      <c r="VAS51" s="17"/>
      <c r="VAT51" s="17"/>
      <c r="VAU51" s="17"/>
      <c r="VAV51" s="17"/>
      <c r="VAW51" s="17"/>
      <c r="VAX51" s="17"/>
      <c r="VAY51" s="17"/>
      <c r="VAZ51" s="17"/>
      <c r="VBA51" s="17"/>
      <c r="VBB51" s="17"/>
      <c r="VBC51" s="17"/>
      <c r="VBD51" s="17"/>
      <c r="VBE51" s="17"/>
      <c r="VBF51" s="17"/>
      <c r="VBG51" s="17"/>
      <c r="VBH51" s="17"/>
      <c r="VBI51" s="17"/>
      <c r="VBJ51" s="17"/>
      <c r="VBK51" s="17"/>
      <c r="VBL51" s="17"/>
      <c r="VBM51" s="17"/>
      <c r="VBN51" s="17"/>
      <c r="VBO51" s="17"/>
      <c r="VBP51" s="17"/>
      <c r="VBQ51" s="17"/>
      <c r="VBR51" s="17"/>
      <c r="VBS51" s="17"/>
      <c r="VBT51" s="17"/>
      <c r="VBU51" s="17"/>
      <c r="VBV51" s="17"/>
      <c r="VBW51" s="17"/>
      <c r="VBX51" s="17"/>
      <c r="VBY51" s="17"/>
      <c r="VBZ51" s="17"/>
      <c r="VCA51" s="17"/>
      <c r="VCB51" s="17"/>
      <c r="VCC51" s="17"/>
      <c r="VCD51" s="17"/>
      <c r="VCE51" s="17"/>
      <c r="VCF51" s="17"/>
      <c r="VCG51" s="17"/>
      <c r="VCH51" s="17"/>
      <c r="VCI51" s="17"/>
      <c r="VCJ51" s="17"/>
      <c r="VCK51" s="17"/>
      <c r="VCL51" s="17"/>
      <c r="VCM51" s="17"/>
      <c r="VCN51" s="17"/>
      <c r="VCO51" s="17"/>
      <c r="VCP51" s="17"/>
      <c r="VCQ51" s="17"/>
      <c r="VCR51" s="17"/>
      <c r="VCS51" s="17"/>
      <c r="VCT51" s="17"/>
      <c r="VCU51" s="17"/>
      <c r="VCV51" s="17"/>
      <c r="VCW51" s="17"/>
      <c r="VCX51" s="17"/>
      <c r="VCY51" s="17"/>
      <c r="VCZ51" s="17"/>
      <c r="VDA51" s="17"/>
      <c r="VDB51" s="17"/>
      <c r="VDC51" s="17"/>
      <c r="VDD51" s="17"/>
      <c r="VDE51" s="17"/>
      <c r="VDF51" s="17"/>
      <c r="VDG51" s="17"/>
      <c r="VDH51" s="17"/>
      <c r="VDI51" s="17"/>
      <c r="VDJ51" s="17"/>
      <c r="VDK51" s="17"/>
      <c r="VDL51" s="17"/>
      <c r="VDM51" s="17"/>
      <c r="VDN51" s="17"/>
      <c r="VDO51" s="17"/>
      <c r="VDP51" s="17"/>
      <c r="VDQ51" s="17"/>
      <c r="VDR51" s="17"/>
      <c r="VDS51" s="17"/>
      <c r="VDT51" s="17"/>
      <c r="VDU51" s="17"/>
      <c r="VDV51" s="17"/>
      <c r="VDW51" s="17"/>
      <c r="VDX51" s="17"/>
      <c r="VDY51" s="17"/>
      <c r="VDZ51" s="17"/>
      <c r="VEA51" s="17"/>
      <c r="VEB51" s="17"/>
      <c r="VEC51" s="17"/>
      <c r="VED51" s="17"/>
      <c r="VEE51" s="17"/>
      <c r="VEF51" s="17"/>
      <c r="VEG51" s="17"/>
      <c r="VEH51" s="17"/>
      <c r="VEI51" s="17"/>
      <c r="VEJ51" s="17"/>
      <c r="VEK51" s="17"/>
      <c r="VEL51" s="17"/>
      <c r="VEM51" s="17"/>
      <c r="VEN51" s="17"/>
      <c r="VEO51" s="17"/>
      <c r="VEP51" s="17"/>
      <c r="VEQ51" s="17"/>
      <c r="VER51" s="17"/>
      <c r="VES51" s="17"/>
      <c r="VET51" s="17"/>
      <c r="VEU51" s="17"/>
      <c r="VEV51" s="17"/>
      <c r="VEW51" s="17"/>
      <c r="VEX51" s="17"/>
      <c r="VEY51" s="17"/>
      <c r="VEZ51" s="17"/>
      <c r="VFA51" s="17"/>
      <c r="VFB51" s="17"/>
      <c r="VFC51" s="17"/>
      <c r="VFD51" s="17"/>
      <c r="VFE51" s="17"/>
      <c r="VFF51" s="17"/>
      <c r="VFG51" s="17"/>
      <c r="VFH51" s="17"/>
      <c r="VFI51" s="17"/>
      <c r="VFJ51" s="17"/>
      <c r="VFK51" s="17"/>
      <c r="VFL51" s="17"/>
      <c r="VFM51" s="17"/>
      <c r="VFN51" s="17"/>
      <c r="VFO51" s="17"/>
      <c r="VFP51" s="17"/>
      <c r="VFQ51" s="17"/>
      <c r="VFR51" s="17"/>
      <c r="VFS51" s="17"/>
      <c r="VFT51" s="17"/>
      <c r="VFU51" s="17"/>
      <c r="VFV51" s="17"/>
      <c r="VFW51" s="17"/>
      <c r="VFX51" s="17"/>
      <c r="VFY51" s="17"/>
      <c r="VFZ51" s="17"/>
      <c r="VGA51" s="17"/>
      <c r="VGB51" s="17"/>
      <c r="VGC51" s="17"/>
      <c r="VGD51" s="17"/>
      <c r="VGE51" s="17"/>
      <c r="VGF51" s="17"/>
      <c r="VGG51" s="17"/>
      <c r="VGH51" s="17"/>
      <c r="VGI51" s="17"/>
      <c r="VGJ51" s="17"/>
      <c r="VGK51" s="17"/>
      <c r="VGL51" s="17"/>
      <c r="VGM51" s="17"/>
      <c r="VGN51" s="17"/>
      <c r="VGO51" s="17"/>
      <c r="VGP51" s="17"/>
      <c r="VGQ51" s="17"/>
      <c r="VGR51" s="17"/>
      <c r="VGS51" s="17"/>
      <c r="VGT51" s="17"/>
      <c r="VGU51" s="17"/>
      <c r="VGV51" s="17"/>
      <c r="VGW51" s="17"/>
      <c r="VGX51" s="17"/>
      <c r="VGY51" s="17"/>
      <c r="VGZ51" s="17"/>
      <c r="VHA51" s="17"/>
      <c r="VHB51" s="17"/>
      <c r="VHC51" s="17"/>
      <c r="VHD51" s="17"/>
      <c r="VHE51" s="17"/>
      <c r="VHF51" s="17"/>
      <c r="VHG51" s="17"/>
      <c r="VHH51" s="17"/>
      <c r="VHI51" s="17"/>
      <c r="VHJ51" s="17"/>
      <c r="VHK51" s="17"/>
      <c r="VHL51" s="17"/>
      <c r="VHM51" s="17"/>
      <c r="VHN51" s="17"/>
      <c r="VHO51" s="17"/>
      <c r="VHP51" s="17"/>
      <c r="VHQ51" s="17"/>
      <c r="VHR51" s="17"/>
      <c r="VHS51" s="17"/>
      <c r="VHT51" s="17"/>
      <c r="VHU51" s="17"/>
      <c r="VHV51" s="17"/>
      <c r="VHW51" s="17"/>
      <c r="VHX51" s="17"/>
      <c r="VHY51" s="17"/>
      <c r="VHZ51" s="17"/>
      <c r="VIA51" s="17"/>
      <c r="VIB51" s="17"/>
      <c r="VIC51" s="17"/>
      <c r="VID51" s="17"/>
      <c r="VIE51" s="17"/>
      <c r="VIF51" s="17"/>
      <c r="VIG51" s="17"/>
      <c r="VIH51" s="17"/>
      <c r="VII51" s="17"/>
      <c r="VIJ51" s="17"/>
      <c r="VIK51" s="17"/>
      <c r="VIL51" s="17"/>
      <c r="VIM51" s="17"/>
      <c r="VIN51" s="17"/>
      <c r="VIO51" s="17"/>
      <c r="VIP51" s="17"/>
      <c r="VIQ51" s="17"/>
      <c r="VIR51" s="17"/>
      <c r="VIS51" s="17"/>
      <c r="VIT51" s="17"/>
      <c r="VIU51" s="17"/>
      <c r="VIV51" s="17"/>
      <c r="VIW51" s="17"/>
      <c r="VIX51" s="17"/>
      <c r="VIY51" s="17"/>
      <c r="VIZ51" s="17"/>
      <c r="VJA51" s="17"/>
      <c r="VJB51" s="17"/>
      <c r="VJC51" s="17"/>
      <c r="VJD51" s="17"/>
      <c r="VJE51" s="17"/>
      <c r="VJF51" s="17"/>
      <c r="VJG51" s="17"/>
      <c r="VJH51" s="17"/>
      <c r="VJI51" s="17"/>
      <c r="VJJ51" s="17"/>
      <c r="VJK51" s="17"/>
      <c r="VJL51" s="17"/>
      <c r="VJM51" s="17"/>
      <c r="VJN51" s="17"/>
      <c r="VJO51" s="17"/>
      <c r="VJP51" s="17"/>
      <c r="VJQ51" s="17"/>
      <c r="VJR51" s="17"/>
      <c r="VJS51" s="17"/>
      <c r="VJT51" s="17"/>
      <c r="VJU51" s="17"/>
      <c r="VJV51" s="17"/>
      <c r="VJW51" s="17"/>
      <c r="VJX51" s="17"/>
      <c r="VJY51" s="17"/>
      <c r="VJZ51" s="17"/>
      <c r="VKA51" s="17"/>
      <c r="VKB51" s="17"/>
      <c r="VKC51" s="17"/>
      <c r="VKD51" s="17"/>
      <c r="VKE51" s="17"/>
      <c r="VKF51" s="17"/>
      <c r="VKG51" s="17"/>
      <c r="VKH51" s="17"/>
      <c r="VKI51" s="17"/>
      <c r="VKJ51" s="17"/>
      <c r="VKK51" s="17"/>
      <c r="VKL51" s="17"/>
      <c r="VKM51" s="17"/>
      <c r="VKN51" s="17"/>
      <c r="VKO51" s="17"/>
      <c r="VKP51" s="17"/>
      <c r="VKQ51" s="17"/>
      <c r="VKR51" s="17"/>
      <c r="VKS51" s="17"/>
      <c r="VKT51" s="17"/>
      <c r="VKU51" s="17"/>
      <c r="VKV51" s="17"/>
      <c r="VKW51" s="17"/>
      <c r="VKX51" s="17"/>
      <c r="VKY51" s="17"/>
      <c r="VKZ51" s="17"/>
      <c r="VLA51" s="17"/>
      <c r="VLB51" s="17"/>
      <c r="VLC51" s="17"/>
      <c r="VLD51" s="17"/>
      <c r="VLE51" s="17"/>
      <c r="VLF51" s="17"/>
      <c r="VLG51" s="17"/>
      <c r="VLH51" s="17"/>
      <c r="VLI51" s="17"/>
      <c r="VLJ51" s="17"/>
      <c r="VLK51" s="17"/>
      <c r="VLL51" s="17"/>
      <c r="VLM51" s="17"/>
      <c r="VLN51" s="17"/>
      <c r="VLO51" s="17"/>
      <c r="VLP51" s="17"/>
      <c r="VLQ51" s="17"/>
      <c r="VLR51" s="17"/>
      <c r="VLS51" s="17"/>
      <c r="VLT51" s="17"/>
      <c r="VLU51" s="17"/>
      <c r="VLV51" s="17"/>
      <c r="VLW51" s="17"/>
      <c r="VLX51" s="17"/>
      <c r="VLY51" s="17"/>
      <c r="VLZ51" s="17"/>
      <c r="VMA51" s="17"/>
      <c r="VMB51" s="17"/>
      <c r="VMC51" s="17"/>
      <c r="VMD51" s="17"/>
      <c r="VME51" s="17"/>
      <c r="VMF51" s="17"/>
      <c r="VMG51" s="17"/>
      <c r="VMH51" s="17"/>
      <c r="VMI51" s="17"/>
      <c r="VMJ51" s="17"/>
      <c r="VMK51" s="17"/>
      <c r="VML51" s="17"/>
      <c r="VMM51" s="17"/>
      <c r="VMN51" s="17"/>
      <c r="VMO51" s="17"/>
      <c r="VMP51" s="17"/>
      <c r="VMQ51" s="17"/>
      <c r="VMR51" s="17"/>
      <c r="VMS51" s="17"/>
      <c r="VMT51" s="17"/>
      <c r="VMU51" s="17"/>
      <c r="VMV51" s="17"/>
      <c r="VMW51" s="17"/>
      <c r="VMX51" s="17"/>
      <c r="VMY51" s="17"/>
      <c r="VMZ51" s="17"/>
      <c r="VNA51" s="17"/>
      <c r="VNB51" s="17"/>
      <c r="VNC51" s="17"/>
      <c r="VND51" s="17"/>
      <c r="VNE51" s="17"/>
      <c r="VNF51" s="17"/>
      <c r="VNG51" s="17"/>
      <c r="VNH51" s="17"/>
      <c r="VNI51" s="17"/>
      <c r="VNJ51" s="17"/>
      <c r="VNK51" s="17"/>
      <c r="VNL51" s="17"/>
      <c r="VNM51" s="17"/>
      <c r="VNN51" s="17"/>
      <c r="VNO51" s="17"/>
      <c r="VNP51" s="17"/>
      <c r="VNQ51" s="17"/>
      <c r="VNR51" s="17"/>
      <c r="VNS51" s="17"/>
      <c r="VNT51" s="17"/>
      <c r="VNU51" s="17"/>
      <c r="VNV51" s="17"/>
      <c r="VNW51" s="17"/>
      <c r="VNX51" s="17"/>
      <c r="VNY51" s="17"/>
      <c r="VNZ51" s="17"/>
      <c r="VOA51" s="17"/>
      <c r="VOB51" s="17"/>
      <c r="VOC51" s="17"/>
      <c r="VOD51" s="17"/>
      <c r="VOE51" s="17"/>
      <c r="VOF51" s="17"/>
      <c r="VOG51" s="17"/>
      <c r="VOH51" s="17"/>
      <c r="VOI51" s="17"/>
      <c r="VOJ51" s="17"/>
      <c r="VOK51" s="17"/>
      <c r="VOL51" s="17"/>
      <c r="VOM51" s="17"/>
      <c r="VON51" s="17"/>
      <c r="VOO51" s="17"/>
      <c r="VOP51" s="17"/>
      <c r="VOQ51" s="17"/>
      <c r="VOR51" s="17"/>
      <c r="VOS51" s="17"/>
      <c r="VOT51" s="17"/>
      <c r="VOU51" s="17"/>
      <c r="VOV51" s="17"/>
      <c r="VOW51" s="17"/>
      <c r="VOX51" s="17"/>
      <c r="VOY51" s="17"/>
      <c r="VOZ51" s="17"/>
      <c r="VPA51" s="17"/>
      <c r="VPB51" s="17"/>
      <c r="VPC51" s="17"/>
      <c r="VPD51" s="17"/>
      <c r="VPE51" s="17"/>
      <c r="VPF51" s="17"/>
      <c r="VPG51" s="17"/>
      <c r="VPH51" s="17"/>
      <c r="VPI51" s="17"/>
      <c r="VPJ51" s="17"/>
      <c r="VPK51" s="17"/>
      <c r="VPL51" s="17"/>
      <c r="VPM51" s="17"/>
      <c r="VPN51" s="17"/>
      <c r="VPO51" s="17"/>
      <c r="VPP51" s="17"/>
      <c r="VPQ51" s="17"/>
      <c r="VPR51" s="17"/>
      <c r="VPS51" s="17"/>
      <c r="VPT51" s="17"/>
      <c r="VPU51" s="17"/>
      <c r="VPV51" s="17"/>
      <c r="VPW51" s="17"/>
      <c r="VPX51" s="17"/>
      <c r="VPY51" s="17"/>
      <c r="VPZ51" s="17"/>
      <c r="VQA51" s="17"/>
      <c r="VQB51" s="17"/>
      <c r="VQC51" s="17"/>
      <c r="VQD51" s="17"/>
      <c r="VQE51" s="17"/>
      <c r="VQF51" s="17"/>
      <c r="VQG51" s="17"/>
      <c r="VQH51" s="17"/>
      <c r="VQI51" s="17"/>
      <c r="VQJ51" s="17"/>
      <c r="VQK51" s="17"/>
      <c r="VQL51" s="17"/>
      <c r="VQM51" s="17"/>
      <c r="VQN51" s="17"/>
      <c r="VQO51" s="17"/>
      <c r="VQP51" s="17"/>
      <c r="VQQ51" s="17"/>
      <c r="VQR51" s="17"/>
      <c r="VQS51" s="17"/>
      <c r="VQT51" s="17"/>
      <c r="VQU51" s="17"/>
      <c r="VQV51" s="17"/>
      <c r="VQW51" s="17"/>
      <c r="VQX51" s="17"/>
      <c r="VQY51" s="17"/>
      <c r="VQZ51" s="17"/>
      <c r="VRA51" s="17"/>
      <c r="VRB51" s="17"/>
      <c r="VRC51" s="17"/>
      <c r="VRD51" s="17"/>
      <c r="VRE51" s="17"/>
      <c r="VRF51" s="17"/>
      <c r="VRG51" s="17"/>
      <c r="VRH51" s="17"/>
      <c r="VRI51" s="17"/>
      <c r="VRJ51" s="17"/>
      <c r="VRK51" s="17"/>
      <c r="VRL51" s="17"/>
      <c r="VRM51" s="17"/>
      <c r="VRN51" s="17"/>
      <c r="VRO51" s="17"/>
      <c r="VRP51" s="17"/>
      <c r="VRQ51" s="17"/>
      <c r="VRR51" s="17"/>
      <c r="VRS51" s="17"/>
      <c r="VRT51" s="17"/>
      <c r="VRU51" s="17"/>
      <c r="VRV51" s="17"/>
      <c r="VRW51" s="17"/>
      <c r="VRX51" s="17"/>
      <c r="VRY51" s="17"/>
      <c r="VRZ51" s="17"/>
      <c r="VSA51" s="17"/>
      <c r="VSB51" s="17"/>
      <c r="VSC51" s="17"/>
      <c r="VSD51" s="17"/>
      <c r="VSE51" s="17"/>
      <c r="VSF51" s="17"/>
      <c r="VSG51" s="17"/>
      <c r="VSH51" s="17"/>
      <c r="VSI51" s="17"/>
      <c r="VSJ51" s="17"/>
      <c r="VSK51" s="17"/>
      <c r="VSL51" s="17"/>
      <c r="VSM51" s="17"/>
      <c r="VSN51" s="17"/>
      <c r="VSO51" s="17"/>
      <c r="VSP51" s="17"/>
      <c r="VSQ51" s="17"/>
      <c r="VSR51" s="17"/>
      <c r="VSS51" s="17"/>
      <c r="VST51" s="17"/>
      <c r="VSU51" s="17"/>
      <c r="VSV51" s="17"/>
      <c r="VSW51" s="17"/>
      <c r="VSX51" s="17"/>
      <c r="VSY51" s="17"/>
      <c r="VSZ51" s="17"/>
      <c r="VTA51" s="17"/>
      <c r="VTB51" s="17"/>
      <c r="VTC51" s="17"/>
      <c r="VTD51" s="17"/>
      <c r="VTE51" s="17"/>
      <c r="VTF51" s="17"/>
      <c r="VTG51" s="17"/>
      <c r="VTH51" s="17"/>
      <c r="VTI51" s="17"/>
      <c r="VTJ51" s="17"/>
      <c r="VTK51" s="17"/>
      <c r="VTL51" s="17"/>
      <c r="VTM51" s="17"/>
      <c r="VTN51" s="17"/>
      <c r="VTO51" s="17"/>
      <c r="VTP51" s="17"/>
      <c r="VTQ51" s="17"/>
      <c r="VTR51" s="17"/>
      <c r="VTS51" s="17"/>
      <c r="VTT51" s="17"/>
      <c r="VTU51" s="17"/>
      <c r="VTV51" s="17"/>
      <c r="VTW51" s="17"/>
      <c r="VTX51" s="17"/>
      <c r="VTY51" s="17"/>
      <c r="VTZ51" s="17"/>
      <c r="VUA51" s="17"/>
      <c r="VUB51" s="17"/>
      <c r="VUC51" s="17"/>
      <c r="VUD51" s="17"/>
      <c r="VUE51" s="17"/>
      <c r="VUF51" s="17"/>
      <c r="VUG51" s="17"/>
      <c r="VUH51" s="17"/>
      <c r="VUI51" s="17"/>
      <c r="VUJ51" s="17"/>
      <c r="VUK51" s="17"/>
      <c r="VUL51" s="17"/>
      <c r="VUM51" s="17"/>
      <c r="VUN51" s="17"/>
      <c r="VUO51" s="17"/>
      <c r="VUP51" s="17"/>
      <c r="VUQ51" s="17"/>
      <c r="VUR51" s="17"/>
      <c r="VUS51" s="17"/>
      <c r="VUT51" s="17"/>
      <c r="VUU51" s="17"/>
      <c r="VUV51" s="17"/>
      <c r="VUW51" s="17"/>
      <c r="VUX51" s="17"/>
      <c r="VUY51" s="17"/>
      <c r="VUZ51" s="17"/>
      <c r="VVA51" s="17"/>
      <c r="VVB51" s="17"/>
      <c r="VVC51" s="17"/>
      <c r="VVD51" s="17"/>
      <c r="VVE51" s="17"/>
      <c r="VVF51" s="17"/>
      <c r="VVG51" s="17"/>
      <c r="VVH51" s="17"/>
      <c r="VVI51" s="17"/>
      <c r="VVJ51" s="17"/>
      <c r="VVK51" s="17"/>
      <c r="VVL51" s="17"/>
      <c r="VVM51" s="17"/>
      <c r="VVN51" s="17"/>
      <c r="VVO51" s="17"/>
      <c r="VVP51" s="17"/>
      <c r="VVQ51" s="17"/>
      <c r="VVR51" s="17"/>
      <c r="VVS51" s="17"/>
      <c r="VVT51" s="17"/>
      <c r="VVU51" s="17"/>
      <c r="VVV51" s="17"/>
      <c r="VVW51" s="17"/>
      <c r="VVX51" s="17"/>
      <c r="VVY51" s="17"/>
      <c r="VVZ51" s="17"/>
      <c r="VWA51" s="17"/>
      <c r="VWB51" s="17"/>
      <c r="VWC51" s="17"/>
      <c r="VWD51" s="17"/>
      <c r="VWE51" s="17"/>
      <c r="VWF51" s="17"/>
      <c r="VWG51" s="17"/>
      <c r="VWH51" s="17"/>
      <c r="VWI51" s="17"/>
      <c r="VWJ51" s="17"/>
      <c r="VWK51" s="17"/>
      <c r="VWL51" s="17"/>
      <c r="VWM51" s="17"/>
      <c r="VWN51" s="17"/>
      <c r="VWO51" s="17"/>
      <c r="VWP51" s="17"/>
      <c r="VWQ51" s="17"/>
      <c r="VWR51" s="17"/>
      <c r="VWS51" s="17"/>
      <c r="VWT51" s="17"/>
      <c r="VWU51" s="17"/>
      <c r="VWV51" s="17"/>
      <c r="VWW51" s="17"/>
      <c r="VWX51" s="17"/>
      <c r="VWY51" s="17"/>
      <c r="VWZ51" s="17"/>
      <c r="VXA51" s="17"/>
      <c r="VXB51" s="17"/>
      <c r="VXC51" s="17"/>
      <c r="VXD51" s="17"/>
      <c r="VXE51" s="17"/>
      <c r="VXF51" s="17"/>
      <c r="VXG51" s="17"/>
      <c r="VXH51" s="17"/>
      <c r="VXI51" s="17"/>
      <c r="VXJ51" s="17"/>
      <c r="VXK51" s="17"/>
      <c r="VXL51" s="17"/>
      <c r="VXM51" s="17"/>
      <c r="VXN51" s="17"/>
      <c r="VXO51" s="17"/>
      <c r="VXP51" s="17"/>
      <c r="VXQ51" s="17"/>
      <c r="VXR51" s="17"/>
      <c r="VXS51" s="17"/>
      <c r="VXT51" s="17"/>
      <c r="VXU51" s="17"/>
      <c r="VXV51" s="17"/>
      <c r="VXW51" s="17"/>
      <c r="VXX51" s="17"/>
      <c r="VXY51" s="17"/>
      <c r="VXZ51" s="17"/>
      <c r="VYA51" s="17"/>
      <c r="VYB51" s="17"/>
      <c r="VYC51" s="17"/>
      <c r="VYD51" s="17"/>
      <c r="VYE51" s="17"/>
      <c r="VYF51" s="17"/>
      <c r="VYG51" s="17"/>
      <c r="VYH51" s="17"/>
      <c r="VYI51" s="17"/>
      <c r="VYJ51" s="17"/>
      <c r="VYK51" s="17"/>
      <c r="VYL51" s="17"/>
      <c r="VYM51" s="17"/>
      <c r="VYN51" s="17"/>
      <c r="VYO51" s="17"/>
      <c r="VYP51" s="17"/>
      <c r="VYQ51" s="17"/>
      <c r="VYR51" s="17"/>
      <c r="VYS51" s="17"/>
      <c r="VYT51" s="17"/>
      <c r="VYU51" s="17"/>
      <c r="VYV51" s="17"/>
      <c r="VYW51" s="17"/>
      <c r="VYX51" s="17"/>
      <c r="VYY51" s="17"/>
      <c r="VYZ51" s="17"/>
      <c r="VZA51" s="17"/>
      <c r="VZB51" s="17"/>
      <c r="VZC51" s="17"/>
      <c r="VZD51" s="17"/>
      <c r="VZE51" s="17"/>
      <c r="VZF51" s="17"/>
      <c r="VZG51" s="17"/>
      <c r="VZH51" s="17"/>
      <c r="VZI51" s="17"/>
      <c r="VZJ51" s="17"/>
      <c r="VZK51" s="17"/>
      <c r="VZL51" s="17"/>
      <c r="VZM51" s="17"/>
      <c r="VZN51" s="17"/>
      <c r="VZO51" s="17"/>
      <c r="VZP51" s="17"/>
      <c r="VZQ51" s="17"/>
      <c r="VZR51" s="17"/>
      <c r="VZS51" s="17"/>
      <c r="VZT51" s="17"/>
      <c r="VZU51" s="17"/>
      <c r="VZV51" s="17"/>
      <c r="VZW51" s="17"/>
      <c r="VZX51" s="17"/>
      <c r="VZY51" s="17"/>
      <c r="VZZ51" s="17"/>
      <c r="WAA51" s="17"/>
      <c r="WAB51" s="17"/>
      <c r="WAC51" s="17"/>
      <c r="WAD51" s="17"/>
      <c r="WAE51" s="17"/>
      <c r="WAF51" s="17"/>
      <c r="WAG51" s="17"/>
      <c r="WAH51" s="17"/>
      <c r="WAI51" s="17"/>
      <c r="WAJ51" s="17"/>
      <c r="WAK51" s="17"/>
      <c r="WAL51" s="17"/>
      <c r="WAM51" s="17"/>
      <c r="WAN51" s="17"/>
      <c r="WAO51" s="17"/>
      <c r="WAP51" s="17"/>
      <c r="WAQ51" s="17"/>
      <c r="WAR51" s="17"/>
      <c r="WAS51" s="17"/>
      <c r="WAT51" s="17"/>
      <c r="WAU51" s="17"/>
      <c r="WAV51" s="17"/>
      <c r="WAW51" s="17"/>
      <c r="WAX51" s="17"/>
      <c r="WAY51" s="17"/>
      <c r="WAZ51" s="17"/>
      <c r="WBA51" s="17"/>
      <c r="WBB51" s="17"/>
      <c r="WBC51" s="17"/>
      <c r="WBD51" s="17"/>
      <c r="WBE51" s="17"/>
      <c r="WBF51" s="17"/>
      <c r="WBG51" s="17"/>
      <c r="WBH51" s="17"/>
      <c r="WBI51" s="17"/>
      <c r="WBJ51" s="17"/>
      <c r="WBK51" s="17"/>
      <c r="WBL51" s="17"/>
      <c r="WBM51" s="17"/>
      <c r="WBN51" s="17"/>
      <c r="WBO51" s="17"/>
      <c r="WBP51" s="17"/>
      <c r="WBQ51" s="17"/>
      <c r="WBR51" s="17"/>
      <c r="WBS51" s="17"/>
      <c r="WBT51" s="17"/>
      <c r="WBU51" s="17"/>
      <c r="WBV51" s="17"/>
      <c r="WBW51" s="17"/>
      <c r="WBX51" s="17"/>
      <c r="WBY51" s="17"/>
      <c r="WBZ51" s="17"/>
      <c r="WCA51" s="17"/>
      <c r="WCB51" s="17"/>
      <c r="WCC51" s="17"/>
      <c r="WCD51" s="17"/>
      <c r="WCE51" s="17"/>
      <c r="WCF51" s="17"/>
      <c r="WCG51" s="17"/>
      <c r="WCH51" s="17"/>
      <c r="WCI51" s="17"/>
      <c r="WCJ51" s="17"/>
      <c r="WCK51" s="17"/>
      <c r="WCL51" s="17"/>
      <c r="WCM51" s="17"/>
      <c r="WCN51" s="17"/>
      <c r="WCO51" s="17"/>
      <c r="WCP51" s="17"/>
      <c r="WCQ51" s="17"/>
      <c r="WCR51" s="17"/>
      <c r="WCS51" s="17"/>
      <c r="WCT51" s="17"/>
      <c r="WCU51" s="17"/>
      <c r="WCV51" s="17"/>
      <c r="WCW51" s="17"/>
      <c r="WCX51" s="17"/>
      <c r="WCY51" s="17"/>
      <c r="WCZ51" s="17"/>
      <c r="WDA51" s="17"/>
      <c r="WDB51" s="17"/>
      <c r="WDC51" s="17"/>
      <c r="WDD51" s="17"/>
      <c r="WDE51" s="17"/>
      <c r="WDF51" s="17"/>
      <c r="WDG51" s="17"/>
      <c r="WDH51" s="17"/>
      <c r="WDI51" s="17"/>
      <c r="WDJ51" s="17"/>
      <c r="WDK51" s="17"/>
      <c r="WDL51" s="17"/>
      <c r="WDM51" s="17"/>
      <c r="WDN51" s="17"/>
      <c r="WDO51" s="17"/>
      <c r="WDP51" s="17"/>
      <c r="WDQ51" s="17"/>
      <c r="WDR51" s="17"/>
      <c r="WDS51" s="17"/>
      <c r="WDT51" s="17"/>
      <c r="WDU51" s="17"/>
      <c r="WDV51" s="17"/>
      <c r="WDW51" s="17"/>
      <c r="WDX51" s="17"/>
      <c r="WDY51" s="17"/>
      <c r="WDZ51" s="17"/>
      <c r="WEA51" s="17"/>
      <c r="WEB51" s="17"/>
      <c r="WEC51" s="17"/>
      <c r="WED51" s="17"/>
      <c r="WEE51" s="17"/>
      <c r="WEF51" s="17"/>
      <c r="WEG51" s="17"/>
      <c r="WEH51" s="17"/>
      <c r="WEI51" s="17"/>
      <c r="WEJ51" s="17"/>
      <c r="WEK51" s="17"/>
      <c r="WEL51" s="17"/>
      <c r="WEM51" s="17"/>
      <c r="WEN51" s="17"/>
      <c r="WEO51" s="17"/>
      <c r="WEP51" s="17"/>
      <c r="WEQ51" s="17"/>
      <c r="WER51" s="17"/>
      <c r="WES51" s="17"/>
      <c r="WET51" s="17"/>
      <c r="WEU51" s="17"/>
      <c r="WEV51" s="17"/>
      <c r="WEW51" s="17"/>
      <c r="WEX51" s="17"/>
      <c r="WEY51" s="17"/>
      <c r="WEZ51" s="17"/>
      <c r="WFA51" s="17"/>
      <c r="WFB51" s="17"/>
      <c r="WFC51" s="17"/>
      <c r="WFD51" s="17"/>
      <c r="WFE51" s="17"/>
      <c r="WFF51" s="17"/>
      <c r="WFG51" s="17"/>
      <c r="WFH51" s="17"/>
      <c r="WFI51" s="17"/>
      <c r="WFJ51" s="17"/>
      <c r="WFK51" s="17"/>
      <c r="WFL51" s="17"/>
      <c r="WFM51" s="17"/>
      <c r="WFN51" s="17"/>
      <c r="WFO51" s="17"/>
      <c r="WFP51" s="17"/>
      <c r="WFQ51" s="17"/>
      <c r="WFR51" s="17"/>
      <c r="WFS51" s="17"/>
      <c r="WFT51" s="17"/>
      <c r="WFU51" s="17"/>
      <c r="WFV51" s="17"/>
      <c r="WFW51" s="17"/>
      <c r="WFX51" s="17"/>
      <c r="WFY51" s="17"/>
      <c r="WFZ51" s="17"/>
      <c r="WGA51" s="17"/>
      <c r="WGB51" s="17"/>
      <c r="WGC51" s="17"/>
      <c r="WGD51" s="17"/>
      <c r="WGE51" s="17"/>
      <c r="WGF51" s="17"/>
      <c r="WGG51" s="17"/>
      <c r="WGH51" s="17"/>
      <c r="WGI51" s="17"/>
      <c r="WGJ51" s="17"/>
      <c r="WGK51" s="17"/>
      <c r="WGL51" s="17"/>
      <c r="WGM51" s="17"/>
      <c r="WGN51" s="17"/>
      <c r="WGO51" s="17"/>
      <c r="WGP51" s="17"/>
      <c r="WGQ51" s="17"/>
      <c r="WGR51" s="17"/>
      <c r="WGS51" s="17"/>
      <c r="WGT51" s="17"/>
      <c r="WGU51" s="17"/>
      <c r="WGV51" s="17"/>
      <c r="WGW51" s="17"/>
      <c r="WGX51" s="17"/>
      <c r="WGY51" s="17"/>
      <c r="WGZ51" s="17"/>
      <c r="WHA51" s="17"/>
      <c r="WHB51" s="17"/>
      <c r="WHC51" s="17"/>
      <c r="WHD51" s="17"/>
      <c r="WHE51" s="17"/>
      <c r="WHF51" s="17"/>
      <c r="WHG51" s="17"/>
      <c r="WHH51" s="17"/>
      <c r="WHI51" s="17"/>
      <c r="WHJ51" s="17"/>
      <c r="WHK51" s="17"/>
      <c r="WHL51" s="17"/>
      <c r="WHM51" s="17"/>
      <c r="WHN51" s="17"/>
      <c r="WHO51" s="17"/>
      <c r="WHP51" s="17"/>
      <c r="WHQ51" s="17"/>
      <c r="WHR51" s="17"/>
      <c r="WHS51" s="17"/>
      <c r="WHT51" s="17"/>
      <c r="WHU51" s="17"/>
      <c r="WHV51" s="17"/>
      <c r="WHW51" s="17"/>
      <c r="WHX51" s="17"/>
      <c r="WHY51" s="17"/>
      <c r="WHZ51" s="17"/>
      <c r="WIA51" s="17"/>
      <c r="WIB51" s="17"/>
      <c r="WIC51" s="17"/>
      <c r="WID51" s="17"/>
      <c r="WIE51" s="17"/>
      <c r="WIF51" s="17"/>
      <c r="WIG51" s="17"/>
      <c r="WIH51" s="17"/>
      <c r="WII51" s="17"/>
      <c r="WIJ51" s="17"/>
      <c r="WIK51" s="17"/>
      <c r="WIL51" s="17"/>
      <c r="WIM51" s="17"/>
      <c r="WIN51" s="17"/>
      <c r="WIO51" s="17"/>
      <c r="WIP51" s="17"/>
      <c r="WIQ51" s="17"/>
      <c r="WIR51" s="17"/>
      <c r="WIS51" s="17"/>
      <c r="WIT51" s="17"/>
      <c r="WIU51" s="17"/>
      <c r="WIV51" s="17"/>
      <c r="WIW51" s="17"/>
      <c r="WIX51" s="17"/>
      <c r="WIY51" s="17"/>
      <c r="WIZ51" s="17"/>
      <c r="WJA51" s="17"/>
      <c r="WJB51" s="17"/>
      <c r="WJC51" s="17"/>
      <c r="WJD51" s="17"/>
      <c r="WJE51" s="17"/>
      <c r="WJF51" s="17"/>
      <c r="WJG51" s="17"/>
      <c r="WJH51" s="17"/>
      <c r="WJI51" s="17"/>
      <c r="WJJ51" s="17"/>
      <c r="WJK51" s="17"/>
      <c r="WJL51" s="17"/>
      <c r="WJM51" s="17"/>
      <c r="WJN51" s="17"/>
      <c r="WJO51" s="17"/>
      <c r="WJP51" s="17"/>
      <c r="WJQ51" s="17"/>
      <c r="WJR51" s="17"/>
      <c r="WJS51" s="17"/>
      <c r="WJT51" s="17"/>
      <c r="WJU51" s="17"/>
      <c r="WJV51" s="17"/>
      <c r="WJW51" s="17"/>
      <c r="WJX51" s="17"/>
      <c r="WJY51" s="17"/>
      <c r="WJZ51" s="17"/>
      <c r="WKA51" s="17"/>
      <c r="WKB51" s="17"/>
      <c r="WKC51" s="17"/>
      <c r="WKD51" s="17"/>
      <c r="WKE51" s="17"/>
      <c r="WKF51" s="17"/>
      <c r="WKG51" s="17"/>
      <c r="WKH51" s="17"/>
      <c r="WKI51" s="17"/>
      <c r="WKJ51" s="17"/>
      <c r="WKK51" s="17"/>
      <c r="WKL51" s="17"/>
      <c r="WKM51" s="17"/>
      <c r="WKN51" s="17"/>
      <c r="WKO51" s="17"/>
      <c r="WKP51" s="17"/>
      <c r="WKQ51" s="17"/>
      <c r="WKR51" s="17"/>
      <c r="WKS51" s="17"/>
      <c r="WKT51" s="17"/>
      <c r="WKU51" s="17"/>
      <c r="WKV51" s="17"/>
      <c r="WKW51" s="17"/>
      <c r="WKX51" s="17"/>
      <c r="WKY51" s="17"/>
      <c r="WKZ51" s="17"/>
      <c r="WLA51" s="17"/>
      <c r="WLB51" s="17"/>
      <c r="WLC51" s="17"/>
      <c r="WLD51" s="17"/>
      <c r="WLE51" s="17"/>
      <c r="WLF51" s="17"/>
      <c r="WLG51" s="17"/>
      <c r="WLH51" s="17"/>
      <c r="WLI51" s="17"/>
      <c r="WLJ51" s="17"/>
      <c r="WLK51" s="17"/>
      <c r="WLL51" s="17"/>
      <c r="WLM51" s="17"/>
      <c r="WLN51" s="17"/>
      <c r="WLO51" s="17"/>
      <c r="WLP51" s="17"/>
      <c r="WLQ51" s="17"/>
      <c r="WLR51" s="17"/>
      <c r="WLS51" s="17"/>
      <c r="WLT51" s="17"/>
      <c r="WLU51" s="17"/>
      <c r="WLV51" s="17"/>
      <c r="WLW51" s="17"/>
      <c r="WLX51" s="17"/>
      <c r="WLY51" s="17"/>
      <c r="WLZ51" s="17"/>
      <c r="WMA51" s="17"/>
      <c r="WMB51" s="17"/>
      <c r="WMC51" s="17"/>
      <c r="WMD51" s="17"/>
      <c r="WME51" s="17"/>
      <c r="WMF51" s="17"/>
      <c r="WMG51" s="17"/>
      <c r="WMH51" s="17"/>
      <c r="WMI51" s="17"/>
      <c r="WMJ51" s="17"/>
      <c r="WMK51" s="17"/>
      <c r="WML51" s="17"/>
      <c r="WMM51" s="17"/>
      <c r="WMN51" s="17"/>
      <c r="WMO51" s="17"/>
      <c r="WMP51" s="17"/>
      <c r="WMQ51" s="17"/>
      <c r="WMR51" s="17"/>
      <c r="WMS51" s="17"/>
      <c r="WMT51" s="17"/>
      <c r="WMU51" s="17"/>
      <c r="WMV51" s="17"/>
      <c r="WMW51" s="17"/>
      <c r="WMX51" s="17"/>
      <c r="WMY51" s="17"/>
      <c r="WMZ51" s="17"/>
      <c r="WNA51" s="17"/>
      <c r="WNB51" s="17"/>
      <c r="WNC51" s="17"/>
      <c r="WND51" s="17"/>
      <c r="WNE51" s="17"/>
      <c r="WNF51" s="17"/>
      <c r="WNG51" s="17"/>
      <c r="WNH51" s="17"/>
      <c r="WNI51" s="17"/>
      <c r="WNJ51" s="17"/>
      <c r="WNK51" s="17"/>
      <c r="WNL51" s="17"/>
      <c r="WNM51" s="17"/>
      <c r="WNN51" s="17"/>
      <c r="WNO51" s="17"/>
      <c r="WNP51" s="17"/>
      <c r="WNQ51" s="17"/>
      <c r="WNR51" s="17"/>
      <c r="WNS51" s="17"/>
      <c r="WNT51" s="17"/>
      <c r="WNU51" s="17"/>
      <c r="WNV51" s="17"/>
      <c r="WNW51" s="17"/>
      <c r="WNX51" s="17"/>
      <c r="WNY51" s="17"/>
      <c r="WNZ51" s="17"/>
      <c r="WOA51" s="17"/>
      <c r="WOB51" s="17"/>
      <c r="WOC51" s="17"/>
      <c r="WOD51" s="17"/>
      <c r="WOE51" s="17"/>
      <c r="WOF51" s="17"/>
      <c r="WOG51" s="17"/>
      <c r="WOH51" s="17"/>
      <c r="WOI51" s="17"/>
      <c r="WOJ51" s="17"/>
      <c r="WOK51" s="17"/>
      <c r="WOL51" s="17"/>
      <c r="WOM51" s="17"/>
      <c r="WON51" s="17"/>
      <c r="WOO51" s="17"/>
      <c r="WOP51" s="17"/>
      <c r="WOQ51" s="17"/>
      <c r="WOR51" s="17"/>
      <c r="WOS51" s="17"/>
      <c r="WOT51" s="17"/>
      <c r="WOU51" s="17"/>
      <c r="WOV51" s="17"/>
      <c r="WOW51" s="17"/>
      <c r="WOX51" s="17"/>
      <c r="WOY51" s="17"/>
      <c r="WOZ51" s="17"/>
      <c r="WPA51" s="17"/>
      <c r="WPB51" s="17"/>
      <c r="WPC51" s="17"/>
      <c r="WPD51" s="17"/>
      <c r="WPE51" s="17"/>
      <c r="WPF51" s="17"/>
      <c r="WPG51" s="17"/>
      <c r="WPH51" s="17"/>
      <c r="WPI51" s="17"/>
      <c r="WPJ51" s="17"/>
      <c r="WPK51" s="17"/>
      <c r="WPL51" s="17"/>
      <c r="WPM51" s="17"/>
      <c r="WPN51" s="17"/>
      <c r="WPO51" s="17"/>
      <c r="WPP51" s="17"/>
      <c r="WPQ51" s="17"/>
      <c r="WPR51" s="17"/>
      <c r="WPS51" s="17"/>
      <c r="WPT51" s="17"/>
      <c r="WPU51" s="17"/>
      <c r="WPV51" s="17"/>
      <c r="WPW51" s="17"/>
      <c r="WPX51" s="17"/>
      <c r="WPY51" s="17"/>
      <c r="WPZ51" s="17"/>
      <c r="WQA51" s="17"/>
      <c r="WQB51" s="17"/>
      <c r="WQC51" s="17"/>
      <c r="WQD51" s="17"/>
      <c r="WQE51" s="17"/>
      <c r="WQF51" s="17"/>
      <c r="WQG51" s="17"/>
      <c r="WQH51" s="17"/>
      <c r="WQI51" s="17"/>
      <c r="WQJ51" s="17"/>
      <c r="WQK51" s="17"/>
      <c r="WQL51" s="17"/>
      <c r="WQM51" s="17"/>
      <c r="WQN51" s="17"/>
      <c r="WQO51" s="17"/>
      <c r="WQP51" s="17"/>
      <c r="WQQ51" s="17"/>
      <c r="WQR51" s="17"/>
      <c r="WQS51" s="17"/>
      <c r="WQT51" s="17"/>
      <c r="WQU51" s="17"/>
      <c r="WQV51" s="17"/>
      <c r="WQW51" s="17"/>
      <c r="WQX51" s="17"/>
      <c r="WQY51" s="17"/>
      <c r="WQZ51" s="17"/>
      <c r="WRA51" s="17"/>
      <c r="WRB51" s="17"/>
      <c r="WRC51" s="17"/>
      <c r="WRD51" s="17"/>
      <c r="WRE51" s="17"/>
      <c r="WRF51" s="17"/>
      <c r="WRG51" s="17"/>
      <c r="WRH51" s="17"/>
      <c r="WRI51" s="17"/>
      <c r="WRJ51" s="17"/>
      <c r="WRK51" s="17"/>
      <c r="WRL51" s="17"/>
      <c r="WRM51" s="17"/>
      <c r="WRN51" s="17"/>
      <c r="WRO51" s="17"/>
      <c r="WRP51" s="17"/>
      <c r="WRQ51" s="17"/>
      <c r="WRR51" s="17"/>
      <c r="WRS51" s="17"/>
      <c r="WRT51" s="17"/>
      <c r="WRU51" s="17"/>
      <c r="WRV51" s="17"/>
      <c r="WRW51" s="17"/>
      <c r="WRX51" s="17"/>
      <c r="WRY51" s="17"/>
      <c r="WRZ51" s="17"/>
      <c r="WSA51" s="17"/>
      <c r="WSB51" s="17"/>
      <c r="WSC51" s="17"/>
      <c r="WSD51" s="17"/>
      <c r="WSE51" s="17"/>
      <c r="WSF51" s="17"/>
      <c r="WSG51" s="17"/>
      <c r="WSH51" s="17"/>
      <c r="WSI51" s="17"/>
      <c r="WSJ51" s="17"/>
      <c r="WSK51" s="17"/>
      <c r="WSL51" s="17"/>
      <c r="WSM51" s="17"/>
      <c r="WSN51" s="17"/>
      <c r="WSO51" s="17"/>
      <c r="WSP51" s="17"/>
      <c r="WSQ51" s="17"/>
      <c r="WSR51" s="17"/>
      <c r="WSS51" s="17"/>
      <c r="WST51" s="17"/>
      <c r="WSU51" s="17"/>
      <c r="WSV51" s="17"/>
      <c r="WSW51" s="17"/>
      <c r="WSX51" s="17"/>
      <c r="WSY51" s="17"/>
      <c r="WSZ51" s="17"/>
      <c r="WTA51" s="17"/>
      <c r="WTB51" s="17"/>
      <c r="WTC51" s="17"/>
      <c r="WTD51" s="17"/>
      <c r="WTE51" s="17"/>
      <c r="WTF51" s="17"/>
      <c r="WTG51" s="17"/>
      <c r="WTH51" s="17"/>
      <c r="WTI51" s="17"/>
      <c r="WTJ51" s="17"/>
      <c r="WTK51" s="17"/>
      <c r="WTL51" s="17"/>
      <c r="WTM51" s="17"/>
      <c r="WTN51" s="17"/>
      <c r="WTO51" s="17"/>
      <c r="WTP51" s="17"/>
      <c r="WTQ51" s="17"/>
      <c r="WTR51" s="17"/>
      <c r="WTS51" s="17"/>
      <c r="WTT51" s="17"/>
      <c r="WTU51" s="17"/>
      <c r="WTV51" s="17"/>
      <c r="WTW51" s="17"/>
      <c r="WTX51" s="17"/>
      <c r="WTY51" s="17"/>
      <c r="WTZ51" s="17"/>
      <c r="WUA51" s="17"/>
      <c r="WUB51" s="17"/>
      <c r="WUC51" s="17"/>
      <c r="WUD51" s="17"/>
      <c r="WUE51" s="17"/>
      <c r="WUF51" s="17"/>
      <c r="WUG51" s="17"/>
      <c r="WUH51" s="17"/>
      <c r="WUI51" s="17"/>
      <c r="WUJ51" s="17"/>
      <c r="WUK51" s="17"/>
      <c r="WUL51" s="17"/>
      <c r="WUM51" s="17"/>
      <c r="WUN51" s="17"/>
      <c r="WUO51" s="17"/>
      <c r="WUP51" s="17"/>
      <c r="WUQ51" s="17"/>
      <c r="WUR51" s="17"/>
      <c r="WUS51" s="17"/>
      <c r="WUT51" s="17"/>
      <c r="WUU51" s="17"/>
      <c r="WUV51" s="17"/>
      <c r="WUW51" s="17"/>
      <c r="WUX51" s="17"/>
      <c r="WUY51" s="17"/>
      <c r="WUZ51" s="17"/>
      <c r="WVA51" s="17"/>
      <c r="WVB51" s="17"/>
      <c r="WVC51" s="17"/>
      <c r="WVD51" s="17"/>
      <c r="WVE51" s="17"/>
      <c r="WVF51" s="17"/>
      <c r="WVG51" s="17"/>
      <c r="WVH51" s="17"/>
      <c r="WVI51" s="17"/>
      <c r="WVJ51" s="17"/>
      <c r="WVK51" s="17"/>
      <c r="WVL51" s="17"/>
      <c r="WVM51" s="17"/>
      <c r="WVN51" s="17"/>
      <c r="WVO51" s="17"/>
      <c r="WVP51" s="17"/>
      <c r="WVQ51" s="17"/>
      <c r="WVR51" s="17"/>
      <c r="WVS51" s="17"/>
      <c r="WVT51" s="17"/>
      <c r="WVU51" s="17"/>
      <c r="WVV51" s="17"/>
      <c r="WVW51" s="17"/>
      <c r="WVX51" s="17"/>
      <c r="WVY51" s="17"/>
      <c r="WVZ51" s="17"/>
      <c r="WWA51" s="17"/>
      <c r="WWB51" s="17"/>
      <c r="WWC51" s="17"/>
      <c r="WWD51" s="17"/>
      <c r="WWE51" s="17"/>
      <c r="WWF51" s="17"/>
      <c r="WWG51" s="17"/>
      <c r="WWH51" s="17"/>
      <c r="WWI51" s="17"/>
      <c r="WWJ51" s="17"/>
      <c r="WWK51" s="17"/>
      <c r="WWL51" s="17"/>
      <c r="WWM51" s="17"/>
      <c r="WWN51" s="17"/>
      <c r="WWO51" s="17"/>
      <c r="WWP51" s="17"/>
      <c r="WWQ51" s="17"/>
      <c r="WWR51" s="17"/>
      <c r="WWS51" s="17"/>
      <c r="WWT51" s="17"/>
      <c r="WWU51" s="17"/>
      <c r="WWV51" s="17"/>
      <c r="WWW51" s="17"/>
      <c r="WWX51" s="17"/>
      <c r="WWY51" s="17"/>
      <c r="WWZ51" s="17"/>
      <c r="WXA51" s="17"/>
      <c r="WXB51" s="17"/>
      <c r="WXC51" s="17"/>
      <c r="WXD51" s="17"/>
      <c r="WXE51" s="17"/>
      <c r="WXF51" s="17"/>
      <c r="WXG51" s="17"/>
      <c r="WXH51" s="17"/>
      <c r="WXI51" s="17"/>
      <c r="WXJ51" s="17"/>
      <c r="WXK51" s="17"/>
      <c r="WXL51" s="17"/>
      <c r="WXM51" s="17"/>
      <c r="WXN51" s="17"/>
      <c r="WXO51" s="17"/>
      <c r="WXP51" s="17"/>
      <c r="WXQ51" s="17"/>
      <c r="WXR51" s="17"/>
      <c r="WXS51" s="17"/>
      <c r="WXT51" s="17"/>
      <c r="WXU51" s="17"/>
      <c r="WXV51" s="17"/>
      <c r="WXW51" s="17"/>
      <c r="WXX51" s="17"/>
      <c r="WXY51" s="17"/>
      <c r="WXZ51" s="17"/>
      <c r="WYA51" s="17"/>
      <c r="WYB51" s="17"/>
      <c r="WYC51" s="17"/>
      <c r="WYD51" s="17"/>
      <c r="WYE51" s="17"/>
      <c r="WYF51" s="17"/>
      <c r="WYG51" s="17"/>
      <c r="WYH51" s="17"/>
      <c r="WYI51" s="17"/>
      <c r="WYJ51" s="17"/>
      <c r="WYK51" s="17"/>
      <c r="WYL51" s="17"/>
      <c r="WYM51" s="17"/>
      <c r="WYN51" s="17"/>
      <c r="WYO51" s="17"/>
      <c r="WYP51" s="17"/>
      <c r="WYQ51" s="17"/>
      <c r="WYR51" s="17"/>
      <c r="WYS51" s="17"/>
      <c r="WYT51" s="17"/>
      <c r="WYU51" s="17"/>
      <c r="WYV51" s="17"/>
      <c r="WYW51" s="17"/>
      <c r="WYX51" s="17"/>
      <c r="WYY51" s="17"/>
      <c r="WYZ51" s="17"/>
      <c r="WZA51" s="17"/>
      <c r="WZB51" s="17"/>
      <c r="WZC51" s="17"/>
      <c r="WZD51" s="17"/>
      <c r="WZE51" s="17"/>
      <c r="WZF51" s="17"/>
      <c r="WZG51" s="17"/>
      <c r="WZH51" s="17"/>
      <c r="WZI51" s="17"/>
      <c r="WZJ51" s="17"/>
      <c r="WZK51" s="17"/>
      <c r="WZL51" s="17"/>
      <c r="WZM51" s="17"/>
      <c r="WZN51" s="17"/>
      <c r="WZO51" s="17"/>
      <c r="WZP51" s="17"/>
      <c r="WZQ51" s="17"/>
      <c r="WZR51" s="17"/>
      <c r="WZS51" s="17"/>
      <c r="WZT51" s="17"/>
      <c r="WZU51" s="17"/>
      <c r="WZV51" s="17"/>
      <c r="WZW51" s="17"/>
      <c r="WZX51" s="17"/>
      <c r="WZY51" s="17"/>
      <c r="WZZ51" s="17"/>
      <c r="XAA51" s="17"/>
      <c r="XAB51" s="17"/>
      <c r="XAC51" s="17"/>
      <c r="XAD51" s="17"/>
      <c r="XAE51" s="17"/>
      <c r="XAF51" s="17"/>
      <c r="XAG51" s="17"/>
      <c r="XAH51" s="17"/>
      <c r="XAI51" s="17"/>
      <c r="XAJ51" s="17"/>
      <c r="XAK51" s="17"/>
      <c r="XAL51" s="17"/>
      <c r="XAM51" s="17"/>
      <c r="XAN51" s="17"/>
      <c r="XAO51" s="17"/>
      <c r="XAP51" s="17"/>
      <c r="XAQ51" s="17"/>
      <c r="XAR51" s="17"/>
      <c r="XAS51" s="17"/>
      <c r="XAT51" s="17"/>
      <c r="XAU51" s="17"/>
      <c r="XAV51" s="17"/>
      <c r="XAW51" s="17"/>
      <c r="XAX51" s="17"/>
      <c r="XAY51" s="17"/>
      <c r="XAZ51" s="17"/>
      <c r="XBA51" s="17"/>
      <c r="XBB51" s="17"/>
      <c r="XBC51" s="17"/>
      <c r="XBD51" s="17"/>
      <c r="XBE51" s="17"/>
      <c r="XBF51" s="17"/>
      <c r="XBG51" s="17"/>
      <c r="XBH51" s="17"/>
      <c r="XBI51" s="17"/>
      <c r="XBJ51" s="17"/>
      <c r="XBK51" s="17"/>
      <c r="XBL51" s="17"/>
      <c r="XBM51" s="17"/>
      <c r="XBN51" s="17"/>
      <c r="XBO51" s="17"/>
      <c r="XBP51" s="17"/>
      <c r="XBQ51" s="17"/>
      <c r="XBR51" s="17"/>
      <c r="XBS51" s="17"/>
      <c r="XBT51" s="17"/>
      <c r="XBU51" s="17"/>
      <c r="XBV51" s="17"/>
      <c r="XBW51" s="17"/>
      <c r="XBX51" s="17"/>
      <c r="XBY51" s="17"/>
      <c r="XBZ51" s="17"/>
      <c r="XCA51" s="17"/>
      <c r="XCB51" s="17"/>
      <c r="XCC51" s="17"/>
      <c r="XCD51" s="17"/>
      <c r="XCE51" s="17"/>
      <c r="XCF51" s="17"/>
      <c r="XCG51" s="17"/>
      <c r="XCH51" s="17"/>
      <c r="XCI51" s="17"/>
      <c r="XCJ51" s="17"/>
      <c r="XCK51" s="17"/>
      <c r="XCL51" s="17"/>
      <c r="XCM51" s="17"/>
      <c r="XCN51" s="17"/>
      <c r="XCO51" s="17"/>
      <c r="XCP51" s="17"/>
      <c r="XCQ51" s="17"/>
      <c r="XCR51" s="17"/>
      <c r="XCS51" s="17"/>
      <c r="XCT51" s="17"/>
      <c r="XCU51" s="17"/>
      <c r="XCV51" s="17"/>
      <c r="XCW51" s="17"/>
      <c r="XCX51" s="17"/>
      <c r="XCY51" s="17"/>
      <c r="XCZ51" s="17"/>
      <c r="XDA51" s="17"/>
      <c r="XDB51" s="17"/>
      <c r="XDC51" s="17"/>
      <c r="XDD51" s="17"/>
      <c r="XDE51" s="17"/>
      <c r="XDF51" s="17"/>
      <c r="XDG51" s="17"/>
      <c r="XDH51" s="17"/>
      <c r="XDI51" s="17"/>
      <c r="XDJ51" s="17"/>
      <c r="XDK51" s="17"/>
      <c r="XDL51" s="17"/>
      <c r="XDM51" s="17"/>
      <c r="XDN51" s="17"/>
      <c r="XDO51" s="17"/>
      <c r="XDP51" s="17"/>
      <c r="XDQ51" s="17"/>
      <c r="XDR51" s="17"/>
      <c r="XDS51" s="17"/>
      <c r="XDT51" s="17"/>
      <c r="XDU51" s="17"/>
      <c r="XDV51" s="17"/>
      <c r="XDW51" s="17"/>
      <c r="XDX51" s="17"/>
      <c r="XDY51" s="17"/>
      <c r="XDZ51" s="17"/>
      <c r="XEA51" s="17"/>
      <c r="XEB51" s="17"/>
      <c r="XEC51" s="17"/>
      <c r="XED51" s="17"/>
      <c r="XEE51" s="17"/>
      <c r="XEF51" s="17"/>
      <c r="XEG51" s="17"/>
      <c r="XEH51" s="17"/>
      <c r="XEI51" s="17"/>
      <c r="XEJ51" s="17"/>
      <c r="XEK51" s="17"/>
      <c r="XEL51" s="17"/>
      <c r="XEM51" s="17"/>
      <c r="XEN51" s="17"/>
      <c r="XEO51" s="17"/>
      <c r="XEP51" s="17"/>
      <c r="XEQ51" s="17"/>
      <c r="XER51" s="17"/>
      <c r="XES51" s="17"/>
      <c r="XET51" s="17"/>
      <c r="XEU51" s="17"/>
      <c r="XEV51" s="17"/>
      <c r="XEW51" s="17"/>
      <c r="XEX51" s="17"/>
      <c r="XEY51" s="17"/>
      <c r="XEZ51" s="17"/>
      <c r="XFA51" s="17"/>
      <c r="XFB51" s="17"/>
      <c r="XFC51" s="17"/>
    </row>
    <row r="52" spans="1:16383" hidden="1" x14ac:dyDescent="0.25"/>
    <row r="53" spans="1:16383" hidden="1" x14ac:dyDescent="0.25">
      <c r="B53" s="8" t="s">
        <v>61</v>
      </c>
      <c r="C53" s="107"/>
      <c r="D53" s="108"/>
      <c r="E53" s="108"/>
      <c r="F53" s="109"/>
      <c r="I53" s="8" t="s">
        <v>62</v>
      </c>
      <c r="J53" s="110"/>
      <c r="K53" s="110"/>
      <c r="M53" s="80" t="s">
        <v>103</v>
      </c>
      <c r="N53" s="80"/>
    </row>
    <row r="54" spans="1:16383" hidden="1" x14ac:dyDescent="0.25">
      <c r="B54" s="8" t="s">
        <v>63</v>
      </c>
      <c r="C54" s="107"/>
      <c r="D54" s="108"/>
      <c r="E54" s="108"/>
      <c r="F54" s="109"/>
      <c r="I54" s="8" t="s">
        <v>68</v>
      </c>
      <c r="J54" s="110"/>
      <c r="K54" s="110"/>
      <c r="M54" s="80"/>
      <c r="N54" s="80"/>
      <c r="AB54" s="51" t="str">
        <f>CONCATENATE(C53,C54,C55,C56,C57,C58,J53,J54,J55,J56,J57,J58)</f>
        <v/>
      </c>
    </row>
    <row r="55" spans="1:16383" hidden="1" x14ac:dyDescent="0.25">
      <c r="B55" s="8" t="s">
        <v>29</v>
      </c>
      <c r="C55" s="107"/>
      <c r="D55" s="108"/>
      <c r="E55" s="108"/>
      <c r="F55" s="109"/>
      <c r="I55" s="8" t="s">
        <v>64</v>
      </c>
      <c r="J55" s="110"/>
      <c r="K55" s="110"/>
      <c r="M55" s="80"/>
      <c r="N55" s="80"/>
    </row>
    <row r="56" spans="1:16383" hidden="1" x14ac:dyDescent="0.25">
      <c r="B56" s="8" t="s">
        <v>66</v>
      </c>
      <c r="C56" s="107"/>
      <c r="D56" s="108"/>
      <c r="E56" s="108"/>
      <c r="F56" s="109"/>
      <c r="I56" s="8" t="s">
        <v>69</v>
      </c>
      <c r="J56" s="110"/>
      <c r="K56" s="110"/>
      <c r="M56" s="80"/>
      <c r="N56" s="80"/>
    </row>
    <row r="57" spans="1:16383" hidden="1" x14ac:dyDescent="0.25">
      <c r="B57" s="8" t="s">
        <v>67</v>
      </c>
      <c r="C57" s="107"/>
      <c r="D57" s="108"/>
      <c r="E57" s="108"/>
      <c r="F57" s="109"/>
      <c r="I57" s="8" t="s">
        <v>70</v>
      </c>
      <c r="J57" s="110"/>
      <c r="K57" s="110"/>
      <c r="M57" s="80"/>
      <c r="N57" s="80"/>
    </row>
    <row r="58" spans="1:16383" hidden="1" x14ac:dyDescent="0.25">
      <c r="B58" s="8" t="s">
        <v>65</v>
      </c>
      <c r="C58" s="107"/>
      <c r="D58" s="108"/>
      <c r="E58" s="108"/>
      <c r="F58" s="109"/>
      <c r="I58" s="8" t="s">
        <v>71</v>
      </c>
      <c r="J58" s="110"/>
      <c r="K58" s="110"/>
      <c r="M58" s="80"/>
      <c r="N58" s="80"/>
    </row>
    <row r="59" spans="1:16383" hidden="1" x14ac:dyDescent="0.25"/>
    <row r="60" spans="1:16383" hidden="1" x14ac:dyDescent="0.25">
      <c r="B60" s="64" t="s">
        <v>46</v>
      </c>
      <c r="C60" s="82"/>
      <c r="D60" s="83"/>
      <c r="E60" s="83"/>
      <c r="F60" s="83"/>
      <c r="G60" s="83"/>
      <c r="H60" s="83"/>
      <c r="I60" s="83"/>
      <c r="J60" s="83"/>
      <c r="K60" s="84"/>
    </row>
    <row r="61" spans="1:16383" hidden="1" x14ac:dyDescent="0.25">
      <c r="B61" s="20"/>
      <c r="C61" s="85"/>
      <c r="D61" s="86"/>
      <c r="E61" s="86"/>
      <c r="F61" s="86"/>
      <c r="G61" s="86"/>
      <c r="H61" s="86"/>
      <c r="I61" s="86"/>
      <c r="J61" s="86"/>
      <c r="K61" s="87"/>
    </row>
    <row r="62" spans="1:16383" hidden="1" x14ac:dyDescent="0.25"/>
    <row r="63" spans="1:16383" s="57" customFormat="1" ht="15.75" hidden="1" x14ac:dyDescent="0.25">
      <c r="A63" s="9"/>
      <c r="B63" s="71" t="s">
        <v>72</v>
      </c>
      <c r="C63" s="71"/>
      <c r="D63" s="71"/>
      <c r="E63" s="71"/>
      <c r="F63" s="71"/>
      <c r="G63" s="71"/>
      <c r="H63" s="71"/>
      <c r="I63" s="71"/>
      <c r="J63" s="71"/>
      <c r="K63" s="71"/>
      <c r="L63" s="9"/>
      <c r="M63" s="9"/>
      <c r="N63" s="9"/>
      <c r="O63" s="9"/>
      <c r="P63" s="9"/>
      <c r="Q63" s="34"/>
      <c r="R63" s="34"/>
      <c r="S63" s="37"/>
      <c r="T63" s="52"/>
      <c r="U63" s="52"/>
      <c r="V63" s="52"/>
      <c r="W63" s="52"/>
      <c r="X63" s="52"/>
      <c r="Y63" s="52"/>
    </row>
    <row r="64" spans="1:16383" hidden="1" x14ac:dyDescent="0.25">
      <c r="B64" s="6"/>
      <c r="E64" s="12" t="s">
        <v>111</v>
      </c>
    </row>
    <row r="65" spans="1:28" hidden="1" x14ac:dyDescent="0.25">
      <c r="B65" s="114" t="s">
        <v>33</v>
      </c>
      <c r="C65" s="114"/>
      <c r="D65" s="114" t="s">
        <v>34</v>
      </c>
      <c r="E65" s="114"/>
      <c r="F65" s="114" t="s">
        <v>35</v>
      </c>
      <c r="G65" s="114"/>
      <c r="H65" s="114" t="s">
        <v>36</v>
      </c>
      <c r="I65" s="114"/>
      <c r="J65" s="114" t="s">
        <v>37</v>
      </c>
      <c r="K65" s="114"/>
      <c r="M65" s="80" t="s">
        <v>88</v>
      </c>
      <c r="N65" s="80"/>
      <c r="O65" s="80"/>
    </row>
    <row r="66" spans="1:28" hidden="1" x14ac:dyDescent="0.25">
      <c r="B66" s="92"/>
      <c r="C66" s="93"/>
      <c r="D66" s="92" t="s">
        <v>26</v>
      </c>
      <c r="E66" s="93"/>
      <c r="F66" s="92"/>
      <c r="G66" s="93"/>
      <c r="H66" s="92"/>
      <c r="I66" s="93"/>
      <c r="J66" s="68"/>
      <c r="K66" s="68"/>
      <c r="M66" s="80"/>
      <c r="N66" s="80"/>
      <c r="O66" s="80"/>
    </row>
    <row r="67" spans="1:28" hidden="1" x14ac:dyDescent="0.25"/>
    <row r="68" spans="1:28" s="57" customFormat="1" ht="15.75" hidden="1" x14ac:dyDescent="0.25">
      <c r="A68" s="9"/>
      <c r="B68" s="71" t="s">
        <v>73</v>
      </c>
      <c r="C68" s="71"/>
      <c r="D68" s="71"/>
      <c r="E68" s="71"/>
      <c r="F68" s="71"/>
      <c r="G68" s="71"/>
      <c r="H68" s="71"/>
      <c r="I68" s="71"/>
      <c r="J68" s="72" t="s">
        <v>101</v>
      </c>
      <c r="K68" s="72"/>
      <c r="L68" s="9"/>
      <c r="M68" s="9"/>
      <c r="N68" s="9"/>
      <c r="O68" s="9"/>
      <c r="P68" s="9"/>
      <c r="Q68" s="34"/>
      <c r="R68" s="34"/>
      <c r="S68" s="37"/>
      <c r="T68" s="52"/>
      <c r="U68" s="52"/>
      <c r="V68" s="52"/>
      <c r="W68" s="52"/>
      <c r="X68" s="52"/>
      <c r="Y68" s="52"/>
    </row>
    <row r="69" spans="1:28" hidden="1" x14ac:dyDescent="0.25"/>
    <row r="70" spans="1:28" hidden="1" x14ac:dyDescent="0.25">
      <c r="A70" s="15" t="str">
        <f>IF(C70="Seleccione","1","2")</f>
        <v>1</v>
      </c>
      <c r="B70" s="8" t="s">
        <v>112</v>
      </c>
      <c r="C70" s="107" t="s">
        <v>26</v>
      </c>
      <c r="D70" s="108"/>
      <c r="E70" s="108"/>
      <c r="F70" s="109"/>
      <c r="H70" s="27" t="s">
        <v>107</v>
      </c>
      <c r="I70" s="115"/>
      <c r="J70" s="115"/>
      <c r="K70" s="115"/>
    </row>
    <row r="71" spans="1:28" hidden="1" x14ac:dyDescent="0.25">
      <c r="A71" s="15"/>
      <c r="B71" s="21"/>
      <c r="C71" s="13"/>
      <c r="D71" s="13"/>
      <c r="E71" s="13"/>
      <c r="F71" s="13"/>
      <c r="G71" s="13"/>
      <c r="H71" s="13"/>
      <c r="I71" s="13"/>
      <c r="J71" s="13"/>
      <c r="K71" s="13"/>
    </row>
    <row r="72" spans="1:28" hidden="1" x14ac:dyDescent="0.25">
      <c r="A72" s="15"/>
      <c r="B72" s="114" t="s">
        <v>33</v>
      </c>
      <c r="C72" s="114"/>
      <c r="D72" s="114" t="s">
        <v>34</v>
      </c>
      <c r="E72" s="114"/>
      <c r="F72" s="114" t="s">
        <v>35</v>
      </c>
      <c r="G72" s="114"/>
      <c r="H72" s="114" t="s">
        <v>36</v>
      </c>
      <c r="I72" s="114"/>
      <c r="J72" s="114" t="s">
        <v>37</v>
      </c>
      <c r="K72" s="114"/>
    </row>
    <row r="73" spans="1:28" hidden="1" x14ac:dyDescent="0.25">
      <c r="A73" s="15"/>
      <c r="B73" s="92"/>
      <c r="C73" s="93"/>
      <c r="D73" s="92" t="s">
        <v>26</v>
      </c>
      <c r="E73" s="93"/>
      <c r="F73" s="92"/>
      <c r="G73" s="93"/>
      <c r="H73" s="92"/>
      <c r="I73" s="93"/>
      <c r="J73" s="68"/>
      <c r="K73" s="68"/>
      <c r="AB73" s="51" t="str">
        <f>CONCATENATE(B73,B78,B83)</f>
        <v/>
      </c>
    </row>
    <row r="74" spans="1:28" hidden="1" x14ac:dyDescent="0.25">
      <c r="A74" s="15"/>
    </row>
    <row r="75" spans="1:28" hidden="1" x14ac:dyDescent="0.25">
      <c r="A75" s="15" t="str">
        <f>IF(C75="Seleccione","1","2")</f>
        <v>1</v>
      </c>
      <c r="B75" s="8" t="s">
        <v>112</v>
      </c>
      <c r="C75" s="107" t="s">
        <v>26</v>
      </c>
      <c r="D75" s="108"/>
      <c r="E75" s="108"/>
      <c r="F75" s="109"/>
    </row>
    <row r="76" spans="1:28" hidden="1" x14ac:dyDescent="0.25">
      <c r="A76" s="15"/>
      <c r="B76" s="21"/>
      <c r="C76" s="13"/>
      <c r="D76" s="13"/>
      <c r="E76" s="13"/>
      <c r="F76" s="13"/>
      <c r="G76" s="13"/>
      <c r="H76" s="13"/>
      <c r="I76" s="13"/>
      <c r="J76" s="13"/>
      <c r="K76" s="13"/>
    </row>
    <row r="77" spans="1:28" hidden="1" x14ac:dyDescent="0.25">
      <c r="A77" s="15"/>
      <c r="B77" s="114" t="s">
        <v>33</v>
      </c>
      <c r="C77" s="114"/>
      <c r="D77" s="114" t="s">
        <v>34</v>
      </c>
      <c r="E77" s="114"/>
      <c r="F77" s="114" t="s">
        <v>35</v>
      </c>
      <c r="G77" s="114"/>
      <c r="H77" s="114" t="s">
        <v>36</v>
      </c>
      <c r="I77" s="114"/>
      <c r="J77" s="114" t="s">
        <v>37</v>
      </c>
      <c r="K77" s="114"/>
    </row>
    <row r="78" spans="1:28" hidden="1" x14ac:dyDescent="0.25">
      <c r="A78" s="15"/>
      <c r="B78" s="92"/>
      <c r="C78" s="93"/>
      <c r="D78" s="92" t="s">
        <v>26</v>
      </c>
      <c r="E78" s="93"/>
      <c r="F78" s="92"/>
      <c r="G78" s="93"/>
      <c r="H78" s="92"/>
      <c r="I78" s="93"/>
      <c r="J78" s="68"/>
      <c r="K78" s="68"/>
    </row>
    <row r="79" spans="1:28" hidden="1" x14ac:dyDescent="0.25">
      <c r="A79" s="15"/>
    </row>
    <row r="80" spans="1:28" hidden="1" x14ac:dyDescent="0.25">
      <c r="A80" s="15" t="str">
        <f>IF(C80="Seleccione","1","2")</f>
        <v>1</v>
      </c>
      <c r="B80" s="8" t="s">
        <v>112</v>
      </c>
      <c r="C80" s="107" t="s">
        <v>26</v>
      </c>
      <c r="D80" s="108"/>
      <c r="E80" s="108"/>
      <c r="F80" s="109"/>
    </row>
    <row r="81" spans="1:16383" hidden="1" x14ac:dyDescent="0.25">
      <c r="A81" s="24">
        <v>3</v>
      </c>
      <c r="B81" s="21"/>
      <c r="C81" s="13"/>
      <c r="D81" s="13"/>
      <c r="E81" s="13"/>
      <c r="F81" s="13"/>
      <c r="G81" s="13"/>
      <c r="H81" s="13"/>
      <c r="I81" s="13"/>
      <c r="J81" s="13"/>
      <c r="K81" s="13"/>
    </row>
    <row r="82" spans="1:16383" hidden="1" x14ac:dyDescent="0.25">
      <c r="B82" s="114" t="s">
        <v>33</v>
      </c>
      <c r="C82" s="114"/>
      <c r="D82" s="114" t="s">
        <v>34</v>
      </c>
      <c r="E82" s="114"/>
      <c r="F82" s="114" t="s">
        <v>35</v>
      </c>
      <c r="G82" s="114"/>
      <c r="H82" s="114" t="s">
        <v>36</v>
      </c>
      <c r="I82" s="114"/>
      <c r="J82" s="114" t="s">
        <v>37</v>
      </c>
      <c r="K82" s="114"/>
    </row>
    <row r="83" spans="1:16383" hidden="1" x14ac:dyDescent="0.25">
      <c r="B83" s="92"/>
      <c r="C83" s="93"/>
      <c r="D83" s="92" t="s">
        <v>26</v>
      </c>
      <c r="E83" s="93"/>
      <c r="F83" s="92"/>
      <c r="G83" s="93"/>
      <c r="H83" s="92"/>
      <c r="I83" s="93"/>
      <c r="J83" s="68"/>
      <c r="K83" s="68"/>
    </row>
    <row r="84" spans="1:16383" hidden="1" x14ac:dyDescent="0.25"/>
    <row r="85" spans="1:16383" hidden="1" x14ac:dyDescent="0.25"/>
    <row r="86" spans="1:16383" s="57" customFormat="1" ht="15.75" hidden="1" x14ac:dyDescent="0.25">
      <c r="A86" s="9"/>
      <c r="B86" s="71" t="s">
        <v>75</v>
      </c>
      <c r="C86" s="71"/>
      <c r="D86" s="71"/>
      <c r="E86" s="71"/>
      <c r="F86" s="71"/>
      <c r="G86" s="71"/>
      <c r="H86" s="71"/>
      <c r="I86" s="71"/>
      <c r="J86" s="71"/>
      <c r="K86" s="71"/>
      <c r="L86" s="9"/>
      <c r="M86" s="9"/>
      <c r="N86" s="9"/>
      <c r="O86" s="9"/>
      <c r="P86" s="9"/>
      <c r="Q86" s="34"/>
      <c r="R86" s="34"/>
      <c r="S86" s="37"/>
      <c r="T86" s="52"/>
      <c r="U86" s="52"/>
      <c r="V86" s="52"/>
      <c r="W86" s="52"/>
      <c r="X86" s="52"/>
      <c r="Y86" s="52"/>
    </row>
    <row r="87" spans="1:16383" s="57" customFormat="1" hidden="1" x14ac:dyDescent="0.25">
      <c r="A87" s="24"/>
      <c r="B87" s="17"/>
      <c r="C87" s="24"/>
      <c r="D87" s="24"/>
      <c r="E87" s="24"/>
      <c r="F87" s="24"/>
      <c r="G87" s="24"/>
      <c r="H87" s="24"/>
      <c r="I87" s="24"/>
      <c r="J87" s="24"/>
      <c r="K87" s="24"/>
      <c r="L87" s="24"/>
      <c r="M87" s="24"/>
      <c r="N87" s="24"/>
      <c r="O87" s="24"/>
      <c r="P87" s="24"/>
      <c r="Q87" s="33"/>
      <c r="R87" s="33"/>
      <c r="S87" s="36"/>
      <c r="T87" s="51"/>
      <c r="U87" s="52"/>
      <c r="V87" s="52"/>
      <c r="W87" s="52"/>
      <c r="X87" s="52"/>
      <c r="Y87" s="51"/>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c r="IW87" s="17"/>
      <c r="IX87" s="17"/>
      <c r="IY87" s="17"/>
      <c r="IZ87" s="17"/>
      <c r="JA87" s="17"/>
      <c r="JB87" s="17"/>
      <c r="JC87" s="17"/>
      <c r="JD87" s="17"/>
      <c r="JE87" s="17"/>
      <c r="JF87" s="17"/>
      <c r="JG87" s="17"/>
      <c r="JH87" s="17"/>
      <c r="JI87" s="17"/>
      <c r="JJ87" s="17"/>
      <c r="JK87" s="17"/>
      <c r="JL87" s="17"/>
      <c r="JM87" s="17"/>
      <c r="JN87" s="17"/>
      <c r="JO87" s="17"/>
      <c r="JP87" s="17"/>
      <c r="JQ87" s="17"/>
      <c r="JR87" s="17"/>
      <c r="JS87" s="17"/>
      <c r="JT87" s="17"/>
      <c r="JU87" s="17"/>
      <c r="JV87" s="17"/>
      <c r="JW87" s="17"/>
      <c r="JX87" s="17"/>
      <c r="JY87" s="17"/>
      <c r="JZ87" s="17"/>
      <c r="KA87" s="17"/>
      <c r="KB87" s="17"/>
      <c r="KC87" s="17"/>
      <c r="KD87" s="17"/>
      <c r="KE87" s="17"/>
      <c r="KF87" s="17"/>
      <c r="KG87" s="17"/>
      <c r="KH87" s="17"/>
      <c r="KI87" s="17"/>
      <c r="KJ87" s="17"/>
      <c r="KK87" s="17"/>
      <c r="KL87" s="17"/>
      <c r="KM87" s="17"/>
      <c r="KN87" s="17"/>
      <c r="KO87" s="17"/>
      <c r="KP87" s="17"/>
      <c r="KQ87" s="17"/>
      <c r="KR87" s="17"/>
      <c r="KS87" s="17"/>
      <c r="KT87" s="17"/>
      <c r="KU87" s="17"/>
      <c r="KV87" s="17"/>
      <c r="KW87" s="17"/>
      <c r="KX87" s="17"/>
      <c r="KY87" s="17"/>
      <c r="KZ87" s="17"/>
      <c r="LA87" s="17"/>
      <c r="LB87" s="17"/>
      <c r="LC87" s="17"/>
      <c r="LD87" s="17"/>
      <c r="LE87" s="17"/>
      <c r="LF87" s="17"/>
      <c r="LG87" s="17"/>
      <c r="LH87" s="17"/>
      <c r="LI87" s="17"/>
      <c r="LJ87" s="17"/>
      <c r="LK87" s="17"/>
      <c r="LL87" s="17"/>
      <c r="LM87" s="17"/>
      <c r="LN87" s="17"/>
      <c r="LO87" s="17"/>
      <c r="LP87" s="17"/>
      <c r="LQ87" s="17"/>
      <c r="LR87" s="17"/>
      <c r="LS87" s="17"/>
      <c r="LT87" s="17"/>
      <c r="LU87" s="17"/>
      <c r="LV87" s="17"/>
      <c r="LW87" s="17"/>
      <c r="LX87" s="17"/>
      <c r="LY87" s="17"/>
      <c r="LZ87" s="17"/>
      <c r="MA87" s="17"/>
      <c r="MB87" s="17"/>
      <c r="MC87" s="17"/>
      <c r="MD87" s="17"/>
      <c r="ME87" s="17"/>
      <c r="MF87" s="17"/>
      <c r="MG87" s="17"/>
      <c r="MH87" s="17"/>
      <c r="MI87" s="17"/>
      <c r="MJ87" s="17"/>
      <c r="MK87" s="17"/>
      <c r="ML87" s="17"/>
      <c r="MM87" s="17"/>
      <c r="MN87" s="17"/>
      <c r="MO87" s="17"/>
      <c r="MP87" s="17"/>
      <c r="MQ87" s="17"/>
      <c r="MR87" s="17"/>
      <c r="MS87" s="17"/>
      <c r="MT87" s="17"/>
      <c r="MU87" s="17"/>
      <c r="MV87" s="17"/>
      <c r="MW87" s="17"/>
      <c r="MX87" s="17"/>
      <c r="MY87" s="17"/>
      <c r="MZ87" s="17"/>
      <c r="NA87" s="17"/>
      <c r="NB87" s="17"/>
      <c r="NC87" s="17"/>
      <c r="ND87" s="17"/>
      <c r="NE87" s="17"/>
      <c r="NF87" s="17"/>
      <c r="NG87" s="17"/>
      <c r="NH87" s="17"/>
      <c r="NI87" s="17"/>
      <c r="NJ87" s="17"/>
      <c r="NK87" s="17"/>
      <c r="NL87" s="17"/>
      <c r="NM87" s="17"/>
      <c r="NN87" s="17"/>
      <c r="NO87" s="17"/>
      <c r="NP87" s="17"/>
      <c r="NQ87" s="17"/>
      <c r="NR87" s="17"/>
      <c r="NS87" s="17"/>
      <c r="NT87" s="17"/>
      <c r="NU87" s="17"/>
      <c r="NV87" s="17"/>
      <c r="NW87" s="17"/>
      <c r="NX87" s="17"/>
      <c r="NY87" s="17"/>
      <c r="NZ87" s="17"/>
      <c r="OA87" s="17"/>
      <c r="OB87" s="17"/>
      <c r="OC87" s="17"/>
      <c r="OD87" s="17"/>
      <c r="OE87" s="17"/>
      <c r="OF87" s="17"/>
      <c r="OG87" s="17"/>
      <c r="OH87" s="17"/>
      <c r="OI87" s="17"/>
      <c r="OJ87" s="17"/>
      <c r="OK87" s="17"/>
      <c r="OL87" s="17"/>
      <c r="OM87" s="17"/>
      <c r="ON87" s="17"/>
      <c r="OO87" s="17"/>
      <c r="OP87" s="17"/>
      <c r="OQ87" s="17"/>
      <c r="OR87" s="17"/>
      <c r="OS87" s="17"/>
      <c r="OT87" s="17"/>
      <c r="OU87" s="17"/>
      <c r="OV87" s="17"/>
      <c r="OW87" s="17"/>
      <c r="OX87" s="17"/>
      <c r="OY87" s="17"/>
      <c r="OZ87" s="17"/>
      <c r="PA87" s="17"/>
      <c r="PB87" s="17"/>
      <c r="PC87" s="17"/>
      <c r="PD87" s="17"/>
      <c r="PE87" s="17"/>
      <c r="PF87" s="17"/>
      <c r="PG87" s="17"/>
      <c r="PH87" s="17"/>
      <c r="PI87" s="17"/>
      <c r="PJ87" s="17"/>
      <c r="PK87" s="17"/>
      <c r="PL87" s="17"/>
      <c r="PM87" s="17"/>
      <c r="PN87" s="17"/>
      <c r="PO87" s="17"/>
      <c r="PP87" s="17"/>
      <c r="PQ87" s="17"/>
      <c r="PR87" s="17"/>
      <c r="PS87" s="17"/>
      <c r="PT87" s="17"/>
      <c r="PU87" s="17"/>
      <c r="PV87" s="17"/>
      <c r="PW87" s="17"/>
      <c r="PX87" s="17"/>
      <c r="PY87" s="17"/>
      <c r="PZ87" s="17"/>
      <c r="QA87" s="17"/>
      <c r="QB87" s="17"/>
      <c r="QC87" s="17"/>
      <c r="QD87" s="17"/>
      <c r="QE87" s="17"/>
      <c r="QF87" s="17"/>
      <c r="QG87" s="17"/>
      <c r="QH87" s="17"/>
      <c r="QI87" s="17"/>
      <c r="QJ87" s="17"/>
      <c r="QK87" s="17"/>
      <c r="QL87" s="17"/>
      <c r="QM87" s="17"/>
      <c r="QN87" s="17"/>
      <c r="QO87" s="17"/>
      <c r="QP87" s="17"/>
      <c r="QQ87" s="17"/>
      <c r="QR87" s="17"/>
      <c r="QS87" s="17"/>
      <c r="QT87" s="17"/>
      <c r="QU87" s="17"/>
      <c r="QV87" s="17"/>
      <c r="QW87" s="17"/>
      <c r="QX87" s="17"/>
      <c r="QY87" s="17"/>
      <c r="QZ87" s="17"/>
      <c r="RA87" s="17"/>
      <c r="RB87" s="17"/>
      <c r="RC87" s="17"/>
      <c r="RD87" s="17"/>
      <c r="RE87" s="17"/>
      <c r="RF87" s="17"/>
      <c r="RG87" s="17"/>
      <c r="RH87" s="17"/>
      <c r="RI87" s="17"/>
      <c r="RJ87" s="17"/>
      <c r="RK87" s="17"/>
      <c r="RL87" s="17"/>
      <c r="RM87" s="17"/>
      <c r="RN87" s="17"/>
      <c r="RO87" s="17"/>
      <c r="RP87" s="17"/>
      <c r="RQ87" s="17"/>
      <c r="RR87" s="17"/>
      <c r="RS87" s="17"/>
      <c r="RT87" s="17"/>
      <c r="RU87" s="17"/>
      <c r="RV87" s="17"/>
      <c r="RW87" s="17"/>
      <c r="RX87" s="17"/>
      <c r="RY87" s="17"/>
      <c r="RZ87" s="17"/>
      <c r="SA87" s="17"/>
      <c r="SB87" s="17"/>
      <c r="SC87" s="17"/>
      <c r="SD87" s="17"/>
      <c r="SE87" s="17"/>
      <c r="SF87" s="17"/>
      <c r="SG87" s="17"/>
      <c r="SH87" s="17"/>
      <c r="SI87" s="17"/>
      <c r="SJ87" s="17"/>
      <c r="SK87" s="17"/>
      <c r="SL87" s="17"/>
      <c r="SM87" s="17"/>
      <c r="SN87" s="17"/>
      <c r="SO87" s="17"/>
      <c r="SP87" s="17"/>
      <c r="SQ87" s="17"/>
      <c r="SR87" s="17"/>
      <c r="SS87" s="17"/>
      <c r="ST87" s="17"/>
      <c r="SU87" s="17"/>
      <c r="SV87" s="17"/>
      <c r="SW87" s="17"/>
      <c r="SX87" s="17"/>
      <c r="SY87" s="17"/>
      <c r="SZ87" s="17"/>
      <c r="TA87" s="17"/>
      <c r="TB87" s="17"/>
      <c r="TC87" s="17"/>
      <c r="TD87" s="17"/>
      <c r="TE87" s="17"/>
      <c r="TF87" s="17"/>
      <c r="TG87" s="17"/>
      <c r="TH87" s="17"/>
      <c r="TI87" s="17"/>
      <c r="TJ87" s="17"/>
      <c r="TK87" s="17"/>
      <c r="TL87" s="17"/>
      <c r="TM87" s="17"/>
      <c r="TN87" s="17"/>
      <c r="TO87" s="17"/>
      <c r="TP87" s="17"/>
      <c r="TQ87" s="17"/>
      <c r="TR87" s="17"/>
      <c r="TS87" s="17"/>
      <c r="TT87" s="17"/>
      <c r="TU87" s="17"/>
      <c r="TV87" s="17"/>
      <c r="TW87" s="17"/>
      <c r="TX87" s="17"/>
      <c r="TY87" s="17"/>
      <c r="TZ87" s="17"/>
      <c r="UA87" s="17"/>
      <c r="UB87" s="17"/>
      <c r="UC87" s="17"/>
      <c r="UD87" s="17"/>
      <c r="UE87" s="17"/>
      <c r="UF87" s="17"/>
      <c r="UG87" s="17"/>
      <c r="UH87" s="17"/>
      <c r="UI87" s="17"/>
      <c r="UJ87" s="17"/>
      <c r="UK87" s="17"/>
      <c r="UL87" s="17"/>
      <c r="UM87" s="17"/>
      <c r="UN87" s="17"/>
      <c r="UO87" s="17"/>
      <c r="UP87" s="17"/>
      <c r="UQ87" s="17"/>
      <c r="UR87" s="17"/>
      <c r="US87" s="17"/>
      <c r="UT87" s="17"/>
      <c r="UU87" s="17"/>
      <c r="UV87" s="17"/>
      <c r="UW87" s="17"/>
      <c r="UX87" s="17"/>
      <c r="UY87" s="17"/>
      <c r="UZ87" s="17"/>
      <c r="VA87" s="17"/>
      <c r="VB87" s="17"/>
      <c r="VC87" s="17"/>
      <c r="VD87" s="17"/>
      <c r="VE87" s="17"/>
      <c r="VF87" s="17"/>
      <c r="VG87" s="17"/>
      <c r="VH87" s="17"/>
      <c r="VI87" s="17"/>
      <c r="VJ87" s="17"/>
      <c r="VK87" s="17"/>
      <c r="VL87" s="17"/>
      <c r="VM87" s="17"/>
      <c r="VN87" s="17"/>
      <c r="VO87" s="17"/>
      <c r="VP87" s="17"/>
      <c r="VQ87" s="17"/>
      <c r="VR87" s="17"/>
      <c r="VS87" s="17"/>
      <c r="VT87" s="17"/>
      <c r="VU87" s="17"/>
      <c r="VV87" s="17"/>
      <c r="VW87" s="17"/>
      <c r="VX87" s="17"/>
      <c r="VY87" s="17"/>
      <c r="VZ87" s="17"/>
      <c r="WA87" s="17"/>
      <c r="WB87" s="17"/>
      <c r="WC87" s="17"/>
      <c r="WD87" s="17"/>
      <c r="WE87" s="17"/>
      <c r="WF87" s="17"/>
      <c r="WG87" s="17"/>
      <c r="WH87" s="17"/>
      <c r="WI87" s="17"/>
      <c r="WJ87" s="17"/>
      <c r="WK87" s="17"/>
      <c r="WL87" s="17"/>
      <c r="WM87" s="17"/>
      <c r="WN87" s="17"/>
      <c r="WO87" s="17"/>
      <c r="WP87" s="17"/>
      <c r="WQ87" s="17"/>
      <c r="WR87" s="17"/>
      <c r="WS87" s="17"/>
      <c r="WT87" s="17"/>
      <c r="WU87" s="17"/>
      <c r="WV87" s="17"/>
      <c r="WW87" s="17"/>
      <c r="WX87" s="17"/>
      <c r="WY87" s="17"/>
      <c r="WZ87" s="17"/>
      <c r="XA87" s="17"/>
      <c r="XB87" s="17"/>
      <c r="XC87" s="17"/>
      <c r="XD87" s="17"/>
      <c r="XE87" s="17"/>
      <c r="XF87" s="17"/>
      <c r="XG87" s="17"/>
      <c r="XH87" s="17"/>
      <c r="XI87" s="17"/>
      <c r="XJ87" s="17"/>
      <c r="XK87" s="17"/>
      <c r="XL87" s="17"/>
      <c r="XM87" s="17"/>
      <c r="XN87" s="17"/>
      <c r="XO87" s="17"/>
      <c r="XP87" s="17"/>
      <c r="XQ87" s="17"/>
      <c r="XR87" s="17"/>
      <c r="XS87" s="17"/>
      <c r="XT87" s="17"/>
      <c r="XU87" s="17"/>
      <c r="XV87" s="17"/>
      <c r="XW87" s="17"/>
      <c r="XX87" s="17"/>
      <c r="XY87" s="17"/>
      <c r="XZ87" s="17"/>
      <c r="YA87" s="17"/>
      <c r="YB87" s="17"/>
      <c r="YC87" s="17"/>
      <c r="YD87" s="17"/>
      <c r="YE87" s="17"/>
      <c r="YF87" s="17"/>
      <c r="YG87" s="17"/>
      <c r="YH87" s="17"/>
      <c r="YI87" s="17"/>
      <c r="YJ87" s="17"/>
      <c r="YK87" s="17"/>
      <c r="YL87" s="17"/>
      <c r="YM87" s="17"/>
      <c r="YN87" s="17"/>
      <c r="YO87" s="17"/>
      <c r="YP87" s="17"/>
      <c r="YQ87" s="17"/>
      <c r="YR87" s="17"/>
      <c r="YS87" s="17"/>
      <c r="YT87" s="17"/>
      <c r="YU87" s="17"/>
      <c r="YV87" s="17"/>
      <c r="YW87" s="17"/>
      <c r="YX87" s="17"/>
      <c r="YY87" s="17"/>
      <c r="YZ87" s="17"/>
      <c r="ZA87" s="17"/>
      <c r="ZB87" s="17"/>
      <c r="ZC87" s="17"/>
      <c r="ZD87" s="17"/>
      <c r="ZE87" s="17"/>
      <c r="ZF87" s="17"/>
      <c r="ZG87" s="17"/>
      <c r="ZH87" s="17"/>
      <c r="ZI87" s="17"/>
      <c r="ZJ87" s="17"/>
      <c r="ZK87" s="17"/>
      <c r="ZL87" s="17"/>
      <c r="ZM87" s="17"/>
      <c r="ZN87" s="17"/>
      <c r="ZO87" s="17"/>
      <c r="ZP87" s="17"/>
      <c r="ZQ87" s="17"/>
      <c r="ZR87" s="17"/>
      <c r="ZS87" s="17"/>
      <c r="ZT87" s="17"/>
      <c r="ZU87" s="17"/>
      <c r="ZV87" s="17"/>
      <c r="ZW87" s="17"/>
      <c r="ZX87" s="17"/>
      <c r="ZY87" s="17"/>
      <c r="ZZ87" s="17"/>
      <c r="AAA87" s="17"/>
      <c r="AAB87" s="17"/>
      <c r="AAC87" s="17"/>
      <c r="AAD87" s="17"/>
      <c r="AAE87" s="17"/>
      <c r="AAF87" s="17"/>
      <c r="AAG87" s="17"/>
      <c r="AAH87" s="17"/>
      <c r="AAI87" s="17"/>
      <c r="AAJ87" s="17"/>
      <c r="AAK87" s="17"/>
      <c r="AAL87" s="17"/>
      <c r="AAM87" s="17"/>
      <c r="AAN87" s="17"/>
      <c r="AAO87" s="17"/>
      <c r="AAP87" s="17"/>
      <c r="AAQ87" s="17"/>
      <c r="AAR87" s="17"/>
      <c r="AAS87" s="17"/>
      <c r="AAT87" s="17"/>
      <c r="AAU87" s="17"/>
      <c r="AAV87" s="17"/>
      <c r="AAW87" s="17"/>
      <c r="AAX87" s="17"/>
      <c r="AAY87" s="17"/>
      <c r="AAZ87" s="17"/>
      <c r="ABA87" s="17"/>
      <c r="ABB87" s="17"/>
      <c r="ABC87" s="17"/>
      <c r="ABD87" s="17"/>
      <c r="ABE87" s="17"/>
      <c r="ABF87" s="17"/>
      <c r="ABG87" s="17"/>
      <c r="ABH87" s="17"/>
      <c r="ABI87" s="17"/>
      <c r="ABJ87" s="17"/>
      <c r="ABK87" s="17"/>
      <c r="ABL87" s="17"/>
      <c r="ABM87" s="17"/>
      <c r="ABN87" s="17"/>
      <c r="ABO87" s="17"/>
      <c r="ABP87" s="17"/>
      <c r="ABQ87" s="17"/>
      <c r="ABR87" s="17"/>
      <c r="ABS87" s="17"/>
      <c r="ABT87" s="17"/>
      <c r="ABU87" s="17"/>
      <c r="ABV87" s="17"/>
      <c r="ABW87" s="17"/>
      <c r="ABX87" s="17"/>
      <c r="ABY87" s="17"/>
      <c r="ABZ87" s="17"/>
      <c r="ACA87" s="17"/>
      <c r="ACB87" s="17"/>
      <c r="ACC87" s="17"/>
      <c r="ACD87" s="17"/>
      <c r="ACE87" s="17"/>
      <c r="ACF87" s="17"/>
      <c r="ACG87" s="17"/>
      <c r="ACH87" s="17"/>
      <c r="ACI87" s="17"/>
      <c r="ACJ87" s="17"/>
      <c r="ACK87" s="17"/>
      <c r="ACL87" s="17"/>
      <c r="ACM87" s="17"/>
      <c r="ACN87" s="17"/>
      <c r="ACO87" s="17"/>
      <c r="ACP87" s="17"/>
      <c r="ACQ87" s="17"/>
      <c r="ACR87" s="17"/>
      <c r="ACS87" s="17"/>
      <c r="ACT87" s="17"/>
      <c r="ACU87" s="17"/>
      <c r="ACV87" s="17"/>
      <c r="ACW87" s="17"/>
      <c r="ACX87" s="17"/>
      <c r="ACY87" s="17"/>
      <c r="ACZ87" s="17"/>
      <c r="ADA87" s="17"/>
      <c r="ADB87" s="17"/>
      <c r="ADC87" s="17"/>
      <c r="ADD87" s="17"/>
      <c r="ADE87" s="17"/>
      <c r="ADF87" s="17"/>
      <c r="ADG87" s="17"/>
      <c r="ADH87" s="17"/>
      <c r="ADI87" s="17"/>
      <c r="ADJ87" s="17"/>
      <c r="ADK87" s="17"/>
      <c r="ADL87" s="17"/>
      <c r="ADM87" s="17"/>
      <c r="ADN87" s="17"/>
      <c r="ADO87" s="17"/>
      <c r="ADP87" s="17"/>
      <c r="ADQ87" s="17"/>
      <c r="ADR87" s="17"/>
      <c r="ADS87" s="17"/>
      <c r="ADT87" s="17"/>
      <c r="ADU87" s="17"/>
      <c r="ADV87" s="17"/>
      <c r="ADW87" s="17"/>
      <c r="ADX87" s="17"/>
      <c r="ADY87" s="17"/>
      <c r="ADZ87" s="17"/>
      <c r="AEA87" s="17"/>
      <c r="AEB87" s="17"/>
      <c r="AEC87" s="17"/>
      <c r="AED87" s="17"/>
      <c r="AEE87" s="17"/>
      <c r="AEF87" s="17"/>
      <c r="AEG87" s="17"/>
      <c r="AEH87" s="17"/>
      <c r="AEI87" s="17"/>
      <c r="AEJ87" s="17"/>
      <c r="AEK87" s="17"/>
      <c r="AEL87" s="17"/>
      <c r="AEM87" s="17"/>
      <c r="AEN87" s="17"/>
      <c r="AEO87" s="17"/>
      <c r="AEP87" s="17"/>
      <c r="AEQ87" s="17"/>
      <c r="AER87" s="17"/>
      <c r="AES87" s="17"/>
      <c r="AET87" s="17"/>
      <c r="AEU87" s="17"/>
      <c r="AEV87" s="17"/>
      <c r="AEW87" s="17"/>
      <c r="AEX87" s="17"/>
      <c r="AEY87" s="17"/>
      <c r="AEZ87" s="17"/>
      <c r="AFA87" s="17"/>
      <c r="AFB87" s="17"/>
      <c r="AFC87" s="17"/>
      <c r="AFD87" s="17"/>
      <c r="AFE87" s="17"/>
      <c r="AFF87" s="17"/>
      <c r="AFG87" s="17"/>
      <c r="AFH87" s="17"/>
      <c r="AFI87" s="17"/>
      <c r="AFJ87" s="17"/>
      <c r="AFK87" s="17"/>
      <c r="AFL87" s="17"/>
      <c r="AFM87" s="17"/>
      <c r="AFN87" s="17"/>
      <c r="AFO87" s="17"/>
      <c r="AFP87" s="17"/>
      <c r="AFQ87" s="17"/>
      <c r="AFR87" s="17"/>
      <c r="AFS87" s="17"/>
      <c r="AFT87" s="17"/>
      <c r="AFU87" s="17"/>
      <c r="AFV87" s="17"/>
      <c r="AFW87" s="17"/>
      <c r="AFX87" s="17"/>
      <c r="AFY87" s="17"/>
      <c r="AFZ87" s="17"/>
      <c r="AGA87" s="17"/>
      <c r="AGB87" s="17"/>
      <c r="AGC87" s="17"/>
      <c r="AGD87" s="17"/>
      <c r="AGE87" s="17"/>
      <c r="AGF87" s="17"/>
      <c r="AGG87" s="17"/>
      <c r="AGH87" s="17"/>
      <c r="AGI87" s="17"/>
      <c r="AGJ87" s="17"/>
      <c r="AGK87" s="17"/>
      <c r="AGL87" s="17"/>
      <c r="AGM87" s="17"/>
      <c r="AGN87" s="17"/>
      <c r="AGO87" s="17"/>
      <c r="AGP87" s="17"/>
      <c r="AGQ87" s="17"/>
      <c r="AGR87" s="17"/>
      <c r="AGS87" s="17"/>
      <c r="AGT87" s="17"/>
      <c r="AGU87" s="17"/>
      <c r="AGV87" s="17"/>
      <c r="AGW87" s="17"/>
      <c r="AGX87" s="17"/>
      <c r="AGY87" s="17"/>
      <c r="AGZ87" s="17"/>
      <c r="AHA87" s="17"/>
      <c r="AHB87" s="17"/>
      <c r="AHC87" s="17"/>
      <c r="AHD87" s="17"/>
      <c r="AHE87" s="17"/>
      <c r="AHF87" s="17"/>
      <c r="AHG87" s="17"/>
      <c r="AHH87" s="17"/>
      <c r="AHI87" s="17"/>
      <c r="AHJ87" s="17"/>
      <c r="AHK87" s="17"/>
      <c r="AHL87" s="17"/>
      <c r="AHM87" s="17"/>
      <c r="AHN87" s="17"/>
      <c r="AHO87" s="17"/>
      <c r="AHP87" s="17"/>
      <c r="AHQ87" s="17"/>
      <c r="AHR87" s="17"/>
      <c r="AHS87" s="17"/>
      <c r="AHT87" s="17"/>
      <c r="AHU87" s="17"/>
      <c r="AHV87" s="17"/>
      <c r="AHW87" s="17"/>
      <c r="AHX87" s="17"/>
      <c r="AHY87" s="17"/>
      <c r="AHZ87" s="17"/>
      <c r="AIA87" s="17"/>
      <c r="AIB87" s="17"/>
      <c r="AIC87" s="17"/>
      <c r="AID87" s="17"/>
      <c r="AIE87" s="17"/>
      <c r="AIF87" s="17"/>
      <c r="AIG87" s="17"/>
      <c r="AIH87" s="17"/>
      <c r="AII87" s="17"/>
      <c r="AIJ87" s="17"/>
      <c r="AIK87" s="17"/>
      <c r="AIL87" s="17"/>
      <c r="AIM87" s="17"/>
      <c r="AIN87" s="17"/>
      <c r="AIO87" s="17"/>
      <c r="AIP87" s="17"/>
      <c r="AIQ87" s="17"/>
      <c r="AIR87" s="17"/>
      <c r="AIS87" s="17"/>
      <c r="AIT87" s="17"/>
      <c r="AIU87" s="17"/>
      <c r="AIV87" s="17"/>
      <c r="AIW87" s="17"/>
      <c r="AIX87" s="17"/>
      <c r="AIY87" s="17"/>
      <c r="AIZ87" s="17"/>
      <c r="AJA87" s="17"/>
      <c r="AJB87" s="17"/>
      <c r="AJC87" s="17"/>
      <c r="AJD87" s="17"/>
      <c r="AJE87" s="17"/>
      <c r="AJF87" s="17"/>
      <c r="AJG87" s="17"/>
      <c r="AJH87" s="17"/>
      <c r="AJI87" s="17"/>
      <c r="AJJ87" s="17"/>
      <c r="AJK87" s="17"/>
      <c r="AJL87" s="17"/>
      <c r="AJM87" s="17"/>
      <c r="AJN87" s="17"/>
      <c r="AJO87" s="17"/>
      <c r="AJP87" s="17"/>
      <c r="AJQ87" s="17"/>
      <c r="AJR87" s="17"/>
      <c r="AJS87" s="17"/>
      <c r="AJT87" s="17"/>
      <c r="AJU87" s="17"/>
      <c r="AJV87" s="17"/>
      <c r="AJW87" s="17"/>
      <c r="AJX87" s="17"/>
      <c r="AJY87" s="17"/>
      <c r="AJZ87" s="17"/>
      <c r="AKA87" s="17"/>
      <c r="AKB87" s="17"/>
      <c r="AKC87" s="17"/>
      <c r="AKD87" s="17"/>
      <c r="AKE87" s="17"/>
      <c r="AKF87" s="17"/>
      <c r="AKG87" s="17"/>
      <c r="AKH87" s="17"/>
      <c r="AKI87" s="17"/>
      <c r="AKJ87" s="17"/>
      <c r="AKK87" s="17"/>
      <c r="AKL87" s="17"/>
      <c r="AKM87" s="17"/>
      <c r="AKN87" s="17"/>
      <c r="AKO87" s="17"/>
      <c r="AKP87" s="17"/>
      <c r="AKQ87" s="17"/>
      <c r="AKR87" s="17"/>
      <c r="AKS87" s="17"/>
      <c r="AKT87" s="17"/>
      <c r="AKU87" s="17"/>
      <c r="AKV87" s="17"/>
      <c r="AKW87" s="17"/>
      <c r="AKX87" s="17"/>
      <c r="AKY87" s="17"/>
      <c r="AKZ87" s="17"/>
      <c r="ALA87" s="17"/>
      <c r="ALB87" s="17"/>
      <c r="ALC87" s="17"/>
      <c r="ALD87" s="17"/>
      <c r="ALE87" s="17"/>
      <c r="ALF87" s="17"/>
      <c r="ALG87" s="17"/>
      <c r="ALH87" s="17"/>
      <c r="ALI87" s="17"/>
      <c r="ALJ87" s="17"/>
      <c r="ALK87" s="17"/>
      <c r="ALL87" s="17"/>
      <c r="ALM87" s="17"/>
      <c r="ALN87" s="17"/>
      <c r="ALO87" s="17"/>
      <c r="ALP87" s="17"/>
      <c r="ALQ87" s="17"/>
      <c r="ALR87" s="17"/>
      <c r="ALS87" s="17"/>
      <c r="ALT87" s="17"/>
      <c r="ALU87" s="17"/>
      <c r="ALV87" s="17"/>
      <c r="ALW87" s="17"/>
      <c r="ALX87" s="17"/>
      <c r="ALY87" s="17"/>
      <c r="ALZ87" s="17"/>
      <c r="AMA87" s="17"/>
      <c r="AMB87" s="17"/>
      <c r="AMC87" s="17"/>
      <c r="AMD87" s="17"/>
      <c r="AME87" s="17"/>
      <c r="AMF87" s="17"/>
      <c r="AMG87" s="17"/>
      <c r="AMH87" s="17"/>
      <c r="AMI87" s="17"/>
      <c r="AMJ87" s="17"/>
      <c r="AMK87" s="17"/>
      <c r="AML87" s="17"/>
      <c r="AMM87" s="17"/>
      <c r="AMN87" s="17"/>
      <c r="AMO87" s="17"/>
      <c r="AMP87" s="17"/>
      <c r="AMQ87" s="17"/>
      <c r="AMR87" s="17"/>
      <c r="AMS87" s="17"/>
      <c r="AMT87" s="17"/>
      <c r="AMU87" s="17"/>
      <c r="AMV87" s="17"/>
      <c r="AMW87" s="17"/>
      <c r="AMX87" s="17"/>
      <c r="AMY87" s="17"/>
      <c r="AMZ87" s="17"/>
      <c r="ANA87" s="17"/>
      <c r="ANB87" s="17"/>
      <c r="ANC87" s="17"/>
      <c r="AND87" s="17"/>
      <c r="ANE87" s="17"/>
      <c r="ANF87" s="17"/>
      <c r="ANG87" s="17"/>
      <c r="ANH87" s="17"/>
      <c r="ANI87" s="17"/>
      <c r="ANJ87" s="17"/>
      <c r="ANK87" s="17"/>
      <c r="ANL87" s="17"/>
      <c r="ANM87" s="17"/>
      <c r="ANN87" s="17"/>
      <c r="ANO87" s="17"/>
      <c r="ANP87" s="17"/>
      <c r="ANQ87" s="17"/>
      <c r="ANR87" s="17"/>
      <c r="ANS87" s="17"/>
      <c r="ANT87" s="17"/>
      <c r="ANU87" s="17"/>
      <c r="ANV87" s="17"/>
      <c r="ANW87" s="17"/>
      <c r="ANX87" s="17"/>
      <c r="ANY87" s="17"/>
      <c r="ANZ87" s="17"/>
      <c r="AOA87" s="17"/>
      <c r="AOB87" s="17"/>
      <c r="AOC87" s="17"/>
      <c r="AOD87" s="17"/>
      <c r="AOE87" s="17"/>
      <c r="AOF87" s="17"/>
      <c r="AOG87" s="17"/>
      <c r="AOH87" s="17"/>
      <c r="AOI87" s="17"/>
      <c r="AOJ87" s="17"/>
      <c r="AOK87" s="17"/>
      <c r="AOL87" s="17"/>
      <c r="AOM87" s="17"/>
      <c r="AON87" s="17"/>
      <c r="AOO87" s="17"/>
      <c r="AOP87" s="17"/>
      <c r="AOQ87" s="17"/>
      <c r="AOR87" s="17"/>
      <c r="AOS87" s="17"/>
      <c r="AOT87" s="17"/>
      <c r="AOU87" s="17"/>
      <c r="AOV87" s="17"/>
      <c r="AOW87" s="17"/>
      <c r="AOX87" s="17"/>
      <c r="AOY87" s="17"/>
      <c r="AOZ87" s="17"/>
      <c r="APA87" s="17"/>
      <c r="APB87" s="17"/>
      <c r="APC87" s="17"/>
      <c r="APD87" s="17"/>
      <c r="APE87" s="17"/>
      <c r="APF87" s="17"/>
      <c r="APG87" s="17"/>
      <c r="APH87" s="17"/>
      <c r="API87" s="17"/>
      <c r="APJ87" s="17"/>
      <c r="APK87" s="17"/>
      <c r="APL87" s="17"/>
      <c r="APM87" s="17"/>
      <c r="APN87" s="17"/>
      <c r="APO87" s="17"/>
      <c r="APP87" s="17"/>
      <c r="APQ87" s="17"/>
      <c r="APR87" s="17"/>
      <c r="APS87" s="17"/>
      <c r="APT87" s="17"/>
      <c r="APU87" s="17"/>
      <c r="APV87" s="17"/>
      <c r="APW87" s="17"/>
      <c r="APX87" s="17"/>
      <c r="APY87" s="17"/>
      <c r="APZ87" s="17"/>
      <c r="AQA87" s="17"/>
      <c r="AQB87" s="17"/>
      <c r="AQC87" s="17"/>
      <c r="AQD87" s="17"/>
      <c r="AQE87" s="17"/>
      <c r="AQF87" s="17"/>
      <c r="AQG87" s="17"/>
      <c r="AQH87" s="17"/>
      <c r="AQI87" s="17"/>
      <c r="AQJ87" s="17"/>
      <c r="AQK87" s="17"/>
      <c r="AQL87" s="17"/>
      <c r="AQM87" s="17"/>
      <c r="AQN87" s="17"/>
      <c r="AQO87" s="17"/>
      <c r="AQP87" s="17"/>
      <c r="AQQ87" s="17"/>
      <c r="AQR87" s="17"/>
      <c r="AQS87" s="17"/>
      <c r="AQT87" s="17"/>
      <c r="AQU87" s="17"/>
      <c r="AQV87" s="17"/>
      <c r="AQW87" s="17"/>
      <c r="AQX87" s="17"/>
      <c r="AQY87" s="17"/>
      <c r="AQZ87" s="17"/>
      <c r="ARA87" s="17"/>
      <c r="ARB87" s="17"/>
      <c r="ARC87" s="17"/>
      <c r="ARD87" s="17"/>
      <c r="ARE87" s="17"/>
      <c r="ARF87" s="17"/>
      <c r="ARG87" s="17"/>
      <c r="ARH87" s="17"/>
      <c r="ARI87" s="17"/>
      <c r="ARJ87" s="17"/>
      <c r="ARK87" s="17"/>
      <c r="ARL87" s="17"/>
      <c r="ARM87" s="17"/>
      <c r="ARN87" s="17"/>
      <c r="ARO87" s="17"/>
      <c r="ARP87" s="17"/>
      <c r="ARQ87" s="17"/>
      <c r="ARR87" s="17"/>
      <c r="ARS87" s="17"/>
      <c r="ART87" s="17"/>
      <c r="ARU87" s="17"/>
      <c r="ARV87" s="17"/>
      <c r="ARW87" s="17"/>
      <c r="ARX87" s="17"/>
      <c r="ARY87" s="17"/>
      <c r="ARZ87" s="17"/>
      <c r="ASA87" s="17"/>
      <c r="ASB87" s="17"/>
      <c r="ASC87" s="17"/>
      <c r="ASD87" s="17"/>
      <c r="ASE87" s="17"/>
      <c r="ASF87" s="17"/>
      <c r="ASG87" s="17"/>
      <c r="ASH87" s="17"/>
      <c r="ASI87" s="17"/>
      <c r="ASJ87" s="17"/>
      <c r="ASK87" s="17"/>
      <c r="ASL87" s="17"/>
      <c r="ASM87" s="17"/>
      <c r="ASN87" s="17"/>
      <c r="ASO87" s="17"/>
      <c r="ASP87" s="17"/>
      <c r="ASQ87" s="17"/>
      <c r="ASR87" s="17"/>
      <c r="ASS87" s="17"/>
      <c r="AST87" s="17"/>
      <c r="ASU87" s="17"/>
      <c r="ASV87" s="17"/>
      <c r="ASW87" s="17"/>
      <c r="ASX87" s="17"/>
      <c r="ASY87" s="17"/>
      <c r="ASZ87" s="17"/>
      <c r="ATA87" s="17"/>
      <c r="ATB87" s="17"/>
      <c r="ATC87" s="17"/>
      <c r="ATD87" s="17"/>
      <c r="ATE87" s="17"/>
      <c r="ATF87" s="17"/>
      <c r="ATG87" s="17"/>
      <c r="ATH87" s="17"/>
      <c r="ATI87" s="17"/>
      <c r="ATJ87" s="17"/>
      <c r="ATK87" s="17"/>
      <c r="ATL87" s="17"/>
      <c r="ATM87" s="17"/>
      <c r="ATN87" s="17"/>
      <c r="ATO87" s="17"/>
      <c r="ATP87" s="17"/>
      <c r="ATQ87" s="17"/>
      <c r="ATR87" s="17"/>
      <c r="ATS87" s="17"/>
      <c r="ATT87" s="17"/>
      <c r="ATU87" s="17"/>
      <c r="ATV87" s="17"/>
      <c r="ATW87" s="17"/>
      <c r="ATX87" s="17"/>
      <c r="ATY87" s="17"/>
      <c r="ATZ87" s="17"/>
      <c r="AUA87" s="17"/>
      <c r="AUB87" s="17"/>
      <c r="AUC87" s="17"/>
      <c r="AUD87" s="17"/>
      <c r="AUE87" s="17"/>
      <c r="AUF87" s="17"/>
      <c r="AUG87" s="17"/>
      <c r="AUH87" s="17"/>
      <c r="AUI87" s="17"/>
      <c r="AUJ87" s="17"/>
      <c r="AUK87" s="17"/>
      <c r="AUL87" s="17"/>
      <c r="AUM87" s="17"/>
      <c r="AUN87" s="17"/>
      <c r="AUO87" s="17"/>
      <c r="AUP87" s="17"/>
      <c r="AUQ87" s="17"/>
      <c r="AUR87" s="17"/>
      <c r="AUS87" s="17"/>
      <c r="AUT87" s="17"/>
      <c r="AUU87" s="17"/>
      <c r="AUV87" s="17"/>
      <c r="AUW87" s="17"/>
      <c r="AUX87" s="17"/>
      <c r="AUY87" s="17"/>
      <c r="AUZ87" s="17"/>
      <c r="AVA87" s="17"/>
      <c r="AVB87" s="17"/>
      <c r="AVC87" s="17"/>
      <c r="AVD87" s="17"/>
      <c r="AVE87" s="17"/>
      <c r="AVF87" s="17"/>
      <c r="AVG87" s="17"/>
      <c r="AVH87" s="17"/>
      <c r="AVI87" s="17"/>
      <c r="AVJ87" s="17"/>
      <c r="AVK87" s="17"/>
      <c r="AVL87" s="17"/>
      <c r="AVM87" s="17"/>
      <c r="AVN87" s="17"/>
      <c r="AVO87" s="17"/>
      <c r="AVP87" s="17"/>
      <c r="AVQ87" s="17"/>
      <c r="AVR87" s="17"/>
      <c r="AVS87" s="17"/>
      <c r="AVT87" s="17"/>
      <c r="AVU87" s="17"/>
      <c r="AVV87" s="17"/>
      <c r="AVW87" s="17"/>
      <c r="AVX87" s="17"/>
      <c r="AVY87" s="17"/>
      <c r="AVZ87" s="17"/>
      <c r="AWA87" s="17"/>
      <c r="AWB87" s="17"/>
      <c r="AWC87" s="17"/>
      <c r="AWD87" s="17"/>
      <c r="AWE87" s="17"/>
      <c r="AWF87" s="17"/>
      <c r="AWG87" s="17"/>
      <c r="AWH87" s="17"/>
      <c r="AWI87" s="17"/>
      <c r="AWJ87" s="17"/>
      <c r="AWK87" s="17"/>
      <c r="AWL87" s="17"/>
      <c r="AWM87" s="17"/>
      <c r="AWN87" s="17"/>
      <c r="AWO87" s="17"/>
      <c r="AWP87" s="17"/>
      <c r="AWQ87" s="17"/>
      <c r="AWR87" s="17"/>
      <c r="AWS87" s="17"/>
      <c r="AWT87" s="17"/>
      <c r="AWU87" s="17"/>
      <c r="AWV87" s="17"/>
      <c r="AWW87" s="17"/>
      <c r="AWX87" s="17"/>
      <c r="AWY87" s="17"/>
      <c r="AWZ87" s="17"/>
      <c r="AXA87" s="17"/>
      <c r="AXB87" s="17"/>
      <c r="AXC87" s="17"/>
      <c r="AXD87" s="17"/>
      <c r="AXE87" s="17"/>
      <c r="AXF87" s="17"/>
      <c r="AXG87" s="17"/>
      <c r="AXH87" s="17"/>
      <c r="AXI87" s="17"/>
      <c r="AXJ87" s="17"/>
      <c r="AXK87" s="17"/>
      <c r="AXL87" s="17"/>
      <c r="AXM87" s="17"/>
      <c r="AXN87" s="17"/>
      <c r="AXO87" s="17"/>
      <c r="AXP87" s="17"/>
      <c r="AXQ87" s="17"/>
      <c r="AXR87" s="17"/>
      <c r="AXS87" s="17"/>
      <c r="AXT87" s="17"/>
      <c r="AXU87" s="17"/>
      <c r="AXV87" s="17"/>
      <c r="AXW87" s="17"/>
      <c r="AXX87" s="17"/>
      <c r="AXY87" s="17"/>
      <c r="AXZ87" s="17"/>
      <c r="AYA87" s="17"/>
      <c r="AYB87" s="17"/>
      <c r="AYC87" s="17"/>
      <c r="AYD87" s="17"/>
      <c r="AYE87" s="17"/>
      <c r="AYF87" s="17"/>
      <c r="AYG87" s="17"/>
      <c r="AYH87" s="17"/>
      <c r="AYI87" s="17"/>
      <c r="AYJ87" s="17"/>
      <c r="AYK87" s="17"/>
      <c r="AYL87" s="17"/>
      <c r="AYM87" s="17"/>
      <c r="AYN87" s="17"/>
      <c r="AYO87" s="17"/>
      <c r="AYP87" s="17"/>
      <c r="AYQ87" s="17"/>
      <c r="AYR87" s="17"/>
      <c r="AYS87" s="17"/>
      <c r="AYT87" s="17"/>
      <c r="AYU87" s="17"/>
      <c r="AYV87" s="17"/>
      <c r="AYW87" s="17"/>
      <c r="AYX87" s="17"/>
      <c r="AYY87" s="17"/>
      <c r="AYZ87" s="17"/>
      <c r="AZA87" s="17"/>
      <c r="AZB87" s="17"/>
      <c r="AZC87" s="17"/>
      <c r="AZD87" s="17"/>
      <c r="AZE87" s="17"/>
      <c r="AZF87" s="17"/>
      <c r="AZG87" s="17"/>
      <c r="AZH87" s="17"/>
      <c r="AZI87" s="17"/>
      <c r="AZJ87" s="17"/>
      <c r="AZK87" s="17"/>
      <c r="AZL87" s="17"/>
      <c r="AZM87" s="17"/>
      <c r="AZN87" s="17"/>
      <c r="AZO87" s="17"/>
      <c r="AZP87" s="17"/>
      <c r="AZQ87" s="17"/>
      <c r="AZR87" s="17"/>
      <c r="AZS87" s="17"/>
      <c r="AZT87" s="17"/>
      <c r="AZU87" s="17"/>
      <c r="AZV87" s="17"/>
      <c r="AZW87" s="17"/>
      <c r="AZX87" s="17"/>
      <c r="AZY87" s="17"/>
      <c r="AZZ87" s="17"/>
      <c r="BAA87" s="17"/>
      <c r="BAB87" s="17"/>
      <c r="BAC87" s="17"/>
      <c r="BAD87" s="17"/>
      <c r="BAE87" s="17"/>
      <c r="BAF87" s="17"/>
      <c r="BAG87" s="17"/>
      <c r="BAH87" s="17"/>
      <c r="BAI87" s="17"/>
      <c r="BAJ87" s="17"/>
      <c r="BAK87" s="17"/>
      <c r="BAL87" s="17"/>
      <c r="BAM87" s="17"/>
      <c r="BAN87" s="17"/>
      <c r="BAO87" s="17"/>
      <c r="BAP87" s="17"/>
      <c r="BAQ87" s="17"/>
      <c r="BAR87" s="17"/>
      <c r="BAS87" s="17"/>
      <c r="BAT87" s="17"/>
      <c r="BAU87" s="17"/>
      <c r="BAV87" s="17"/>
      <c r="BAW87" s="17"/>
      <c r="BAX87" s="17"/>
      <c r="BAY87" s="17"/>
      <c r="BAZ87" s="17"/>
      <c r="BBA87" s="17"/>
      <c r="BBB87" s="17"/>
      <c r="BBC87" s="17"/>
      <c r="BBD87" s="17"/>
      <c r="BBE87" s="17"/>
      <c r="BBF87" s="17"/>
      <c r="BBG87" s="17"/>
      <c r="BBH87" s="17"/>
      <c r="BBI87" s="17"/>
      <c r="BBJ87" s="17"/>
      <c r="BBK87" s="17"/>
      <c r="BBL87" s="17"/>
      <c r="BBM87" s="17"/>
      <c r="BBN87" s="17"/>
      <c r="BBO87" s="17"/>
      <c r="BBP87" s="17"/>
      <c r="BBQ87" s="17"/>
      <c r="BBR87" s="17"/>
      <c r="BBS87" s="17"/>
      <c r="BBT87" s="17"/>
      <c r="BBU87" s="17"/>
      <c r="BBV87" s="17"/>
      <c r="BBW87" s="17"/>
      <c r="BBX87" s="17"/>
      <c r="BBY87" s="17"/>
      <c r="BBZ87" s="17"/>
      <c r="BCA87" s="17"/>
      <c r="BCB87" s="17"/>
      <c r="BCC87" s="17"/>
      <c r="BCD87" s="17"/>
      <c r="BCE87" s="17"/>
      <c r="BCF87" s="17"/>
      <c r="BCG87" s="17"/>
      <c r="BCH87" s="17"/>
      <c r="BCI87" s="17"/>
      <c r="BCJ87" s="17"/>
      <c r="BCK87" s="17"/>
      <c r="BCL87" s="17"/>
      <c r="BCM87" s="17"/>
      <c r="BCN87" s="17"/>
      <c r="BCO87" s="17"/>
      <c r="BCP87" s="17"/>
      <c r="BCQ87" s="17"/>
      <c r="BCR87" s="17"/>
      <c r="BCS87" s="17"/>
      <c r="BCT87" s="17"/>
      <c r="BCU87" s="17"/>
      <c r="BCV87" s="17"/>
      <c r="BCW87" s="17"/>
      <c r="BCX87" s="17"/>
      <c r="BCY87" s="17"/>
      <c r="BCZ87" s="17"/>
      <c r="BDA87" s="17"/>
      <c r="BDB87" s="17"/>
      <c r="BDC87" s="17"/>
      <c r="BDD87" s="17"/>
      <c r="BDE87" s="17"/>
      <c r="BDF87" s="17"/>
      <c r="BDG87" s="17"/>
      <c r="BDH87" s="17"/>
      <c r="BDI87" s="17"/>
      <c r="BDJ87" s="17"/>
      <c r="BDK87" s="17"/>
      <c r="BDL87" s="17"/>
      <c r="BDM87" s="17"/>
      <c r="BDN87" s="17"/>
      <c r="BDO87" s="17"/>
      <c r="BDP87" s="17"/>
      <c r="BDQ87" s="17"/>
      <c r="BDR87" s="17"/>
      <c r="BDS87" s="17"/>
      <c r="BDT87" s="17"/>
      <c r="BDU87" s="17"/>
      <c r="BDV87" s="17"/>
      <c r="BDW87" s="17"/>
      <c r="BDX87" s="17"/>
      <c r="BDY87" s="17"/>
      <c r="BDZ87" s="17"/>
      <c r="BEA87" s="17"/>
      <c r="BEB87" s="17"/>
      <c r="BEC87" s="17"/>
      <c r="BED87" s="17"/>
      <c r="BEE87" s="17"/>
      <c r="BEF87" s="17"/>
      <c r="BEG87" s="17"/>
      <c r="BEH87" s="17"/>
      <c r="BEI87" s="17"/>
      <c r="BEJ87" s="17"/>
      <c r="BEK87" s="17"/>
      <c r="BEL87" s="17"/>
      <c r="BEM87" s="17"/>
      <c r="BEN87" s="17"/>
      <c r="BEO87" s="17"/>
      <c r="BEP87" s="17"/>
      <c r="BEQ87" s="17"/>
      <c r="BER87" s="17"/>
      <c r="BES87" s="17"/>
      <c r="BET87" s="17"/>
      <c r="BEU87" s="17"/>
      <c r="BEV87" s="17"/>
      <c r="BEW87" s="17"/>
      <c r="BEX87" s="17"/>
      <c r="BEY87" s="17"/>
      <c r="BEZ87" s="17"/>
      <c r="BFA87" s="17"/>
      <c r="BFB87" s="17"/>
      <c r="BFC87" s="17"/>
      <c r="BFD87" s="17"/>
      <c r="BFE87" s="17"/>
      <c r="BFF87" s="17"/>
      <c r="BFG87" s="17"/>
      <c r="BFH87" s="17"/>
      <c r="BFI87" s="17"/>
      <c r="BFJ87" s="17"/>
      <c r="BFK87" s="17"/>
      <c r="BFL87" s="17"/>
      <c r="BFM87" s="17"/>
      <c r="BFN87" s="17"/>
      <c r="BFO87" s="17"/>
      <c r="BFP87" s="17"/>
      <c r="BFQ87" s="17"/>
      <c r="BFR87" s="17"/>
      <c r="BFS87" s="17"/>
      <c r="BFT87" s="17"/>
      <c r="BFU87" s="17"/>
      <c r="BFV87" s="17"/>
      <c r="BFW87" s="17"/>
      <c r="BFX87" s="17"/>
      <c r="BFY87" s="17"/>
      <c r="BFZ87" s="17"/>
      <c r="BGA87" s="17"/>
      <c r="BGB87" s="17"/>
      <c r="BGC87" s="17"/>
      <c r="BGD87" s="17"/>
      <c r="BGE87" s="17"/>
      <c r="BGF87" s="17"/>
      <c r="BGG87" s="17"/>
      <c r="BGH87" s="17"/>
      <c r="BGI87" s="17"/>
      <c r="BGJ87" s="17"/>
      <c r="BGK87" s="17"/>
      <c r="BGL87" s="17"/>
      <c r="BGM87" s="17"/>
      <c r="BGN87" s="17"/>
      <c r="BGO87" s="17"/>
      <c r="BGP87" s="17"/>
      <c r="BGQ87" s="17"/>
      <c r="BGR87" s="17"/>
      <c r="BGS87" s="17"/>
      <c r="BGT87" s="17"/>
      <c r="BGU87" s="17"/>
      <c r="BGV87" s="17"/>
      <c r="BGW87" s="17"/>
      <c r="BGX87" s="17"/>
      <c r="BGY87" s="17"/>
      <c r="BGZ87" s="17"/>
      <c r="BHA87" s="17"/>
      <c r="BHB87" s="17"/>
      <c r="BHC87" s="17"/>
      <c r="BHD87" s="17"/>
      <c r="BHE87" s="17"/>
      <c r="BHF87" s="17"/>
      <c r="BHG87" s="17"/>
      <c r="BHH87" s="17"/>
      <c r="BHI87" s="17"/>
      <c r="BHJ87" s="17"/>
      <c r="BHK87" s="17"/>
      <c r="BHL87" s="17"/>
      <c r="BHM87" s="17"/>
      <c r="BHN87" s="17"/>
      <c r="BHO87" s="17"/>
      <c r="BHP87" s="17"/>
      <c r="BHQ87" s="17"/>
      <c r="BHR87" s="17"/>
      <c r="BHS87" s="17"/>
      <c r="BHT87" s="17"/>
      <c r="BHU87" s="17"/>
      <c r="BHV87" s="17"/>
      <c r="BHW87" s="17"/>
      <c r="BHX87" s="17"/>
      <c r="BHY87" s="17"/>
      <c r="BHZ87" s="17"/>
      <c r="BIA87" s="17"/>
      <c r="BIB87" s="17"/>
      <c r="BIC87" s="17"/>
      <c r="BID87" s="17"/>
      <c r="BIE87" s="17"/>
      <c r="BIF87" s="17"/>
      <c r="BIG87" s="17"/>
      <c r="BIH87" s="17"/>
      <c r="BII87" s="17"/>
      <c r="BIJ87" s="17"/>
      <c r="BIK87" s="17"/>
      <c r="BIL87" s="17"/>
      <c r="BIM87" s="17"/>
      <c r="BIN87" s="17"/>
      <c r="BIO87" s="17"/>
      <c r="BIP87" s="17"/>
      <c r="BIQ87" s="17"/>
      <c r="BIR87" s="17"/>
      <c r="BIS87" s="17"/>
      <c r="BIT87" s="17"/>
      <c r="BIU87" s="17"/>
      <c r="BIV87" s="17"/>
      <c r="BIW87" s="17"/>
      <c r="BIX87" s="17"/>
      <c r="BIY87" s="17"/>
      <c r="BIZ87" s="17"/>
      <c r="BJA87" s="17"/>
      <c r="BJB87" s="17"/>
      <c r="BJC87" s="17"/>
      <c r="BJD87" s="17"/>
      <c r="BJE87" s="17"/>
      <c r="BJF87" s="17"/>
      <c r="BJG87" s="17"/>
      <c r="BJH87" s="17"/>
      <c r="BJI87" s="17"/>
      <c r="BJJ87" s="17"/>
      <c r="BJK87" s="17"/>
      <c r="BJL87" s="17"/>
      <c r="BJM87" s="17"/>
      <c r="BJN87" s="17"/>
      <c r="BJO87" s="17"/>
      <c r="BJP87" s="17"/>
      <c r="BJQ87" s="17"/>
      <c r="BJR87" s="17"/>
      <c r="BJS87" s="17"/>
      <c r="BJT87" s="17"/>
      <c r="BJU87" s="17"/>
      <c r="BJV87" s="17"/>
      <c r="BJW87" s="17"/>
      <c r="BJX87" s="17"/>
      <c r="BJY87" s="17"/>
      <c r="BJZ87" s="17"/>
      <c r="BKA87" s="17"/>
      <c r="BKB87" s="17"/>
      <c r="BKC87" s="17"/>
      <c r="BKD87" s="17"/>
      <c r="BKE87" s="17"/>
      <c r="BKF87" s="17"/>
      <c r="BKG87" s="17"/>
      <c r="BKH87" s="17"/>
      <c r="BKI87" s="17"/>
      <c r="BKJ87" s="17"/>
      <c r="BKK87" s="17"/>
      <c r="BKL87" s="17"/>
      <c r="BKM87" s="17"/>
      <c r="BKN87" s="17"/>
      <c r="BKO87" s="17"/>
      <c r="BKP87" s="17"/>
      <c r="BKQ87" s="17"/>
      <c r="BKR87" s="17"/>
      <c r="BKS87" s="17"/>
      <c r="BKT87" s="17"/>
      <c r="BKU87" s="17"/>
      <c r="BKV87" s="17"/>
      <c r="BKW87" s="17"/>
      <c r="BKX87" s="17"/>
      <c r="BKY87" s="17"/>
      <c r="BKZ87" s="17"/>
      <c r="BLA87" s="17"/>
      <c r="BLB87" s="17"/>
      <c r="BLC87" s="17"/>
      <c r="BLD87" s="17"/>
      <c r="BLE87" s="17"/>
      <c r="BLF87" s="17"/>
      <c r="BLG87" s="17"/>
      <c r="BLH87" s="17"/>
      <c r="BLI87" s="17"/>
      <c r="BLJ87" s="17"/>
      <c r="BLK87" s="17"/>
      <c r="BLL87" s="17"/>
      <c r="BLM87" s="17"/>
      <c r="BLN87" s="17"/>
      <c r="BLO87" s="17"/>
      <c r="BLP87" s="17"/>
      <c r="BLQ87" s="17"/>
      <c r="BLR87" s="17"/>
      <c r="BLS87" s="17"/>
      <c r="BLT87" s="17"/>
      <c r="BLU87" s="17"/>
      <c r="BLV87" s="17"/>
      <c r="BLW87" s="17"/>
      <c r="BLX87" s="17"/>
      <c r="BLY87" s="17"/>
      <c r="BLZ87" s="17"/>
      <c r="BMA87" s="17"/>
      <c r="BMB87" s="17"/>
      <c r="BMC87" s="17"/>
      <c r="BMD87" s="17"/>
      <c r="BME87" s="17"/>
      <c r="BMF87" s="17"/>
      <c r="BMG87" s="17"/>
      <c r="BMH87" s="17"/>
      <c r="BMI87" s="17"/>
      <c r="BMJ87" s="17"/>
      <c r="BMK87" s="17"/>
      <c r="BML87" s="17"/>
      <c r="BMM87" s="17"/>
      <c r="BMN87" s="17"/>
      <c r="BMO87" s="17"/>
      <c r="BMP87" s="17"/>
      <c r="BMQ87" s="17"/>
      <c r="BMR87" s="17"/>
      <c r="BMS87" s="17"/>
      <c r="BMT87" s="17"/>
      <c r="BMU87" s="17"/>
      <c r="BMV87" s="17"/>
      <c r="BMW87" s="17"/>
      <c r="BMX87" s="17"/>
      <c r="BMY87" s="17"/>
      <c r="BMZ87" s="17"/>
      <c r="BNA87" s="17"/>
      <c r="BNB87" s="17"/>
      <c r="BNC87" s="17"/>
      <c r="BND87" s="17"/>
      <c r="BNE87" s="17"/>
      <c r="BNF87" s="17"/>
      <c r="BNG87" s="17"/>
      <c r="BNH87" s="17"/>
      <c r="BNI87" s="17"/>
      <c r="BNJ87" s="17"/>
      <c r="BNK87" s="17"/>
      <c r="BNL87" s="17"/>
      <c r="BNM87" s="17"/>
      <c r="BNN87" s="17"/>
      <c r="BNO87" s="17"/>
      <c r="BNP87" s="17"/>
      <c r="BNQ87" s="17"/>
      <c r="BNR87" s="17"/>
      <c r="BNS87" s="17"/>
      <c r="BNT87" s="17"/>
      <c r="BNU87" s="17"/>
      <c r="BNV87" s="17"/>
      <c r="BNW87" s="17"/>
      <c r="BNX87" s="17"/>
      <c r="BNY87" s="17"/>
      <c r="BNZ87" s="17"/>
      <c r="BOA87" s="17"/>
      <c r="BOB87" s="17"/>
      <c r="BOC87" s="17"/>
      <c r="BOD87" s="17"/>
      <c r="BOE87" s="17"/>
      <c r="BOF87" s="17"/>
      <c r="BOG87" s="17"/>
      <c r="BOH87" s="17"/>
      <c r="BOI87" s="17"/>
      <c r="BOJ87" s="17"/>
      <c r="BOK87" s="17"/>
      <c r="BOL87" s="17"/>
      <c r="BOM87" s="17"/>
      <c r="BON87" s="17"/>
      <c r="BOO87" s="17"/>
      <c r="BOP87" s="17"/>
      <c r="BOQ87" s="17"/>
      <c r="BOR87" s="17"/>
      <c r="BOS87" s="17"/>
      <c r="BOT87" s="17"/>
      <c r="BOU87" s="17"/>
      <c r="BOV87" s="17"/>
      <c r="BOW87" s="17"/>
      <c r="BOX87" s="17"/>
      <c r="BOY87" s="17"/>
      <c r="BOZ87" s="17"/>
      <c r="BPA87" s="17"/>
      <c r="BPB87" s="17"/>
      <c r="BPC87" s="17"/>
      <c r="BPD87" s="17"/>
      <c r="BPE87" s="17"/>
      <c r="BPF87" s="17"/>
      <c r="BPG87" s="17"/>
      <c r="BPH87" s="17"/>
      <c r="BPI87" s="17"/>
      <c r="BPJ87" s="17"/>
      <c r="BPK87" s="17"/>
      <c r="BPL87" s="17"/>
      <c r="BPM87" s="17"/>
      <c r="BPN87" s="17"/>
      <c r="BPO87" s="17"/>
      <c r="BPP87" s="17"/>
      <c r="BPQ87" s="17"/>
      <c r="BPR87" s="17"/>
      <c r="BPS87" s="17"/>
      <c r="BPT87" s="17"/>
      <c r="BPU87" s="17"/>
      <c r="BPV87" s="17"/>
      <c r="BPW87" s="17"/>
      <c r="BPX87" s="17"/>
      <c r="BPY87" s="17"/>
      <c r="BPZ87" s="17"/>
      <c r="BQA87" s="17"/>
      <c r="BQB87" s="17"/>
      <c r="BQC87" s="17"/>
      <c r="BQD87" s="17"/>
      <c r="BQE87" s="17"/>
      <c r="BQF87" s="17"/>
      <c r="BQG87" s="17"/>
      <c r="BQH87" s="17"/>
      <c r="BQI87" s="17"/>
      <c r="BQJ87" s="17"/>
      <c r="BQK87" s="17"/>
      <c r="BQL87" s="17"/>
      <c r="BQM87" s="17"/>
      <c r="BQN87" s="17"/>
      <c r="BQO87" s="17"/>
      <c r="BQP87" s="17"/>
      <c r="BQQ87" s="17"/>
      <c r="BQR87" s="17"/>
      <c r="BQS87" s="17"/>
      <c r="BQT87" s="17"/>
      <c r="BQU87" s="17"/>
      <c r="BQV87" s="17"/>
      <c r="BQW87" s="17"/>
      <c r="BQX87" s="17"/>
      <c r="BQY87" s="17"/>
      <c r="BQZ87" s="17"/>
      <c r="BRA87" s="17"/>
      <c r="BRB87" s="17"/>
      <c r="BRC87" s="17"/>
      <c r="BRD87" s="17"/>
      <c r="BRE87" s="17"/>
      <c r="BRF87" s="17"/>
      <c r="BRG87" s="17"/>
      <c r="BRH87" s="17"/>
      <c r="BRI87" s="17"/>
      <c r="BRJ87" s="17"/>
      <c r="BRK87" s="17"/>
      <c r="BRL87" s="17"/>
      <c r="BRM87" s="17"/>
      <c r="BRN87" s="17"/>
      <c r="BRO87" s="17"/>
      <c r="BRP87" s="17"/>
      <c r="BRQ87" s="17"/>
      <c r="BRR87" s="17"/>
      <c r="BRS87" s="17"/>
      <c r="BRT87" s="17"/>
      <c r="BRU87" s="17"/>
      <c r="BRV87" s="17"/>
      <c r="BRW87" s="17"/>
      <c r="BRX87" s="17"/>
      <c r="BRY87" s="17"/>
      <c r="BRZ87" s="17"/>
      <c r="BSA87" s="17"/>
      <c r="BSB87" s="17"/>
      <c r="BSC87" s="17"/>
      <c r="BSD87" s="17"/>
      <c r="BSE87" s="17"/>
      <c r="BSF87" s="17"/>
      <c r="BSG87" s="17"/>
      <c r="BSH87" s="17"/>
      <c r="BSI87" s="17"/>
      <c r="BSJ87" s="17"/>
      <c r="BSK87" s="17"/>
      <c r="BSL87" s="17"/>
      <c r="BSM87" s="17"/>
      <c r="BSN87" s="17"/>
      <c r="BSO87" s="17"/>
      <c r="BSP87" s="17"/>
      <c r="BSQ87" s="17"/>
      <c r="BSR87" s="17"/>
      <c r="BSS87" s="17"/>
      <c r="BST87" s="17"/>
      <c r="BSU87" s="17"/>
      <c r="BSV87" s="17"/>
      <c r="BSW87" s="17"/>
      <c r="BSX87" s="17"/>
      <c r="BSY87" s="17"/>
      <c r="BSZ87" s="17"/>
      <c r="BTA87" s="17"/>
      <c r="BTB87" s="17"/>
      <c r="BTC87" s="17"/>
      <c r="BTD87" s="17"/>
      <c r="BTE87" s="17"/>
      <c r="BTF87" s="17"/>
      <c r="BTG87" s="17"/>
      <c r="BTH87" s="17"/>
      <c r="BTI87" s="17"/>
      <c r="BTJ87" s="17"/>
      <c r="BTK87" s="17"/>
      <c r="BTL87" s="17"/>
      <c r="BTM87" s="17"/>
      <c r="BTN87" s="17"/>
      <c r="BTO87" s="17"/>
      <c r="BTP87" s="17"/>
      <c r="BTQ87" s="17"/>
      <c r="BTR87" s="17"/>
      <c r="BTS87" s="17"/>
      <c r="BTT87" s="17"/>
      <c r="BTU87" s="17"/>
      <c r="BTV87" s="17"/>
      <c r="BTW87" s="17"/>
      <c r="BTX87" s="17"/>
      <c r="BTY87" s="17"/>
      <c r="BTZ87" s="17"/>
      <c r="BUA87" s="17"/>
      <c r="BUB87" s="17"/>
      <c r="BUC87" s="17"/>
      <c r="BUD87" s="17"/>
      <c r="BUE87" s="17"/>
      <c r="BUF87" s="17"/>
      <c r="BUG87" s="17"/>
      <c r="BUH87" s="17"/>
      <c r="BUI87" s="17"/>
      <c r="BUJ87" s="17"/>
      <c r="BUK87" s="17"/>
      <c r="BUL87" s="17"/>
      <c r="BUM87" s="17"/>
      <c r="BUN87" s="17"/>
      <c r="BUO87" s="17"/>
      <c r="BUP87" s="17"/>
      <c r="BUQ87" s="17"/>
      <c r="BUR87" s="17"/>
      <c r="BUS87" s="17"/>
      <c r="BUT87" s="17"/>
      <c r="BUU87" s="17"/>
      <c r="BUV87" s="17"/>
      <c r="BUW87" s="17"/>
      <c r="BUX87" s="17"/>
      <c r="BUY87" s="17"/>
      <c r="BUZ87" s="17"/>
      <c r="BVA87" s="17"/>
      <c r="BVB87" s="17"/>
      <c r="BVC87" s="17"/>
      <c r="BVD87" s="17"/>
      <c r="BVE87" s="17"/>
      <c r="BVF87" s="17"/>
      <c r="BVG87" s="17"/>
      <c r="BVH87" s="17"/>
      <c r="BVI87" s="17"/>
      <c r="BVJ87" s="17"/>
      <c r="BVK87" s="17"/>
      <c r="BVL87" s="17"/>
      <c r="BVM87" s="17"/>
      <c r="BVN87" s="17"/>
      <c r="BVO87" s="17"/>
      <c r="BVP87" s="17"/>
      <c r="BVQ87" s="17"/>
      <c r="BVR87" s="17"/>
      <c r="BVS87" s="17"/>
      <c r="BVT87" s="17"/>
      <c r="BVU87" s="17"/>
      <c r="BVV87" s="17"/>
      <c r="BVW87" s="17"/>
      <c r="BVX87" s="17"/>
      <c r="BVY87" s="17"/>
      <c r="BVZ87" s="17"/>
      <c r="BWA87" s="17"/>
      <c r="BWB87" s="17"/>
      <c r="BWC87" s="17"/>
      <c r="BWD87" s="17"/>
      <c r="BWE87" s="17"/>
      <c r="BWF87" s="17"/>
      <c r="BWG87" s="17"/>
      <c r="BWH87" s="17"/>
      <c r="BWI87" s="17"/>
      <c r="BWJ87" s="17"/>
      <c r="BWK87" s="17"/>
      <c r="BWL87" s="17"/>
      <c r="BWM87" s="17"/>
      <c r="BWN87" s="17"/>
      <c r="BWO87" s="17"/>
      <c r="BWP87" s="17"/>
      <c r="BWQ87" s="17"/>
      <c r="BWR87" s="17"/>
      <c r="BWS87" s="17"/>
      <c r="BWT87" s="17"/>
      <c r="BWU87" s="17"/>
      <c r="BWV87" s="17"/>
      <c r="BWW87" s="17"/>
      <c r="BWX87" s="17"/>
      <c r="BWY87" s="17"/>
      <c r="BWZ87" s="17"/>
      <c r="BXA87" s="17"/>
      <c r="BXB87" s="17"/>
      <c r="BXC87" s="17"/>
      <c r="BXD87" s="17"/>
      <c r="BXE87" s="17"/>
      <c r="BXF87" s="17"/>
      <c r="BXG87" s="17"/>
      <c r="BXH87" s="17"/>
      <c r="BXI87" s="17"/>
      <c r="BXJ87" s="17"/>
      <c r="BXK87" s="17"/>
      <c r="BXL87" s="17"/>
      <c r="BXM87" s="17"/>
      <c r="BXN87" s="17"/>
      <c r="BXO87" s="17"/>
      <c r="BXP87" s="17"/>
      <c r="BXQ87" s="17"/>
      <c r="BXR87" s="17"/>
      <c r="BXS87" s="17"/>
      <c r="BXT87" s="17"/>
      <c r="BXU87" s="17"/>
      <c r="BXV87" s="17"/>
      <c r="BXW87" s="17"/>
      <c r="BXX87" s="17"/>
      <c r="BXY87" s="17"/>
      <c r="BXZ87" s="17"/>
      <c r="BYA87" s="17"/>
      <c r="BYB87" s="17"/>
      <c r="BYC87" s="17"/>
      <c r="BYD87" s="17"/>
      <c r="BYE87" s="17"/>
      <c r="BYF87" s="17"/>
      <c r="BYG87" s="17"/>
      <c r="BYH87" s="17"/>
      <c r="BYI87" s="17"/>
      <c r="BYJ87" s="17"/>
      <c r="BYK87" s="17"/>
      <c r="BYL87" s="17"/>
      <c r="BYM87" s="17"/>
      <c r="BYN87" s="17"/>
      <c r="BYO87" s="17"/>
      <c r="BYP87" s="17"/>
      <c r="BYQ87" s="17"/>
      <c r="BYR87" s="17"/>
      <c r="BYS87" s="17"/>
      <c r="BYT87" s="17"/>
      <c r="BYU87" s="17"/>
      <c r="BYV87" s="17"/>
      <c r="BYW87" s="17"/>
      <c r="BYX87" s="17"/>
      <c r="BYY87" s="17"/>
      <c r="BYZ87" s="17"/>
      <c r="BZA87" s="17"/>
      <c r="BZB87" s="17"/>
      <c r="BZC87" s="17"/>
      <c r="BZD87" s="17"/>
      <c r="BZE87" s="17"/>
      <c r="BZF87" s="17"/>
      <c r="BZG87" s="17"/>
      <c r="BZH87" s="17"/>
      <c r="BZI87" s="17"/>
      <c r="BZJ87" s="17"/>
      <c r="BZK87" s="17"/>
      <c r="BZL87" s="17"/>
      <c r="BZM87" s="17"/>
      <c r="BZN87" s="17"/>
      <c r="BZO87" s="17"/>
      <c r="BZP87" s="17"/>
      <c r="BZQ87" s="17"/>
      <c r="BZR87" s="17"/>
      <c r="BZS87" s="17"/>
      <c r="BZT87" s="17"/>
      <c r="BZU87" s="17"/>
      <c r="BZV87" s="17"/>
      <c r="BZW87" s="17"/>
      <c r="BZX87" s="17"/>
      <c r="BZY87" s="17"/>
      <c r="BZZ87" s="17"/>
      <c r="CAA87" s="17"/>
      <c r="CAB87" s="17"/>
      <c r="CAC87" s="17"/>
      <c r="CAD87" s="17"/>
      <c r="CAE87" s="17"/>
      <c r="CAF87" s="17"/>
      <c r="CAG87" s="17"/>
      <c r="CAH87" s="17"/>
      <c r="CAI87" s="17"/>
      <c r="CAJ87" s="17"/>
      <c r="CAK87" s="17"/>
      <c r="CAL87" s="17"/>
      <c r="CAM87" s="17"/>
      <c r="CAN87" s="17"/>
      <c r="CAO87" s="17"/>
      <c r="CAP87" s="17"/>
      <c r="CAQ87" s="17"/>
      <c r="CAR87" s="17"/>
      <c r="CAS87" s="17"/>
      <c r="CAT87" s="17"/>
      <c r="CAU87" s="17"/>
      <c r="CAV87" s="17"/>
      <c r="CAW87" s="17"/>
      <c r="CAX87" s="17"/>
      <c r="CAY87" s="17"/>
      <c r="CAZ87" s="17"/>
      <c r="CBA87" s="17"/>
      <c r="CBB87" s="17"/>
      <c r="CBC87" s="17"/>
      <c r="CBD87" s="17"/>
      <c r="CBE87" s="17"/>
      <c r="CBF87" s="17"/>
      <c r="CBG87" s="17"/>
      <c r="CBH87" s="17"/>
      <c r="CBI87" s="17"/>
      <c r="CBJ87" s="17"/>
      <c r="CBK87" s="17"/>
      <c r="CBL87" s="17"/>
      <c r="CBM87" s="17"/>
      <c r="CBN87" s="17"/>
      <c r="CBO87" s="17"/>
      <c r="CBP87" s="17"/>
      <c r="CBQ87" s="17"/>
      <c r="CBR87" s="17"/>
      <c r="CBS87" s="17"/>
      <c r="CBT87" s="17"/>
      <c r="CBU87" s="17"/>
      <c r="CBV87" s="17"/>
      <c r="CBW87" s="17"/>
      <c r="CBX87" s="17"/>
      <c r="CBY87" s="17"/>
      <c r="CBZ87" s="17"/>
      <c r="CCA87" s="17"/>
      <c r="CCB87" s="17"/>
      <c r="CCC87" s="17"/>
      <c r="CCD87" s="17"/>
      <c r="CCE87" s="17"/>
      <c r="CCF87" s="17"/>
      <c r="CCG87" s="17"/>
      <c r="CCH87" s="17"/>
      <c r="CCI87" s="17"/>
      <c r="CCJ87" s="17"/>
      <c r="CCK87" s="17"/>
      <c r="CCL87" s="17"/>
      <c r="CCM87" s="17"/>
      <c r="CCN87" s="17"/>
      <c r="CCO87" s="17"/>
      <c r="CCP87" s="17"/>
      <c r="CCQ87" s="17"/>
      <c r="CCR87" s="17"/>
      <c r="CCS87" s="17"/>
      <c r="CCT87" s="17"/>
      <c r="CCU87" s="17"/>
      <c r="CCV87" s="17"/>
      <c r="CCW87" s="17"/>
      <c r="CCX87" s="17"/>
      <c r="CCY87" s="17"/>
      <c r="CCZ87" s="17"/>
      <c r="CDA87" s="17"/>
      <c r="CDB87" s="17"/>
      <c r="CDC87" s="17"/>
      <c r="CDD87" s="17"/>
      <c r="CDE87" s="17"/>
      <c r="CDF87" s="17"/>
      <c r="CDG87" s="17"/>
      <c r="CDH87" s="17"/>
      <c r="CDI87" s="17"/>
      <c r="CDJ87" s="17"/>
      <c r="CDK87" s="17"/>
      <c r="CDL87" s="17"/>
      <c r="CDM87" s="17"/>
      <c r="CDN87" s="17"/>
      <c r="CDO87" s="17"/>
      <c r="CDP87" s="17"/>
      <c r="CDQ87" s="17"/>
      <c r="CDR87" s="17"/>
      <c r="CDS87" s="17"/>
      <c r="CDT87" s="17"/>
      <c r="CDU87" s="17"/>
      <c r="CDV87" s="17"/>
      <c r="CDW87" s="17"/>
      <c r="CDX87" s="17"/>
      <c r="CDY87" s="17"/>
      <c r="CDZ87" s="17"/>
      <c r="CEA87" s="17"/>
      <c r="CEB87" s="17"/>
      <c r="CEC87" s="17"/>
      <c r="CED87" s="17"/>
      <c r="CEE87" s="17"/>
      <c r="CEF87" s="17"/>
      <c r="CEG87" s="17"/>
      <c r="CEH87" s="17"/>
      <c r="CEI87" s="17"/>
      <c r="CEJ87" s="17"/>
      <c r="CEK87" s="17"/>
      <c r="CEL87" s="17"/>
      <c r="CEM87" s="17"/>
      <c r="CEN87" s="17"/>
      <c r="CEO87" s="17"/>
      <c r="CEP87" s="17"/>
      <c r="CEQ87" s="17"/>
      <c r="CER87" s="17"/>
      <c r="CES87" s="17"/>
      <c r="CET87" s="17"/>
      <c r="CEU87" s="17"/>
      <c r="CEV87" s="17"/>
      <c r="CEW87" s="17"/>
      <c r="CEX87" s="17"/>
      <c r="CEY87" s="17"/>
      <c r="CEZ87" s="17"/>
      <c r="CFA87" s="17"/>
      <c r="CFB87" s="17"/>
      <c r="CFC87" s="17"/>
      <c r="CFD87" s="17"/>
      <c r="CFE87" s="17"/>
      <c r="CFF87" s="17"/>
      <c r="CFG87" s="17"/>
      <c r="CFH87" s="17"/>
      <c r="CFI87" s="17"/>
      <c r="CFJ87" s="17"/>
      <c r="CFK87" s="17"/>
      <c r="CFL87" s="17"/>
      <c r="CFM87" s="17"/>
      <c r="CFN87" s="17"/>
      <c r="CFO87" s="17"/>
      <c r="CFP87" s="17"/>
      <c r="CFQ87" s="17"/>
      <c r="CFR87" s="17"/>
      <c r="CFS87" s="17"/>
      <c r="CFT87" s="17"/>
      <c r="CFU87" s="17"/>
      <c r="CFV87" s="17"/>
      <c r="CFW87" s="17"/>
      <c r="CFX87" s="17"/>
      <c r="CFY87" s="17"/>
      <c r="CFZ87" s="17"/>
      <c r="CGA87" s="17"/>
      <c r="CGB87" s="17"/>
      <c r="CGC87" s="17"/>
      <c r="CGD87" s="17"/>
      <c r="CGE87" s="17"/>
      <c r="CGF87" s="17"/>
      <c r="CGG87" s="17"/>
      <c r="CGH87" s="17"/>
      <c r="CGI87" s="17"/>
      <c r="CGJ87" s="17"/>
      <c r="CGK87" s="17"/>
      <c r="CGL87" s="17"/>
      <c r="CGM87" s="17"/>
      <c r="CGN87" s="17"/>
      <c r="CGO87" s="17"/>
      <c r="CGP87" s="17"/>
      <c r="CGQ87" s="17"/>
      <c r="CGR87" s="17"/>
      <c r="CGS87" s="17"/>
      <c r="CGT87" s="17"/>
      <c r="CGU87" s="17"/>
      <c r="CGV87" s="17"/>
      <c r="CGW87" s="17"/>
      <c r="CGX87" s="17"/>
      <c r="CGY87" s="17"/>
      <c r="CGZ87" s="17"/>
      <c r="CHA87" s="17"/>
      <c r="CHB87" s="17"/>
      <c r="CHC87" s="17"/>
      <c r="CHD87" s="17"/>
      <c r="CHE87" s="17"/>
      <c r="CHF87" s="17"/>
      <c r="CHG87" s="17"/>
      <c r="CHH87" s="17"/>
      <c r="CHI87" s="17"/>
      <c r="CHJ87" s="17"/>
      <c r="CHK87" s="17"/>
      <c r="CHL87" s="17"/>
      <c r="CHM87" s="17"/>
      <c r="CHN87" s="17"/>
      <c r="CHO87" s="17"/>
      <c r="CHP87" s="17"/>
      <c r="CHQ87" s="17"/>
      <c r="CHR87" s="17"/>
      <c r="CHS87" s="17"/>
      <c r="CHT87" s="17"/>
      <c r="CHU87" s="17"/>
      <c r="CHV87" s="17"/>
      <c r="CHW87" s="17"/>
      <c r="CHX87" s="17"/>
      <c r="CHY87" s="17"/>
      <c r="CHZ87" s="17"/>
      <c r="CIA87" s="17"/>
      <c r="CIB87" s="17"/>
      <c r="CIC87" s="17"/>
      <c r="CID87" s="17"/>
      <c r="CIE87" s="17"/>
      <c r="CIF87" s="17"/>
      <c r="CIG87" s="17"/>
      <c r="CIH87" s="17"/>
      <c r="CII87" s="17"/>
      <c r="CIJ87" s="17"/>
      <c r="CIK87" s="17"/>
      <c r="CIL87" s="17"/>
      <c r="CIM87" s="17"/>
      <c r="CIN87" s="17"/>
      <c r="CIO87" s="17"/>
      <c r="CIP87" s="17"/>
      <c r="CIQ87" s="17"/>
      <c r="CIR87" s="17"/>
      <c r="CIS87" s="17"/>
      <c r="CIT87" s="17"/>
      <c r="CIU87" s="17"/>
      <c r="CIV87" s="17"/>
      <c r="CIW87" s="17"/>
      <c r="CIX87" s="17"/>
      <c r="CIY87" s="17"/>
      <c r="CIZ87" s="17"/>
      <c r="CJA87" s="17"/>
      <c r="CJB87" s="17"/>
      <c r="CJC87" s="17"/>
      <c r="CJD87" s="17"/>
      <c r="CJE87" s="17"/>
      <c r="CJF87" s="17"/>
      <c r="CJG87" s="17"/>
      <c r="CJH87" s="17"/>
      <c r="CJI87" s="17"/>
      <c r="CJJ87" s="17"/>
      <c r="CJK87" s="17"/>
      <c r="CJL87" s="17"/>
      <c r="CJM87" s="17"/>
      <c r="CJN87" s="17"/>
      <c r="CJO87" s="17"/>
      <c r="CJP87" s="17"/>
      <c r="CJQ87" s="17"/>
      <c r="CJR87" s="17"/>
      <c r="CJS87" s="17"/>
      <c r="CJT87" s="17"/>
      <c r="CJU87" s="17"/>
      <c r="CJV87" s="17"/>
      <c r="CJW87" s="17"/>
      <c r="CJX87" s="17"/>
      <c r="CJY87" s="17"/>
      <c r="CJZ87" s="17"/>
      <c r="CKA87" s="17"/>
      <c r="CKB87" s="17"/>
      <c r="CKC87" s="17"/>
      <c r="CKD87" s="17"/>
      <c r="CKE87" s="17"/>
      <c r="CKF87" s="17"/>
      <c r="CKG87" s="17"/>
      <c r="CKH87" s="17"/>
      <c r="CKI87" s="17"/>
      <c r="CKJ87" s="17"/>
      <c r="CKK87" s="17"/>
      <c r="CKL87" s="17"/>
      <c r="CKM87" s="17"/>
      <c r="CKN87" s="17"/>
      <c r="CKO87" s="17"/>
      <c r="CKP87" s="17"/>
      <c r="CKQ87" s="17"/>
      <c r="CKR87" s="17"/>
      <c r="CKS87" s="17"/>
      <c r="CKT87" s="17"/>
      <c r="CKU87" s="17"/>
      <c r="CKV87" s="17"/>
      <c r="CKW87" s="17"/>
      <c r="CKX87" s="17"/>
      <c r="CKY87" s="17"/>
      <c r="CKZ87" s="17"/>
      <c r="CLA87" s="17"/>
      <c r="CLB87" s="17"/>
      <c r="CLC87" s="17"/>
      <c r="CLD87" s="17"/>
      <c r="CLE87" s="17"/>
      <c r="CLF87" s="17"/>
      <c r="CLG87" s="17"/>
      <c r="CLH87" s="17"/>
      <c r="CLI87" s="17"/>
      <c r="CLJ87" s="17"/>
      <c r="CLK87" s="17"/>
      <c r="CLL87" s="17"/>
      <c r="CLM87" s="17"/>
      <c r="CLN87" s="17"/>
      <c r="CLO87" s="17"/>
      <c r="CLP87" s="17"/>
      <c r="CLQ87" s="17"/>
      <c r="CLR87" s="17"/>
      <c r="CLS87" s="17"/>
      <c r="CLT87" s="17"/>
      <c r="CLU87" s="17"/>
      <c r="CLV87" s="17"/>
      <c r="CLW87" s="17"/>
      <c r="CLX87" s="17"/>
      <c r="CLY87" s="17"/>
      <c r="CLZ87" s="17"/>
      <c r="CMA87" s="17"/>
      <c r="CMB87" s="17"/>
      <c r="CMC87" s="17"/>
      <c r="CMD87" s="17"/>
      <c r="CME87" s="17"/>
      <c r="CMF87" s="17"/>
      <c r="CMG87" s="17"/>
      <c r="CMH87" s="17"/>
      <c r="CMI87" s="17"/>
      <c r="CMJ87" s="17"/>
      <c r="CMK87" s="17"/>
      <c r="CML87" s="17"/>
      <c r="CMM87" s="17"/>
      <c r="CMN87" s="17"/>
      <c r="CMO87" s="17"/>
      <c r="CMP87" s="17"/>
      <c r="CMQ87" s="17"/>
      <c r="CMR87" s="17"/>
      <c r="CMS87" s="17"/>
      <c r="CMT87" s="17"/>
      <c r="CMU87" s="17"/>
      <c r="CMV87" s="17"/>
      <c r="CMW87" s="17"/>
      <c r="CMX87" s="17"/>
      <c r="CMY87" s="17"/>
      <c r="CMZ87" s="17"/>
      <c r="CNA87" s="17"/>
      <c r="CNB87" s="17"/>
      <c r="CNC87" s="17"/>
      <c r="CND87" s="17"/>
      <c r="CNE87" s="17"/>
      <c r="CNF87" s="17"/>
      <c r="CNG87" s="17"/>
      <c r="CNH87" s="17"/>
      <c r="CNI87" s="17"/>
      <c r="CNJ87" s="17"/>
      <c r="CNK87" s="17"/>
      <c r="CNL87" s="17"/>
      <c r="CNM87" s="17"/>
      <c r="CNN87" s="17"/>
      <c r="CNO87" s="17"/>
      <c r="CNP87" s="17"/>
      <c r="CNQ87" s="17"/>
      <c r="CNR87" s="17"/>
      <c r="CNS87" s="17"/>
      <c r="CNT87" s="17"/>
      <c r="CNU87" s="17"/>
      <c r="CNV87" s="17"/>
      <c r="CNW87" s="17"/>
      <c r="CNX87" s="17"/>
      <c r="CNY87" s="17"/>
      <c r="CNZ87" s="17"/>
      <c r="COA87" s="17"/>
      <c r="COB87" s="17"/>
      <c r="COC87" s="17"/>
      <c r="COD87" s="17"/>
      <c r="COE87" s="17"/>
      <c r="COF87" s="17"/>
      <c r="COG87" s="17"/>
      <c r="COH87" s="17"/>
      <c r="COI87" s="17"/>
      <c r="COJ87" s="17"/>
      <c r="COK87" s="17"/>
      <c r="COL87" s="17"/>
      <c r="COM87" s="17"/>
      <c r="CON87" s="17"/>
      <c r="COO87" s="17"/>
      <c r="COP87" s="17"/>
      <c r="COQ87" s="17"/>
      <c r="COR87" s="17"/>
      <c r="COS87" s="17"/>
      <c r="COT87" s="17"/>
      <c r="COU87" s="17"/>
      <c r="COV87" s="17"/>
      <c r="COW87" s="17"/>
      <c r="COX87" s="17"/>
      <c r="COY87" s="17"/>
      <c r="COZ87" s="17"/>
      <c r="CPA87" s="17"/>
      <c r="CPB87" s="17"/>
      <c r="CPC87" s="17"/>
      <c r="CPD87" s="17"/>
      <c r="CPE87" s="17"/>
      <c r="CPF87" s="17"/>
      <c r="CPG87" s="17"/>
      <c r="CPH87" s="17"/>
      <c r="CPI87" s="17"/>
      <c r="CPJ87" s="17"/>
      <c r="CPK87" s="17"/>
      <c r="CPL87" s="17"/>
      <c r="CPM87" s="17"/>
      <c r="CPN87" s="17"/>
      <c r="CPO87" s="17"/>
      <c r="CPP87" s="17"/>
      <c r="CPQ87" s="17"/>
      <c r="CPR87" s="17"/>
      <c r="CPS87" s="17"/>
      <c r="CPT87" s="17"/>
      <c r="CPU87" s="17"/>
      <c r="CPV87" s="17"/>
      <c r="CPW87" s="17"/>
      <c r="CPX87" s="17"/>
      <c r="CPY87" s="17"/>
      <c r="CPZ87" s="17"/>
      <c r="CQA87" s="17"/>
      <c r="CQB87" s="17"/>
      <c r="CQC87" s="17"/>
      <c r="CQD87" s="17"/>
      <c r="CQE87" s="17"/>
      <c r="CQF87" s="17"/>
      <c r="CQG87" s="17"/>
      <c r="CQH87" s="17"/>
      <c r="CQI87" s="17"/>
      <c r="CQJ87" s="17"/>
      <c r="CQK87" s="17"/>
      <c r="CQL87" s="17"/>
      <c r="CQM87" s="17"/>
      <c r="CQN87" s="17"/>
      <c r="CQO87" s="17"/>
      <c r="CQP87" s="17"/>
      <c r="CQQ87" s="17"/>
      <c r="CQR87" s="17"/>
      <c r="CQS87" s="17"/>
      <c r="CQT87" s="17"/>
      <c r="CQU87" s="17"/>
      <c r="CQV87" s="17"/>
      <c r="CQW87" s="17"/>
      <c r="CQX87" s="17"/>
      <c r="CQY87" s="17"/>
      <c r="CQZ87" s="17"/>
      <c r="CRA87" s="17"/>
      <c r="CRB87" s="17"/>
      <c r="CRC87" s="17"/>
      <c r="CRD87" s="17"/>
      <c r="CRE87" s="17"/>
      <c r="CRF87" s="17"/>
      <c r="CRG87" s="17"/>
      <c r="CRH87" s="17"/>
      <c r="CRI87" s="17"/>
      <c r="CRJ87" s="17"/>
      <c r="CRK87" s="17"/>
      <c r="CRL87" s="17"/>
      <c r="CRM87" s="17"/>
      <c r="CRN87" s="17"/>
      <c r="CRO87" s="17"/>
      <c r="CRP87" s="17"/>
      <c r="CRQ87" s="17"/>
      <c r="CRR87" s="17"/>
      <c r="CRS87" s="17"/>
      <c r="CRT87" s="17"/>
      <c r="CRU87" s="17"/>
      <c r="CRV87" s="17"/>
      <c r="CRW87" s="17"/>
      <c r="CRX87" s="17"/>
      <c r="CRY87" s="17"/>
      <c r="CRZ87" s="17"/>
      <c r="CSA87" s="17"/>
      <c r="CSB87" s="17"/>
      <c r="CSC87" s="17"/>
      <c r="CSD87" s="17"/>
      <c r="CSE87" s="17"/>
      <c r="CSF87" s="17"/>
      <c r="CSG87" s="17"/>
      <c r="CSH87" s="17"/>
      <c r="CSI87" s="17"/>
      <c r="CSJ87" s="17"/>
      <c r="CSK87" s="17"/>
      <c r="CSL87" s="17"/>
      <c r="CSM87" s="17"/>
      <c r="CSN87" s="17"/>
      <c r="CSO87" s="17"/>
      <c r="CSP87" s="17"/>
      <c r="CSQ87" s="17"/>
      <c r="CSR87" s="17"/>
      <c r="CSS87" s="17"/>
      <c r="CST87" s="17"/>
      <c r="CSU87" s="17"/>
      <c r="CSV87" s="17"/>
      <c r="CSW87" s="17"/>
      <c r="CSX87" s="17"/>
      <c r="CSY87" s="17"/>
      <c r="CSZ87" s="17"/>
      <c r="CTA87" s="17"/>
      <c r="CTB87" s="17"/>
      <c r="CTC87" s="17"/>
      <c r="CTD87" s="17"/>
      <c r="CTE87" s="17"/>
      <c r="CTF87" s="17"/>
      <c r="CTG87" s="17"/>
      <c r="CTH87" s="17"/>
      <c r="CTI87" s="17"/>
      <c r="CTJ87" s="17"/>
      <c r="CTK87" s="17"/>
      <c r="CTL87" s="17"/>
      <c r="CTM87" s="17"/>
      <c r="CTN87" s="17"/>
      <c r="CTO87" s="17"/>
      <c r="CTP87" s="17"/>
      <c r="CTQ87" s="17"/>
      <c r="CTR87" s="17"/>
      <c r="CTS87" s="17"/>
      <c r="CTT87" s="17"/>
      <c r="CTU87" s="17"/>
      <c r="CTV87" s="17"/>
      <c r="CTW87" s="17"/>
      <c r="CTX87" s="17"/>
      <c r="CTY87" s="17"/>
      <c r="CTZ87" s="17"/>
      <c r="CUA87" s="17"/>
      <c r="CUB87" s="17"/>
      <c r="CUC87" s="17"/>
      <c r="CUD87" s="17"/>
      <c r="CUE87" s="17"/>
      <c r="CUF87" s="17"/>
      <c r="CUG87" s="17"/>
      <c r="CUH87" s="17"/>
      <c r="CUI87" s="17"/>
      <c r="CUJ87" s="17"/>
      <c r="CUK87" s="17"/>
      <c r="CUL87" s="17"/>
      <c r="CUM87" s="17"/>
      <c r="CUN87" s="17"/>
      <c r="CUO87" s="17"/>
      <c r="CUP87" s="17"/>
      <c r="CUQ87" s="17"/>
      <c r="CUR87" s="17"/>
      <c r="CUS87" s="17"/>
      <c r="CUT87" s="17"/>
      <c r="CUU87" s="17"/>
      <c r="CUV87" s="17"/>
      <c r="CUW87" s="17"/>
      <c r="CUX87" s="17"/>
      <c r="CUY87" s="17"/>
      <c r="CUZ87" s="17"/>
      <c r="CVA87" s="17"/>
      <c r="CVB87" s="17"/>
      <c r="CVC87" s="17"/>
      <c r="CVD87" s="17"/>
      <c r="CVE87" s="17"/>
      <c r="CVF87" s="17"/>
      <c r="CVG87" s="17"/>
      <c r="CVH87" s="17"/>
      <c r="CVI87" s="17"/>
      <c r="CVJ87" s="17"/>
      <c r="CVK87" s="17"/>
      <c r="CVL87" s="17"/>
      <c r="CVM87" s="17"/>
      <c r="CVN87" s="17"/>
      <c r="CVO87" s="17"/>
      <c r="CVP87" s="17"/>
      <c r="CVQ87" s="17"/>
      <c r="CVR87" s="17"/>
      <c r="CVS87" s="17"/>
      <c r="CVT87" s="17"/>
      <c r="CVU87" s="17"/>
      <c r="CVV87" s="17"/>
      <c r="CVW87" s="17"/>
      <c r="CVX87" s="17"/>
      <c r="CVY87" s="17"/>
      <c r="CVZ87" s="17"/>
      <c r="CWA87" s="17"/>
      <c r="CWB87" s="17"/>
      <c r="CWC87" s="17"/>
      <c r="CWD87" s="17"/>
      <c r="CWE87" s="17"/>
      <c r="CWF87" s="17"/>
      <c r="CWG87" s="17"/>
      <c r="CWH87" s="17"/>
      <c r="CWI87" s="17"/>
      <c r="CWJ87" s="17"/>
      <c r="CWK87" s="17"/>
      <c r="CWL87" s="17"/>
      <c r="CWM87" s="17"/>
      <c r="CWN87" s="17"/>
      <c r="CWO87" s="17"/>
      <c r="CWP87" s="17"/>
      <c r="CWQ87" s="17"/>
      <c r="CWR87" s="17"/>
      <c r="CWS87" s="17"/>
      <c r="CWT87" s="17"/>
      <c r="CWU87" s="17"/>
      <c r="CWV87" s="17"/>
      <c r="CWW87" s="17"/>
      <c r="CWX87" s="17"/>
      <c r="CWY87" s="17"/>
      <c r="CWZ87" s="17"/>
      <c r="CXA87" s="17"/>
      <c r="CXB87" s="17"/>
      <c r="CXC87" s="17"/>
      <c r="CXD87" s="17"/>
      <c r="CXE87" s="17"/>
      <c r="CXF87" s="17"/>
      <c r="CXG87" s="17"/>
      <c r="CXH87" s="17"/>
      <c r="CXI87" s="17"/>
      <c r="CXJ87" s="17"/>
      <c r="CXK87" s="17"/>
      <c r="CXL87" s="17"/>
      <c r="CXM87" s="17"/>
      <c r="CXN87" s="17"/>
      <c r="CXO87" s="17"/>
      <c r="CXP87" s="17"/>
      <c r="CXQ87" s="17"/>
      <c r="CXR87" s="17"/>
      <c r="CXS87" s="17"/>
      <c r="CXT87" s="17"/>
      <c r="CXU87" s="17"/>
      <c r="CXV87" s="17"/>
      <c r="CXW87" s="17"/>
      <c r="CXX87" s="17"/>
      <c r="CXY87" s="17"/>
      <c r="CXZ87" s="17"/>
      <c r="CYA87" s="17"/>
      <c r="CYB87" s="17"/>
      <c r="CYC87" s="17"/>
      <c r="CYD87" s="17"/>
      <c r="CYE87" s="17"/>
      <c r="CYF87" s="17"/>
      <c r="CYG87" s="17"/>
      <c r="CYH87" s="17"/>
      <c r="CYI87" s="17"/>
      <c r="CYJ87" s="17"/>
      <c r="CYK87" s="17"/>
      <c r="CYL87" s="17"/>
      <c r="CYM87" s="17"/>
      <c r="CYN87" s="17"/>
      <c r="CYO87" s="17"/>
      <c r="CYP87" s="17"/>
      <c r="CYQ87" s="17"/>
      <c r="CYR87" s="17"/>
      <c r="CYS87" s="17"/>
      <c r="CYT87" s="17"/>
      <c r="CYU87" s="17"/>
      <c r="CYV87" s="17"/>
      <c r="CYW87" s="17"/>
      <c r="CYX87" s="17"/>
      <c r="CYY87" s="17"/>
      <c r="CYZ87" s="17"/>
      <c r="CZA87" s="17"/>
      <c r="CZB87" s="17"/>
      <c r="CZC87" s="17"/>
      <c r="CZD87" s="17"/>
      <c r="CZE87" s="17"/>
      <c r="CZF87" s="17"/>
      <c r="CZG87" s="17"/>
      <c r="CZH87" s="17"/>
      <c r="CZI87" s="17"/>
      <c r="CZJ87" s="17"/>
      <c r="CZK87" s="17"/>
      <c r="CZL87" s="17"/>
      <c r="CZM87" s="17"/>
      <c r="CZN87" s="17"/>
      <c r="CZO87" s="17"/>
      <c r="CZP87" s="17"/>
      <c r="CZQ87" s="17"/>
      <c r="CZR87" s="17"/>
      <c r="CZS87" s="17"/>
      <c r="CZT87" s="17"/>
      <c r="CZU87" s="17"/>
      <c r="CZV87" s="17"/>
      <c r="CZW87" s="17"/>
      <c r="CZX87" s="17"/>
      <c r="CZY87" s="17"/>
      <c r="CZZ87" s="17"/>
      <c r="DAA87" s="17"/>
      <c r="DAB87" s="17"/>
      <c r="DAC87" s="17"/>
      <c r="DAD87" s="17"/>
      <c r="DAE87" s="17"/>
      <c r="DAF87" s="17"/>
      <c r="DAG87" s="17"/>
      <c r="DAH87" s="17"/>
      <c r="DAI87" s="17"/>
      <c r="DAJ87" s="17"/>
      <c r="DAK87" s="17"/>
      <c r="DAL87" s="17"/>
      <c r="DAM87" s="17"/>
      <c r="DAN87" s="17"/>
      <c r="DAO87" s="17"/>
      <c r="DAP87" s="17"/>
      <c r="DAQ87" s="17"/>
      <c r="DAR87" s="17"/>
      <c r="DAS87" s="17"/>
      <c r="DAT87" s="17"/>
      <c r="DAU87" s="17"/>
      <c r="DAV87" s="17"/>
      <c r="DAW87" s="17"/>
      <c r="DAX87" s="17"/>
      <c r="DAY87" s="17"/>
      <c r="DAZ87" s="17"/>
      <c r="DBA87" s="17"/>
      <c r="DBB87" s="17"/>
      <c r="DBC87" s="17"/>
      <c r="DBD87" s="17"/>
      <c r="DBE87" s="17"/>
      <c r="DBF87" s="17"/>
      <c r="DBG87" s="17"/>
      <c r="DBH87" s="17"/>
      <c r="DBI87" s="17"/>
      <c r="DBJ87" s="17"/>
      <c r="DBK87" s="17"/>
      <c r="DBL87" s="17"/>
      <c r="DBM87" s="17"/>
      <c r="DBN87" s="17"/>
      <c r="DBO87" s="17"/>
      <c r="DBP87" s="17"/>
      <c r="DBQ87" s="17"/>
      <c r="DBR87" s="17"/>
      <c r="DBS87" s="17"/>
      <c r="DBT87" s="17"/>
      <c r="DBU87" s="17"/>
      <c r="DBV87" s="17"/>
      <c r="DBW87" s="17"/>
      <c r="DBX87" s="17"/>
      <c r="DBY87" s="17"/>
      <c r="DBZ87" s="17"/>
      <c r="DCA87" s="17"/>
      <c r="DCB87" s="17"/>
      <c r="DCC87" s="17"/>
      <c r="DCD87" s="17"/>
      <c r="DCE87" s="17"/>
      <c r="DCF87" s="17"/>
      <c r="DCG87" s="17"/>
      <c r="DCH87" s="17"/>
      <c r="DCI87" s="17"/>
      <c r="DCJ87" s="17"/>
      <c r="DCK87" s="17"/>
      <c r="DCL87" s="17"/>
      <c r="DCM87" s="17"/>
      <c r="DCN87" s="17"/>
      <c r="DCO87" s="17"/>
      <c r="DCP87" s="17"/>
      <c r="DCQ87" s="17"/>
      <c r="DCR87" s="17"/>
      <c r="DCS87" s="17"/>
      <c r="DCT87" s="17"/>
      <c r="DCU87" s="17"/>
      <c r="DCV87" s="17"/>
      <c r="DCW87" s="17"/>
      <c r="DCX87" s="17"/>
      <c r="DCY87" s="17"/>
      <c r="DCZ87" s="17"/>
      <c r="DDA87" s="17"/>
      <c r="DDB87" s="17"/>
      <c r="DDC87" s="17"/>
      <c r="DDD87" s="17"/>
      <c r="DDE87" s="17"/>
      <c r="DDF87" s="17"/>
      <c r="DDG87" s="17"/>
      <c r="DDH87" s="17"/>
      <c r="DDI87" s="17"/>
      <c r="DDJ87" s="17"/>
      <c r="DDK87" s="17"/>
      <c r="DDL87" s="17"/>
      <c r="DDM87" s="17"/>
      <c r="DDN87" s="17"/>
      <c r="DDO87" s="17"/>
      <c r="DDP87" s="17"/>
      <c r="DDQ87" s="17"/>
      <c r="DDR87" s="17"/>
      <c r="DDS87" s="17"/>
      <c r="DDT87" s="17"/>
      <c r="DDU87" s="17"/>
      <c r="DDV87" s="17"/>
      <c r="DDW87" s="17"/>
      <c r="DDX87" s="17"/>
      <c r="DDY87" s="17"/>
      <c r="DDZ87" s="17"/>
      <c r="DEA87" s="17"/>
      <c r="DEB87" s="17"/>
      <c r="DEC87" s="17"/>
      <c r="DED87" s="17"/>
      <c r="DEE87" s="17"/>
      <c r="DEF87" s="17"/>
      <c r="DEG87" s="17"/>
      <c r="DEH87" s="17"/>
      <c r="DEI87" s="17"/>
      <c r="DEJ87" s="17"/>
      <c r="DEK87" s="17"/>
      <c r="DEL87" s="17"/>
      <c r="DEM87" s="17"/>
      <c r="DEN87" s="17"/>
      <c r="DEO87" s="17"/>
      <c r="DEP87" s="17"/>
      <c r="DEQ87" s="17"/>
      <c r="DER87" s="17"/>
      <c r="DES87" s="17"/>
      <c r="DET87" s="17"/>
      <c r="DEU87" s="17"/>
      <c r="DEV87" s="17"/>
      <c r="DEW87" s="17"/>
      <c r="DEX87" s="17"/>
      <c r="DEY87" s="17"/>
      <c r="DEZ87" s="17"/>
      <c r="DFA87" s="17"/>
      <c r="DFB87" s="17"/>
      <c r="DFC87" s="17"/>
      <c r="DFD87" s="17"/>
      <c r="DFE87" s="17"/>
      <c r="DFF87" s="17"/>
      <c r="DFG87" s="17"/>
      <c r="DFH87" s="17"/>
      <c r="DFI87" s="17"/>
      <c r="DFJ87" s="17"/>
      <c r="DFK87" s="17"/>
      <c r="DFL87" s="17"/>
      <c r="DFM87" s="17"/>
      <c r="DFN87" s="17"/>
      <c r="DFO87" s="17"/>
      <c r="DFP87" s="17"/>
      <c r="DFQ87" s="17"/>
      <c r="DFR87" s="17"/>
      <c r="DFS87" s="17"/>
      <c r="DFT87" s="17"/>
      <c r="DFU87" s="17"/>
      <c r="DFV87" s="17"/>
      <c r="DFW87" s="17"/>
      <c r="DFX87" s="17"/>
      <c r="DFY87" s="17"/>
      <c r="DFZ87" s="17"/>
      <c r="DGA87" s="17"/>
      <c r="DGB87" s="17"/>
      <c r="DGC87" s="17"/>
      <c r="DGD87" s="17"/>
      <c r="DGE87" s="17"/>
      <c r="DGF87" s="17"/>
      <c r="DGG87" s="17"/>
      <c r="DGH87" s="17"/>
      <c r="DGI87" s="17"/>
      <c r="DGJ87" s="17"/>
      <c r="DGK87" s="17"/>
      <c r="DGL87" s="17"/>
      <c r="DGM87" s="17"/>
      <c r="DGN87" s="17"/>
      <c r="DGO87" s="17"/>
      <c r="DGP87" s="17"/>
      <c r="DGQ87" s="17"/>
      <c r="DGR87" s="17"/>
      <c r="DGS87" s="17"/>
      <c r="DGT87" s="17"/>
      <c r="DGU87" s="17"/>
      <c r="DGV87" s="17"/>
      <c r="DGW87" s="17"/>
      <c r="DGX87" s="17"/>
      <c r="DGY87" s="17"/>
      <c r="DGZ87" s="17"/>
      <c r="DHA87" s="17"/>
      <c r="DHB87" s="17"/>
      <c r="DHC87" s="17"/>
      <c r="DHD87" s="17"/>
      <c r="DHE87" s="17"/>
      <c r="DHF87" s="17"/>
      <c r="DHG87" s="17"/>
      <c r="DHH87" s="17"/>
      <c r="DHI87" s="17"/>
      <c r="DHJ87" s="17"/>
      <c r="DHK87" s="17"/>
      <c r="DHL87" s="17"/>
      <c r="DHM87" s="17"/>
      <c r="DHN87" s="17"/>
      <c r="DHO87" s="17"/>
      <c r="DHP87" s="17"/>
      <c r="DHQ87" s="17"/>
      <c r="DHR87" s="17"/>
      <c r="DHS87" s="17"/>
      <c r="DHT87" s="17"/>
      <c r="DHU87" s="17"/>
      <c r="DHV87" s="17"/>
      <c r="DHW87" s="17"/>
      <c r="DHX87" s="17"/>
      <c r="DHY87" s="17"/>
      <c r="DHZ87" s="17"/>
      <c r="DIA87" s="17"/>
      <c r="DIB87" s="17"/>
      <c r="DIC87" s="17"/>
      <c r="DID87" s="17"/>
      <c r="DIE87" s="17"/>
      <c r="DIF87" s="17"/>
      <c r="DIG87" s="17"/>
      <c r="DIH87" s="17"/>
      <c r="DII87" s="17"/>
      <c r="DIJ87" s="17"/>
      <c r="DIK87" s="17"/>
      <c r="DIL87" s="17"/>
      <c r="DIM87" s="17"/>
      <c r="DIN87" s="17"/>
      <c r="DIO87" s="17"/>
      <c r="DIP87" s="17"/>
      <c r="DIQ87" s="17"/>
      <c r="DIR87" s="17"/>
      <c r="DIS87" s="17"/>
      <c r="DIT87" s="17"/>
      <c r="DIU87" s="17"/>
      <c r="DIV87" s="17"/>
      <c r="DIW87" s="17"/>
      <c r="DIX87" s="17"/>
      <c r="DIY87" s="17"/>
      <c r="DIZ87" s="17"/>
      <c r="DJA87" s="17"/>
      <c r="DJB87" s="17"/>
      <c r="DJC87" s="17"/>
      <c r="DJD87" s="17"/>
      <c r="DJE87" s="17"/>
      <c r="DJF87" s="17"/>
      <c r="DJG87" s="17"/>
      <c r="DJH87" s="17"/>
      <c r="DJI87" s="17"/>
      <c r="DJJ87" s="17"/>
      <c r="DJK87" s="17"/>
      <c r="DJL87" s="17"/>
      <c r="DJM87" s="17"/>
      <c r="DJN87" s="17"/>
      <c r="DJO87" s="17"/>
      <c r="DJP87" s="17"/>
      <c r="DJQ87" s="17"/>
      <c r="DJR87" s="17"/>
      <c r="DJS87" s="17"/>
      <c r="DJT87" s="17"/>
      <c r="DJU87" s="17"/>
      <c r="DJV87" s="17"/>
      <c r="DJW87" s="17"/>
      <c r="DJX87" s="17"/>
      <c r="DJY87" s="17"/>
      <c r="DJZ87" s="17"/>
      <c r="DKA87" s="17"/>
      <c r="DKB87" s="17"/>
      <c r="DKC87" s="17"/>
      <c r="DKD87" s="17"/>
      <c r="DKE87" s="17"/>
      <c r="DKF87" s="17"/>
      <c r="DKG87" s="17"/>
      <c r="DKH87" s="17"/>
      <c r="DKI87" s="17"/>
      <c r="DKJ87" s="17"/>
      <c r="DKK87" s="17"/>
      <c r="DKL87" s="17"/>
      <c r="DKM87" s="17"/>
      <c r="DKN87" s="17"/>
      <c r="DKO87" s="17"/>
      <c r="DKP87" s="17"/>
      <c r="DKQ87" s="17"/>
      <c r="DKR87" s="17"/>
      <c r="DKS87" s="17"/>
      <c r="DKT87" s="17"/>
      <c r="DKU87" s="17"/>
      <c r="DKV87" s="17"/>
      <c r="DKW87" s="17"/>
      <c r="DKX87" s="17"/>
      <c r="DKY87" s="17"/>
      <c r="DKZ87" s="17"/>
      <c r="DLA87" s="17"/>
      <c r="DLB87" s="17"/>
      <c r="DLC87" s="17"/>
      <c r="DLD87" s="17"/>
      <c r="DLE87" s="17"/>
      <c r="DLF87" s="17"/>
      <c r="DLG87" s="17"/>
      <c r="DLH87" s="17"/>
      <c r="DLI87" s="17"/>
      <c r="DLJ87" s="17"/>
      <c r="DLK87" s="17"/>
      <c r="DLL87" s="17"/>
      <c r="DLM87" s="17"/>
      <c r="DLN87" s="17"/>
      <c r="DLO87" s="17"/>
      <c r="DLP87" s="17"/>
      <c r="DLQ87" s="17"/>
      <c r="DLR87" s="17"/>
      <c r="DLS87" s="17"/>
      <c r="DLT87" s="17"/>
      <c r="DLU87" s="17"/>
      <c r="DLV87" s="17"/>
      <c r="DLW87" s="17"/>
      <c r="DLX87" s="17"/>
      <c r="DLY87" s="17"/>
      <c r="DLZ87" s="17"/>
      <c r="DMA87" s="17"/>
      <c r="DMB87" s="17"/>
      <c r="DMC87" s="17"/>
      <c r="DMD87" s="17"/>
      <c r="DME87" s="17"/>
      <c r="DMF87" s="17"/>
      <c r="DMG87" s="17"/>
      <c r="DMH87" s="17"/>
      <c r="DMI87" s="17"/>
      <c r="DMJ87" s="17"/>
      <c r="DMK87" s="17"/>
      <c r="DML87" s="17"/>
      <c r="DMM87" s="17"/>
      <c r="DMN87" s="17"/>
      <c r="DMO87" s="17"/>
      <c r="DMP87" s="17"/>
      <c r="DMQ87" s="17"/>
      <c r="DMR87" s="17"/>
      <c r="DMS87" s="17"/>
      <c r="DMT87" s="17"/>
      <c r="DMU87" s="17"/>
      <c r="DMV87" s="17"/>
      <c r="DMW87" s="17"/>
      <c r="DMX87" s="17"/>
      <c r="DMY87" s="17"/>
      <c r="DMZ87" s="17"/>
      <c r="DNA87" s="17"/>
      <c r="DNB87" s="17"/>
      <c r="DNC87" s="17"/>
      <c r="DND87" s="17"/>
      <c r="DNE87" s="17"/>
      <c r="DNF87" s="17"/>
      <c r="DNG87" s="17"/>
      <c r="DNH87" s="17"/>
      <c r="DNI87" s="17"/>
      <c r="DNJ87" s="17"/>
      <c r="DNK87" s="17"/>
      <c r="DNL87" s="17"/>
      <c r="DNM87" s="17"/>
      <c r="DNN87" s="17"/>
      <c r="DNO87" s="17"/>
      <c r="DNP87" s="17"/>
      <c r="DNQ87" s="17"/>
      <c r="DNR87" s="17"/>
      <c r="DNS87" s="17"/>
      <c r="DNT87" s="17"/>
      <c r="DNU87" s="17"/>
      <c r="DNV87" s="17"/>
      <c r="DNW87" s="17"/>
      <c r="DNX87" s="17"/>
      <c r="DNY87" s="17"/>
      <c r="DNZ87" s="17"/>
      <c r="DOA87" s="17"/>
      <c r="DOB87" s="17"/>
      <c r="DOC87" s="17"/>
      <c r="DOD87" s="17"/>
      <c r="DOE87" s="17"/>
      <c r="DOF87" s="17"/>
      <c r="DOG87" s="17"/>
      <c r="DOH87" s="17"/>
      <c r="DOI87" s="17"/>
      <c r="DOJ87" s="17"/>
      <c r="DOK87" s="17"/>
      <c r="DOL87" s="17"/>
      <c r="DOM87" s="17"/>
      <c r="DON87" s="17"/>
      <c r="DOO87" s="17"/>
      <c r="DOP87" s="17"/>
      <c r="DOQ87" s="17"/>
      <c r="DOR87" s="17"/>
      <c r="DOS87" s="17"/>
      <c r="DOT87" s="17"/>
      <c r="DOU87" s="17"/>
      <c r="DOV87" s="17"/>
      <c r="DOW87" s="17"/>
      <c r="DOX87" s="17"/>
      <c r="DOY87" s="17"/>
      <c r="DOZ87" s="17"/>
      <c r="DPA87" s="17"/>
      <c r="DPB87" s="17"/>
      <c r="DPC87" s="17"/>
      <c r="DPD87" s="17"/>
      <c r="DPE87" s="17"/>
      <c r="DPF87" s="17"/>
      <c r="DPG87" s="17"/>
      <c r="DPH87" s="17"/>
      <c r="DPI87" s="17"/>
      <c r="DPJ87" s="17"/>
      <c r="DPK87" s="17"/>
      <c r="DPL87" s="17"/>
      <c r="DPM87" s="17"/>
      <c r="DPN87" s="17"/>
      <c r="DPO87" s="17"/>
      <c r="DPP87" s="17"/>
      <c r="DPQ87" s="17"/>
      <c r="DPR87" s="17"/>
      <c r="DPS87" s="17"/>
      <c r="DPT87" s="17"/>
      <c r="DPU87" s="17"/>
      <c r="DPV87" s="17"/>
      <c r="DPW87" s="17"/>
      <c r="DPX87" s="17"/>
      <c r="DPY87" s="17"/>
      <c r="DPZ87" s="17"/>
      <c r="DQA87" s="17"/>
      <c r="DQB87" s="17"/>
      <c r="DQC87" s="17"/>
      <c r="DQD87" s="17"/>
      <c r="DQE87" s="17"/>
      <c r="DQF87" s="17"/>
      <c r="DQG87" s="17"/>
      <c r="DQH87" s="17"/>
      <c r="DQI87" s="17"/>
      <c r="DQJ87" s="17"/>
      <c r="DQK87" s="17"/>
      <c r="DQL87" s="17"/>
      <c r="DQM87" s="17"/>
      <c r="DQN87" s="17"/>
      <c r="DQO87" s="17"/>
      <c r="DQP87" s="17"/>
      <c r="DQQ87" s="17"/>
      <c r="DQR87" s="17"/>
      <c r="DQS87" s="17"/>
      <c r="DQT87" s="17"/>
      <c r="DQU87" s="17"/>
      <c r="DQV87" s="17"/>
      <c r="DQW87" s="17"/>
      <c r="DQX87" s="17"/>
      <c r="DQY87" s="17"/>
      <c r="DQZ87" s="17"/>
      <c r="DRA87" s="17"/>
      <c r="DRB87" s="17"/>
      <c r="DRC87" s="17"/>
      <c r="DRD87" s="17"/>
      <c r="DRE87" s="17"/>
      <c r="DRF87" s="17"/>
      <c r="DRG87" s="17"/>
      <c r="DRH87" s="17"/>
      <c r="DRI87" s="17"/>
      <c r="DRJ87" s="17"/>
      <c r="DRK87" s="17"/>
      <c r="DRL87" s="17"/>
      <c r="DRM87" s="17"/>
      <c r="DRN87" s="17"/>
      <c r="DRO87" s="17"/>
      <c r="DRP87" s="17"/>
      <c r="DRQ87" s="17"/>
      <c r="DRR87" s="17"/>
      <c r="DRS87" s="17"/>
      <c r="DRT87" s="17"/>
      <c r="DRU87" s="17"/>
      <c r="DRV87" s="17"/>
      <c r="DRW87" s="17"/>
      <c r="DRX87" s="17"/>
      <c r="DRY87" s="17"/>
      <c r="DRZ87" s="17"/>
      <c r="DSA87" s="17"/>
      <c r="DSB87" s="17"/>
      <c r="DSC87" s="17"/>
      <c r="DSD87" s="17"/>
      <c r="DSE87" s="17"/>
      <c r="DSF87" s="17"/>
      <c r="DSG87" s="17"/>
      <c r="DSH87" s="17"/>
      <c r="DSI87" s="17"/>
      <c r="DSJ87" s="17"/>
      <c r="DSK87" s="17"/>
      <c r="DSL87" s="17"/>
      <c r="DSM87" s="17"/>
      <c r="DSN87" s="17"/>
      <c r="DSO87" s="17"/>
      <c r="DSP87" s="17"/>
      <c r="DSQ87" s="17"/>
      <c r="DSR87" s="17"/>
      <c r="DSS87" s="17"/>
      <c r="DST87" s="17"/>
      <c r="DSU87" s="17"/>
      <c r="DSV87" s="17"/>
      <c r="DSW87" s="17"/>
      <c r="DSX87" s="17"/>
      <c r="DSY87" s="17"/>
      <c r="DSZ87" s="17"/>
      <c r="DTA87" s="17"/>
      <c r="DTB87" s="17"/>
      <c r="DTC87" s="17"/>
      <c r="DTD87" s="17"/>
      <c r="DTE87" s="17"/>
      <c r="DTF87" s="17"/>
      <c r="DTG87" s="17"/>
      <c r="DTH87" s="17"/>
      <c r="DTI87" s="17"/>
      <c r="DTJ87" s="17"/>
      <c r="DTK87" s="17"/>
      <c r="DTL87" s="17"/>
      <c r="DTM87" s="17"/>
      <c r="DTN87" s="17"/>
      <c r="DTO87" s="17"/>
      <c r="DTP87" s="17"/>
      <c r="DTQ87" s="17"/>
      <c r="DTR87" s="17"/>
      <c r="DTS87" s="17"/>
      <c r="DTT87" s="17"/>
      <c r="DTU87" s="17"/>
      <c r="DTV87" s="17"/>
      <c r="DTW87" s="17"/>
      <c r="DTX87" s="17"/>
      <c r="DTY87" s="17"/>
      <c r="DTZ87" s="17"/>
      <c r="DUA87" s="17"/>
      <c r="DUB87" s="17"/>
      <c r="DUC87" s="17"/>
      <c r="DUD87" s="17"/>
      <c r="DUE87" s="17"/>
      <c r="DUF87" s="17"/>
      <c r="DUG87" s="17"/>
      <c r="DUH87" s="17"/>
      <c r="DUI87" s="17"/>
      <c r="DUJ87" s="17"/>
      <c r="DUK87" s="17"/>
      <c r="DUL87" s="17"/>
      <c r="DUM87" s="17"/>
      <c r="DUN87" s="17"/>
      <c r="DUO87" s="17"/>
      <c r="DUP87" s="17"/>
      <c r="DUQ87" s="17"/>
      <c r="DUR87" s="17"/>
      <c r="DUS87" s="17"/>
      <c r="DUT87" s="17"/>
      <c r="DUU87" s="17"/>
      <c r="DUV87" s="17"/>
      <c r="DUW87" s="17"/>
      <c r="DUX87" s="17"/>
      <c r="DUY87" s="17"/>
      <c r="DUZ87" s="17"/>
      <c r="DVA87" s="17"/>
      <c r="DVB87" s="17"/>
      <c r="DVC87" s="17"/>
      <c r="DVD87" s="17"/>
      <c r="DVE87" s="17"/>
      <c r="DVF87" s="17"/>
      <c r="DVG87" s="17"/>
      <c r="DVH87" s="17"/>
      <c r="DVI87" s="17"/>
      <c r="DVJ87" s="17"/>
      <c r="DVK87" s="17"/>
      <c r="DVL87" s="17"/>
      <c r="DVM87" s="17"/>
      <c r="DVN87" s="17"/>
      <c r="DVO87" s="17"/>
      <c r="DVP87" s="17"/>
      <c r="DVQ87" s="17"/>
      <c r="DVR87" s="17"/>
      <c r="DVS87" s="17"/>
      <c r="DVT87" s="17"/>
      <c r="DVU87" s="17"/>
      <c r="DVV87" s="17"/>
      <c r="DVW87" s="17"/>
      <c r="DVX87" s="17"/>
      <c r="DVY87" s="17"/>
      <c r="DVZ87" s="17"/>
      <c r="DWA87" s="17"/>
      <c r="DWB87" s="17"/>
      <c r="DWC87" s="17"/>
      <c r="DWD87" s="17"/>
      <c r="DWE87" s="17"/>
      <c r="DWF87" s="17"/>
      <c r="DWG87" s="17"/>
      <c r="DWH87" s="17"/>
      <c r="DWI87" s="17"/>
      <c r="DWJ87" s="17"/>
      <c r="DWK87" s="17"/>
      <c r="DWL87" s="17"/>
      <c r="DWM87" s="17"/>
      <c r="DWN87" s="17"/>
      <c r="DWO87" s="17"/>
      <c r="DWP87" s="17"/>
      <c r="DWQ87" s="17"/>
      <c r="DWR87" s="17"/>
      <c r="DWS87" s="17"/>
      <c r="DWT87" s="17"/>
      <c r="DWU87" s="17"/>
      <c r="DWV87" s="17"/>
      <c r="DWW87" s="17"/>
      <c r="DWX87" s="17"/>
      <c r="DWY87" s="17"/>
      <c r="DWZ87" s="17"/>
      <c r="DXA87" s="17"/>
      <c r="DXB87" s="17"/>
      <c r="DXC87" s="17"/>
      <c r="DXD87" s="17"/>
      <c r="DXE87" s="17"/>
      <c r="DXF87" s="17"/>
      <c r="DXG87" s="17"/>
      <c r="DXH87" s="17"/>
      <c r="DXI87" s="17"/>
      <c r="DXJ87" s="17"/>
      <c r="DXK87" s="17"/>
      <c r="DXL87" s="17"/>
      <c r="DXM87" s="17"/>
      <c r="DXN87" s="17"/>
      <c r="DXO87" s="17"/>
      <c r="DXP87" s="17"/>
      <c r="DXQ87" s="17"/>
      <c r="DXR87" s="17"/>
      <c r="DXS87" s="17"/>
      <c r="DXT87" s="17"/>
      <c r="DXU87" s="17"/>
      <c r="DXV87" s="17"/>
      <c r="DXW87" s="17"/>
      <c r="DXX87" s="17"/>
      <c r="DXY87" s="17"/>
      <c r="DXZ87" s="17"/>
      <c r="DYA87" s="17"/>
      <c r="DYB87" s="17"/>
      <c r="DYC87" s="17"/>
      <c r="DYD87" s="17"/>
      <c r="DYE87" s="17"/>
      <c r="DYF87" s="17"/>
      <c r="DYG87" s="17"/>
      <c r="DYH87" s="17"/>
      <c r="DYI87" s="17"/>
      <c r="DYJ87" s="17"/>
      <c r="DYK87" s="17"/>
      <c r="DYL87" s="17"/>
      <c r="DYM87" s="17"/>
      <c r="DYN87" s="17"/>
      <c r="DYO87" s="17"/>
      <c r="DYP87" s="17"/>
      <c r="DYQ87" s="17"/>
      <c r="DYR87" s="17"/>
      <c r="DYS87" s="17"/>
      <c r="DYT87" s="17"/>
      <c r="DYU87" s="17"/>
      <c r="DYV87" s="17"/>
      <c r="DYW87" s="17"/>
      <c r="DYX87" s="17"/>
      <c r="DYY87" s="17"/>
      <c r="DYZ87" s="17"/>
      <c r="DZA87" s="17"/>
      <c r="DZB87" s="17"/>
      <c r="DZC87" s="17"/>
      <c r="DZD87" s="17"/>
      <c r="DZE87" s="17"/>
      <c r="DZF87" s="17"/>
      <c r="DZG87" s="17"/>
      <c r="DZH87" s="17"/>
      <c r="DZI87" s="17"/>
      <c r="DZJ87" s="17"/>
      <c r="DZK87" s="17"/>
      <c r="DZL87" s="17"/>
      <c r="DZM87" s="17"/>
      <c r="DZN87" s="17"/>
      <c r="DZO87" s="17"/>
      <c r="DZP87" s="17"/>
      <c r="DZQ87" s="17"/>
      <c r="DZR87" s="17"/>
      <c r="DZS87" s="17"/>
      <c r="DZT87" s="17"/>
      <c r="DZU87" s="17"/>
      <c r="DZV87" s="17"/>
      <c r="DZW87" s="17"/>
      <c r="DZX87" s="17"/>
      <c r="DZY87" s="17"/>
      <c r="DZZ87" s="17"/>
      <c r="EAA87" s="17"/>
      <c r="EAB87" s="17"/>
      <c r="EAC87" s="17"/>
      <c r="EAD87" s="17"/>
      <c r="EAE87" s="17"/>
      <c r="EAF87" s="17"/>
      <c r="EAG87" s="17"/>
      <c r="EAH87" s="17"/>
      <c r="EAI87" s="17"/>
      <c r="EAJ87" s="17"/>
      <c r="EAK87" s="17"/>
      <c r="EAL87" s="17"/>
      <c r="EAM87" s="17"/>
      <c r="EAN87" s="17"/>
      <c r="EAO87" s="17"/>
      <c r="EAP87" s="17"/>
      <c r="EAQ87" s="17"/>
      <c r="EAR87" s="17"/>
      <c r="EAS87" s="17"/>
      <c r="EAT87" s="17"/>
      <c r="EAU87" s="17"/>
      <c r="EAV87" s="17"/>
      <c r="EAW87" s="17"/>
      <c r="EAX87" s="17"/>
      <c r="EAY87" s="17"/>
      <c r="EAZ87" s="17"/>
      <c r="EBA87" s="17"/>
      <c r="EBB87" s="17"/>
      <c r="EBC87" s="17"/>
      <c r="EBD87" s="17"/>
      <c r="EBE87" s="17"/>
      <c r="EBF87" s="17"/>
      <c r="EBG87" s="17"/>
      <c r="EBH87" s="17"/>
      <c r="EBI87" s="17"/>
      <c r="EBJ87" s="17"/>
      <c r="EBK87" s="17"/>
      <c r="EBL87" s="17"/>
      <c r="EBM87" s="17"/>
      <c r="EBN87" s="17"/>
      <c r="EBO87" s="17"/>
      <c r="EBP87" s="17"/>
      <c r="EBQ87" s="17"/>
      <c r="EBR87" s="17"/>
      <c r="EBS87" s="17"/>
      <c r="EBT87" s="17"/>
      <c r="EBU87" s="17"/>
      <c r="EBV87" s="17"/>
      <c r="EBW87" s="17"/>
      <c r="EBX87" s="17"/>
      <c r="EBY87" s="17"/>
      <c r="EBZ87" s="17"/>
      <c r="ECA87" s="17"/>
      <c r="ECB87" s="17"/>
      <c r="ECC87" s="17"/>
      <c r="ECD87" s="17"/>
      <c r="ECE87" s="17"/>
      <c r="ECF87" s="17"/>
      <c r="ECG87" s="17"/>
      <c r="ECH87" s="17"/>
      <c r="ECI87" s="17"/>
      <c r="ECJ87" s="17"/>
      <c r="ECK87" s="17"/>
      <c r="ECL87" s="17"/>
      <c r="ECM87" s="17"/>
      <c r="ECN87" s="17"/>
      <c r="ECO87" s="17"/>
      <c r="ECP87" s="17"/>
      <c r="ECQ87" s="17"/>
      <c r="ECR87" s="17"/>
      <c r="ECS87" s="17"/>
      <c r="ECT87" s="17"/>
      <c r="ECU87" s="17"/>
      <c r="ECV87" s="17"/>
      <c r="ECW87" s="17"/>
      <c r="ECX87" s="17"/>
      <c r="ECY87" s="17"/>
      <c r="ECZ87" s="17"/>
      <c r="EDA87" s="17"/>
      <c r="EDB87" s="17"/>
      <c r="EDC87" s="17"/>
      <c r="EDD87" s="17"/>
      <c r="EDE87" s="17"/>
      <c r="EDF87" s="17"/>
      <c r="EDG87" s="17"/>
      <c r="EDH87" s="17"/>
      <c r="EDI87" s="17"/>
      <c r="EDJ87" s="17"/>
      <c r="EDK87" s="17"/>
      <c r="EDL87" s="17"/>
      <c r="EDM87" s="17"/>
      <c r="EDN87" s="17"/>
      <c r="EDO87" s="17"/>
      <c r="EDP87" s="17"/>
      <c r="EDQ87" s="17"/>
      <c r="EDR87" s="17"/>
      <c r="EDS87" s="17"/>
      <c r="EDT87" s="17"/>
      <c r="EDU87" s="17"/>
      <c r="EDV87" s="17"/>
      <c r="EDW87" s="17"/>
      <c r="EDX87" s="17"/>
      <c r="EDY87" s="17"/>
      <c r="EDZ87" s="17"/>
      <c r="EEA87" s="17"/>
      <c r="EEB87" s="17"/>
      <c r="EEC87" s="17"/>
      <c r="EED87" s="17"/>
      <c r="EEE87" s="17"/>
      <c r="EEF87" s="17"/>
      <c r="EEG87" s="17"/>
      <c r="EEH87" s="17"/>
      <c r="EEI87" s="17"/>
      <c r="EEJ87" s="17"/>
      <c r="EEK87" s="17"/>
      <c r="EEL87" s="17"/>
      <c r="EEM87" s="17"/>
      <c r="EEN87" s="17"/>
      <c r="EEO87" s="17"/>
      <c r="EEP87" s="17"/>
      <c r="EEQ87" s="17"/>
      <c r="EER87" s="17"/>
      <c r="EES87" s="17"/>
      <c r="EET87" s="17"/>
      <c r="EEU87" s="17"/>
      <c r="EEV87" s="17"/>
      <c r="EEW87" s="17"/>
      <c r="EEX87" s="17"/>
      <c r="EEY87" s="17"/>
      <c r="EEZ87" s="17"/>
      <c r="EFA87" s="17"/>
      <c r="EFB87" s="17"/>
      <c r="EFC87" s="17"/>
      <c r="EFD87" s="17"/>
      <c r="EFE87" s="17"/>
      <c r="EFF87" s="17"/>
      <c r="EFG87" s="17"/>
      <c r="EFH87" s="17"/>
      <c r="EFI87" s="17"/>
      <c r="EFJ87" s="17"/>
      <c r="EFK87" s="17"/>
      <c r="EFL87" s="17"/>
      <c r="EFM87" s="17"/>
      <c r="EFN87" s="17"/>
      <c r="EFO87" s="17"/>
      <c r="EFP87" s="17"/>
      <c r="EFQ87" s="17"/>
      <c r="EFR87" s="17"/>
      <c r="EFS87" s="17"/>
      <c r="EFT87" s="17"/>
      <c r="EFU87" s="17"/>
      <c r="EFV87" s="17"/>
      <c r="EFW87" s="17"/>
      <c r="EFX87" s="17"/>
      <c r="EFY87" s="17"/>
      <c r="EFZ87" s="17"/>
      <c r="EGA87" s="17"/>
      <c r="EGB87" s="17"/>
      <c r="EGC87" s="17"/>
      <c r="EGD87" s="17"/>
      <c r="EGE87" s="17"/>
      <c r="EGF87" s="17"/>
      <c r="EGG87" s="17"/>
      <c r="EGH87" s="17"/>
      <c r="EGI87" s="17"/>
      <c r="EGJ87" s="17"/>
      <c r="EGK87" s="17"/>
      <c r="EGL87" s="17"/>
      <c r="EGM87" s="17"/>
      <c r="EGN87" s="17"/>
      <c r="EGO87" s="17"/>
      <c r="EGP87" s="17"/>
      <c r="EGQ87" s="17"/>
      <c r="EGR87" s="17"/>
      <c r="EGS87" s="17"/>
      <c r="EGT87" s="17"/>
      <c r="EGU87" s="17"/>
      <c r="EGV87" s="17"/>
      <c r="EGW87" s="17"/>
      <c r="EGX87" s="17"/>
      <c r="EGY87" s="17"/>
      <c r="EGZ87" s="17"/>
      <c r="EHA87" s="17"/>
      <c r="EHB87" s="17"/>
      <c r="EHC87" s="17"/>
      <c r="EHD87" s="17"/>
      <c r="EHE87" s="17"/>
      <c r="EHF87" s="17"/>
      <c r="EHG87" s="17"/>
      <c r="EHH87" s="17"/>
      <c r="EHI87" s="17"/>
      <c r="EHJ87" s="17"/>
      <c r="EHK87" s="17"/>
      <c r="EHL87" s="17"/>
      <c r="EHM87" s="17"/>
      <c r="EHN87" s="17"/>
      <c r="EHO87" s="17"/>
      <c r="EHP87" s="17"/>
      <c r="EHQ87" s="17"/>
      <c r="EHR87" s="17"/>
      <c r="EHS87" s="17"/>
      <c r="EHT87" s="17"/>
      <c r="EHU87" s="17"/>
      <c r="EHV87" s="17"/>
      <c r="EHW87" s="17"/>
      <c r="EHX87" s="17"/>
      <c r="EHY87" s="17"/>
      <c r="EHZ87" s="17"/>
      <c r="EIA87" s="17"/>
      <c r="EIB87" s="17"/>
      <c r="EIC87" s="17"/>
      <c r="EID87" s="17"/>
      <c r="EIE87" s="17"/>
      <c r="EIF87" s="17"/>
      <c r="EIG87" s="17"/>
      <c r="EIH87" s="17"/>
      <c r="EII87" s="17"/>
      <c r="EIJ87" s="17"/>
      <c r="EIK87" s="17"/>
      <c r="EIL87" s="17"/>
      <c r="EIM87" s="17"/>
      <c r="EIN87" s="17"/>
      <c r="EIO87" s="17"/>
      <c r="EIP87" s="17"/>
      <c r="EIQ87" s="17"/>
      <c r="EIR87" s="17"/>
      <c r="EIS87" s="17"/>
      <c r="EIT87" s="17"/>
      <c r="EIU87" s="17"/>
      <c r="EIV87" s="17"/>
      <c r="EIW87" s="17"/>
      <c r="EIX87" s="17"/>
      <c r="EIY87" s="17"/>
      <c r="EIZ87" s="17"/>
      <c r="EJA87" s="17"/>
      <c r="EJB87" s="17"/>
      <c r="EJC87" s="17"/>
      <c r="EJD87" s="17"/>
      <c r="EJE87" s="17"/>
      <c r="EJF87" s="17"/>
      <c r="EJG87" s="17"/>
      <c r="EJH87" s="17"/>
      <c r="EJI87" s="17"/>
      <c r="EJJ87" s="17"/>
      <c r="EJK87" s="17"/>
      <c r="EJL87" s="17"/>
      <c r="EJM87" s="17"/>
      <c r="EJN87" s="17"/>
      <c r="EJO87" s="17"/>
      <c r="EJP87" s="17"/>
      <c r="EJQ87" s="17"/>
      <c r="EJR87" s="17"/>
      <c r="EJS87" s="17"/>
      <c r="EJT87" s="17"/>
      <c r="EJU87" s="17"/>
      <c r="EJV87" s="17"/>
      <c r="EJW87" s="17"/>
      <c r="EJX87" s="17"/>
      <c r="EJY87" s="17"/>
      <c r="EJZ87" s="17"/>
      <c r="EKA87" s="17"/>
      <c r="EKB87" s="17"/>
      <c r="EKC87" s="17"/>
      <c r="EKD87" s="17"/>
      <c r="EKE87" s="17"/>
      <c r="EKF87" s="17"/>
      <c r="EKG87" s="17"/>
      <c r="EKH87" s="17"/>
      <c r="EKI87" s="17"/>
      <c r="EKJ87" s="17"/>
      <c r="EKK87" s="17"/>
      <c r="EKL87" s="17"/>
      <c r="EKM87" s="17"/>
      <c r="EKN87" s="17"/>
      <c r="EKO87" s="17"/>
      <c r="EKP87" s="17"/>
      <c r="EKQ87" s="17"/>
      <c r="EKR87" s="17"/>
      <c r="EKS87" s="17"/>
      <c r="EKT87" s="17"/>
      <c r="EKU87" s="17"/>
      <c r="EKV87" s="17"/>
      <c r="EKW87" s="17"/>
      <c r="EKX87" s="17"/>
      <c r="EKY87" s="17"/>
      <c r="EKZ87" s="17"/>
      <c r="ELA87" s="17"/>
      <c r="ELB87" s="17"/>
      <c r="ELC87" s="17"/>
      <c r="ELD87" s="17"/>
      <c r="ELE87" s="17"/>
      <c r="ELF87" s="17"/>
      <c r="ELG87" s="17"/>
      <c r="ELH87" s="17"/>
      <c r="ELI87" s="17"/>
      <c r="ELJ87" s="17"/>
      <c r="ELK87" s="17"/>
      <c r="ELL87" s="17"/>
      <c r="ELM87" s="17"/>
      <c r="ELN87" s="17"/>
      <c r="ELO87" s="17"/>
      <c r="ELP87" s="17"/>
      <c r="ELQ87" s="17"/>
      <c r="ELR87" s="17"/>
      <c r="ELS87" s="17"/>
      <c r="ELT87" s="17"/>
      <c r="ELU87" s="17"/>
      <c r="ELV87" s="17"/>
      <c r="ELW87" s="17"/>
      <c r="ELX87" s="17"/>
      <c r="ELY87" s="17"/>
      <c r="ELZ87" s="17"/>
      <c r="EMA87" s="17"/>
      <c r="EMB87" s="17"/>
      <c r="EMC87" s="17"/>
      <c r="EMD87" s="17"/>
      <c r="EME87" s="17"/>
      <c r="EMF87" s="17"/>
      <c r="EMG87" s="17"/>
      <c r="EMH87" s="17"/>
      <c r="EMI87" s="17"/>
      <c r="EMJ87" s="17"/>
      <c r="EMK87" s="17"/>
      <c r="EML87" s="17"/>
      <c r="EMM87" s="17"/>
      <c r="EMN87" s="17"/>
      <c r="EMO87" s="17"/>
      <c r="EMP87" s="17"/>
      <c r="EMQ87" s="17"/>
      <c r="EMR87" s="17"/>
      <c r="EMS87" s="17"/>
      <c r="EMT87" s="17"/>
      <c r="EMU87" s="17"/>
      <c r="EMV87" s="17"/>
      <c r="EMW87" s="17"/>
      <c r="EMX87" s="17"/>
      <c r="EMY87" s="17"/>
      <c r="EMZ87" s="17"/>
      <c r="ENA87" s="17"/>
      <c r="ENB87" s="17"/>
      <c r="ENC87" s="17"/>
      <c r="END87" s="17"/>
      <c r="ENE87" s="17"/>
      <c r="ENF87" s="17"/>
      <c r="ENG87" s="17"/>
      <c r="ENH87" s="17"/>
      <c r="ENI87" s="17"/>
      <c r="ENJ87" s="17"/>
      <c r="ENK87" s="17"/>
      <c r="ENL87" s="17"/>
      <c r="ENM87" s="17"/>
      <c r="ENN87" s="17"/>
      <c r="ENO87" s="17"/>
      <c r="ENP87" s="17"/>
      <c r="ENQ87" s="17"/>
      <c r="ENR87" s="17"/>
      <c r="ENS87" s="17"/>
      <c r="ENT87" s="17"/>
      <c r="ENU87" s="17"/>
      <c r="ENV87" s="17"/>
      <c r="ENW87" s="17"/>
      <c r="ENX87" s="17"/>
      <c r="ENY87" s="17"/>
      <c r="ENZ87" s="17"/>
      <c r="EOA87" s="17"/>
      <c r="EOB87" s="17"/>
      <c r="EOC87" s="17"/>
      <c r="EOD87" s="17"/>
      <c r="EOE87" s="17"/>
      <c r="EOF87" s="17"/>
      <c r="EOG87" s="17"/>
      <c r="EOH87" s="17"/>
      <c r="EOI87" s="17"/>
      <c r="EOJ87" s="17"/>
      <c r="EOK87" s="17"/>
      <c r="EOL87" s="17"/>
      <c r="EOM87" s="17"/>
      <c r="EON87" s="17"/>
      <c r="EOO87" s="17"/>
      <c r="EOP87" s="17"/>
      <c r="EOQ87" s="17"/>
      <c r="EOR87" s="17"/>
      <c r="EOS87" s="17"/>
      <c r="EOT87" s="17"/>
      <c r="EOU87" s="17"/>
      <c r="EOV87" s="17"/>
      <c r="EOW87" s="17"/>
      <c r="EOX87" s="17"/>
      <c r="EOY87" s="17"/>
      <c r="EOZ87" s="17"/>
      <c r="EPA87" s="17"/>
      <c r="EPB87" s="17"/>
      <c r="EPC87" s="17"/>
      <c r="EPD87" s="17"/>
      <c r="EPE87" s="17"/>
      <c r="EPF87" s="17"/>
      <c r="EPG87" s="17"/>
      <c r="EPH87" s="17"/>
      <c r="EPI87" s="17"/>
      <c r="EPJ87" s="17"/>
      <c r="EPK87" s="17"/>
      <c r="EPL87" s="17"/>
      <c r="EPM87" s="17"/>
      <c r="EPN87" s="17"/>
      <c r="EPO87" s="17"/>
      <c r="EPP87" s="17"/>
      <c r="EPQ87" s="17"/>
      <c r="EPR87" s="17"/>
      <c r="EPS87" s="17"/>
      <c r="EPT87" s="17"/>
      <c r="EPU87" s="17"/>
      <c r="EPV87" s="17"/>
      <c r="EPW87" s="17"/>
      <c r="EPX87" s="17"/>
      <c r="EPY87" s="17"/>
      <c r="EPZ87" s="17"/>
      <c r="EQA87" s="17"/>
      <c r="EQB87" s="17"/>
      <c r="EQC87" s="17"/>
      <c r="EQD87" s="17"/>
      <c r="EQE87" s="17"/>
      <c r="EQF87" s="17"/>
      <c r="EQG87" s="17"/>
      <c r="EQH87" s="17"/>
      <c r="EQI87" s="17"/>
      <c r="EQJ87" s="17"/>
      <c r="EQK87" s="17"/>
      <c r="EQL87" s="17"/>
      <c r="EQM87" s="17"/>
      <c r="EQN87" s="17"/>
      <c r="EQO87" s="17"/>
      <c r="EQP87" s="17"/>
      <c r="EQQ87" s="17"/>
      <c r="EQR87" s="17"/>
      <c r="EQS87" s="17"/>
      <c r="EQT87" s="17"/>
      <c r="EQU87" s="17"/>
      <c r="EQV87" s="17"/>
      <c r="EQW87" s="17"/>
      <c r="EQX87" s="17"/>
      <c r="EQY87" s="17"/>
      <c r="EQZ87" s="17"/>
      <c r="ERA87" s="17"/>
      <c r="ERB87" s="17"/>
      <c r="ERC87" s="17"/>
      <c r="ERD87" s="17"/>
      <c r="ERE87" s="17"/>
      <c r="ERF87" s="17"/>
      <c r="ERG87" s="17"/>
      <c r="ERH87" s="17"/>
      <c r="ERI87" s="17"/>
      <c r="ERJ87" s="17"/>
      <c r="ERK87" s="17"/>
      <c r="ERL87" s="17"/>
      <c r="ERM87" s="17"/>
      <c r="ERN87" s="17"/>
      <c r="ERO87" s="17"/>
      <c r="ERP87" s="17"/>
      <c r="ERQ87" s="17"/>
      <c r="ERR87" s="17"/>
      <c r="ERS87" s="17"/>
      <c r="ERT87" s="17"/>
      <c r="ERU87" s="17"/>
      <c r="ERV87" s="17"/>
      <c r="ERW87" s="17"/>
      <c r="ERX87" s="17"/>
      <c r="ERY87" s="17"/>
      <c r="ERZ87" s="17"/>
      <c r="ESA87" s="17"/>
      <c r="ESB87" s="17"/>
      <c r="ESC87" s="17"/>
      <c r="ESD87" s="17"/>
      <c r="ESE87" s="17"/>
      <c r="ESF87" s="17"/>
      <c r="ESG87" s="17"/>
      <c r="ESH87" s="17"/>
      <c r="ESI87" s="17"/>
      <c r="ESJ87" s="17"/>
      <c r="ESK87" s="17"/>
      <c r="ESL87" s="17"/>
      <c r="ESM87" s="17"/>
      <c r="ESN87" s="17"/>
      <c r="ESO87" s="17"/>
      <c r="ESP87" s="17"/>
      <c r="ESQ87" s="17"/>
      <c r="ESR87" s="17"/>
      <c r="ESS87" s="17"/>
      <c r="EST87" s="17"/>
      <c r="ESU87" s="17"/>
      <c r="ESV87" s="17"/>
      <c r="ESW87" s="17"/>
      <c r="ESX87" s="17"/>
      <c r="ESY87" s="17"/>
      <c r="ESZ87" s="17"/>
      <c r="ETA87" s="17"/>
      <c r="ETB87" s="17"/>
      <c r="ETC87" s="17"/>
      <c r="ETD87" s="17"/>
      <c r="ETE87" s="17"/>
      <c r="ETF87" s="17"/>
      <c r="ETG87" s="17"/>
      <c r="ETH87" s="17"/>
      <c r="ETI87" s="17"/>
      <c r="ETJ87" s="17"/>
      <c r="ETK87" s="17"/>
      <c r="ETL87" s="17"/>
      <c r="ETM87" s="17"/>
      <c r="ETN87" s="17"/>
      <c r="ETO87" s="17"/>
      <c r="ETP87" s="17"/>
      <c r="ETQ87" s="17"/>
      <c r="ETR87" s="17"/>
      <c r="ETS87" s="17"/>
      <c r="ETT87" s="17"/>
      <c r="ETU87" s="17"/>
      <c r="ETV87" s="17"/>
      <c r="ETW87" s="17"/>
      <c r="ETX87" s="17"/>
      <c r="ETY87" s="17"/>
      <c r="ETZ87" s="17"/>
      <c r="EUA87" s="17"/>
      <c r="EUB87" s="17"/>
      <c r="EUC87" s="17"/>
      <c r="EUD87" s="17"/>
      <c r="EUE87" s="17"/>
      <c r="EUF87" s="17"/>
      <c r="EUG87" s="17"/>
      <c r="EUH87" s="17"/>
      <c r="EUI87" s="17"/>
      <c r="EUJ87" s="17"/>
      <c r="EUK87" s="17"/>
      <c r="EUL87" s="17"/>
      <c r="EUM87" s="17"/>
      <c r="EUN87" s="17"/>
      <c r="EUO87" s="17"/>
      <c r="EUP87" s="17"/>
      <c r="EUQ87" s="17"/>
      <c r="EUR87" s="17"/>
      <c r="EUS87" s="17"/>
      <c r="EUT87" s="17"/>
      <c r="EUU87" s="17"/>
      <c r="EUV87" s="17"/>
      <c r="EUW87" s="17"/>
      <c r="EUX87" s="17"/>
      <c r="EUY87" s="17"/>
      <c r="EUZ87" s="17"/>
      <c r="EVA87" s="17"/>
      <c r="EVB87" s="17"/>
      <c r="EVC87" s="17"/>
      <c r="EVD87" s="17"/>
      <c r="EVE87" s="17"/>
      <c r="EVF87" s="17"/>
      <c r="EVG87" s="17"/>
      <c r="EVH87" s="17"/>
      <c r="EVI87" s="17"/>
      <c r="EVJ87" s="17"/>
      <c r="EVK87" s="17"/>
      <c r="EVL87" s="17"/>
      <c r="EVM87" s="17"/>
      <c r="EVN87" s="17"/>
      <c r="EVO87" s="17"/>
      <c r="EVP87" s="17"/>
      <c r="EVQ87" s="17"/>
      <c r="EVR87" s="17"/>
      <c r="EVS87" s="17"/>
      <c r="EVT87" s="17"/>
      <c r="EVU87" s="17"/>
      <c r="EVV87" s="17"/>
      <c r="EVW87" s="17"/>
      <c r="EVX87" s="17"/>
      <c r="EVY87" s="17"/>
      <c r="EVZ87" s="17"/>
      <c r="EWA87" s="17"/>
      <c r="EWB87" s="17"/>
      <c r="EWC87" s="17"/>
      <c r="EWD87" s="17"/>
      <c r="EWE87" s="17"/>
      <c r="EWF87" s="17"/>
      <c r="EWG87" s="17"/>
      <c r="EWH87" s="17"/>
      <c r="EWI87" s="17"/>
      <c r="EWJ87" s="17"/>
      <c r="EWK87" s="17"/>
      <c r="EWL87" s="17"/>
      <c r="EWM87" s="17"/>
      <c r="EWN87" s="17"/>
      <c r="EWO87" s="17"/>
      <c r="EWP87" s="17"/>
      <c r="EWQ87" s="17"/>
      <c r="EWR87" s="17"/>
      <c r="EWS87" s="17"/>
      <c r="EWT87" s="17"/>
      <c r="EWU87" s="17"/>
      <c r="EWV87" s="17"/>
      <c r="EWW87" s="17"/>
      <c r="EWX87" s="17"/>
      <c r="EWY87" s="17"/>
      <c r="EWZ87" s="17"/>
      <c r="EXA87" s="17"/>
      <c r="EXB87" s="17"/>
      <c r="EXC87" s="17"/>
      <c r="EXD87" s="17"/>
      <c r="EXE87" s="17"/>
      <c r="EXF87" s="17"/>
      <c r="EXG87" s="17"/>
      <c r="EXH87" s="17"/>
      <c r="EXI87" s="17"/>
      <c r="EXJ87" s="17"/>
      <c r="EXK87" s="17"/>
      <c r="EXL87" s="17"/>
      <c r="EXM87" s="17"/>
      <c r="EXN87" s="17"/>
      <c r="EXO87" s="17"/>
      <c r="EXP87" s="17"/>
      <c r="EXQ87" s="17"/>
      <c r="EXR87" s="17"/>
      <c r="EXS87" s="17"/>
      <c r="EXT87" s="17"/>
      <c r="EXU87" s="17"/>
      <c r="EXV87" s="17"/>
      <c r="EXW87" s="17"/>
      <c r="EXX87" s="17"/>
      <c r="EXY87" s="17"/>
      <c r="EXZ87" s="17"/>
      <c r="EYA87" s="17"/>
      <c r="EYB87" s="17"/>
      <c r="EYC87" s="17"/>
      <c r="EYD87" s="17"/>
      <c r="EYE87" s="17"/>
      <c r="EYF87" s="17"/>
      <c r="EYG87" s="17"/>
      <c r="EYH87" s="17"/>
      <c r="EYI87" s="17"/>
      <c r="EYJ87" s="17"/>
      <c r="EYK87" s="17"/>
      <c r="EYL87" s="17"/>
      <c r="EYM87" s="17"/>
      <c r="EYN87" s="17"/>
      <c r="EYO87" s="17"/>
      <c r="EYP87" s="17"/>
      <c r="EYQ87" s="17"/>
      <c r="EYR87" s="17"/>
      <c r="EYS87" s="17"/>
      <c r="EYT87" s="17"/>
      <c r="EYU87" s="17"/>
      <c r="EYV87" s="17"/>
      <c r="EYW87" s="17"/>
      <c r="EYX87" s="17"/>
      <c r="EYY87" s="17"/>
      <c r="EYZ87" s="17"/>
      <c r="EZA87" s="17"/>
      <c r="EZB87" s="17"/>
      <c r="EZC87" s="17"/>
      <c r="EZD87" s="17"/>
      <c r="EZE87" s="17"/>
      <c r="EZF87" s="17"/>
      <c r="EZG87" s="17"/>
      <c r="EZH87" s="17"/>
      <c r="EZI87" s="17"/>
      <c r="EZJ87" s="17"/>
      <c r="EZK87" s="17"/>
      <c r="EZL87" s="17"/>
      <c r="EZM87" s="17"/>
      <c r="EZN87" s="17"/>
      <c r="EZO87" s="17"/>
      <c r="EZP87" s="17"/>
      <c r="EZQ87" s="17"/>
      <c r="EZR87" s="17"/>
      <c r="EZS87" s="17"/>
      <c r="EZT87" s="17"/>
      <c r="EZU87" s="17"/>
      <c r="EZV87" s="17"/>
      <c r="EZW87" s="17"/>
      <c r="EZX87" s="17"/>
      <c r="EZY87" s="17"/>
      <c r="EZZ87" s="17"/>
      <c r="FAA87" s="17"/>
      <c r="FAB87" s="17"/>
      <c r="FAC87" s="17"/>
      <c r="FAD87" s="17"/>
      <c r="FAE87" s="17"/>
      <c r="FAF87" s="17"/>
      <c r="FAG87" s="17"/>
      <c r="FAH87" s="17"/>
      <c r="FAI87" s="17"/>
      <c r="FAJ87" s="17"/>
      <c r="FAK87" s="17"/>
      <c r="FAL87" s="17"/>
      <c r="FAM87" s="17"/>
      <c r="FAN87" s="17"/>
      <c r="FAO87" s="17"/>
      <c r="FAP87" s="17"/>
      <c r="FAQ87" s="17"/>
      <c r="FAR87" s="17"/>
      <c r="FAS87" s="17"/>
      <c r="FAT87" s="17"/>
      <c r="FAU87" s="17"/>
      <c r="FAV87" s="17"/>
      <c r="FAW87" s="17"/>
      <c r="FAX87" s="17"/>
      <c r="FAY87" s="17"/>
      <c r="FAZ87" s="17"/>
      <c r="FBA87" s="17"/>
      <c r="FBB87" s="17"/>
      <c r="FBC87" s="17"/>
      <c r="FBD87" s="17"/>
      <c r="FBE87" s="17"/>
      <c r="FBF87" s="17"/>
      <c r="FBG87" s="17"/>
      <c r="FBH87" s="17"/>
      <c r="FBI87" s="17"/>
      <c r="FBJ87" s="17"/>
      <c r="FBK87" s="17"/>
      <c r="FBL87" s="17"/>
      <c r="FBM87" s="17"/>
      <c r="FBN87" s="17"/>
      <c r="FBO87" s="17"/>
      <c r="FBP87" s="17"/>
      <c r="FBQ87" s="17"/>
      <c r="FBR87" s="17"/>
      <c r="FBS87" s="17"/>
      <c r="FBT87" s="17"/>
      <c r="FBU87" s="17"/>
      <c r="FBV87" s="17"/>
      <c r="FBW87" s="17"/>
      <c r="FBX87" s="17"/>
      <c r="FBY87" s="17"/>
      <c r="FBZ87" s="17"/>
      <c r="FCA87" s="17"/>
      <c r="FCB87" s="17"/>
      <c r="FCC87" s="17"/>
      <c r="FCD87" s="17"/>
      <c r="FCE87" s="17"/>
      <c r="FCF87" s="17"/>
      <c r="FCG87" s="17"/>
      <c r="FCH87" s="17"/>
      <c r="FCI87" s="17"/>
      <c r="FCJ87" s="17"/>
      <c r="FCK87" s="17"/>
      <c r="FCL87" s="17"/>
      <c r="FCM87" s="17"/>
      <c r="FCN87" s="17"/>
      <c r="FCO87" s="17"/>
      <c r="FCP87" s="17"/>
      <c r="FCQ87" s="17"/>
      <c r="FCR87" s="17"/>
      <c r="FCS87" s="17"/>
      <c r="FCT87" s="17"/>
      <c r="FCU87" s="17"/>
      <c r="FCV87" s="17"/>
      <c r="FCW87" s="17"/>
      <c r="FCX87" s="17"/>
      <c r="FCY87" s="17"/>
      <c r="FCZ87" s="17"/>
      <c r="FDA87" s="17"/>
      <c r="FDB87" s="17"/>
      <c r="FDC87" s="17"/>
      <c r="FDD87" s="17"/>
      <c r="FDE87" s="17"/>
      <c r="FDF87" s="17"/>
      <c r="FDG87" s="17"/>
      <c r="FDH87" s="17"/>
      <c r="FDI87" s="17"/>
      <c r="FDJ87" s="17"/>
      <c r="FDK87" s="17"/>
      <c r="FDL87" s="17"/>
      <c r="FDM87" s="17"/>
      <c r="FDN87" s="17"/>
      <c r="FDO87" s="17"/>
      <c r="FDP87" s="17"/>
      <c r="FDQ87" s="17"/>
      <c r="FDR87" s="17"/>
      <c r="FDS87" s="17"/>
      <c r="FDT87" s="17"/>
      <c r="FDU87" s="17"/>
      <c r="FDV87" s="17"/>
      <c r="FDW87" s="17"/>
      <c r="FDX87" s="17"/>
      <c r="FDY87" s="17"/>
      <c r="FDZ87" s="17"/>
      <c r="FEA87" s="17"/>
      <c r="FEB87" s="17"/>
      <c r="FEC87" s="17"/>
      <c r="FED87" s="17"/>
      <c r="FEE87" s="17"/>
      <c r="FEF87" s="17"/>
      <c r="FEG87" s="17"/>
      <c r="FEH87" s="17"/>
      <c r="FEI87" s="17"/>
      <c r="FEJ87" s="17"/>
      <c r="FEK87" s="17"/>
      <c r="FEL87" s="17"/>
      <c r="FEM87" s="17"/>
      <c r="FEN87" s="17"/>
      <c r="FEO87" s="17"/>
      <c r="FEP87" s="17"/>
      <c r="FEQ87" s="17"/>
      <c r="FER87" s="17"/>
      <c r="FES87" s="17"/>
      <c r="FET87" s="17"/>
      <c r="FEU87" s="17"/>
      <c r="FEV87" s="17"/>
      <c r="FEW87" s="17"/>
      <c r="FEX87" s="17"/>
      <c r="FEY87" s="17"/>
      <c r="FEZ87" s="17"/>
      <c r="FFA87" s="17"/>
      <c r="FFB87" s="17"/>
      <c r="FFC87" s="17"/>
      <c r="FFD87" s="17"/>
      <c r="FFE87" s="17"/>
      <c r="FFF87" s="17"/>
      <c r="FFG87" s="17"/>
      <c r="FFH87" s="17"/>
      <c r="FFI87" s="17"/>
      <c r="FFJ87" s="17"/>
      <c r="FFK87" s="17"/>
      <c r="FFL87" s="17"/>
      <c r="FFM87" s="17"/>
      <c r="FFN87" s="17"/>
      <c r="FFO87" s="17"/>
      <c r="FFP87" s="17"/>
      <c r="FFQ87" s="17"/>
      <c r="FFR87" s="17"/>
      <c r="FFS87" s="17"/>
      <c r="FFT87" s="17"/>
      <c r="FFU87" s="17"/>
      <c r="FFV87" s="17"/>
      <c r="FFW87" s="17"/>
      <c r="FFX87" s="17"/>
      <c r="FFY87" s="17"/>
      <c r="FFZ87" s="17"/>
      <c r="FGA87" s="17"/>
      <c r="FGB87" s="17"/>
      <c r="FGC87" s="17"/>
      <c r="FGD87" s="17"/>
      <c r="FGE87" s="17"/>
      <c r="FGF87" s="17"/>
      <c r="FGG87" s="17"/>
      <c r="FGH87" s="17"/>
      <c r="FGI87" s="17"/>
      <c r="FGJ87" s="17"/>
      <c r="FGK87" s="17"/>
      <c r="FGL87" s="17"/>
      <c r="FGM87" s="17"/>
      <c r="FGN87" s="17"/>
      <c r="FGO87" s="17"/>
      <c r="FGP87" s="17"/>
      <c r="FGQ87" s="17"/>
      <c r="FGR87" s="17"/>
      <c r="FGS87" s="17"/>
      <c r="FGT87" s="17"/>
      <c r="FGU87" s="17"/>
      <c r="FGV87" s="17"/>
      <c r="FGW87" s="17"/>
      <c r="FGX87" s="17"/>
      <c r="FGY87" s="17"/>
      <c r="FGZ87" s="17"/>
      <c r="FHA87" s="17"/>
      <c r="FHB87" s="17"/>
      <c r="FHC87" s="17"/>
      <c r="FHD87" s="17"/>
      <c r="FHE87" s="17"/>
      <c r="FHF87" s="17"/>
      <c r="FHG87" s="17"/>
      <c r="FHH87" s="17"/>
      <c r="FHI87" s="17"/>
      <c r="FHJ87" s="17"/>
      <c r="FHK87" s="17"/>
      <c r="FHL87" s="17"/>
      <c r="FHM87" s="17"/>
      <c r="FHN87" s="17"/>
      <c r="FHO87" s="17"/>
      <c r="FHP87" s="17"/>
      <c r="FHQ87" s="17"/>
      <c r="FHR87" s="17"/>
      <c r="FHS87" s="17"/>
      <c r="FHT87" s="17"/>
      <c r="FHU87" s="17"/>
      <c r="FHV87" s="17"/>
      <c r="FHW87" s="17"/>
      <c r="FHX87" s="17"/>
      <c r="FHY87" s="17"/>
      <c r="FHZ87" s="17"/>
      <c r="FIA87" s="17"/>
      <c r="FIB87" s="17"/>
      <c r="FIC87" s="17"/>
      <c r="FID87" s="17"/>
      <c r="FIE87" s="17"/>
      <c r="FIF87" s="17"/>
      <c r="FIG87" s="17"/>
      <c r="FIH87" s="17"/>
      <c r="FII87" s="17"/>
      <c r="FIJ87" s="17"/>
      <c r="FIK87" s="17"/>
      <c r="FIL87" s="17"/>
      <c r="FIM87" s="17"/>
      <c r="FIN87" s="17"/>
      <c r="FIO87" s="17"/>
      <c r="FIP87" s="17"/>
      <c r="FIQ87" s="17"/>
      <c r="FIR87" s="17"/>
      <c r="FIS87" s="17"/>
      <c r="FIT87" s="17"/>
      <c r="FIU87" s="17"/>
      <c r="FIV87" s="17"/>
      <c r="FIW87" s="17"/>
      <c r="FIX87" s="17"/>
      <c r="FIY87" s="17"/>
      <c r="FIZ87" s="17"/>
      <c r="FJA87" s="17"/>
      <c r="FJB87" s="17"/>
      <c r="FJC87" s="17"/>
      <c r="FJD87" s="17"/>
      <c r="FJE87" s="17"/>
      <c r="FJF87" s="17"/>
      <c r="FJG87" s="17"/>
      <c r="FJH87" s="17"/>
      <c r="FJI87" s="17"/>
      <c r="FJJ87" s="17"/>
      <c r="FJK87" s="17"/>
      <c r="FJL87" s="17"/>
      <c r="FJM87" s="17"/>
      <c r="FJN87" s="17"/>
      <c r="FJO87" s="17"/>
      <c r="FJP87" s="17"/>
      <c r="FJQ87" s="17"/>
      <c r="FJR87" s="17"/>
      <c r="FJS87" s="17"/>
      <c r="FJT87" s="17"/>
      <c r="FJU87" s="17"/>
      <c r="FJV87" s="17"/>
      <c r="FJW87" s="17"/>
      <c r="FJX87" s="17"/>
      <c r="FJY87" s="17"/>
      <c r="FJZ87" s="17"/>
      <c r="FKA87" s="17"/>
      <c r="FKB87" s="17"/>
      <c r="FKC87" s="17"/>
      <c r="FKD87" s="17"/>
      <c r="FKE87" s="17"/>
      <c r="FKF87" s="17"/>
      <c r="FKG87" s="17"/>
      <c r="FKH87" s="17"/>
      <c r="FKI87" s="17"/>
      <c r="FKJ87" s="17"/>
      <c r="FKK87" s="17"/>
      <c r="FKL87" s="17"/>
      <c r="FKM87" s="17"/>
      <c r="FKN87" s="17"/>
      <c r="FKO87" s="17"/>
      <c r="FKP87" s="17"/>
      <c r="FKQ87" s="17"/>
      <c r="FKR87" s="17"/>
      <c r="FKS87" s="17"/>
      <c r="FKT87" s="17"/>
      <c r="FKU87" s="17"/>
      <c r="FKV87" s="17"/>
      <c r="FKW87" s="17"/>
      <c r="FKX87" s="17"/>
      <c r="FKY87" s="17"/>
      <c r="FKZ87" s="17"/>
      <c r="FLA87" s="17"/>
      <c r="FLB87" s="17"/>
      <c r="FLC87" s="17"/>
      <c r="FLD87" s="17"/>
      <c r="FLE87" s="17"/>
      <c r="FLF87" s="17"/>
      <c r="FLG87" s="17"/>
      <c r="FLH87" s="17"/>
      <c r="FLI87" s="17"/>
      <c r="FLJ87" s="17"/>
      <c r="FLK87" s="17"/>
      <c r="FLL87" s="17"/>
      <c r="FLM87" s="17"/>
      <c r="FLN87" s="17"/>
      <c r="FLO87" s="17"/>
      <c r="FLP87" s="17"/>
      <c r="FLQ87" s="17"/>
      <c r="FLR87" s="17"/>
      <c r="FLS87" s="17"/>
      <c r="FLT87" s="17"/>
      <c r="FLU87" s="17"/>
      <c r="FLV87" s="17"/>
      <c r="FLW87" s="17"/>
      <c r="FLX87" s="17"/>
      <c r="FLY87" s="17"/>
      <c r="FLZ87" s="17"/>
      <c r="FMA87" s="17"/>
      <c r="FMB87" s="17"/>
      <c r="FMC87" s="17"/>
      <c r="FMD87" s="17"/>
      <c r="FME87" s="17"/>
      <c r="FMF87" s="17"/>
      <c r="FMG87" s="17"/>
      <c r="FMH87" s="17"/>
      <c r="FMI87" s="17"/>
      <c r="FMJ87" s="17"/>
      <c r="FMK87" s="17"/>
      <c r="FML87" s="17"/>
      <c r="FMM87" s="17"/>
      <c r="FMN87" s="17"/>
      <c r="FMO87" s="17"/>
      <c r="FMP87" s="17"/>
      <c r="FMQ87" s="17"/>
      <c r="FMR87" s="17"/>
      <c r="FMS87" s="17"/>
      <c r="FMT87" s="17"/>
      <c r="FMU87" s="17"/>
      <c r="FMV87" s="17"/>
      <c r="FMW87" s="17"/>
      <c r="FMX87" s="17"/>
      <c r="FMY87" s="17"/>
      <c r="FMZ87" s="17"/>
      <c r="FNA87" s="17"/>
      <c r="FNB87" s="17"/>
      <c r="FNC87" s="17"/>
      <c r="FND87" s="17"/>
      <c r="FNE87" s="17"/>
      <c r="FNF87" s="17"/>
      <c r="FNG87" s="17"/>
      <c r="FNH87" s="17"/>
      <c r="FNI87" s="17"/>
      <c r="FNJ87" s="17"/>
      <c r="FNK87" s="17"/>
      <c r="FNL87" s="17"/>
      <c r="FNM87" s="17"/>
      <c r="FNN87" s="17"/>
      <c r="FNO87" s="17"/>
      <c r="FNP87" s="17"/>
      <c r="FNQ87" s="17"/>
      <c r="FNR87" s="17"/>
      <c r="FNS87" s="17"/>
      <c r="FNT87" s="17"/>
      <c r="FNU87" s="17"/>
      <c r="FNV87" s="17"/>
      <c r="FNW87" s="17"/>
      <c r="FNX87" s="17"/>
      <c r="FNY87" s="17"/>
      <c r="FNZ87" s="17"/>
      <c r="FOA87" s="17"/>
      <c r="FOB87" s="17"/>
      <c r="FOC87" s="17"/>
      <c r="FOD87" s="17"/>
      <c r="FOE87" s="17"/>
      <c r="FOF87" s="17"/>
      <c r="FOG87" s="17"/>
      <c r="FOH87" s="17"/>
      <c r="FOI87" s="17"/>
      <c r="FOJ87" s="17"/>
      <c r="FOK87" s="17"/>
      <c r="FOL87" s="17"/>
      <c r="FOM87" s="17"/>
      <c r="FON87" s="17"/>
      <c r="FOO87" s="17"/>
      <c r="FOP87" s="17"/>
      <c r="FOQ87" s="17"/>
      <c r="FOR87" s="17"/>
      <c r="FOS87" s="17"/>
      <c r="FOT87" s="17"/>
      <c r="FOU87" s="17"/>
      <c r="FOV87" s="17"/>
      <c r="FOW87" s="17"/>
      <c r="FOX87" s="17"/>
      <c r="FOY87" s="17"/>
      <c r="FOZ87" s="17"/>
      <c r="FPA87" s="17"/>
      <c r="FPB87" s="17"/>
      <c r="FPC87" s="17"/>
      <c r="FPD87" s="17"/>
      <c r="FPE87" s="17"/>
      <c r="FPF87" s="17"/>
      <c r="FPG87" s="17"/>
      <c r="FPH87" s="17"/>
      <c r="FPI87" s="17"/>
      <c r="FPJ87" s="17"/>
      <c r="FPK87" s="17"/>
      <c r="FPL87" s="17"/>
      <c r="FPM87" s="17"/>
      <c r="FPN87" s="17"/>
      <c r="FPO87" s="17"/>
      <c r="FPP87" s="17"/>
      <c r="FPQ87" s="17"/>
      <c r="FPR87" s="17"/>
      <c r="FPS87" s="17"/>
      <c r="FPT87" s="17"/>
      <c r="FPU87" s="17"/>
      <c r="FPV87" s="17"/>
      <c r="FPW87" s="17"/>
      <c r="FPX87" s="17"/>
      <c r="FPY87" s="17"/>
      <c r="FPZ87" s="17"/>
      <c r="FQA87" s="17"/>
      <c r="FQB87" s="17"/>
      <c r="FQC87" s="17"/>
      <c r="FQD87" s="17"/>
      <c r="FQE87" s="17"/>
      <c r="FQF87" s="17"/>
      <c r="FQG87" s="17"/>
      <c r="FQH87" s="17"/>
      <c r="FQI87" s="17"/>
      <c r="FQJ87" s="17"/>
      <c r="FQK87" s="17"/>
      <c r="FQL87" s="17"/>
      <c r="FQM87" s="17"/>
      <c r="FQN87" s="17"/>
      <c r="FQO87" s="17"/>
      <c r="FQP87" s="17"/>
      <c r="FQQ87" s="17"/>
      <c r="FQR87" s="17"/>
      <c r="FQS87" s="17"/>
      <c r="FQT87" s="17"/>
      <c r="FQU87" s="17"/>
      <c r="FQV87" s="17"/>
      <c r="FQW87" s="17"/>
      <c r="FQX87" s="17"/>
      <c r="FQY87" s="17"/>
      <c r="FQZ87" s="17"/>
      <c r="FRA87" s="17"/>
      <c r="FRB87" s="17"/>
      <c r="FRC87" s="17"/>
      <c r="FRD87" s="17"/>
      <c r="FRE87" s="17"/>
      <c r="FRF87" s="17"/>
      <c r="FRG87" s="17"/>
      <c r="FRH87" s="17"/>
      <c r="FRI87" s="17"/>
      <c r="FRJ87" s="17"/>
      <c r="FRK87" s="17"/>
      <c r="FRL87" s="17"/>
      <c r="FRM87" s="17"/>
      <c r="FRN87" s="17"/>
      <c r="FRO87" s="17"/>
      <c r="FRP87" s="17"/>
      <c r="FRQ87" s="17"/>
      <c r="FRR87" s="17"/>
      <c r="FRS87" s="17"/>
      <c r="FRT87" s="17"/>
      <c r="FRU87" s="17"/>
      <c r="FRV87" s="17"/>
      <c r="FRW87" s="17"/>
      <c r="FRX87" s="17"/>
      <c r="FRY87" s="17"/>
      <c r="FRZ87" s="17"/>
      <c r="FSA87" s="17"/>
      <c r="FSB87" s="17"/>
      <c r="FSC87" s="17"/>
      <c r="FSD87" s="17"/>
      <c r="FSE87" s="17"/>
      <c r="FSF87" s="17"/>
      <c r="FSG87" s="17"/>
      <c r="FSH87" s="17"/>
      <c r="FSI87" s="17"/>
      <c r="FSJ87" s="17"/>
      <c r="FSK87" s="17"/>
      <c r="FSL87" s="17"/>
      <c r="FSM87" s="17"/>
      <c r="FSN87" s="17"/>
      <c r="FSO87" s="17"/>
      <c r="FSP87" s="17"/>
      <c r="FSQ87" s="17"/>
      <c r="FSR87" s="17"/>
      <c r="FSS87" s="17"/>
      <c r="FST87" s="17"/>
      <c r="FSU87" s="17"/>
      <c r="FSV87" s="17"/>
      <c r="FSW87" s="17"/>
      <c r="FSX87" s="17"/>
      <c r="FSY87" s="17"/>
      <c r="FSZ87" s="17"/>
      <c r="FTA87" s="17"/>
      <c r="FTB87" s="17"/>
      <c r="FTC87" s="17"/>
      <c r="FTD87" s="17"/>
      <c r="FTE87" s="17"/>
      <c r="FTF87" s="17"/>
      <c r="FTG87" s="17"/>
      <c r="FTH87" s="17"/>
      <c r="FTI87" s="17"/>
      <c r="FTJ87" s="17"/>
      <c r="FTK87" s="17"/>
      <c r="FTL87" s="17"/>
      <c r="FTM87" s="17"/>
      <c r="FTN87" s="17"/>
      <c r="FTO87" s="17"/>
      <c r="FTP87" s="17"/>
      <c r="FTQ87" s="17"/>
      <c r="FTR87" s="17"/>
      <c r="FTS87" s="17"/>
      <c r="FTT87" s="17"/>
      <c r="FTU87" s="17"/>
      <c r="FTV87" s="17"/>
      <c r="FTW87" s="17"/>
      <c r="FTX87" s="17"/>
      <c r="FTY87" s="17"/>
      <c r="FTZ87" s="17"/>
      <c r="FUA87" s="17"/>
      <c r="FUB87" s="17"/>
      <c r="FUC87" s="17"/>
      <c r="FUD87" s="17"/>
      <c r="FUE87" s="17"/>
      <c r="FUF87" s="17"/>
      <c r="FUG87" s="17"/>
      <c r="FUH87" s="17"/>
      <c r="FUI87" s="17"/>
      <c r="FUJ87" s="17"/>
      <c r="FUK87" s="17"/>
      <c r="FUL87" s="17"/>
      <c r="FUM87" s="17"/>
      <c r="FUN87" s="17"/>
      <c r="FUO87" s="17"/>
      <c r="FUP87" s="17"/>
      <c r="FUQ87" s="17"/>
      <c r="FUR87" s="17"/>
      <c r="FUS87" s="17"/>
      <c r="FUT87" s="17"/>
      <c r="FUU87" s="17"/>
      <c r="FUV87" s="17"/>
      <c r="FUW87" s="17"/>
      <c r="FUX87" s="17"/>
      <c r="FUY87" s="17"/>
      <c r="FUZ87" s="17"/>
      <c r="FVA87" s="17"/>
      <c r="FVB87" s="17"/>
      <c r="FVC87" s="17"/>
      <c r="FVD87" s="17"/>
      <c r="FVE87" s="17"/>
      <c r="FVF87" s="17"/>
      <c r="FVG87" s="17"/>
      <c r="FVH87" s="17"/>
      <c r="FVI87" s="17"/>
      <c r="FVJ87" s="17"/>
      <c r="FVK87" s="17"/>
      <c r="FVL87" s="17"/>
      <c r="FVM87" s="17"/>
      <c r="FVN87" s="17"/>
      <c r="FVO87" s="17"/>
      <c r="FVP87" s="17"/>
      <c r="FVQ87" s="17"/>
      <c r="FVR87" s="17"/>
      <c r="FVS87" s="17"/>
      <c r="FVT87" s="17"/>
      <c r="FVU87" s="17"/>
      <c r="FVV87" s="17"/>
      <c r="FVW87" s="17"/>
      <c r="FVX87" s="17"/>
      <c r="FVY87" s="17"/>
      <c r="FVZ87" s="17"/>
      <c r="FWA87" s="17"/>
      <c r="FWB87" s="17"/>
      <c r="FWC87" s="17"/>
      <c r="FWD87" s="17"/>
      <c r="FWE87" s="17"/>
      <c r="FWF87" s="17"/>
      <c r="FWG87" s="17"/>
      <c r="FWH87" s="17"/>
      <c r="FWI87" s="17"/>
      <c r="FWJ87" s="17"/>
      <c r="FWK87" s="17"/>
      <c r="FWL87" s="17"/>
      <c r="FWM87" s="17"/>
      <c r="FWN87" s="17"/>
      <c r="FWO87" s="17"/>
      <c r="FWP87" s="17"/>
      <c r="FWQ87" s="17"/>
      <c r="FWR87" s="17"/>
      <c r="FWS87" s="17"/>
      <c r="FWT87" s="17"/>
      <c r="FWU87" s="17"/>
      <c r="FWV87" s="17"/>
      <c r="FWW87" s="17"/>
      <c r="FWX87" s="17"/>
      <c r="FWY87" s="17"/>
      <c r="FWZ87" s="17"/>
      <c r="FXA87" s="17"/>
      <c r="FXB87" s="17"/>
      <c r="FXC87" s="17"/>
      <c r="FXD87" s="17"/>
      <c r="FXE87" s="17"/>
      <c r="FXF87" s="17"/>
      <c r="FXG87" s="17"/>
      <c r="FXH87" s="17"/>
      <c r="FXI87" s="17"/>
      <c r="FXJ87" s="17"/>
      <c r="FXK87" s="17"/>
      <c r="FXL87" s="17"/>
      <c r="FXM87" s="17"/>
      <c r="FXN87" s="17"/>
      <c r="FXO87" s="17"/>
      <c r="FXP87" s="17"/>
      <c r="FXQ87" s="17"/>
      <c r="FXR87" s="17"/>
      <c r="FXS87" s="17"/>
      <c r="FXT87" s="17"/>
      <c r="FXU87" s="17"/>
      <c r="FXV87" s="17"/>
      <c r="FXW87" s="17"/>
      <c r="FXX87" s="17"/>
      <c r="FXY87" s="17"/>
      <c r="FXZ87" s="17"/>
      <c r="FYA87" s="17"/>
      <c r="FYB87" s="17"/>
      <c r="FYC87" s="17"/>
      <c r="FYD87" s="17"/>
      <c r="FYE87" s="17"/>
      <c r="FYF87" s="17"/>
      <c r="FYG87" s="17"/>
      <c r="FYH87" s="17"/>
      <c r="FYI87" s="17"/>
      <c r="FYJ87" s="17"/>
      <c r="FYK87" s="17"/>
      <c r="FYL87" s="17"/>
      <c r="FYM87" s="17"/>
      <c r="FYN87" s="17"/>
      <c r="FYO87" s="17"/>
      <c r="FYP87" s="17"/>
      <c r="FYQ87" s="17"/>
      <c r="FYR87" s="17"/>
      <c r="FYS87" s="17"/>
      <c r="FYT87" s="17"/>
      <c r="FYU87" s="17"/>
      <c r="FYV87" s="17"/>
      <c r="FYW87" s="17"/>
      <c r="FYX87" s="17"/>
      <c r="FYY87" s="17"/>
      <c r="FYZ87" s="17"/>
      <c r="FZA87" s="17"/>
      <c r="FZB87" s="17"/>
      <c r="FZC87" s="17"/>
      <c r="FZD87" s="17"/>
      <c r="FZE87" s="17"/>
      <c r="FZF87" s="17"/>
      <c r="FZG87" s="17"/>
      <c r="FZH87" s="17"/>
      <c r="FZI87" s="17"/>
      <c r="FZJ87" s="17"/>
      <c r="FZK87" s="17"/>
      <c r="FZL87" s="17"/>
      <c r="FZM87" s="17"/>
      <c r="FZN87" s="17"/>
      <c r="FZO87" s="17"/>
      <c r="FZP87" s="17"/>
      <c r="FZQ87" s="17"/>
      <c r="FZR87" s="17"/>
      <c r="FZS87" s="17"/>
      <c r="FZT87" s="17"/>
      <c r="FZU87" s="17"/>
      <c r="FZV87" s="17"/>
      <c r="FZW87" s="17"/>
      <c r="FZX87" s="17"/>
      <c r="FZY87" s="17"/>
      <c r="FZZ87" s="17"/>
      <c r="GAA87" s="17"/>
      <c r="GAB87" s="17"/>
      <c r="GAC87" s="17"/>
      <c r="GAD87" s="17"/>
      <c r="GAE87" s="17"/>
      <c r="GAF87" s="17"/>
      <c r="GAG87" s="17"/>
      <c r="GAH87" s="17"/>
      <c r="GAI87" s="17"/>
      <c r="GAJ87" s="17"/>
      <c r="GAK87" s="17"/>
      <c r="GAL87" s="17"/>
      <c r="GAM87" s="17"/>
      <c r="GAN87" s="17"/>
      <c r="GAO87" s="17"/>
      <c r="GAP87" s="17"/>
      <c r="GAQ87" s="17"/>
      <c r="GAR87" s="17"/>
      <c r="GAS87" s="17"/>
      <c r="GAT87" s="17"/>
      <c r="GAU87" s="17"/>
      <c r="GAV87" s="17"/>
      <c r="GAW87" s="17"/>
      <c r="GAX87" s="17"/>
      <c r="GAY87" s="17"/>
      <c r="GAZ87" s="17"/>
      <c r="GBA87" s="17"/>
      <c r="GBB87" s="17"/>
      <c r="GBC87" s="17"/>
      <c r="GBD87" s="17"/>
      <c r="GBE87" s="17"/>
      <c r="GBF87" s="17"/>
      <c r="GBG87" s="17"/>
      <c r="GBH87" s="17"/>
      <c r="GBI87" s="17"/>
      <c r="GBJ87" s="17"/>
      <c r="GBK87" s="17"/>
      <c r="GBL87" s="17"/>
      <c r="GBM87" s="17"/>
      <c r="GBN87" s="17"/>
      <c r="GBO87" s="17"/>
      <c r="GBP87" s="17"/>
      <c r="GBQ87" s="17"/>
      <c r="GBR87" s="17"/>
      <c r="GBS87" s="17"/>
      <c r="GBT87" s="17"/>
      <c r="GBU87" s="17"/>
      <c r="GBV87" s="17"/>
      <c r="GBW87" s="17"/>
      <c r="GBX87" s="17"/>
      <c r="GBY87" s="17"/>
      <c r="GBZ87" s="17"/>
      <c r="GCA87" s="17"/>
      <c r="GCB87" s="17"/>
      <c r="GCC87" s="17"/>
      <c r="GCD87" s="17"/>
      <c r="GCE87" s="17"/>
      <c r="GCF87" s="17"/>
      <c r="GCG87" s="17"/>
      <c r="GCH87" s="17"/>
      <c r="GCI87" s="17"/>
      <c r="GCJ87" s="17"/>
      <c r="GCK87" s="17"/>
      <c r="GCL87" s="17"/>
      <c r="GCM87" s="17"/>
      <c r="GCN87" s="17"/>
      <c r="GCO87" s="17"/>
      <c r="GCP87" s="17"/>
      <c r="GCQ87" s="17"/>
      <c r="GCR87" s="17"/>
      <c r="GCS87" s="17"/>
      <c r="GCT87" s="17"/>
      <c r="GCU87" s="17"/>
      <c r="GCV87" s="17"/>
      <c r="GCW87" s="17"/>
      <c r="GCX87" s="17"/>
      <c r="GCY87" s="17"/>
      <c r="GCZ87" s="17"/>
      <c r="GDA87" s="17"/>
      <c r="GDB87" s="17"/>
      <c r="GDC87" s="17"/>
      <c r="GDD87" s="17"/>
      <c r="GDE87" s="17"/>
      <c r="GDF87" s="17"/>
      <c r="GDG87" s="17"/>
      <c r="GDH87" s="17"/>
      <c r="GDI87" s="17"/>
      <c r="GDJ87" s="17"/>
      <c r="GDK87" s="17"/>
      <c r="GDL87" s="17"/>
      <c r="GDM87" s="17"/>
      <c r="GDN87" s="17"/>
      <c r="GDO87" s="17"/>
      <c r="GDP87" s="17"/>
      <c r="GDQ87" s="17"/>
      <c r="GDR87" s="17"/>
      <c r="GDS87" s="17"/>
      <c r="GDT87" s="17"/>
      <c r="GDU87" s="17"/>
      <c r="GDV87" s="17"/>
      <c r="GDW87" s="17"/>
      <c r="GDX87" s="17"/>
      <c r="GDY87" s="17"/>
      <c r="GDZ87" s="17"/>
      <c r="GEA87" s="17"/>
      <c r="GEB87" s="17"/>
      <c r="GEC87" s="17"/>
      <c r="GED87" s="17"/>
      <c r="GEE87" s="17"/>
      <c r="GEF87" s="17"/>
      <c r="GEG87" s="17"/>
      <c r="GEH87" s="17"/>
      <c r="GEI87" s="17"/>
      <c r="GEJ87" s="17"/>
      <c r="GEK87" s="17"/>
      <c r="GEL87" s="17"/>
      <c r="GEM87" s="17"/>
      <c r="GEN87" s="17"/>
      <c r="GEO87" s="17"/>
      <c r="GEP87" s="17"/>
      <c r="GEQ87" s="17"/>
      <c r="GER87" s="17"/>
      <c r="GES87" s="17"/>
      <c r="GET87" s="17"/>
      <c r="GEU87" s="17"/>
      <c r="GEV87" s="17"/>
      <c r="GEW87" s="17"/>
      <c r="GEX87" s="17"/>
      <c r="GEY87" s="17"/>
      <c r="GEZ87" s="17"/>
      <c r="GFA87" s="17"/>
      <c r="GFB87" s="17"/>
      <c r="GFC87" s="17"/>
      <c r="GFD87" s="17"/>
      <c r="GFE87" s="17"/>
      <c r="GFF87" s="17"/>
      <c r="GFG87" s="17"/>
      <c r="GFH87" s="17"/>
      <c r="GFI87" s="17"/>
      <c r="GFJ87" s="17"/>
      <c r="GFK87" s="17"/>
      <c r="GFL87" s="17"/>
      <c r="GFM87" s="17"/>
      <c r="GFN87" s="17"/>
      <c r="GFO87" s="17"/>
      <c r="GFP87" s="17"/>
      <c r="GFQ87" s="17"/>
      <c r="GFR87" s="17"/>
      <c r="GFS87" s="17"/>
      <c r="GFT87" s="17"/>
      <c r="GFU87" s="17"/>
      <c r="GFV87" s="17"/>
      <c r="GFW87" s="17"/>
      <c r="GFX87" s="17"/>
      <c r="GFY87" s="17"/>
      <c r="GFZ87" s="17"/>
      <c r="GGA87" s="17"/>
      <c r="GGB87" s="17"/>
      <c r="GGC87" s="17"/>
      <c r="GGD87" s="17"/>
      <c r="GGE87" s="17"/>
      <c r="GGF87" s="17"/>
      <c r="GGG87" s="17"/>
      <c r="GGH87" s="17"/>
      <c r="GGI87" s="17"/>
      <c r="GGJ87" s="17"/>
      <c r="GGK87" s="17"/>
      <c r="GGL87" s="17"/>
      <c r="GGM87" s="17"/>
      <c r="GGN87" s="17"/>
      <c r="GGO87" s="17"/>
      <c r="GGP87" s="17"/>
      <c r="GGQ87" s="17"/>
      <c r="GGR87" s="17"/>
      <c r="GGS87" s="17"/>
      <c r="GGT87" s="17"/>
      <c r="GGU87" s="17"/>
      <c r="GGV87" s="17"/>
      <c r="GGW87" s="17"/>
      <c r="GGX87" s="17"/>
      <c r="GGY87" s="17"/>
      <c r="GGZ87" s="17"/>
      <c r="GHA87" s="17"/>
      <c r="GHB87" s="17"/>
      <c r="GHC87" s="17"/>
      <c r="GHD87" s="17"/>
      <c r="GHE87" s="17"/>
      <c r="GHF87" s="17"/>
      <c r="GHG87" s="17"/>
      <c r="GHH87" s="17"/>
      <c r="GHI87" s="17"/>
      <c r="GHJ87" s="17"/>
      <c r="GHK87" s="17"/>
      <c r="GHL87" s="17"/>
      <c r="GHM87" s="17"/>
      <c r="GHN87" s="17"/>
      <c r="GHO87" s="17"/>
      <c r="GHP87" s="17"/>
      <c r="GHQ87" s="17"/>
      <c r="GHR87" s="17"/>
      <c r="GHS87" s="17"/>
      <c r="GHT87" s="17"/>
      <c r="GHU87" s="17"/>
      <c r="GHV87" s="17"/>
      <c r="GHW87" s="17"/>
      <c r="GHX87" s="17"/>
      <c r="GHY87" s="17"/>
      <c r="GHZ87" s="17"/>
      <c r="GIA87" s="17"/>
      <c r="GIB87" s="17"/>
      <c r="GIC87" s="17"/>
      <c r="GID87" s="17"/>
      <c r="GIE87" s="17"/>
      <c r="GIF87" s="17"/>
      <c r="GIG87" s="17"/>
      <c r="GIH87" s="17"/>
      <c r="GII87" s="17"/>
      <c r="GIJ87" s="17"/>
      <c r="GIK87" s="17"/>
      <c r="GIL87" s="17"/>
      <c r="GIM87" s="17"/>
      <c r="GIN87" s="17"/>
      <c r="GIO87" s="17"/>
      <c r="GIP87" s="17"/>
      <c r="GIQ87" s="17"/>
      <c r="GIR87" s="17"/>
      <c r="GIS87" s="17"/>
      <c r="GIT87" s="17"/>
      <c r="GIU87" s="17"/>
      <c r="GIV87" s="17"/>
      <c r="GIW87" s="17"/>
      <c r="GIX87" s="17"/>
      <c r="GIY87" s="17"/>
      <c r="GIZ87" s="17"/>
      <c r="GJA87" s="17"/>
      <c r="GJB87" s="17"/>
      <c r="GJC87" s="17"/>
      <c r="GJD87" s="17"/>
      <c r="GJE87" s="17"/>
      <c r="GJF87" s="17"/>
      <c r="GJG87" s="17"/>
      <c r="GJH87" s="17"/>
      <c r="GJI87" s="17"/>
      <c r="GJJ87" s="17"/>
      <c r="GJK87" s="17"/>
      <c r="GJL87" s="17"/>
      <c r="GJM87" s="17"/>
      <c r="GJN87" s="17"/>
      <c r="GJO87" s="17"/>
      <c r="GJP87" s="17"/>
      <c r="GJQ87" s="17"/>
      <c r="GJR87" s="17"/>
      <c r="GJS87" s="17"/>
      <c r="GJT87" s="17"/>
      <c r="GJU87" s="17"/>
      <c r="GJV87" s="17"/>
      <c r="GJW87" s="17"/>
      <c r="GJX87" s="17"/>
      <c r="GJY87" s="17"/>
      <c r="GJZ87" s="17"/>
      <c r="GKA87" s="17"/>
      <c r="GKB87" s="17"/>
      <c r="GKC87" s="17"/>
      <c r="GKD87" s="17"/>
      <c r="GKE87" s="17"/>
      <c r="GKF87" s="17"/>
      <c r="GKG87" s="17"/>
      <c r="GKH87" s="17"/>
      <c r="GKI87" s="17"/>
      <c r="GKJ87" s="17"/>
      <c r="GKK87" s="17"/>
      <c r="GKL87" s="17"/>
      <c r="GKM87" s="17"/>
      <c r="GKN87" s="17"/>
      <c r="GKO87" s="17"/>
      <c r="GKP87" s="17"/>
      <c r="GKQ87" s="17"/>
      <c r="GKR87" s="17"/>
      <c r="GKS87" s="17"/>
      <c r="GKT87" s="17"/>
      <c r="GKU87" s="17"/>
      <c r="GKV87" s="17"/>
      <c r="GKW87" s="17"/>
      <c r="GKX87" s="17"/>
      <c r="GKY87" s="17"/>
      <c r="GKZ87" s="17"/>
      <c r="GLA87" s="17"/>
      <c r="GLB87" s="17"/>
      <c r="GLC87" s="17"/>
      <c r="GLD87" s="17"/>
      <c r="GLE87" s="17"/>
      <c r="GLF87" s="17"/>
      <c r="GLG87" s="17"/>
      <c r="GLH87" s="17"/>
      <c r="GLI87" s="17"/>
      <c r="GLJ87" s="17"/>
      <c r="GLK87" s="17"/>
      <c r="GLL87" s="17"/>
      <c r="GLM87" s="17"/>
      <c r="GLN87" s="17"/>
      <c r="GLO87" s="17"/>
      <c r="GLP87" s="17"/>
      <c r="GLQ87" s="17"/>
      <c r="GLR87" s="17"/>
      <c r="GLS87" s="17"/>
      <c r="GLT87" s="17"/>
      <c r="GLU87" s="17"/>
      <c r="GLV87" s="17"/>
      <c r="GLW87" s="17"/>
      <c r="GLX87" s="17"/>
      <c r="GLY87" s="17"/>
      <c r="GLZ87" s="17"/>
      <c r="GMA87" s="17"/>
      <c r="GMB87" s="17"/>
      <c r="GMC87" s="17"/>
      <c r="GMD87" s="17"/>
      <c r="GME87" s="17"/>
      <c r="GMF87" s="17"/>
      <c r="GMG87" s="17"/>
      <c r="GMH87" s="17"/>
      <c r="GMI87" s="17"/>
      <c r="GMJ87" s="17"/>
      <c r="GMK87" s="17"/>
      <c r="GML87" s="17"/>
      <c r="GMM87" s="17"/>
      <c r="GMN87" s="17"/>
      <c r="GMO87" s="17"/>
      <c r="GMP87" s="17"/>
      <c r="GMQ87" s="17"/>
      <c r="GMR87" s="17"/>
      <c r="GMS87" s="17"/>
      <c r="GMT87" s="17"/>
      <c r="GMU87" s="17"/>
      <c r="GMV87" s="17"/>
      <c r="GMW87" s="17"/>
      <c r="GMX87" s="17"/>
      <c r="GMY87" s="17"/>
      <c r="GMZ87" s="17"/>
      <c r="GNA87" s="17"/>
      <c r="GNB87" s="17"/>
      <c r="GNC87" s="17"/>
      <c r="GND87" s="17"/>
      <c r="GNE87" s="17"/>
      <c r="GNF87" s="17"/>
      <c r="GNG87" s="17"/>
      <c r="GNH87" s="17"/>
      <c r="GNI87" s="17"/>
      <c r="GNJ87" s="17"/>
      <c r="GNK87" s="17"/>
      <c r="GNL87" s="17"/>
      <c r="GNM87" s="17"/>
      <c r="GNN87" s="17"/>
      <c r="GNO87" s="17"/>
      <c r="GNP87" s="17"/>
      <c r="GNQ87" s="17"/>
      <c r="GNR87" s="17"/>
      <c r="GNS87" s="17"/>
      <c r="GNT87" s="17"/>
      <c r="GNU87" s="17"/>
      <c r="GNV87" s="17"/>
      <c r="GNW87" s="17"/>
      <c r="GNX87" s="17"/>
      <c r="GNY87" s="17"/>
      <c r="GNZ87" s="17"/>
      <c r="GOA87" s="17"/>
      <c r="GOB87" s="17"/>
      <c r="GOC87" s="17"/>
      <c r="GOD87" s="17"/>
      <c r="GOE87" s="17"/>
      <c r="GOF87" s="17"/>
      <c r="GOG87" s="17"/>
      <c r="GOH87" s="17"/>
      <c r="GOI87" s="17"/>
      <c r="GOJ87" s="17"/>
      <c r="GOK87" s="17"/>
      <c r="GOL87" s="17"/>
      <c r="GOM87" s="17"/>
      <c r="GON87" s="17"/>
      <c r="GOO87" s="17"/>
      <c r="GOP87" s="17"/>
      <c r="GOQ87" s="17"/>
      <c r="GOR87" s="17"/>
      <c r="GOS87" s="17"/>
      <c r="GOT87" s="17"/>
      <c r="GOU87" s="17"/>
      <c r="GOV87" s="17"/>
      <c r="GOW87" s="17"/>
      <c r="GOX87" s="17"/>
      <c r="GOY87" s="17"/>
      <c r="GOZ87" s="17"/>
      <c r="GPA87" s="17"/>
      <c r="GPB87" s="17"/>
      <c r="GPC87" s="17"/>
      <c r="GPD87" s="17"/>
      <c r="GPE87" s="17"/>
      <c r="GPF87" s="17"/>
      <c r="GPG87" s="17"/>
      <c r="GPH87" s="17"/>
      <c r="GPI87" s="17"/>
      <c r="GPJ87" s="17"/>
      <c r="GPK87" s="17"/>
      <c r="GPL87" s="17"/>
      <c r="GPM87" s="17"/>
      <c r="GPN87" s="17"/>
      <c r="GPO87" s="17"/>
      <c r="GPP87" s="17"/>
      <c r="GPQ87" s="17"/>
      <c r="GPR87" s="17"/>
      <c r="GPS87" s="17"/>
      <c r="GPT87" s="17"/>
      <c r="GPU87" s="17"/>
      <c r="GPV87" s="17"/>
      <c r="GPW87" s="17"/>
      <c r="GPX87" s="17"/>
      <c r="GPY87" s="17"/>
      <c r="GPZ87" s="17"/>
      <c r="GQA87" s="17"/>
      <c r="GQB87" s="17"/>
      <c r="GQC87" s="17"/>
      <c r="GQD87" s="17"/>
      <c r="GQE87" s="17"/>
      <c r="GQF87" s="17"/>
      <c r="GQG87" s="17"/>
      <c r="GQH87" s="17"/>
      <c r="GQI87" s="17"/>
      <c r="GQJ87" s="17"/>
      <c r="GQK87" s="17"/>
      <c r="GQL87" s="17"/>
      <c r="GQM87" s="17"/>
      <c r="GQN87" s="17"/>
      <c r="GQO87" s="17"/>
      <c r="GQP87" s="17"/>
      <c r="GQQ87" s="17"/>
      <c r="GQR87" s="17"/>
      <c r="GQS87" s="17"/>
      <c r="GQT87" s="17"/>
      <c r="GQU87" s="17"/>
      <c r="GQV87" s="17"/>
      <c r="GQW87" s="17"/>
      <c r="GQX87" s="17"/>
      <c r="GQY87" s="17"/>
      <c r="GQZ87" s="17"/>
      <c r="GRA87" s="17"/>
      <c r="GRB87" s="17"/>
      <c r="GRC87" s="17"/>
      <c r="GRD87" s="17"/>
      <c r="GRE87" s="17"/>
      <c r="GRF87" s="17"/>
      <c r="GRG87" s="17"/>
      <c r="GRH87" s="17"/>
      <c r="GRI87" s="17"/>
      <c r="GRJ87" s="17"/>
      <c r="GRK87" s="17"/>
      <c r="GRL87" s="17"/>
      <c r="GRM87" s="17"/>
      <c r="GRN87" s="17"/>
      <c r="GRO87" s="17"/>
      <c r="GRP87" s="17"/>
      <c r="GRQ87" s="17"/>
      <c r="GRR87" s="17"/>
      <c r="GRS87" s="17"/>
      <c r="GRT87" s="17"/>
      <c r="GRU87" s="17"/>
      <c r="GRV87" s="17"/>
      <c r="GRW87" s="17"/>
      <c r="GRX87" s="17"/>
      <c r="GRY87" s="17"/>
      <c r="GRZ87" s="17"/>
      <c r="GSA87" s="17"/>
      <c r="GSB87" s="17"/>
      <c r="GSC87" s="17"/>
      <c r="GSD87" s="17"/>
      <c r="GSE87" s="17"/>
      <c r="GSF87" s="17"/>
      <c r="GSG87" s="17"/>
      <c r="GSH87" s="17"/>
      <c r="GSI87" s="17"/>
      <c r="GSJ87" s="17"/>
      <c r="GSK87" s="17"/>
      <c r="GSL87" s="17"/>
      <c r="GSM87" s="17"/>
      <c r="GSN87" s="17"/>
      <c r="GSO87" s="17"/>
      <c r="GSP87" s="17"/>
      <c r="GSQ87" s="17"/>
      <c r="GSR87" s="17"/>
      <c r="GSS87" s="17"/>
      <c r="GST87" s="17"/>
      <c r="GSU87" s="17"/>
      <c r="GSV87" s="17"/>
      <c r="GSW87" s="17"/>
      <c r="GSX87" s="17"/>
      <c r="GSY87" s="17"/>
      <c r="GSZ87" s="17"/>
      <c r="GTA87" s="17"/>
      <c r="GTB87" s="17"/>
      <c r="GTC87" s="17"/>
      <c r="GTD87" s="17"/>
      <c r="GTE87" s="17"/>
      <c r="GTF87" s="17"/>
      <c r="GTG87" s="17"/>
      <c r="GTH87" s="17"/>
      <c r="GTI87" s="17"/>
      <c r="GTJ87" s="17"/>
      <c r="GTK87" s="17"/>
      <c r="GTL87" s="17"/>
      <c r="GTM87" s="17"/>
      <c r="GTN87" s="17"/>
      <c r="GTO87" s="17"/>
      <c r="GTP87" s="17"/>
      <c r="GTQ87" s="17"/>
      <c r="GTR87" s="17"/>
      <c r="GTS87" s="17"/>
      <c r="GTT87" s="17"/>
      <c r="GTU87" s="17"/>
      <c r="GTV87" s="17"/>
      <c r="GTW87" s="17"/>
      <c r="GTX87" s="17"/>
      <c r="GTY87" s="17"/>
      <c r="GTZ87" s="17"/>
      <c r="GUA87" s="17"/>
      <c r="GUB87" s="17"/>
      <c r="GUC87" s="17"/>
      <c r="GUD87" s="17"/>
      <c r="GUE87" s="17"/>
      <c r="GUF87" s="17"/>
      <c r="GUG87" s="17"/>
      <c r="GUH87" s="17"/>
      <c r="GUI87" s="17"/>
      <c r="GUJ87" s="17"/>
      <c r="GUK87" s="17"/>
      <c r="GUL87" s="17"/>
      <c r="GUM87" s="17"/>
      <c r="GUN87" s="17"/>
      <c r="GUO87" s="17"/>
      <c r="GUP87" s="17"/>
      <c r="GUQ87" s="17"/>
      <c r="GUR87" s="17"/>
      <c r="GUS87" s="17"/>
      <c r="GUT87" s="17"/>
      <c r="GUU87" s="17"/>
      <c r="GUV87" s="17"/>
      <c r="GUW87" s="17"/>
      <c r="GUX87" s="17"/>
      <c r="GUY87" s="17"/>
      <c r="GUZ87" s="17"/>
      <c r="GVA87" s="17"/>
      <c r="GVB87" s="17"/>
      <c r="GVC87" s="17"/>
      <c r="GVD87" s="17"/>
      <c r="GVE87" s="17"/>
      <c r="GVF87" s="17"/>
      <c r="GVG87" s="17"/>
      <c r="GVH87" s="17"/>
      <c r="GVI87" s="17"/>
      <c r="GVJ87" s="17"/>
      <c r="GVK87" s="17"/>
      <c r="GVL87" s="17"/>
      <c r="GVM87" s="17"/>
      <c r="GVN87" s="17"/>
      <c r="GVO87" s="17"/>
      <c r="GVP87" s="17"/>
      <c r="GVQ87" s="17"/>
      <c r="GVR87" s="17"/>
      <c r="GVS87" s="17"/>
      <c r="GVT87" s="17"/>
      <c r="GVU87" s="17"/>
      <c r="GVV87" s="17"/>
      <c r="GVW87" s="17"/>
      <c r="GVX87" s="17"/>
      <c r="GVY87" s="17"/>
      <c r="GVZ87" s="17"/>
      <c r="GWA87" s="17"/>
      <c r="GWB87" s="17"/>
      <c r="GWC87" s="17"/>
      <c r="GWD87" s="17"/>
      <c r="GWE87" s="17"/>
      <c r="GWF87" s="17"/>
      <c r="GWG87" s="17"/>
      <c r="GWH87" s="17"/>
      <c r="GWI87" s="17"/>
      <c r="GWJ87" s="17"/>
      <c r="GWK87" s="17"/>
      <c r="GWL87" s="17"/>
      <c r="GWM87" s="17"/>
      <c r="GWN87" s="17"/>
      <c r="GWO87" s="17"/>
      <c r="GWP87" s="17"/>
      <c r="GWQ87" s="17"/>
      <c r="GWR87" s="17"/>
      <c r="GWS87" s="17"/>
      <c r="GWT87" s="17"/>
      <c r="GWU87" s="17"/>
      <c r="GWV87" s="17"/>
      <c r="GWW87" s="17"/>
      <c r="GWX87" s="17"/>
      <c r="GWY87" s="17"/>
      <c r="GWZ87" s="17"/>
      <c r="GXA87" s="17"/>
      <c r="GXB87" s="17"/>
      <c r="GXC87" s="17"/>
      <c r="GXD87" s="17"/>
      <c r="GXE87" s="17"/>
      <c r="GXF87" s="17"/>
      <c r="GXG87" s="17"/>
      <c r="GXH87" s="17"/>
      <c r="GXI87" s="17"/>
      <c r="GXJ87" s="17"/>
      <c r="GXK87" s="17"/>
      <c r="GXL87" s="17"/>
      <c r="GXM87" s="17"/>
      <c r="GXN87" s="17"/>
      <c r="GXO87" s="17"/>
      <c r="GXP87" s="17"/>
      <c r="GXQ87" s="17"/>
      <c r="GXR87" s="17"/>
      <c r="GXS87" s="17"/>
      <c r="GXT87" s="17"/>
      <c r="GXU87" s="17"/>
      <c r="GXV87" s="17"/>
      <c r="GXW87" s="17"/>
      <c r="GXX87" s="17"/>
      <c r="GXY87" s="17"/>
      <c r="GXZ87" s="17"/>
      <c r="GYA87" s="17"/>
      <c r="GYB87" s="17"/>
      <c r="GYC87" s="17"/>
      <c r="GYD87" s="17"/>
      <c r="GYE87" s="17"/>
      <c r="GYF87" s="17"/>
      <c r="GYG87" s="17"/>
      <c r="GYH87" s="17"/>
      <c r="GYI87" s="17"/>
      <c r="GYJ87" s="17"/>
      <c r="GYK87" s="17"/>
      <c r="GYL87" s="17"/>
      <c r="GYM87" s="17"/>
      <c r="GYN87" s="17"/>
      <c r="GYO87" s="17"/>
      <c r="GYP87" s="17"/>
      <c r="GYQ87" s="17"/>
      <c r="GYR87" s="17"/>
      <c r="GYS87" s="17"/>
      <c r="GYT87" s="17"/>
      <c r="GYU87" s="17"/>
      <c r="GYV87" s="17"/>
      <c r="GYW87" s="17"/>
      <c r="GYX87" s="17"/>
      <c r="GYY87" s="17"/>
      <c r="GYZ87" s="17"/>
      <c r="GZA87" s="17"/>
      <c r="GZB87" s="17"/>
      <c r="GZC87" s="17"/>
      <c r="GZD87" s="17"/>
      <c r="GZE87" s="17"/>
      <c r="GZF87" s="17"/>
      <c r="GZG87" s="17"/>
      <c r="GZH87" s="17"/>
      <c r="GZI87" s="17"/>
      <c r="GZJ87" s="17"/>
      <c r="GZK87" s="17"/>
      <c r="GZL87" s="17"/>
      <c r="GZM87" s="17"/>
      <c r="GZN87" s="17"/>
      <c r="GZO87" s="17"/>
      <c r="GZP87" s="17"/>
      <c r="GZQ87" s="17"/>
      <c r="GZR87" s="17"/>
      <c r="GZS87" s="17"/>
      <c r="GZT87" s="17"/>
      <c r="GZU87" s="17"/>
      <c r="GZV87" s="17"/>
      <c r="GZW87" s="17"/>
      <c r="GZX87" s="17"/>
      <c r="GZY87" s="17"/>
      <c r="GZZ87" s="17"/>
      <c r="HAA87" s="17"/>
      <c r="HAB87" s="17"/>
      <c r="HAC87" s="17"/>
      <c r="HAD87" s="17"/>
      <c r="HAE87" s="17"/>
      <c r="HAF87" s="17"/>
      <c r="HAG87" s="17"/>
      <c r="HAH87" s="17"/>
      <c r="HAI87" s="17"/>
      <c r="HAJ87" s="17"/>
      <c r="HAK87" s="17"/>
      <c r="HAL87" s="17"/>
      <c r="HAM87" s="17"/>
      <c r="HAN87" s="17"/>
      <c r="HAO87" s="17"/>
      <c r="HAP87" s="17"/>
      <c r="HAQ87" s="17"/>
      <c r="HAR87" s="17"/>
      <c r="HAS87" s="17"/>
      <c r="HAT87" s="17"/>
      <c r="HAU87" s="17"/>
      <c r="HAV87" s="17"/>
      <c r="HAW87" s="17"/>
      <c r="HAX87" s="17"/>
      <c r="HAY87" s="17"/>
      <c r="HAZ87" s="17"/>
      <c r="HBA87" s="17"/>
      <c r="HBB87" s="17"/>
      <c r="HBC87" s="17"/>
      <c r="HBD87" s="17"/>
      <c r="HBE87" s="17"/>
      <c r="HBF87" s="17"/>
      <c r="HBG87" s="17"/>
      <c r="HBH87" s="17"/>
      <c r="HBI87" s="17"/>
      <c r="HBJ87" s="17"/>
      <c r="HBK87" s="17"/>
      <c r="HBL87" s="17"/>
      <c r="HBM87" s="17"/>
      <c r="HBN87" s="17"/>
      <c r="HBO87" s="17"/>
      <c r="HBP87" s="17"/>
      <c r="HBQ87" s="17"/>
      <c r="HBR87" s="17"/>
      <c r="HBS87" s="17"/>
      <c r="HBT87" s="17"/>
      <c r="HBU87" s="17"/>
      <c r="HBV87" s="17"/>
      <c r="HBW87" s="17"/>
      <c r="HBX87" s="17"/>
      <c r="HBY87" s="17"/>
      <c r="HBZ87" s="17"/>
      <c r="HCA87" s="17"/>
      <c r="HCB87" s="17"/>
      <c r="HCC87" s="17"/>
      <c r="HCD87" s="17"/>
      <c r="HCE87" s="17"/>
      <c r="HCF87" s="17"/>
      <c r="HCG87" s="17"/>
      <c r="HCH87" s="17"/>
      <c r="HCI87" s="17"/>
      <c r="HCJ87" s="17"/>
      <c r="HCK87" s="17"/>
      <c r="HCL87" s="17"/>
      <c r="HCM87" s="17"/>
      <c r="HCN87" s="17"/>
      <c r="HCO87" s="17"/>
      <c r="HCP87" s="17"/>
      <c r="HCQ87" s="17"/>
      <c r="HCR87" s="17"/>
      <c r="HCS87" s="17"/>
      <c r="HCT87" s="17"/>
      <c r="HCU87" s="17"/>
      <c r="HCV87" s="17"/>
      <c r="HCW87" s="17"/>
      <c r="HCX87" s="17"/>
      <c r="HCY87" s="17"/>
      <c r="HCZ87" s="17"/>
      <c r="HDA87" s="17"/>
      <c r="HDB87" s="17"/>
      <c r="HDC87" s="17"/>
      <c r="HDD87" s="17"/>
      <c r="HDE87" s="17"/>
      <c r="HDF87" s="17"/>
      <c r="HDG87" s="17"/>
      <c r="HDH87" s="17"/>
      <c r="HDI87" s="17"/>
      <c r="HDJ87" s="17"/>
      <c r="HDK87" s="17"/>
      <c r="HDL87" s="17"/>
      <c r="HDM87" s="17"/>
      <c r="HDN87" s="17"/>
      <c r="HDO87" s="17"/>
      <c r="HDP87" s="17"/>
      <c r="HDQ87" s="17"/>
      <c r="HDR87" s="17"/>
      <c r="HDS87" s="17"/>
      <c r="HDT87" s="17"/>
      <c r="HDU87" s="17"/>
      <c r="HDV87" s="17"/>
      <c r="HDW87" s="17"/>
      <c r="HDX87" s="17"/>
      <c r="HDY87" s="17"/>
      <c r="HDZ87" s="17"/>
      <c r="HEA87" s="17"/>
      <c r="HEB87" s="17"/>
      <c r="HEC87" s="17"/>
      <c r="HED87" s="17"/>
      <c r="HEE87" s="17"/>
      <c r="HEF87" s="17"/>
      <c r="HEG87" s="17"/>
      <c r="HEH87" s="17"/>
      <c r="HEI87" s="17"/>
      <c r="HEJ87" s="17"/>
      <c r="HEK87" s="17"/>
      <c r="HEL87" s="17"/>
      <c r="HEM87" s="17"/>
      <c r="HEN87" s="17"/>
      <c r="HEO87" s="17"/>
      <c r="HEP87" s="17"/>
      <c r="HEQ87" s="17"/>
      <c r="HER87" s="17"/>
      <c r="HES87" s="17"/>
      <c r="HET87" s="17"/>
      <c r="HEU87" s="17"/>
      <c r="HEV87" s="17"/>
      <c r="HEW87" s="17"/>
      <c r="HEX87" s="17"/>
      <c r="HEY87" s="17"/>
      <c r="HEZ87" s="17"/>
      <c r="HFA87" s="17"/>
      <c r="HFB87" s="17"/>
      <c r="HFC87" s="17"/>
      <c r="HFD87" s="17"/>
      <c r="HFE87" s="17"/>
      <c r="HFF87" s="17"/>
      <c r="HFG87" s="17"/>
      <c r="HFH87" s="17"/>
      <c r="HFI87" s="17"/>
      <c r="HFJ87" s="17"/>
      <c r="HFK87" s="17"/>
      <c r="HFL87" s="17"/>
      <c r="HFM87" s="17"/>
      <c r="HFN87" s="17"/>
      <c r="HFO87" s="17"/>
      <c r="HFP87" s="17"/>
      <c r="HFQ87" s="17"/>
      <c r="HFR87" s="17"/>
      <c r="HFS87" s="17"/>
      <c r="HFT87" s="17"/>
      <c r="HFU87" s="17"/>
      <c r="HFV87" s="17"/>
      <c r="HFW87" s="17"/>
      <c r="HFX87" s="17"/>
      <c r="HFY87" s="17"/>
      <c r="HFZ87" s="17"/>
      <c r="HGA87" s="17"/>
      <c r="HGB87" s="17"/>
      <c r="HGC87" s="17"/>
      <c r="HGD87" s="17"/>
      <c r="HGE87" s="17"/>
      <c r="HGF87" s="17"/>
      <c r="HGG87" s="17"/>
      <c r="HGH87" s="17"/>
      <c r="HGI87" s="17"/>
      <c r="HGJ87" s="17"/>
      <c r="HGK87" s="17"/>
      <c r="HGL87" s="17"/>
      <c r="HGM87" s="17"/>
      <c r="HGN87" s="17"/>
      <c r="HGO87" s="17"/>
      <c r="HGP87" s="17"/>
      <c r="HGQ87" s="17"/>
      <c r="HGR87" s="17"/>
      <c r="HGS87" s="17"/>
      <c r="HGT87" s="17"/>
      <c r="HGU87" s="17"/>
      <c r="HGV87" s="17"/>
      <c r="HGW87" s="17"/>
      <c r="HGX87" s="17"/>
      <c r="HGY87" s="17"/>
      <c r="HGZ87" s="17"/>
      <c r="HHA87" s="17"/>
      <c r="HHB87" s="17"/>
      <c r="HHC87" s="17"/>
      <c r="HHD87" s="17"/>
      <c r="HHE87" s="17"/>
      <c r="HHF87" s="17"/>
      <c r="HHG87" s="17"/>
      <c r="HHH87" s="17"/>
      <c r="HHI87" s="17"/>
      <c r="HHJ87" s="17"/>
      <c r="HHK87" s="17"/>
      <c r="HHL87" s="17"/>
      <c r="HHM87" s="17"/>
      <c r="HHN87" s="17"/>
      <c r="HHO87" s="17"/>
      <c r="HHP87" s="17"/>
      <c r="HHQ87" s="17"/>
      <c r="HHR87" s="17"/>
      <c r="HHS87" s="17"/>
      <c r="HHT87" s="17"/>
      <c r="HHU87" s="17"/>
      <c r="HHV87" s="17"/>
      <c r="HHW87" s="17"/>
      <c r="HHX87" s="17"/>
      <c r="HHY87" s="17"/>
      <c r="HHZ87" s="17"/>
      <c r="HIA87" s="17"/>
      <c r="HIB87" s="17"/>
      <c r="HIC87" s="17"/>
      <c r="HID87" s="17"/>
      <c r="HIE87" s="17"/>
      <c r="HIF87" s="17"/>
      <c r="HIG87" s="17"/>
      <c r="HIH87" s="17"/>
      <c r="HII87" s="17"/>
      <c r="HIJ87" s="17"/>
      <c r="HIK87" s="17"/>
      <c r="HIL87" s="17"/>
      <c r="HIM87" s="17"/>
      <c r="HIN87" s="17"/>
      <c r="HIO87" s="17"/>
      <c r="HIP87" s="17"/>
      <c r="HIQ87" s="17"/>
      <c r="HIR87" s="17"/>
      <c r="HIS87" s="17"/>
      <c r="HIT87" s="17"/>
      <c r="HIU87" s="17"/>
      <c r="HIV87" s="17"/>
      <c r="HIW87" s="17"/>
      <c r="HIX87" s="17"/>
      <c r="HIY87" s="17"/>
      <c r="HIZ87" s="17"/>
      <c r="HJA87" s="17"/>
      <c r="HJB87" s="17"/>
      <c r="HJC87" s="17"/>
      <c r="HJD87" s="17"/>
      <c r="HJE87" s="17"/>
      <c r="HJF87" s="17"/>
      <c r="HJG87" s="17"/>
      <c r="HJH87" s="17"/>
      <c r="HJI87" s="17"/>
      <c r="HJJ87" s="17"/>
      <c r="HJK87" s="17"/>
      <c r="HJL87" s="17"/>
      <c r="HJM87" s="17"/>
      <c r="HJN87" s="17"/>
      <c r="HJO87" s="17"/>
      <c r="HJP87" s="17"/>
      <c r="HJQ87" s="17"/>
      <c r="HJR87" s="17"/>
      <c r="HJS87" s="17"/>
      <c r="HJT87" s="17"/>
      <c r="HJU87" s="17"/>
      <c r="HJV87" s="17"/>
      <c r="HJW87" s="17"/>
      <c r="HJX87" s="17"/>
      <c r="HJY87" s="17"/>
      <c r="HJZ87" s="17"/>
      <c r="HKA87" s="17"/>
      <c r="HKB87" s="17"/>
      <c r="HKC87" s="17"/>
      <c r="HKD87" s="17"/>
      <c r="HKE87" s="17"/>
      <c r="HKF87" s="17"/>
      <c r="HKG87" s="17"/>
      <c r="HKH87" s="17"/>
      <c r="HKI87" s="17"/>
      <c r="HKJ87" s="17"/>
      <c r="HKK87" s="17"/>
      <c r="HKL87" s="17"/>
      <c r="HKM87" s="17"/>
      <c r="HKN87" s="17"/>
      <c r="HKO87" s="17"/>
      <c r="HKP87" s="17"/>
      <c r="HKQ87" s="17"/>
      <c r="HKR87" s="17"/>
      <c r="HKS87" s="17"/>
      <c r="HKT87" s="17"/>
      <c r="HKU87" s="17"/>
      <c r="HKV87" s="17"/>
      <c r="HKW87" s="17"/>
      <c r="HKX87" s="17"/>
      <c r="HKY87" s="17"/>
      <c r="HKZ87" s="17"/>
      <c r="HLA87" s="17"/>
      <c r="HLB87" s="17"/>
      <c r="HLC87" s="17"/>
      <c r="HLD87" s="17"/>
      <c r="HLE87" s="17"/>
      <c r="HLF87" s="17"/>
      <c r="HLG87" s="17"/>
      <c r="HLH87" s="17"/>
      <c r="HLI87" s="17"/>
      <c r="HLJ87" s="17"/>
      <c r="HLK87" s="17"/>
      <c r="HLL87" s="17"/>
      <c r="HLM87" s="17"/>
      <c r="HLN87" s="17"/>
      <c r="HLO87" s="17"/>
      <c r="HLP87" s="17"/>
      <c r="HLQ87" s="17"/>
      <c r="HLR87" s="17"/>
      <c r="HLS87" s="17"/>
      <c r="HLT87" s="17"/>
      <c r="HLU87" s="17"/>
      <c r="HLV87" s="17"/>
      <c r="HLW87" s="17"/>
      <c r="HLX87" s="17"/>
      <c r="HLY87" s="17"/>
      <c r="HLZ87" s="17"/>
      <c r="HMA87" s="17"/>
      <c r="HMB87" s="17"/>
      <c r="HMC87" s="17"/>
      <c r="HMD87" s="17"/>
      <c r="HME87" s="17"/>
      <c r="HMF87" s="17"/>
      <c r="HMG87" s="17"/>
      <c r="HMH87" s="17"/>
      <c r="HMI87" s="17"/>
      <c r="HMJ87" s="17"/>
      <c r="HMK87" s="17"/>
      <c r="HML87" s="17"/>
      <c r="HMM87" s="17"/>
      <c r="HMN87" s="17"/>
      <c r="HMO87" s="17"/>
      <c r="HMP87" s="17"/>
      <c r="HMQ87" s="17"/>
      <c r="HMR87" s="17"/>
      <c r="HMS87" s="17"/>
      <c r="HMT87" s="17"/>
      <c r="HMU87" s="17"/>
      <c r="HMV87" s="17"/>
      <c r="HMW87" s="17"/>
      <c r="HMX87" s="17"/>
      <c r="HMY87" s="17"/>
      <c r="HMZ87" s="17"/>
      <c r="HNA87" s="17"/>
      <c r="HNB87" s="17"/>
      <c r="HNC87" s="17"/>
      <c r="HND87" s="17"/>
      <c r="HNE87" s="17"/>
      <c r="HNF87" s="17"/>
      <c r="HNG87" s="17"/>
      <c r="HNH87" s="17"/>
      <c r="HNI87" s="17"/>
      <c r="HNJ87" s="17"/>
      <c r="HNK87" s="17"/>
      <c r="HNL87" s="17"/>
      <c r="HNM87" s="17"/>
      <c r="HNN87" s="17"/>
      <c r="HNO87" s="17"/>
      <c r="HNP87" s="17"/>
      <c r="HNQ87" s="17"/>
      <c r="HNR87" s="17"/>
      <c r="HNS87" s="17"/>
      <c r="HNT87" s="17"/>
      <c r="HNU87" s="17"/>
      <c r="HNV87" s="17"/>
      <c r="HNW87" s="17"/>
      <c r="HNX87" s="17"/>
      <c r="HNY87" s="17"/>
      <c r="HNZ87" s="17"/>
      <c r="HOA87" s="17"/>
      <c r="HOB87" s="17"/>
      <c r="HOC87" s="17"/>
      <c r="HOD87" s="17"/>
      <c r="HOE87" s="17"/>
      <c r="HOF87" s="17"/>
      <c r="HOG87" s="17"/>
      <c r="HOH87" s="17"/>
      <c r="HOI87" s="17"/>
      <c r="HOJ87" s="17"/>
      <c r="HOK87" s="17"/>
      <c r="HOL87" s="17"/>
      <c r="HOM87" s="17"/>
      <c r="HON87" s="17"/>
      <c r="HOO87" s="17"/>
      <c r="HOP87" s="17"/>
      <c r="HOQ87" s="17"/>
      <c r="HOR87" s="17"/>
      <c r="HOS87" s="17"/>
      <c r="HOT87" s="17"/>
      <c r="HOU87" s="17"/>
      <c r="HOV87" s="17"/>
      <c r="HOW87" s="17"/>
      <c r="HOX87" s="17"/>
      <c r="HOY87" s="17"/>
      <c r="HOZ87" s="17"/>
      <c r="HPA87" s="17"/>
      <c r="HPB87" s="17"/>
      <c r="HPC87" s="17"/>
      <c r="HPD87" s="17"/>
      <c r="HPE87" s="17"/>
      <c r="HPF87" s="17"/>
      <c r="HPG87" s="17"/>
      <c r="HPH87" s="17"/>
      <c r="HPI87" s="17"/>
      <c r="HPJ87" s="17"/>
      <c r="HPK87" s="17"/>
      <c r="HPL87" s="17"/>
      <c r="HPM87" s="17"/>
      <c r="HPN87" s="17"/>
      <c r="HPO87" s="17"/>
      <c r="HPP87" s="17"/>
      <c r="HPQ87" s="17"/>
      <c r="HPR87" s="17"/>
      <c r="HPS87" s="17"/>
      <c r="HPT87" s="17"/>
      <c r="HPU87" s="17"/>
      <c r="HPV87" s="17"/>
      <c r="HPW87" s="17"/>
      <c r="HPX87" s="17"/>
      <c r="HPY87" s="17"/>
      <c r="HPZ87" s="17"/>
      <c r="HQA87" s="17"/>
      <c r="HQB87" s="17"/>
      <c r="HQC87" s="17"/>
      <c r="HQD87" s="17"/>
      <c r="HQE87" s="17"/>
      <c r="HQF87" s="17"/>
      <c r="HQG87" s="17"/>
      <c r="HQH87" s="17"/>
      <c r="HQI87" s="17"/>
      <c r="HQJ87" s="17"/>
      <c r="HQK87" s="17"/>
      <c r="HQL87" s="17"/>
      <c r="HQM87" s="17"/>
      <c r="HQN87" s="17"/>
      <c r="HQO87" s="17"/>
      <c r="HQP87" s="17"/>
      <c r="HQQ87" s="17"/>
      <c r="HQR87" s="17"/>
      <c r="HQS87" s="17"/>
      <c r="HQT87" s="17"/>
      <c r="HQU87" s="17"/>
      <c r="HQV87" s="17"/>
      <c r="HQW87" s="17"/>
      <c r="HQX87" s="17"/>
      <c r="HQY87" s="17"/>
      <c r="HQZ87" s="17"/>
      <c r="HRA87" s="17"/>
      <c r="HRB87" s="17"/>
      <c r="HRC87" s="17"/>
      <c r="HRD87" s="17"/>
      <c r="HRE87" s="17"/>
      <c r="HRF87" s="17"/>
      <c r="HRG87" s="17"/>
      <c r="HRH87" s="17"/>
      <c r="HRI87" s="17"/>
      <c r="HRJ87" s="17"/>
      <c r="HRK87" s="17"/>
      <c r="HRL87" s="17"/>
      <c r="HRM87" s="17"/>
      <c r="HRN87" s="17"/>
      <c r="HRO87" s="17"/>
      <c r="HRP87" s="17"/>
      <c r="HRQ87" s="17"/>
      <c r="HRR87" s="17"/>
      <c r="HRS87" s="17"/>
      <c r="HRT87" s="17"/>
      <c r="HRU87" s="17"/>
      <c r="HRV87" s="17"/>
      <c r="HRW87" s="17"/>
      <c r="HRX87" s="17"/>
      <c r="HRY87" s="17"/>
      <c r="HRZ87" s="17"/>
      <c r="HSA87" s="17"/>
      <c r="HSB87" s="17"/>
      <c r="HSC87" s="17"/>
      <c r="HSD87" s="17"/>
      <c r="HSE87" s="17"/>
      <c r="HSF87" s="17"/>
      <c r="HSG87" s="17"/>
      <c r="HSH87" s="17"/>
      <c r="HSI87" s="17"/>
      <c r="HSJ87" s="17"/>
      <c r="HSK87" s="17"/>
      <c r="HSL87" s="17"/>
      <c r="HSM87" s="17"/>
      <c r="HSN87" s="17"/>
      <c r="HSO87" s="17"/>
      <c r="HSP87" s="17"/>
      <c r="HSQ87" s="17"/>
      <c r="HSR87" s="17"/>
      <c r="HSS87" s="17"/>
      <c r="HST87" s="17"/>
      <c r="HSU87" s="17"/>
      <c r="HSV87" s="17"/>
      <c r="HSW87" s="17"/>
      <c r="HSX87" s="17"/>
      <c r="HSY87" s="17"/>
      <c r="HSZ87" s="17"/>
      <c r="HTA87" s="17"/>
      <c r="HTB87" s="17"/>
      <c r="HTC87" s="17"/>
      <c r="HTD87" s="17"/>
      <c r="HTE87" s="17"/>
      <c r="HTF87" s="17"/>
      <c r="HTG87" s="17"/>
      <c r="HTH87" s="17"/>
      <c r="HTI87" s="17"/>
      <c r="HTJ87" s="17"/>
      <c r="HTK87" s="17"/>
      <c r="HTL87" s="17"/>
      <c r="HTM87" s="17"/>
      <c r="HTN87" s="17"/>
      <c r="HTO87" s="17"/>
      <c r="HTP87" s="17"/>
      <c r="HTQ87" s="17"/>
      <c r="HTR87" s="17"/>
      <c r="HTS87" s="17"/>
      <c r="HTT87" s="17"/>
      <c r="HTU87" s="17"/>
      <c r="HTV87" s="17"/>
      <c r="HTW87" s="17"/>
      <c r="HTX87" s="17"/>
      <c r="HTY87" s="17"/>
      <c r="HTZ87" s="17"/>
      <c r="HUA87" s="17"/>
      <c r="HUB87" s="17"/>
      <c r="HUC87" s="17"/>
      <c r="HUD87" s="17"/>
      <c r="HUE87" s="17"/>
      <c r="HUF87" s="17"/>
      <c r="HUG87" s="17"/>
      <c r="HUH87" s="17"/>
      <c r="HUI87" s="17"/>
      <c r="HUJ87" s="17"/>
      <c r="HUK87" s="17"/>
      <c r="HUL87" s="17"/>
      <c r="HUM87" s="17"/>
      <c r="HUN87" s="17"/>
      <c r="HUO87" s="17"/>
      <c r="HUP87" s="17"/>
      <c r="HUQ87" s="17"/>
      <c r="HUR87" s="17"/>
      <c r="HUS87" s="17"/>
      <c r="HUT87" s="17"/>
      <c r="HUU87" s="17"/>
      <c r="HUV87" s="17"/>
      <c r="HUW87" s="17"/>
      <c r="HUX87" s="17"/>
      <c r="HUY87" s="17"/>
      <c r="HUZ87" s="17"/>
      <c r="HVA87" s="17"/>
      <c r="HVB87" s="17"/>
      <c r="HVC87" s="17"/>
      <c r="HVD87" s="17"/>
      <c r="HVE87" s="17"/>
      <c r="HVF87" s="17"/>
      <c r="HVG87" s="17"/>
      <c r="HVH87" s="17"/>
      <c r="HVI87" s="17"/>
      <c r="HVJ87" s="17"/>
      <c r="HVK87" s="17"/>
      <c r="HVL87" s="17"/>
      <c r="HVM87" s="17"/>
      <c r="HVN87" s="17"/>
      <c r="HVO87" s="17"/>
      <c r="HVP87" s="17"/>
      <c r="HVQ87" s="17"/>
      <c r="HVR87" s="17"/>
      <c r="HVS87" s="17"/>
      <c r="HVT87" s="17"/>
      <c r="HVU87" s="17"/>
      <c r="HVV87" s="17"/>
      <c r="HVW87" s="17"/>
      <c r="HVX87" s="17"/>
      <c r="HVY87" s="17"/>
      <c r="HVZ87" s="17"/>
      <c r="HWA87" s="17"/>
      <c r="HWB87" s="17"/>
      <c r="HWC87" s="17"/>
      <c r="HWD87" s="17"/>
      <c r="HWE87" s="17"/>
      <c r="HWF87" s="17"/>
      <c r="HWG87" s="17"/>
      <c r="HWH87" s="17"/>
      <c r="HWI87" s="17"/>
      <c r="HWJ87" s="17"/>
      <c r="HWK87" s="17"/>
      <c r="HWL87" s="17"/>
      <c r="HWM87" s="17"/>
      <c r="HWN87" s="17"/>
      <c r="HWO87" s="17"/>
      <c r="HWP87" s="17"/>
      <c r="HWQ87" s="17"/>
      <c r="HWR87" s="17"/>
      <c r="HWS87" s="17"/>
      <c r="HWT87" s="17"/>
      <c r="HWU87" s="17"/>
      <c r="HWV87" s="17"/>
      <c r="HWW87" s="17"/>
      <c r="HWX87" s="17"/>
      <c r="HWY87" s="17"/>
      <c r="HWZ87" s="17"/>
      <c r="HXA87" s="17"/>
      <c r="HXB87" s="17"/>
      <c r="HXC87" s="17"/>
      <c r="HXD87" s="17"/>
      <c r="HXE87" s="17"/>
      <c r="HXF87" s="17"/>
      <c r="HXG87" s="17"/>
      <c r="HXH87" s="17"/>
      <c r="HXI87" s="17"/>
      <c r="HXJ87" s="17"/>
      <c r="HXK87" s="17"/>
      <c r="HXL87" s="17"/>
      <c r="HXM87" s="17"/>
      <c r="HXN87" s="17"/>
      <c r="HXO87" s="17"/>
      <c r="HXP87" s="17"/>
      <c r="HXQ87" s="17"/>
      <c r="HXR87" s="17"/>
      <c r="HXS87" s="17"/>
      <c r="HXT87" s="17"/>
      <c r="HXU87" s="17"/>
      <c r="HXV87" s="17"/>
      <c r="HXW87" s="17"/>
      <c r="HXX87" s="17"/>
      <c r="HXY87" s="17"/>
      <c r="HXZ87" s="17"/>
      <c r="HYA87" s="17"/>
      <c r="HYB87" s="17"/>
      <c r="HYC87" s="17"/>
      <c r="HYD87" s="17"/>
      <c r="HYE87" s="17"/>
      <c r="HYF87" s="17"/>
      <c r="HYG87" s="17"/>
      <c r="HYH87" s="17"/>
      <c r="HYI87" s="17"/>
      <c r="HYJ87" s="17"/>
      <c r="HYK87" s="17"/>
      <c r="HYL87" s="17"/>
      <c r="HYM87" s="17"/>
      <c r="HYN87" s="17"/>
      <c r="HYO87" s="17"/>
      <c r="HYP87" s="17"/>
      <c r="HYQ87" s="17"/>
      <c r="HYR87" s="17"/>
      <c r="HYS87" s="17"/>
      <c r="HYT87" s="17"/>
      <c r="HYU87" s="17"/>
      <c r="HYV87" s="17"/>
      <c r="HYW87" s="17"/>
      <c r="HYX87" s="17"/>
      <c r="HYY87" s="17"/>
      <c r="HYZ87" s="17"/>
      <c r="HZA87" s="17"/>
      <c r="HZB87" s="17"/>
      <c r="HZC87" s="17"/>
      <c r="HZD87" s="17"/>
      <c r="HZE87" s="17"/>
      <c r="HZF87" s="17"/>
      <c r="HZG87" s="17"/>
      <c r="HZH87" s="17"/>
      <c r="HZI87" s="17"/>
      <c r="HZJ87" s="17"/>
      <c r="HZK87" s="17"/>
      <c r="HZL87" s="17"/>
      <c r="HZM87" s="17"/>
      <c r="HZN87" s="17"/>
      <c r="HZO87" s="17"/>
      <c r="HZP87" s="17"/>
      <c r="HZQ87" s="17"/>
      <c r="HZR87" s="17"/>
      <c r="HZS87" s="17"/>
      <c r="HZT87" s="17"/>
      <c r="HZU87" s="17"/>
      <c r="HZV87" s="17"/>
      <c r="HZW87" s="17"/>
      <c r="HZX87" s="17"/>
      <c r="HZY87" s="17"/>
      <c r="HZZ87" s="17"/>
      <c r="IAA87" s="17"/>
      <c r="IAB87" s="17"/>
      <c r="IAC87" s="17"/>
      <c r="IAD87" s="17"/>
      <c r="IAE87" s="17"/>
      <c r="IAF87" s="17"/>
      <c r="IAG87" s="17"/>
      <c r="IAH87" s="17"/>
      <c r="IAI87" s="17"/>
      <c r="IAJ87" s="17"/>
      <c r="IAK87" s="17"/>
      <c r="IAL87" s="17"/>
      <c r="IAM87" s="17"/>
      <c r="IAN87" s="17"/>
      <c r="IAO87" s="17"/>
      <c r="IAP87" s="17"/>
      <c r="IAQ87" s="17"/>
      <c r="IAR87" s="17"/>
      <c r="IAS87" s="17"/>
      <c r="IAT87" s="17"/>
      <c r="IAU87" s="17"/>
      <c r="IAV87" s="17"/>
      <c r="IAW87" s="17"/>
      <c r="IAX87" s="17"/>
      <c r="IAY87" s="17"/>
      <c r="IAZ87" s="17"/>
      <c r="IBA87" s="17"/>
      <c r="IBB87" s="17"/>
      <c r="IBC87" s="17"/>
      <c r="IBD87" s="17"/>
      <c r="IBE87" s="17"/>
      <c r="IBF87" s="17"/>
      <c r="IBG87" s="17"/>
      <c r="IBH87" s="17"/>
      <c r="IBI87" s="17"/>
      <c r="IBJ87" s="17"/>
      <c r="IBK87" s="17"/>
      <c r="IBL87" s="17"/>
      <c r="IBM87" s="17"/>
      <c r="IBN87" s="17"/>
      <c r="IBO87" s="17"/>
      <c r="IBP87" s="17"/>
      <c r="IBQ87" s="17"/>
      <c r="IBR87" s="17"/>
      <c r="IBS87" s="17"/>
      <c r="IBT87" s="17"/>
      <c r="IBU87" s="17"/>
      <c r="IBV87" s="17"/>
      <c r="IBW87" s="17"/>
      <c r="IBX87" s="17"/>
      <c r="IBY87" s="17"/>
      <c r="IBZ87" s="17"/>
      <c r="ICA87" s="17"/>
      <c r="ICB87" s="17"/>
      <c r="ICC87" s="17"/>
      <c r="ICD87" s="17"/>
      <c r="ICE87" s="17"/>
      <c r="ICF87" s="17"/>
      <c r="ICG87" s="17"/>
      <c r="ICH87" s="17"/>
      <c r="ICI87" s="17"/>
      <c r="ICJ87" s="17"/>
      <c r="ICK87" s="17"/>
      <c r="ICL87" s="17"/>
      <c r="ICM87" s="17"/>
      <c r="ICN87" s="17"/>
      <c r="ICO87" s="17"/>
      <c r="ICP87" s="17"/>
      <c r="ICQ87" s="17"/>
      <c r="ICR87" s="17"/>
      <c r="ICS87" s="17"/>
      <c r="ICT87" s="17"/>
      <c r="ICU87" s="17"/>
      <c r="ICV87" s="17"/>
      <c r="ICW87" s="17"/>
      <c r="ICX87" s="17"/>
      <c r="ICY87" s="17"/>
      <c r="ICZ87" s="17"/>
      <c r="IDA87" s="17"/>
      <c r="IDB87" s="17"/>
      <c r="IDC87" s="17"/>
      <c r="IDD87" s="17"/>
      <c r="IDE87" s="17"/>
      <c r="IDF87" s="17"/>
      <c r="IDG87" s="17"/>
      <c r="IDH87" s="17"/>
      <c r="IDI87" s="17"/>
      <c r="IDJ87" s="17"/>
      <c r="IDK87" s="17"/>
      <c r="IDL87" s="17"/>
      <c r="IDM87" s="17"/>
      <c r="IDN87" s="17"/>
      <c r="IDO87" s="17"/>
      <c r="IDP87" s="17"/>
      <c r="IDQ87" s="17"/>
      <c r="IDR87" s="17"/>
      <c r="IDS87" s="17"/>
      <c r="IDT87" s="17"/>
      <c r="IDU87" s="17"/>
      <c r="IDV87" s="17"/>
      <c r="IDW87" s="17"/>
      <c r="IDX87" s="17"/>
      <c r="IDY87" s="17"/>
      <c r="IDZ87" s="17"/>
      <c r="IEA87" s="17"/>
      <c r="IEB87" s="17"/>
      <c r="IEC87" s="17"/>
      <c r="IED87" s="17"/>
      <c r="IEE87" s="17"/>
      <c r="IEF87" s="17"/>
      <c r="IEG87" s="17"/>
      <c r="IEH87" s="17"/>
      <c r="IEI87" s="17"/>
      <c r="IEJ87" s="17"/>
      <c r="IEK87" s="17"/>
      <c r="IEL87" s="17"/>
      <c r="IEM87" s="17"/>
      <c r="IEN87" s="17"/>
      <c r="IEO87" s="17"/>
      <c r="IEP87" s="17"/>
      <c r="IEQ87" s="17"/>
      <c r="IER87" s="17"/>
      <c r="IES87" s="17"/>
      <c r="IET87" s="17"/>
      <c r="IEU87" s="17"/>
      <c r="IEV87" s="17"/>
      <c r="IEW87" s="17"/>
      <c r="IEX87" s="17"/>
      <c r="IEY87" s="17"/>
      <c r="IEZ87" s="17"/>
      <c r="IFA87" s="17"/>
      <c r="IFB87" s="17"/>
      <c r="IFC87" s="17"/>
      <c r="IFD87" s="17"/>
      <c r="IFE87" s="17"/>
      <c r="IFF87" s="17"/>
      <c r="IFG87" s="17"/>
      <c r="IFH87" s="17"/>
      <c r="IFI87" s="17"/>
      <c r="IFJ87" s="17"/>
      <c r="IFK87" s="17"/>
      <c r="IFL87" s="17"/>
      <c r="IFM87" s="17"/>
      <c r="IFN87" s="17"/>
      <c r="IFO87" s="17"/>
      <c r="IFP87" s="17"/>
      <c r="IFQ87" s="17"/>
      <c r="IFR87" s="17"/>
      <c r="IFS87" s="17"/>
      <c r="IFT87" s="17"/>
      <c r="IFU87" s="17"/>
      <c r="IFV87" s="17"/>
      <c r="IFW87" s="17"/>
      <c r="IFX87" s="17"/>
      <c r="IFY87" s="17"/>
      <c r="IFZ87" s="17"/>
      <c r="IGA87" s="17"/>
      <c r="IGB87" s="17"/>
      <c r="IGC87" s="17"/>
      <c r="IGD87" s="17"/>
      <c r="IGE87" s="17"/>
      <c r="IGF87" s="17"/>
      <c r="IGG87" s="17"/>
      <c r="IGH87" s="17"/>
      <c r="IGI87" s="17"/>
      <c r="IGJ87" s="17"/>
      <c r="IGK87" s="17"/>
      <c r="IGL87" s="17"/>
      <c r="IGM87" s="17"/>
      <c r="IGN87" s="17"/>
      <c r="IGO87" s="17"/>
      <c r="IGP87" s="17"/>
      <c r="IGQ87" s="17"/>
      <c r="IGR87" s="17"/>
      <c r="IGS87" s="17"/>
      <c r="IGT87" s="17"/>
      <c r="IGU87" s="17"/>
      <c r="IGV87" s="17"/>
      <c r="IGW87" s="17"/>
      <c r="IGX87" s="17"/>
      <c r="IGY87" s="17"/>
      <c r="IGZ87" s="17"/>
      <c r="IHA87" s="17"/>
      <c r="IHB87" s="17"/>
      <c r="IHC87" s="17"/>
      <c r="IHD87" s="17"/>
      <c r="IHE87" s="17"/>
      <c r="IHF87" s="17"/>
      <c r="IHG87" s="17"/>
      <c r="IHH87" s="17"/>
      <c r="IHI87" s="17"/>
      <c r="IHJ87" s="17"/>
      <c r="IHK87" s="17"/>
      <c r="IHL87" s="17"/>
      <c r="IHM87" s="17"/>
      <c r="IHN87" s="17"/>
      <c r="IHO87" s="17"/>
      <c r="IHP87" s="17"/>
      <c r="IHQ87" s="17"/>
      <c r="IHR87" s="17"/>
      <c r="IHS87" s="17"/>
      <c r="IHT87" s="17"/>
      <c r="IHU87" s="17"/>
      <c r="IHV87" s="17"/>
      <c r="IHW87" s="17"/>
      <c r="IHX87" s="17"/>
      <c r="IHY87" s="17"/>
      <c r="IHZ87" s="17"/>
      <c r="IIA87" s="17"/>
      <c r="IIB87" s="17"/>
      <c r="IIC87" s="17"/>
      <c r="IID87" s="17"/>
      <c r="IIE87" s="17"/>
      <c r="IIF87" s="17"/>
      <c r="IIG87" s="17"/>
      <c r="IIH87" s="17"/>
      <c r="III87" s="17"/>
      <c r="IIJ87" s="17"/>
      <c r="IIK87" s="17"/>
      <c r="IIL87" s="17"/>
      <c r="IIM87" s="17"/>
      <c r="IIN87" s="17"/>
      <c r="IIO87" s="17"/>
      <c r="IIP87" s="17"/>
      <c r="IIQ87" s="17"/>
      <c r="IIR87" s="17"/>
      <c r="IIS87" s="17"/>
      <c r="IIT87" s="17"/>
      <c r="IIU87" s="17"/>
      <c r="IIV87" s="17"/>
      <c r="IIW87" s="17"/>
      <c r="IIX87" s="17"/>
      <c r="IIY87" s="17"/>
      <c r="IIZ87" s="17"/>
      <c r="IJA87" s="17"/>
      <c r="IJB87" s="17"/>
      <c r="IJC87" s="17"/>
      <c r="IJD87" s="17"/>
      <c r="IJE87" s="17"/>
      <c r="IJF87" s="17"/>
      <c r="IJG87" s="17"/>
      <c r="IJH87" s="17"/>
      <c r="IJI87" s="17"/>
      <c r="IJJ87" s="17"/>
      <c r="IJK87" s="17"/>
      <c r="IJL87" s="17"/>
      <c r="IJM87" s="17"/>
      <c r="IJN87" s="17"/>
      <c r="IJO87" s="17"/>
      <c r="IJP87" s="17"/>
      <c r="IJQ87" s="17"/>
      <c r="IJR87" s="17"/>
      <c r="IJS87" s="17"/>
      <c r="IJT87" s="17"/>
      <c r="IJU87" s="17"/>
      <c r="IJV87" s="17"/>
      <c r="IJW87" s="17"/>
      <c r="IJX87" s="17"/>
      <c r="IJY87" s="17"/>
      <c r="IJZ87" s="17"/>
      <c r="IKA87" s="17"/>
      <c r="IKB87" s="17"/>
      <c r="IKC87" s="17"/>
      <c r="IKD87" s="17"/>
      <c r="IKE87" s="17"/>
      <c r="IKF87" s="17"/>
      <c r="IKG87" s="17"/>
      <c r="IKH87" s="17"/>
      <c r="IKI87" s="17"/>
      <c r="IKJ87" s="17"/>
      <c r="IKK87" s="17"/>
      <c r="IKL87" s="17"/>
      <c r="IKM87" s="17"/>
      <c r="IKN87" s="17"/>
      <c r="IKO87" s="17"/>
      <c r="IKP87" s="17"/>
      <c r="IKQ87" s="17"/>
      <c r="IKR87" s="17"/>
      <c r="IKS87" s="17"/>
      <c r="IKT87" s="17"/>
      <c r="IKU87" s="17"/>
      <c r="IKV87" s="17"/>
      <c r="IKW87" s="17"/>
      <c r="IKX87" s="17"/>
      <c r="IKY87" s="17"/>
      <c r="IKZ87" s="17"/>
      <c r="ILA87" s="17"/>
      <c r="ILB87" s="17"/>
      <c r="ILC87" s="17"/>
      <c r="ILD87" s="17"/>
      <c r="ILE87" s="17"/>
      <c r="ILF87" s="17"/>
      <c r="ILG87" s="17"/>
      <c r="ILH87" s="17"/>
      <c r="ILI87" s="17"/>
      <c r="ILJ87" s="17"/>
      <c r="ILK87" s="17"/>
      <c r="ILL87" s="17"/>
      <c r="ILM87" s="17"/>
      <c r="ILN87" s="17"/>
      <c r="ILO87" s="17"/>
      <c r="ILP87" s="17"/>
      <c r="ILQ87" s="17"/>
      <c r="ILR87" s="17"/>
      <c r="ILS87" s="17"/>
      <c r="ILT87" s="17"/>
      <c r="ILU87" s="17"/>
      <c r="ILV87" s="17"/>
      <c r="ILW87" s="17"/>
      <c r="ILX87" s="17"/>
      <c r="ILY87" s="17"/>
      <c r="ILZ87" s="17"/>
      <c r="IMA87" s="17"/>
      <c r="IMB87" s="17"/>
      <c r="IMC87" s="17"/>
      <c r="IMD87" s="17"/>
      <c r="IME87" s="17"/>
      <c r="IMF87" s="17"/>
      <c r="IMG87" s="17"/>
      <c r="IMH87" s="17"/>
      <c r="IMI87" s="17"/>
      <c r="IMJ87" s="17"/>
      <c r="IMK87" s="17"/>
      <c r="IML87" s="17"/>
      <c r="IMM87" s="17"/>
      <c r="IMN87" s="17"/>
      <c r="IMO87" s="17"/>
      <c r="IMP87" s="17"/>
      <c r="IMQ87" s="17"/>
      <c r="IMR87" s="17"/>
      <c r="IMS87" s="17"/>
      <c r="IMT87" s="17"/>
      <c r="IMU87" s="17"/>
      <c r="IMV87" s="17"/>
      <c r="IMW87" s="17"/>
      <c r="IMX87" s="17"/>
      <c r="IMY87" s="17"/>
      <c r="IMZ87" s="17"/>
      <c r="INA87" s="17"/>
      <c r="INB87" s="17"/>
      <c r="INC87" s="17"/>
      <c r="IND87" s="17"/>
      <c r="INE87" s="17"/>
      <c r="INF87" s="17"/>
      <c r="ING87" s="17"/>
      <c r="INH87" s="17"/>
      <c r="INI87" s="17"/>
      <c r="INJ87" s="17"/>
      <c r="INK87" s="17"/>
      <c r="INL87" s="17"/>
      <c r="INM87" s="17"/>
      <c r="INN87" s="17"/>
      <c r="INO87" s="17"/>
      <c r="INP87" s="17"/>
      <c r="INQ87" s="17"/>
      <c r="INR87" s="17"/>
      <c r="INS87" s="17"/>
      <c r="INT87" s="17"/>
      <c r="INU87" s="17"/>
      <c r="INV87" s="17"/>
      <c r="INW87" s="17"/>
      <c r="INX87" s="17"/>
      <c r="INY87" s="17"/>
      <c r="INZ87" s="17"/>
      <c r="IOA87" s="17"/>
      <c r="IOB87" s="17"/>
      <c r="IOC87" s="17"/>
      <c r="IOD87" s="17"/>
      <c r="IOE87" s="17"/>
      <c r="IOF87" s="17"/>
      <c r="IOG87" s="17"/>
      <c r="IOH87" s="17"/>
      <c r="IOI87" s="17"/>
      <c r="IOJ87" s="17"/>
      <c r="IOK87" s="17"/>
      <c r="IOL87" s="17"/>
      <c r="IOM87" s="17"/>
      <c r="ION87" s="17"/>
      <c r="IOO87" s="17"/>
      <c r="IOP87" s="17"/>
      <c r="IOQ87" s="17"/>
      <c r="IOR87" s="17"/>
      <c r="IOS87" s="17"/>
      <c r="IOT87" s="17"/>
      <c r="IOU87" s="17"/>
      <c r="IOV87" s="17"/>
      <c r="IOW87" s="17"/>
      <c r="IOX87" s="17"/>
      <c r="IOY87" s="17"/>
      <c r="IOZ87" s="17"/>
      <c r="IPA87" s="17"/>
      <c r="IPB87" s="17"/>
      <c r="IPC87" s="17"/>
      <c r="IPD87" s="17"/>
      <c r="IPE87" s="17"/>
      <c r="IPF87" s="17"/>
      <c r="IPG87" s="17"/>
      <c r="IPH87" s="17"/>
      <c r="IPI87" s="17"/>
      <c r="IPJ87" s="17"/>
      <c r="IPK87" s="17"/>
      <c r="IPL87" s="17"/>
      <c r="IPM87" s="17"/>
      <c r="IPN87" s="17"/>
      <c r="IPO87" s="17"/>
      <c r="IPP87" s="17"/>
      <c r="IPQ87" s="17"/>
      <c r="IPR87" s="17"/>
      <c r="IPS87" s="17"/>
      <c r="IPT87" s="17"/>
      <c r="IPU87" s="17"/>
      <c r="IPV87" s="17"/>
      <c r="IPW87" s="17"/>
      <c r="IPX87" s="17"/>
      <c r="IPY87" s="17"/>
      <c r="IPZ87" s="17"/>
      <c r="IQA87" s="17"/>
      <c r="IQB87" s="17"/>
      <c r="IQC87" s="17"/>
      <c r="IQD87" s="17"/>
      <c r="IQE87" s="17"/>
      <c r="IQF87" s="17"/>
      <c r="IQG87" s="17"/>
      <c r="IQH87" s="17"/>
      <c r="IQI87" s="17"/>
      <c r="IQJ87" s="17"/>
      <c r="IQK87" s="17"/>
      <c r="IQL87" s="17"/>
      <c r="IQM87" s="17"/>
      <c r="IQN87" s="17"/>
      <c r="IQO87" s="17"/>
      <c r="IQP87" s="17"/>
      <c r="IQQ87" s="17"/>
      <c r="IQR87" s="17"/>
      <c r="IQS87" s="17"/>
      <c r="IQT87" s="17"/>
      <c r="IQU87" s="17"/>
      <c r="IQV87" s="17"/>
      <c r="IQW87" s="17"/>
      <c r="IQX87" s="17"/>
      <c r="IQY87" s="17"/>
      <c r="IQZ87" s="17"/>
      <c r="IRA87" s="17"/>
      <c r="IRB87" s="17"/>
      <c r="IRC87" s="17"/>
      <c r="IRD87" s="17"/>
      <c r="IRE87" s="17"/>
      <c r="IRF87" s="17"/>
      <c r="IRG87" s="17"/>
      <c r="IRH87" s="17"/>
      <c r="IRI87" s="17"/>
      <c r="IRJ87" s="17"/>
      <c r="IRK87" s="17"/>
      <c r="IRL87" s="17"/>
      <c r="IRM87" s="17"/>
      <c r="IRN87" s="17"/>
      <c r="IRO87" s="17"/>
      <c r="IRP87" s="17"/>
      <c r="IRQ87" s="17"/>
      <c r="IRR87" s="17"/>
      <c r="IRS87" s="17"/>
      <c r="IRT87" s="17"/>
      <c r="IRU87" s="17"/>
      <c r="IRV87" s="17"/>
      <c r="IRW87" s="17"/>
      <c r="IRX87" s="17"/>
      <c r="IRY87" s="17"/>
      <c r="IRZ87" s="17"/>
      <c r="ISA87" s="17"/>
      <c r="ISB87" s="17"/>
      <c r="ISC87" s="17"/>
      <c r="ISD87" s="17"/>
      <c r="ISE87" s="17"/>
      <c r="ISF87" s="17"/>
      <c r="ISG87" s="17"/>
      <c r="ISH87" s="17"/>
      <c r="ISI87" s="17"/>
      <c r="ISJ87" s="17"/>
      <c r="ISK87" s="17"/>
      <c r="ISL87" s="17"/>
      <c r="ISM87" s="17"/>
      <c r="ISN87" s="17"/>
      <c r="ISO87" s="17"/>
      <c r="ISP87" s="17"/>
      <c r="ISQ87" s="17"/>
      <c r="ISR87" s="17"/>
      <c r="ISS87" s="17"/>
      <c r="IST87" s="17"/>
      <c r="ISU87" s="17"/>
      <c r="ISV87" s="17"/>
      <c r="ISW87" s="17"/>
      <c r="ISX87" s="17"/>
      <c r="ISY87" s="17"/>
      <c r="ISZ87" s="17"/>
      <c r="ITA87" s="17"/>
      <c r="ITB87" s="17"/>
      <c r="ITC87" s="17"/>
      <c r="ITD87" s="17"/>
      <c r="ITE87" s="17"/>
      <c r="ITF87" s="17"/>
      <c r="ITG87" s="17"/>
      <c r="ITH87" s="17"/>
      <c r="ITI87" s="17"/>
      <c r="ITJ87" s="17"/>
      <c r="ITK87" s="17"/>
      <c r="ITL87" s="17"/>
      <c r="ITM87" s="17"/>
      <c r="ITN87" s="17"/>
      <c r="ITO87" s="17"/>
      <c r="ITP87" s="17"/>
      <c r="ITQ87" s="17"/>
      <c r="ITR87" s="17"/>
      <c r="ITS87" s="17"/>
      <c r="ITT87" s="17"/>
      <c r="ITU87" s="17"/>
      <c r="ITV87" s="17"/>
      <c r="ITW87" s="17"/>
      <c r="ITX87" s="17"/>
      <c r="ITY87" s="17"/>
      <c r="ITZ87" s="17"/>
      <c r="IUA87" s="17"/>
      <c r="IUB87" s="17"/>
      <c r="IUC87" s="17"/>
      <c r="IUD87" s="17"/>
      <c r="IUE87" s="17"/>
      <c r="IUF87" s="17"/>
      <c r="IUG87" s="17"/>
      <c r="IUH87" s="17"/>
      <c r="IUI87" s="17"/>
      <c r="IUJ87" s="17"/>
      <c r="IUK87" s="17"/>
      <c r="IUL87" s="17"/>
      <c r="IUM87" s="17"/>
      <c r="IUN87" s="17"/>
      <c r="IUO87" s="17"/>
      <c r="IUP87" s="17"/>
      <c r="IUQ87" s="17"/>
      <c r="IUR87" s="17"/>
      <c r="IUS87" s="17"/>
      <c r="IUT87" s="17"/>
      <c r="IUU87" s="17"/>
      <c r="IUV87" s="17"/>
      <c r="IUW87" s="17"/>
      <c r="IUX87" s="17"/>
      <c r="IUY87" s="17"/>
      <c r="IUZ87" s="17"/>
      <c r="IVA87" s="17"/>
      <c r="IVB87" s="17"/>
      <c r="IVC87" s="17"/>
      <c r="IVD87" s="17"/>
      <c r="IVE87" s="17"/>
      <c r="IVF87" s="17"/>
      <c r="IVG87" s="17"/>
      <c r="IVH87" s="17"/>
      <c r="IVI87" s="17"/>
      <c r="IVJ87" s="17"/>
      <c r="IVK87" s="17"/>
      <c r="IVL87" s="17"/>
      <c r="IVM87" s="17"/>
      <c r="IVN87" s="17"/>
      <c r="IVO87" s="17"/>
      <c r="IVP87" s="17"/>
      <c r="IVQ87" s="17"/>
      <c r="IVR87" s="17"/>
      <c r="IVS87" s="17"/>
      <c r="IVT87" s="17"/>
      <c r="IVU87" s="17"/>
      <c r="IVV87" s="17"/>
      <c r="IVW87" s="17"/>
      <c r="IVX87" s="17"/>
      <c r="IVY87" s="17"/>
      <c r="IVZ87" s="17"/>
      <c r="IWA87" s="17"/>
      <c r="IWB87" s="17"/>
      <c r="IWC87" s="17"/>
      <c r="IWD87" s="17"/>
      <c r="IWE87" s="17"/>
      <c r="IWF87" s="17"/>
      <c r="IWG87" s="17"/>
      <c r="IWH87" s="17"/>
      <c r="IWI87" s="17"/>
      <c r="IWJ87" s="17"/>
      <c r="IWK87" s="17"/>
      <c r="IWL87" s="17"/>
      <c r="IWM87" s="17"/>
      <c r="IWN87" s="17"/>
      <c r="IWO87" s="17"/>
      <c r="IWP87" s="17"/>
      <c r="IWQ87" s="17"/>
      <c r="IWR87" s="17"/>
      <c r="IWS87" s="17"/>
      <c r="IWT87" s="17"/>
      <c r="IWU87" s="17"/>
      <c r="IWV87" s="17"/>
      <c r="IWW87" s="17"/>
      <c r="IWX87" s="17"/>
      <c r="IWY87" s="17"/>
      <c r="IWZ87" s="17"/>
      <c r="IXA87" s="17"/>
      <c r="IXB87" s="17"/>
      <c r="IXC87" s="17"/>
      <c r="IXD87" s="17"/>
      <c r="IXE87" s="17"/>
      <c r="IXF87" s="17"/>
      <c r="IXG87" s="17"/>
      <c r="IXH87" s="17"/>
      <c r="IXI87" s="17"/>
      <c r="IXJ87" s="17"/>
      <c r="IXK87" s="17"/>
      <c r="IXL87" s="17"/>
      <c r="IXM87" s="17"/>
      <c r="IXN87" s="17"/>
      <c r="IXO87" s="17"/>
      <c r="IXP87" s="17"/>
      <c r="IXQ87" s="17"/>
      <c r="IXR87" s="17"/>
      <c r="IXS87" s="17"/>
      <c r="IXT87" s="17"/>
      <c r="IXU87" s="17"/>
      <c r="IXV87" s="17"/>
      <c r="IXW87" s="17"/>
      <c r="IXX87" s="17"/>
      <c r="IXY87" s="17"/>
      <c r="IXZ87" s="17"/>
      <c r="IYA87" s="17"/>
      <c r="IYB87" s="17"/>
      <c r="IYC87" s="17"/>
      <c r="IYD87" s="17"/>
      <c r="IYE87" s="17"/>
      <c r="IYF87" s="17"/>
      <c r="IYG87" s="17"/>
      <c r="IYH87" s="17"/>
      <c r="IYI87" s="17"/>
      <c r="IYJ87" s="17"/>
      <c r="IYK87" s="17"/>
      <c r="IYL87" s="17"/>
      <c r="IYM87" s="17"/>
      <c r="IYN87" s="17"/>
      <c r="IYO87" s="17"/>
      <c r="IYP87" s="17"/>
      <c r="IYQ87" s="17"/>
      <c r="IYR87" s="17"/>
      <c r="IYS87" s="17"/>
      <c r="IYT87" s="17"/>
      <c r="IYU87" s="17"/>
      <c r="IYV87" s="17"/>
      <c r="IYW87" s="17"/>
      <c r="IYX87" s="17"/>
      <c r="IYY87" s="17"/>
      <c r="IYZ87" s="17"/>
      <c r="IZA87" s="17"/>
      <c r="IZB87" s="17"/>
      <c r="IZC87" s="17"/>
      <c r="IZD87" s="17"/>
      <c r="IZE87" s="17"/>
      <c r="IZF87" s="17"/>
      <c r="IZG87" s="17"/>
      <c r="IZH87" s="17"/>
      <c r="IZI87" s="17"/>
      <c r="IZJ87" s="17"/>
      <c r="IZK87" s="17"/>
      <c r="IZL87" s="17"/>
      <c r="IZM87" s="17"/>
      <c r="IZN87" s="17"/>
      <c r="IZO87" s="17"/>
      <c r="IZP87" s="17"/>
      <c r="IZQ87" s="17"/>
      <c r="IZR87" s="17"/>
      <c r="IZS87" s="17"/>
      <c r="IZT87" s="17"/>
      <c r="IZU87" s="17"/>
      <c r="IZV87" s="17"/>
      <c r="IZW87" s="17"/>
      <c r="IZX87" s="17"/>
      <c r="IZY87" s="17"/>
      <c r="IZZ87" s="17"/>
      <c r="JAA87" s="17"/>
      <c r="JAB87" s="17"/>
      <c r="JAC87" s="17"/>
      <c r="JAD87" s="17"/>
      <c r="JAE87" s="17"/>
      <c r="JAF87" s="17"/>
      <c r="JAG87" s="17"/>
      <c r="JAH87" s="17"/>
      <c r="JAI87" s="17"/>
      <c r="JAJ87" s="17"/>
      <c r="JAK87" s="17"/>
      <c r="JAL87" s="17"/>
      <c r="JAM87" s="17"/>
      <c r="JAN87" s="17"/>
      <c r="JAO87" s="17"/>
      <c r="JAP87" s="17"/>
      <c r="JAQ87" s="17"/>
      <c r="JAR87" s="17"/>
      <c r="JAS87" s="17"/>
      <c r="JAT87" s="17"/>
      <c r="JAU87" s="17"/>
      <c r="JAV87" s="17"/>
      <c r="JAW87" s="17"/>
      <c r="JAX87" s="17"/>
      <c r="JAY87" s="17"/>
      <c r="JAZ87" s="17"/>
      <c r="JBA87" s="17"/>
      <c r="JBB87" s="17"/>
      <c r="JBC87" s="17"/>
      <c r="JBD87" s="17"/>
      <c r="JBE87" s="17"/>
      <c r="JBF87" s="17"/>
      <c r="JBG87" s="17"/>
      <c r="JBH87" s="17"/>
      <c r="JBI87" s="17"/>
      <c r="JBJ87" s="17"/>
      <c r="JBK87" s="17"/>
      <c r="JBL87" s="17"/>
      <c r="JBM87" s="17"/>
      <c r="JBN87" s="17"/>
      <c r="JBO87" s="17"/>
      <c r="JBP87" s="17"/>
      <c r="JBQ87" s="17"/>
      <c r="JBR87" s="17"/>
      <c r="JBS87" s="17"/>
      <c r="JBT87" s="17"/>
      <c r="JBU87" s="17"/>
      <c r="JBV87" s="17"/>
      <c r="JBW87" s="17"/>
      <c r="JBX87" s="17"/>
      <c r="JBY87" s="17"/>
      <c r="JBZ87" s="17"/>
      <c r="JCA87" s="17"/>
      <c r="JCB87" s="17"/>
      <c r="JCC87" s="17"/>
      <c r="JCD87" s="17"/>
      <c r="JCE87" s="17"/>
      <c r="JCF87" s="17"/>
      <c r="JCG87" s="17"/>
      <c r="JCH87" s="17"/>
      <c r="JCI87" s="17"/>
      <c r="JCJ87" s="17"/>
      <c r="JCK87" s="17"/>
      <c r="JCL87" s="17"/>
      <c r="JCM87" s="17"/>
      <c r="JCN87" s="17"/>
      <c r="JCO87" s="17"/>
      <c r="JCP87" s="17"/>
      <c r="JCQ87" s="17"/>
      <c r="JCR87" s="17"/>
      <c r="JCS87" s="17"/>
      <c r="JCT87" s="17"/>
      <c r="JCU87" s="17"/>
      <c r="JCV87" s="17"/>
      <c r="JCW87" s="17"/>
      <c r="JCX87" s="17"/>
      <c r="JCY87" s="17"/>
      <c r="JCZ87" s="17"/>
      <c r="JDA87" s="17"/>
      <c r="JDB87" s="17"/>
      <c r="JDC87" s="17"/>
      <c r="JDD87" s="17"/>
      <c r="JDE87" s="17"/>
      <c r="JDF87" s="17"/>
      <c r="JDG87" s="17"/>
      <c r="JDH87" s="17"/>
      <c r="JDI87" s="17"/>
      <c r="JDJ87" s="17"/>
      <c r="JDK87" s="17"/>
      <c r="JDL87" s="17"/>
      <c r="JDM87" s="17"/>
      <c r="JDN87" s="17"/>
      <c r="JDO87" s="17"/>
      <c r="JDP87" s="17"/>
      <c r="JDQ87" s="17"/>
      <c r="JDR87" s="17"/>
      <c r="JDS87" s="17"/>
      <c r="JDT87" s="17"/>
      <c r="JDU87" s="17"/>
      <c r="JDV87" s="17"/>
      <c r="JDW87" s="17"/>
      <c r="JDX87" s="17"/>
      <c r="JDY87" s="17"/>
      <c r="JDZ87" s="17"/>
      <c r="JEA87" s="17"/>
      <c r="JEB87" s="17"/>
      <c r="JEC87" s="17"/>
      <c r="JED87" s="17"/>
      <c r="JEE87" s="17"/>
      <c r="JEF87" s="17"/>
      <c r="JEG87" s="17"/>
      <c r="JEH87" s="17"/>
      <c r="JEI87" s="17"/>
      <c r="JEJ87" s="17"/>
      <c r="JEK87" s="17"/>
      <c r="JEL87" s="17"/>
      <c r="JEM87" s="17"/>
      <c r="JEN87" s="17"/>
      <c r="JEO87" s="17"/>
      <c r="JEP87" s="17"/>
      <c r="JEQ87" s="17"/>
      <c r="JER87" s="17"/>
      <c r="JES87" s="17"/>
      <c r="JET87" s="17"/>
      <c r="JEU87" s="17"/>
      <c r="JEV87" s="17"/>
      <c r="JEW87" s="17"/>
      <c r="JEX87" s="17"/>
      <c r="JEY87" s="17"/>
      <c r="JEZ87" s="17"/>
      <c r="JFA87" s="17"/>
      <c r="JFB87" s="17"/>
      <c r="JFC87" s="17"/>
      <c r="JFD87" s="17"/>
      <c r="JFE87" s="17"/>
      <c r="JFF87" s="17"/>
      <c r="JFG87" s="17"/>
      <c r="JFH87" s="17"/>
      <c r="JFI87" s="17"/>
      <c r="JFJ87" s="17"/>
      <c r="JFK87" s="17"/>
      <c r="JFL87" s="17"/>
      <c r="JFM87" s="17"/>
      <c r="JFN87" s="17"/>
      <c r="JFO87" s="17"/>
      <c r="JFP87" s="17"/>
      <c r="JFQ87" s="17"/>
      <c r="JFR87" s="17"/>
      <c r="JFS87" s="17"/>
      <c r="JFT87" s="17"/>
      <c r="JFU87" s="17"/>
      <c r="JFV87" s="17"/>
      <c r="JFW87" s="17"/>
      <c r="JFX87" s="17"/>
      <c r="JFY87" s="17"/>
      <c r="JFZ87" s="17"/>
      <c r="JGA87" s="17"/>
      <c r="JGB87" s="17"/>
      <c r="JGC87" s="17"/>
      <c r="JGD87" s="17"/>
      <c r="JGE87" s="17"/>
      <c r="JGF87" s="17"/>
      <c r="JGG87" s="17"/>
      <c r="JGH87" s="17"/>
      <c r="JGI87" s="17"/>
      <c r="JGJ87" s="17"/>
      <c r="JGK87" s="17"/>
      <c r="JGL87" s="17"/>
      <c r="JGM87" s="17"/>
      <c r="JGN87" s="17"/>
      <c r="JGO87" s="17"/>
      <c r="JGP87" s="17"/>
      <c r="JGQ87" s="17"/>
      <c r="JGR87" s="17"/>
      <c r="JGS87" s="17"/>
      <c r="JGT87" s="17"/>
      <c r="JGU87" s="17"/>
      <c r="JGV87" s="17"/>
      <c r="JGW87" s="17"/>
      <c r="JGX87" s="17"/>
      <c r="JGY87" s="17"/>
      <c r="JGZ87" s="17"/>
      <c r="JHA87" s="17"/>
      <c r="JHB87" s="17"/>
      <c r="JHC87" s="17"/>
      <c r="JHD87" s="17"/>
      <c r="JHE87" s="17"/>
      <c r="JHF87" s="17"/>
      <c r="JHG87" s="17"/>
      <c r="JHH87" s="17"/>
      <c r="JHI87" s="17"/>
      <c r="JHJ87" s="17"/>
      <c r="JHK87" s="17"/>
      <c r="JHL87" s="17"/>
      <c r="JHM87" s="17"/>
      <c r="JHN87" s="17"/>
      <c r="JHO87" s="17"/>
      <c r="JHP87" s="17"/>
      <c r="JHQ87" s="17"/>
      <c r="JHR87" s="17"/>
      <c r="JHS87" s="17"/>
      <c r="JHT87" s="17"/>
      <c r="JHU87" s="17"/>
      <c r="JHV87" s="17"/>
      <c r="JHW87" s="17"/>
      <c r="JHX87" s="17"/>
      <c r="JHY87" s="17"/>
      <c r="JHZ87" s="17"/>
      <c r="JIA87" s="17"/>
      <c r="JIB87" s="17"/>
      <c r="JIC87" s="17"/>
      <c r="JID87" s="17"/>
      <c r="JIE87" s="17"/>
      <c r="JIF87" s="17"/>
      <c r="JIG87" s="17"/>
      <c r="JIH87" s="17"/>
      <c r="JII87" s="17"/>
      <c r="JIJ87" s="17"/>
      <c r="JIK87" s="17"/>
      <c r="JIL87" s="17"/>
      <c r="JIM87" s="17"/>
      <c r="JIN87" s="17"/>
      <c r="JIO87" s="17"/>
      <c r="JIP87" s="17"/>
      <c r="JIQ87" s="17"/>
      <c r="JIR87" s="17"/>
      <c r="JIS87" s="17"/>
      <c r="JIT87" s="17"/>
      <c r="JIU87" s="17"/>
      <c r="JIV87" s="17"/>
      <c r="JIW87" s="17"/>
      <c r="JIX87" s="17"/>
      <c r="JIY87" s="17"/>
      <c r="JIZ87" s="17"/>
      <c r="JJA87" s="17"/>
      <c r="JJB87" s="17"/>
      <c r="JJC87" s="17"/>
      <c r="JJD87" s="17"/>
      <c r="JJE87" s="17"/>
      <c r="JJF87" s="17"/>
      <c r="JJG87" s="17"/>
      <c r="JJH87" s="17"/>
      <c r="JJI87" s="17"/>
      <c r="JJJ87" s="17"/>
      <c r="JJK87" s="17"/>
      <c r="JJL87" s="17"/>
      <c r="JJM87" s="17"/>
      <c r="JJN87" s="17"/>
      <c r="JJO87" s="17"/>
      <c r="JJP87" s="17"/>
      <c r="JJQ87" s="17"/>
      <c r="JJR87" s="17"/>
      <c r="JJS87" s="17"/>
      <c r="JJT87" s="17"/>
      <c r="JJU87" s="17"/>
      <c r="JJV87" s="17"/>
      <c r="JJW87" s="17"/>
      <c r="JJX87" s="17"/>
      <c r="JJY87" s="17"/>
      <c r="JJZ87" s="17"/>
      <c r="JKA87" s="17"/>
      <c r="JKB87" s="17"/>
      <c r="JKC87" s="17"/>
      <c r="JKD87" s="17"/>
      <c r="JKE87" s="17"/>
      <c r="JKF87" s="17"/>
      <c r="JKG87" s="17"/>
      <c r="JKH87" s="17"/>
      <c r="JKI87" s="17"/>
      <c r="JKJ87" s="17"/>
      <c r="JKK87" s="17"/>
      <c r="JKL87" s="17"/>
      <c r="JKM87" s="17"/>
      <c r="JKN87" s="17"/>
      <c r="JKO87" s="17"/>
      <c r="JKP87" s="17"/>
      <c r="JKQ87" s="17"/>
      <c r="JKR87" s="17"/>
      <c r="JKS87" s="17"/>
      <c r="JKT87" s="17"/>
      <c r="JKU87" s="17"/>
      <c r="JKV87" s="17"/>
      <c r="JKW87" s="17"/>
      <c r="JKX87" s="17"/>
      <c r="JKY87" s="17"/>
      <c r="JKZ87" s="17"/>
      <c r="JLA87" s="17"/>
      <c r="JLB87" s="17"/>
      <c r="JLC87" s="17"/>
      <c r="JLD87" s="17"/>
      <c r="JLE87" s="17"/>
      <c r="JLF87" s="17"/>
      <c r="JLG87" s="17"/>
      <c r="JLH87" s="17"/>
      <c r="JLI87" s="17"/>
      <c r="JLJ87" s="17"/>
      <c r="JLK87" s="17"/>
      <c r="JLL87" s="17"/>
      <c r="JLM87" s="17"/>
      <c r="JLN87" s="17"/>
      <c r="JLO87" s="17"/>
      <c r="JLP87" s="17"/>
      <c r="JLQ87" s="17"/>
      <c r="JLR87" s="17"/>
      <c r="JLS87" s="17"/>
      <c r="JLT87" s="17"/>
      <c r="JLU87" s="17"/>
      <c r="JLV87" s="17"/>
      <c r="JLW87" s="17"/>
      <c r="JLX87" s="17"/>
      <c r="JLY87" s="17"/>
      <c r="JLZ87" s="17"/>
      <c r="JMA87" s="17"/>
      <c r="JMB87" s="17"/>
      <c r="JMC87" s="17"/>
      <c r="JMD87" s="17"/>
      <c r="JME87" s="17"/>
      <c r="JMF87" s="17"/>
      <c r="JMG87" s="17"/>
      <c r="JMH87" s="17"/>
      <c r="JMI87" s="17"/>
      <c r="JMJ87" s="17"/>
      <c r="JMK87" s="17"/>
      <c r="JML87" s="17"/>
      <c r="JMM87" s="17"/>
      <c r="JMN87" s="17"/>
      <c r="JMO87" s="17"/>
      <c r="JMP87" s="17"/>
      <c r="JMQ87" s="17"/>
      <c r="JMR87" s="17"/>
      <c r="JMS87" s="17"/>
      <c r="JMT87" s="17"/>
      <c r="JMU87" s="17"/>
      <c r="JMV87" s="17"/>
      <c r="JMW87" s="17"/>
      <c r="JMX87" s="17"/>
      <c r="JMY87" s="17"/>
      <c r="JMZ87" s="17"/>
      <c r="JNA87" s="17"/>
      <c r="JNB87" s="17"/>
      <c r="JNC87" s="17"/>
      <c r="JND87" s="17"/>
      <c r="JNE87" s="17"/>
      <c r="JNF87" s="17"/>
      <c r="JNG87" s="17"/>
      <c r="JNH87" s="17"/>
      <c r="JNI87" s="17"/>
      <c r="JNJ87" s="17"/>
      <c r="JNK87" s="17"/>
      <c r="JNL87" s="17"/>
      <c r="JNM87" s="17"/>
      <c r="JNN87" s="17"/>
      <c r="JNO87" s="17"/>
      <c r="JNP87" s="17"/>
      <c r="JNQ87" s="17"/>
      <c r="JNR87" s="17"/>
      <c r="JNS87" s="17"/>
      <c r="JNT87" s="17"/>
      <c r="JNU87" s="17"/>
      <c r="JNV87" s="17"/>
      <c r="JNW87" s="17"/>
      <c r="JNX87" s="17"/>
      <c r="JNY87" s="17"/>
      <c r="JNZ87" s="17"/>
      <c r="JOA87" s="17"/>
      <c r="JOB87" s="17"/>
      <c r="JOC87" s="17"/>
      <c r="JOD87" s="17"/>
      <c r="JOE87" s="17"/>
      <c r="JOF87" s="17"/>
      <c r="JOG87" s="17"/>
      <c r="JOH87" s="17"/>
      <c r="JOI87" s="17"/>
      <c r="JOJ87" s="17"/>
      <c r="JOK87" s="17"/>
      <c r="JOL87" s="17"/>
      <c r="JOM87" s="17"/>
      <c r="JON87" s="17"/>
      <c r="JOO87" s="17"/>
      <c r="JOP87" s="17"/>
      <c r="JOQ87" s="17"/>
      <c r="JOR87" s="17"/>
      <c r="JOS87" s="17"/>
      <c r="JOT87" s="17"/>
      <c r="JOU87" s="17"/>
      <c r="JOV87" s="17"/>
      <c r="JOW87" s="17"/>
      <c r="JOX87" s="17"/>
      <c r="JOY87" s="17"/>
      <c r="JOZ87" s="17"/>
      <c r="JPA87" s="17"/>
      <c r="JPB87" s="17"/>
      <c r="JPC87" s="17"/>
      <c r="JPD87" s="17"/>
      <c r="JPE87" s="17"/>
      <c r="JPF87" s="17"/>
      <c r="JPG87" s="17"/>
      <c r="JPH87" s="17"/>
      <c r="JPI87" s="17"/>
      <c r="JPJ87" s="17"/>
      <c r="JPK87" s="17"/>
      <c r="JPL87" s="17"/>
      <c r="JPM87" s="17"/>
      <c r="JPN87" s="17"/>
      <c r="JPO87" s="17"/>
      <c r="JPP87" s="17"/>
      <c r="JPQ87" s="17"/>
      <c r="JPR87" s="17"/>
      <c r="JPS87" s="17"/>
      <c r="JPT87" s="17"/>
      <c r="JPU87" s="17"/>
      <c r="JPV87" s="17"/>
      <c r="JPW87" s="17"/>
      <c r="JPX87" s="17"/>
      <c r="JPY87" s="17"/>
      <c r="JPZ87" s="17"/>
      <c r="JQA87" s="17"/>
      <c r="JQB87" s="17"/>
      <c r="JQC87" s="17"/>
      <c r="JQD87" s="17"/>
      <c r="JQE87" s="17"/>
      <c r="JQF87" s="17"/>
      <c r="JQG87" s="17"/>
      <c r="JQH87" s="17"/>
      <c r="JQI87" s="17"/>
      <c r="JQJ87" s="17"/>
      <c r="JQK87" s="17"/>
      <c r="JQL87" s="17"/>
      <c r="JQM87" s="17"/>
      <c r="JQN87" s="17"/>
      <c r="JQO87" s="17"/>
      <c r="JQP87" s="17"/>
      <c r="JQQ87" s="17"/>
      <c r="JQR87" s="17"/>
      <c r="JQS87" s="17"/>
      <c r="JQT87" s="17"/>
      <c r="JQU87" s="17"/>
      <c r="JQV87" s="17"/>
      <c r="JQW87" s="17"/>
      <c r="JQX87" s="17"/>
      <c r="JQY87" s="17"/>
      <c r="JQZ87" s="17"/>
      <c r="JRA87" s="17"/>
      <c r="JRB87" s="17"/>
      <c r="JRC87" s="17"/>
      <c r="JRD87" s="17"/>
      <c r="JRE87" s="17"/>
      <c r="JRF87" s="17"/>
      <c r="JRG87" s="17"/>
      <c r="JRH87" s="17"/>
      <c r="JRI87" s="17"/>
      <c r="JRJ87" s="17"/>
      <c r="JRK87" s="17"/>
      <c r="JRL87" s="17"/>
      <c r="JRM87" s="17"/>
      <c r="JRN87" s="17"/>
      <c r="JRO87" s="17"/>
      <c r="JRP87" s="17"/>
      <c r="JRQ87" s="17"/>
      <c r="JRR87" s="17"/>
      <c r="JRS87" s="17"/>
      <c r="JRT87" s="17"/>
      <c r="JRU87" s="17"/>
      <c r="JRV87" s="17"/>
      <c r="JRW87" s="17"/>
      <c r="JRX87" s="17"/>
      <c r="JRY87" s="17"/>
      <c r="JRZ87" s="17"/>
      <c r="JSA87" s="17"/>
      <c r="JSB87" s="17"/>
      <c r="JSC87" s="17"/>
      <c r="JSD87" s="17"/>
      <c r="JSE87" s="17"/>
      <c r="JSF87" s="17"/>
      <c r="JSG87" s="17"/>
      <c r="JSH87" s="17"/>
      <c r="JSI87" s="17"/>
      <c r="JSJ87" s="17"/>
      <c r="JSK87" s="17"/>
      <c r="JSL87" s="17"/>
      <c r="JSM87" s="17"/>
      <c r="JSN87" s="17"/>
      <c r="JSO87" s="17"/>
      <c r="JSP87" s="17"/>
      <c r="JSQ87" s="17"/>
      <c r="JSR87" s="17"/>
      <c r="JSS87" s="17"/>
      <c r="JST87" s="17"/>
      <c r="JSU87" s="17"/>
      <c r="JSV87" s="17"/>
      <c r="JSW87" s="17"/>
      <c r="JSX87" s="17"/>
      <c r="JSY87" s="17"/>
      <c r="JSZ87" s="17"/>
      <c r="JTA87" s="17"/>
      <c r="JTB87" s="17"/>
      <c r="JTC87" s="17"/>
      <c r="JTD87" s="17"/>
      <c r="JTE87" s="17"/>
      <c r="JTF87" s="17"/>
      <c r="JTG87" s="17"/>
      <c r="JTH87" s="17"/>
      <c r="JTI87" s="17"/>
      <c r="JTJ87" s="17"/>
      <c r="JTK87" s="17"/>
      <c r="JTL87" s="17"/>
      <c r="JTM87" s="17"/>
      <c r="JTN87" s="17"/>
      <c r="JTO87" s="17"/>
      <c r="JTP87" s="17"/>
      <c r="JTQ87" s="17"/>
      <c r="JTR87" s="17"/>
      <c r="JTS87" s="17"/>
      <c r="JTT87" s="17"/>
      <c r="JTU87" s="17"/>
      <c r="JTV87" s="17"/>
      <c r="JTW87" s="17"/>
      <c r="JTX87" s="17"/>
      <c r="JTY87" s="17"/>
      <c r="JTZ87" s="17"/>
      <c r="JUA87" s="17"/>
      <c r="JUB87" s="17"/>
      <c r="JUC87" s="17"/>
      <c r="JUD87" s="17"/>
      <c r="JUE87" s="17"/>
      <c r="JUF87" s="17"/>
      <c r="JUG87" s="17"/>
      <c r="JUH87" s="17"/>
      <c r="JUI87" s="17"/>
      <c r="JUJ87" s="17"/>
      <c r="JUK87" s="17"/>
      <c r="JUL87" s="17"/>
      <c r="JUM87" s="17"/>
      <c r="JUN87" s="17"/>
      <c r="JUO87" s="17"/>
      <c r="JUP87" s="17"/>
      <c r="JUQ87" s="17"/>
      <c r="JUR87" s="17"/>
      <c r="JUS87" s="17"/>
      <c r="JUT87" s="17"/>
      <c r="JUU87" s="17"/>
      <c r="JUV87" s="17"/>
      <c r="JUW87" s="17"/>
      <c r="JUX87" s="17"/>
      <c r="JUY87" s="17"/>
      <c r="JUZ87" s="17"/>
      <c r="JVA87" s="17"/>
      <c r="JVB87" s="17"/>
      <c r="JVC87" s="17"/>
      <c r="JVD87" s="17"/>
      <c r="JVE87" s="17"/>
      <c r="JVF87" s="17"/>
      <c r="JVG87" s="17"/>
      <c r="JVH87" s="17"/>
      <c r="JVI87" s="17"/>
      <c r="JVJ87" s="17"/>
      <c r="JVK87" s="17"/>
      <c r="JVL87" s="17"/>
      <c r="JVM87" s="17"/>
      <c r="JVN87" s="17"/>
      <c r="JVO87" s="17"/>
      <c r="JVP87" s="17"/>
      <c r="JVQ87" s="17"/>
      <c r="JVR87" s="17"/>
      <c r="JVS87" s="17"/>
      <c r="JVT87" s="17"/>
      <c r="JVU87" s="17"/>
      <c r="JVV87" s="17"/>
      <c r="JVW87" s="17"/>
      <c r="JVX87" s="17"/>
      <c r="JVY87" s="17"/>
      <c r="JVZ87" s="17"/>
      <c r="JWA87" s="17"/>
      <c r="JWB87" s="17"/>
      <c r="JWC87" s="17"/>
      <c r="JWD87" s="17"/>
      <c r="JWE87" s="17"/>
      <c r="JWF87" s="17"/>
      <c r="JWG87" s="17"/>
      <c r="JWH87" s="17"/>
      <c r="JWI87" s="17"/>
      <c r="JWJ87" s="17"/>
      <c r="JWK87" s="17"/>
      <c r="JWL87" s="17"/>
      <c r="JWM87" s="17"/>
      <c r="JWN87" s="17"/>
      <c r="JWO87" s="17"/>
      <c r="JWP87" s="17"/>
      <c r="JWQ87" s="17"/>
      <c r="JWR87" s="17"/>
      <c r="JWS87" s="17"/>
      <c r="JWT87" s="17"/>
      <c r="JWU87" s="17"/>
      <c r="JWV87" s="17"/>
      <c r="JWW87" s="17"/>
      <c r="JWX87" s="17"/>
      <c r="JWY87" s="17"/>
      <c r="JWZ87" s="17"/>
      <c r="JXA87" s="17"/>
      <c r="JXB87" s="17"/>
      <c r="JXC87" s="17"/>
      <c r="JXD87" s="17"/>
      <c r="JXE87" s="17"/>
      <c r="JXF87" s="17"/>
      <c r="JXG87" s="17"/>
      <c r="JXH87" s="17"/>
      <c r="JXI87" s="17"/>
      <c r="JXJ87" s="17"/>
      <c r="JXK87" s="17"/>
      <c r="JXL87" s="17"/>
      <c r="JXM87" s="17"/>
      <c r="JXN87" s="17"/>
      <c r="JXO87" s="17"/>
      <c r="JXP87" s="17"/>
      <c r="JXQ87" s="17"/>
      <c r="JXR87" s="17"/>
      <c r="JXS87" s="17"/>
      <c r="JXT87" s="17"/>
      <c r="JXU87" s="17"/>
      <c r="JXV87" s="17"/>
      <c r="JXW87" s="17"/>
      <c r="JXX87" s="17"/>
      <c r="JXY87" s="17"/>
      <c r="JXZ87" s="17"/>
      <c r="JYA87" s="17"/>
      <c r="JYB87" s="17"/>
      <c r="JYC87" s="17"/>
      <c r="JYD87" s="17"/>
      <c r="JYE87" s="17"/>
      <c r="JYF87" s="17"/>
      <c r="JYG87" s="17"/>
      <c r="JYH87" s="17"/>
      <c r="JYI87" s="17"/>
      <c r="JYJ87" s="17"/>
      <c r="JYK87" s="17"/>
      <c r="JYL87" s="17"/>
      <c r="JYM87" s="17"/>
      <c r="JYN87" s="17"/>
      <c r="JYO87" s="17"/>
      <c r="JYP87" s="17"/>
      <c r="JYQ87" s="17"/>
      <c r="JYR87" s="17"/>
      <c r="JYS87" s="17"/>
      <c r="JYT87" s="17"/>
      <c r="JYU87" s="17"/>
      <c r="JYV87" s="17"/>
      <c r="JYW87" s="17"/>
      <c r="JYX87" s="17"/>
      <c r="JYY87" s="17"/>
      <c r="JYZ87" s="17"/>
      <c r="JZA87" s="17"/>
      <c r="JZB87" s="17"/>
      <c r="JZC87" s="17"/>
      <c r="JZD87" s="17"/>
      <c r="JZE87" s="17"/>
      <c r="JZF87" s="17"/>
      <c r="JZG87" s="17"/>
      <c r="JZH87" s="17"/>
      <c r="JZI87" s="17"/>
      <c r="JZJ87" s="17"/>
      <c r="JZK87" s="17"/>
      <c r="JZL87" s="17"/>
      <c r="JZM87" s="17"/>
      <c r="JZN87" s="17"/>
      <c r="JZO87" s="17"/>
      <c r="JZP87" s="17"/>
      <c r="JZQ87" s="17"/>
      <c r="JZR87" s="17"/>
      <c r="JZS87" s="17"/>
      <c r="JZT87" s="17"/>
      <c r="JZU87" s="17"/>
      <c r="JZV87" s="17"/>
      <c r="JZW87" s="17"/>
      <c r="JZX87" s="17"/>
      <c r="JZY87" s="17"/>
      <c r="JZZ87" s="17"/>
      <c r="KAA87" s="17"/>
      <c r="KAB87" s="17"/>
      <c r="KAC87" s="17"/>
      <c r="KAD87" s="17"/>
      <c r="KAE87" s="17"/>
      <c r="KAF87" s="17"/>
      <c r="KAG87" s="17"/>
      <c r="KAH87" s="17"/>
      <c r="KAI87" s="17"/>
      <c r="KAJ87" s="17"/>
      <c r="KAK87" s="17"/>
      <c r="KAL87" s="17"/>
      <c r="KAM87" s="17"/>
      <c r="KAN87" s="17"/>
      <c r="KAO87" s="17"/>
      <c r="KAP87" s="17"/>
      <c r="KAQ87" s="17"/>
      <c r="KAR87" s="17"/>
      <c r="KAS87" s="17"/>
      <c r="KAT87" s="17"/>
      <c r="KAU87" s="17"/>
      <c r="KAV87" s="17"/>
      <c r="KAW87" s="17"/>
      <c r="KAX87" s="17"/>
      <c r="KAY87" s="17"/>
      <c r="KAZ87" s="17"/>
      <c r="KBA87" s="17"/>
      <c r="KBB87" s="17"/>
      <c r="KBC87" s="17"/>
      <c r="KBD87" s="17"/>
      <c r="KBE87" s="17"/>
      <c r="KBF87" s="17"/>
      <c r="KBG87" s="17"/>
      <c r="KBH87" s="17"/>
      <c r="KBI87" s="17"/>
      <c r="KBJ87" s="17"/>
      <c r="KBK87" s="17"/>
      <c r="KBL87" s="17"/>
      <c r="KBM87" s="17"/>
      <c r="KBN87" s="17"/>
      <c r="KBO87" s="17"/>
      <c r="KBP87" s="17"/>
      <c r="KBQ87" s="17"/>
      <c r="KBR87" s="17"/>
      <c r="KBS87" s="17"/>
      <c r="KBT87" s="17"/>
      <c r="KBU87" s="17"/>
      <c r="KBV87" s="17"/>
      <c r="KBW87" s="17"/>
      <c r="KBX87" s="17"/>
      <c r="KBY87" s="17"/>
      <c r="KBZ87" s="17"/>
      <c r="KCA87" s="17"/>
      <c r="KCB87" s="17"/>
      <c r="KCC87" s="17"/>
      <c r="KCD87" s="17"/>
      <c r="KCE87" s="17"/>
      <c r="KCF87" s="17"/>
      <c r="KCG87" s="17"/>
      <c r="KCH87" s="17"/>
      <c r="KCI87" s="17"/>
      <c r="KCJ87" s="17"/>
      <c r="KCK87" s="17"/>
      <c r="KCL87" s="17"/>
      <c r="KCM87" s="17"/>
      <c r="KCN87" s="17"/>
      <c r="KCO87" s="17"/>
      <c r="KCP87" s="17"/>
      <c r="KCQ87" s="17"/>
      <c r="KCR87" s="17"/>
      <c r="KCS87" s="17"/>
      <c r="KCT87" s="17"/>
      <c r="KCU87" s="17"/>
      <c r="KCV87" s="17"/>
      <c r="KCW87" s="17"/>
      <c r="KCX87" s="17"/>
      <c r="KCY87" s="17"/>
      <c r="KCZ87" s="17"/>
      <c r="KDA87" s="17"/>
      <c r="KDB87" s="17"/>
      <c r="KDC87" s="17"/>
      <c r="KDD87" s="17"/>
      <c r="KDE87" s="17"/>
      <c r="KDF87" s="17"/>
      <c r="KDG87" s="17"/>
      <c r="KDH87" s="17"/>
      <c r="KDI87" s="17"/>
      <c r="KDJ87" s="17"/>
      <c r="KDK87" s="17"/>
      <c r="KDL87" s="17"/>
      <c r="KDM87" s="17"/>
      <c r="KDN87" s="17"/>
      <c r="KDO87" s="17"/>
      <c r="KDP87" s="17"/>
      <c r="KDQ87" s="17"/>
      <c r="KDR87" s="17"/>
      <c r="KDS87" s="17"/>
      <c r="KDT87" s="17"/>
      <c r="KDU87" s="17"/>
      <c r="KDV87" s="17"/>
      <c r="KDW87" s="17"/>
      <c r="KDX87" s="17"/>
      <c r="KDY87" s="17"/>
      <c r="KDZ87" s="17"/>
      <c r="KEA87" s="17"/>
      <c r="KEB87" s="17"/>
      <c r="KEC87" s="17"/>
      <c r="KED87" s="17"/>
      <c r="KEE87" s="17"/>
      <c r="KEF87" s="17"/>
      <c r="KEG87" s="17"/>
      <c r="KEH87" s="17"/>
      <c r="KEI87" s="17"/>
      <c r="KEJ87" s="17"/>
      <c r="KEK87" s="17"/>
      <c r="KEL87" s="17"/>
      <c r="KEM87" s="17"/>
      <c r="KEN87" s="17"/>
      <c r="KEO87" s="17"/>
      <c r="KEP87" s="17"/>
      <c r="KEQ87" s="17"/>
      <c r="KER87" s="17"/>
      <c r="KES87" s="17"/>
      <c r="KET87" s="17"/>
      <c r="KEU87" s="17"/>
      <c r="KEV87" s="17"/>
      <c r="KEW87" s="17"/>
      <c r="KEX87" s="17"/>
      <c r="KEY87" s="17"/>
      <c r="KEZ87" s="17"/>
      <c r="KFA87" s="17"/>
      <c r="KFB87" s="17"/>
      <c r="KFC87" s="17"/>
      <c r="KFD87" s="17"/>
      <c r="KFE87" s="17"/>
      <c r="KFF87" s="17"/>
      <c r="KFG87" s="17"/>
      <c r="KFH87" s="17"/>
      <c r="KFI87" s="17"/>
      <c r="KFJ87" s="17"/>
      <c r="KFK87" s="17"/>
      <c r="KFL87" s="17"/>
      <c r="KFM87" s="17"/>
      <c r="KFN87" s="17"/>
      <c r="KFO87" s="17"/>
      <c r="KFP87" s="17"/>
      <c r="KFQ87" s="17"/>
      <c r="KFR87" s="17"/>
      <c r="KFS87" s="17"/>
      <c r="KFT87" s="17"/>
      <c r="KFU87" s="17"/>
      <c r="KFV87" s="17"/>
      <c r="KFW87" s="17"/>
      <c r="KFX87" s="17"/>
      <c r="KFY87" s="17"/>
      <c r="KFZ87" s="17"/>
      <c r="KGA87" s="17"/>
      <c r="KGB87" s="17"/>
      <c r="KGC87" s="17"/>
      <c r="KGD87" s="17"/>
      <c r="KGE87" s="17"/>
      <c r="KGF87" s="17"/>
      <c r="KGG87" s="17"/>
      <c r="KGH87" s="17"/>
      <c r="KGI87" s="17"/>
      <c r="KGJ87" s="17"/>
      <c r="KGK87" s="17"/>
      <c r="KGL87" s="17"/>
      <c r="KGM87" s="17"/>
      <c r="KGN87" s="17"/>
      <c r="KGO87" s="17"/>
      <c r="KGP87" s="17"/>
      <c r="KGQ87" s="17"/>
      <c r="KGR87" s="17"/>
      <c r="KGS87" s="17"/>
      <c r="KGT87" s="17"/>
      <c r="KGU87" s="17"/>
      <c r="KGV87" s="17"/>
      <c r="KGW87" s="17"/>
      <c r="KGX87" s="17"/>
      <c r="KGY87" s="17"/>
      <c r="KGZ87" s="17"/>
      <c r="KHA87" s="17"/>
      <c r="KHB87" s="17"/>
      <c r="KHC87" s="17"/>
      <c r="KHD87" s="17"/>
      <c r="KHE87" s="17"/>
      <c r="KHF87" s="17"/>
      <c r="KHG87" s="17"/>
      <c r="KHH87" s="17"/>
      <c r="KHI87" s="17"/>
      <c r="KHJ87" s="17"/>
      <c r="KHK87" s="17"/>
      <c r="KHL87" s="17"/>
      <c r="KHM87" s="17"/>
      <c r="KHN87" s="17"/>
      <c r="KHO87" s="17"/>
      <c r="KHP87" s="17"/>
      <c r="KHQ87" s="17"/>
      <c r="KHR87" s="17"/>
      <c r="KHS87" s="17"/>
      <c r="KHT87" s="17"/>
      <c r="KHU87" s="17"/>
      <c r="KHV87" s="17"/>
      <c r="KHW87" s="17"/>
      <c r="KHX87" s="17"/>
      <c r="KHY87" s="17"/>
      <c r="KHZ87" s="17"/>
      <c r="KIA87" s="17"/>
      <c r="KIB87" s="17"/>
      <c r="KIC87" s="17"/>
      <c r="KID87" s="17"/>
      <c r="KIE87" s="17"/>
      <c r="KIF87" s="17"/>
      <c r="KIG87" s="17"/>
      <c r="KIH87" s="17"/>
      <c r="KII87" s="17"/>
      <c r="KIJ87" s="17"/>
      <c r="KIK87" s="17"/>
      <c r="KIL87" s="17"/>
      <c r="KIM87" s="17"/>
      <c r="KIN87" s="17"/>
      <c r="KIO87" s="17"/>
      <c r="KIP87" s="17"/>
      <c r="KIQ87" s="17"/>
      <c r="KIR87" s="17"/>
      <c r="KIS87" s="17"/>
      <c r="KIT87" s="17"/>
      <c r="KIU87" s="17"/>
      <c r="KIV87" s="17"/>
      <c r="KIW87" s="17"/>
      <c r="KIX87" s="17"/>
      <c r="KIY87" s="17"/>
      <c r="KIZ87" s="17"/>
      <c r="KJA87" s="17"/>
      <c r="KJB87" s="17"/>
      <c r="KJC87" s="17"/>
      <c r="KJD87" s="17"/>
      <c r="KJE87" s="17"/>
      <c r="KJF87" s="17"/>
      <c r="KJG87" s="17"/>
      <c r="KJH87" s="17"/>
      <c r="KJI87" s="17"/>
      <c r="KJJ87" s="17"/>
      <c r="KJK87" s="17"/>
      <c r="KJL87" s="17"/>
      <c r="KJM87" s="17"/>
      <c r="KJN87" s="17"/>
      <c r="KJO87" s="17"/>
      <c r="KJP87" s="17"/>
      <c r="KJQ87" s="17"/>
      <c r="KJR87" s="17"/>
      <c r="KJS87" s="17"/>
      <c r="KJT87" s="17"/>
      <c r="KJU87" s="17"/>
      <c r="KJV87" s="17"/>
      <c r="KJW87" s="17"/>
      <c r="KJX87" s="17"/>
      <c r="KJY87" s="17"/>
      <c r="KJZ87" s="17"/>
      <c r="KKA87" s="17"/>
      <c r="KKB87" s="17"/>
      <c r="KKC87" s="17"/>
      <c r="KKD87" s="17"/>
      <c r="KKE87" s="17"/>
      <c r="KKF87" s="17"/>
      <c r="KKG87" s="17"/>
      <c r="KKH87" s="17"/>
      <c r="KKI87" s="17"/>
      <c r="KKJ87" s="17"/>
      <c r="KKK87" s="17"/>
      <c r="KKL87" s="17"/>
      <c r="KKM87" s="17"/>
      <c r="KKN87" s="17"/>
      <c r="KKO87" s="17"/>
      <c r="KKP87" s="17"/>
      <c r="KKQ87" s="17"/>
      <c r="KKR87" s="17"/>
      <c r="KKS87" s="17"/>
      <c r="KKT87" s="17"/>
      <c r="KKU87" s="17"/>
      <c r="KKV87" s="17"/>
      <c r="KKW87" s="17"/>
      <c r="KKX87" s="17"/>
      <c r="KKY87" s="17"/>
      <c r="KKZ87" s="17"/>
      <c r="KLA87" s="17"/>
      <c r="KLB87" s="17"/>
      <c r="KLC87" s="17"/>
      <c r="KLD87" s="17"/>
      <c r="KLE87" s="17"/>
      <c r="KLF87" s="17"/>
      <c r="KLG87" s="17"/>
      <c r="KLH87" s="17"/>
      <c r="KLI87" s="17"/>
      <c r="KLJ87" s="17"/>
      <c r="KLK87" s="17"/>
      <c r="KLL87" s="17"/>
      <c r="KLM87" s="17"/>
      <c r="KLN87" s="17"/>
      <c r="KLO87" s="17"/>
      <c r="KLP87" s="17"/>
      <c r="KLQ87" s="17"/>
      <c r="KLR87" s="17"/>
      <c r="KLS87" s="17"/>
      <c r="KLT87" s="17"/>
      <c r="KLU87" s="17"/>
      <c r="KLV87" s="17"/>
      <c r="KLW87" s="17"/>
      <c r="KLX87" s="17"/>
      <c r="KLY87" s="17"/>
      <c r="KLZ87" s="17"/>
      <c r="KMA87" s="17"/>
      <c r="KMB87" s="17"/>
      <c r="KMC87" s="17"/>
      <c r="KMD87" s="17"/>
      <c r="KME87" s="17"/>
      <c r="KMF87" s="17"/>
      <c r="KMG87" s="17"/>
      <c r="KMH87" s="17"/>
      <c r="KMI87" s="17"/>
      <c r="KMJ87" s="17"/>
      <c r="KMK87" s="17"/>
      <c r="KML87" s="17"/>
      <c r="KMM87" s="17"/>
      <c r="KMN87" s="17"/>
      <c r="KMO87" s="17"/>
      <c r="KMP87" s="17"/>
      <c r="KMQ87" s="17"/>
      <c r="KMR87" s="17"/>
      <c r="KMS87" s="17"/>
      <c r="KMT87" s="17"/>
      <c r="KMU87" s="17"/>
      <c r="KMV87" s="17"/>
      <c r="KMW87" s="17"/>
      <c r="KMX87" s="17"/>
      <c r="KMY87" s="17"/>
      <c r="KMZ87" s="17"/>
      <c r="KNA87" s="17"/>
      <c r="KNB87" s="17"/>
      <c r="KNC87" s="17"/>
      <c r="KND87" s="17"/>
      <c r="KNE87" s="17"/>
      <c r="KNF87" s="17"/>
      <c r="KNG87" s="17"/>
      <c r="KNH87" s="17"/>
      <c r="KNI87" s="17"/>
      <c r="KNJ87" s="17"/>
      <c r="KNK87" s="17"/>
      <c r="KNL87" s="17"/>
      <c r="KNM87" s="17"/>
      <c r="KNN87" s="17"/>
      <c r="KNO87" s="17"/>
      <c r="KNP87" s="17"/>
      <c r="KNQ87" s="17"/>
      <c r="KNR87" s="17"/>
      <c r="KNS87" s="17"/>
      <c r="KNT87" s="17"/>
      <c r="KNU87" s="17"/>
      <c r="KNV87" s="17"/>
      <c r="KNW87" s="17"/>
      <c r="KNX87" s="17"/>
      <c r="KNY87" s="17"/>
      <c r="KNZ87" s="17"/>
      <c r="KOA87" s="17"/>
      <c r="KOB87" s="17"/>
      <c r="KOC87" s="17"/>
      <c r="KOD87" s="17"/>
      <c r="KOE87" s="17"/>
      <c r="KOF87" s="17"/>
      <c r="KOG87" s="17"/>
      <c r="KOH87" s="17"/>
      <c r="KOI87" s="17"/>
      <c r="KOJ87" s="17"/>
      <c r="KOK87" s="17"/>
      <c r="KOL87" s="17"/>
      <c r="KOM87" s="17"/>
      <c r="KON87" s="17"/>
      <c r="KOO87" s="17"/>
      <c r="KOP87" s="17"/>
      <c r="KOQ87" s="17"/>
      <c r="KOR87" s="17"/>
      <c r="KOS87" s="17"/>
      <c r="KOT87" s="17"/>
      <c r="KOU87" s="17"/>
      <c r="KOV87" s="17"/>
      <c r="KOW87" s="17"/>
      <c r="KOX87" s="17"/>
      <c r="KOY87" s="17"/>
      <c r="KOZ87" s="17"/>
      <c r="KPA87" s="17"/>
      <c r="KPB87" s="17"/>
      <c r="KPC87" s="17"/>
      <c r="KPD87" s="17"/>
      <c r="KPE87" s="17"/>
      <c r="KPF87" s="17"/>
      <c r="KPG87" s="17"/>
      <c r="KPH87" s="17"/>
      <c r="KPI87" s="17"/>
      <c r="KPJ87" s="17"/>
      <c r="KPK87" s="17"/>
      <c r="KPL87" s="17"/>
      <c r="KPM87" s="17"/>
      <c r="KPN87" s="17"/>
      <c r="KPO87" s="17"/>
      <c r="KPP87" s="17"/>
      <c r="KPQ87" s="17"/>
      <c r="KPR87" s="17"/>
      <c r="KPS87" s="17"/>
      <c r="KPT87" s="17"/>
      <c r="KPU87" s="17"/>
      <c r="KPV87" s="17"/>
      <c r="KPW87" s="17"/>
      <c r="KPX87" s="17"/>
      <c r="KPY87" s="17"/>
      <c r="KPZ87" s="17"/>
      <c r="KQA87" s="17"/>
      <c r="KQB87" s="17"/>
      <c r="KQC87" s="17"/>
      <c r="KQD87" s="17"/>
      <c r="KQE87" s="17"/>
      <c r="KQF87" s="17"/>
      <c r="KQG87" s="17"/>
      <c r="KQH87" s="17"/>
      <c r="KQI87" s="17"/>
      <c r="KQJ87" s="17"/>
      <c r="KQK87" s="17"/>
      <c r="KQL87" s="17"/>
      <c r="KQM87" s="17"/>
      <c r="KQN87" s="17"/>
      <c r="KQO87" s="17"/>
      <c r="KQP87" s="17"/>
      <c r="KQQ87" s="17"/>
      <c r="KQR87" s="17"/>
      <c r="KQS87" s="17"/>
      <c r="KQT87" s="17"/>
      <c r="KQU87" s="17"/>
      <c r="KQV87" s="17"/>
      <c r="KQW87" s="17"/>
      <c r="KQX87" s="17"/>
      <c r="KQY87" s="17"/>
      <c r="KQZ87" s="17"/>
      <c r="KRA87" s="17"/>
      <c r="KRB87" s="17"/>
      <c r="KRC87" s="17"/>
      <c r="KRD87" s="17"/>
      <c r="KRE87" s="17"/>
      <c r="KRF87" s="17"/>
      <c r="KRG87" s="17"/>
      <c r="KRH87" s="17"/>
      <c r="KRI87" s="17"/>
      <c r="KRJ87" s="17"/>
      <c r="KRK87" s="17"/>
      <c r="KRL87" s="17"/>
      <c r="KRM87" s="17"/>
      <c r="KRN87" s="17"/>
      <c r="KRO87" s="17"/>
      <c r="KRP87" s="17"/>
      <c r="KRQ87" s="17"/>
      <c r="KRR87" s="17"/>
      <c r="KRS87" s="17"/>
      <c r="KRT87" s="17"/>
      <c r="KRU87" s="17"/>
      <c r="KRV87" s="17"/>
      <c r="KRW87" s="17"/>
      <c r="KRX87" s="17"/>
      <c r="KRY87" s="17"/>
      <c r="KRZ87" s="17"/>
      <c r="KSA87" s="17"/>
      <c r="KSB87" s="17"/>
      <c r="KSC87" s="17"/>
      <c r="KSD87" s="17"/>
      <c r="KSE87" s="17"/>
      <c r="KSF87" s="17"/>
      <c r="KSG87" s="17"/>
      <c r="KSH87" s="17"/>
      <c r="KSI87" s="17"/>
      <c r="KSJ87" s="17"/>
      <c r="KSK87" s="17"/>
      <c r="KSL87" s="17"/>
      <c r="KSM87" s="17"/>
      <c r="KSN87" s="17"/>
      <c r="KSO87" s="17"/>
      <c r="KSP87" s="17"/>
      <c r="KSQ87" s="17"/>
      <c r="KSR87" s="17"/>
      <c r="KSS87" s="17"/>
      <c r="KST87" s="17"/>
      <c r="KSU87" s="17"/>
      <c r="KSV87" s="17"/>
      <c r="KSW87" s="17"/>
      <c r="KSX87" s="17"/>
      <c r="KSY87" s="17"/>
      <c r="KSZ87" s="17"/>
      <c r="KTA87" s="17"/>
      <c r="KTB87" s="17"/>
      <c r="KTC87" s="17"/>
      <c r="KTD87" s="17"/>
      <c r="KTE87" s="17"/>
      <c r="KTF87" s="17"/>
      <c r="KTG87" s="17"/>
      <c r="KTH87" s="17"/>
      <c r="KTI87" s="17"/>
      <c r="KTJ87" s="17"/>
      <c r="KTK87" s="17"/>
      <c r="KTL87" s="17"/>
      <c r="KTM87" s="17"/>
      <c r="KTN87" s="17"/>
      <c r="KTO87" s="17"/>
      <c r="KTP87" s="17"/>
      <c r="KTQ87" s="17"/>
      <c r="KTR87" s="17"/>
      <c r="KTS87" s="17"/>
      <c r="KTT87" s="17"/>
      <c r="KTU87" s="17"/>
      <c r="KTV87" s="17"/>
      <c r="KTW87" s="17"/>
      <c r="KTX87" s="17"/>
      <c r="KTY87" s="17"/>
      <c r="KTZ87" s="17"/>
      <c r="KUA87" s="17"/>
      <c r="KUB87" s="17"/>
      <c r="KUC87" s="17"/>
      <c r="KUD87" s="17"/>
      <c r="KUE87" s="17"/>
      <c r="KUF87" s="17"/>
      <c r="KUG87" s="17"/>
      <c r="KUH87" s="17"/>
      <c r="KUI87" s="17"/>
      <c r="KUJ87" s="17"/>
      <c r="KUK87" s="17"/>
      <c r="KUL87" s="17"/>
      <c r="KUM87" s="17"/>
      <c r="KUN87" s="17"/>
      <c r="KUO87" s="17"/>
      <c r="KUP87" s="17"/>
      <c r="KUQ87" s="17"/>
      <c r="KUR87" s="17"/>
      <c r="KUS87" s="17"/>
      <c r="KUT87" s="17"/>
      <c r="KUU87" s="17"/>
      <c r="KUV87" s="17"/>
      <c r="KUW87" s="17"/>
      <c r="KUX87" s="17"/>
      <c r="KUY87" s="17"/>
      <c r="KUZ87" s="17"/>
      <c r="KVA87" s="17"/>
      <c r="KVB87" s="17"/>
      <c r="KVC87" s="17"/>
      <c r="KVD87" s="17"/>
      <c r="KVE87" s="17"/>
      <c r="KVF87" s="17"/>
      <c r="KVG87" s="17"/>
      <c r="KVH87" s="17"/>
      <c r="KVI87" s="17"/>
      <c r="KVJ87" s="17"/>
      <c r="KVK87" s="17"/>
      <c r="KVL87" s="17"/>
      <c r="KVM87" s="17"/>
      <c r="KVN87" s="17"/>
      <c r="KVO87" s="17"/>
      <c r="KVP87" s="17"/>
      <c r="KVQ87" s="17"/>
      <c r="KVR87" s="17"/>
      <c r="KVS87" s="17"/>
      <c r="KVT87" s="17"/>
      <c r="KVU87" s="17"/>
      <c r="KVV87" s="17"/>
      <c r="KVW87" s="17"/>
      <c r="KVX87" s="17"/>
      <c r="KVY87" s="17"/>
      <c r="KVZ87" s="17"/>
      <c r="KWA87" s="17"/>
      <c r="KWB87" s="17"/>
      <c r="KWC87" s="17"/>
      <c r="KWD87" s="17"/>
      <c r="KWE87" s="17"/>
      <c r="KWF87" s="17"/>
      <c r="KWG87" s="17"/>
      <c r="KWH87" s="17"/>
      <c r="KWI87" s="17"/>
      <c r="KWJ87" s="17"/>
      <c r="KWK87" s="17"/>
      <c r="KWL87" s="17"/>
      <c r="KWM87" s="17"/>
      <c r="KWN87" s="17"/>
      <c r="KWO87" s="17"/>
      <c r="KWP87" s="17"/>
      <c r="KWQ87" s="17"/>
      <c r="KWR87" s="17"/>
      <c r="KWS87" s="17"/>
      <c r="KWT87" s="17"/>
      <c r="KWU87" s="17"/>
      <c r="KWV87" s="17"/>
      <c r="KWW87" s="17"/>
      <c r="KWX87" s="17"/>
      <c r="KWY87" s="17"/>
      <c r="KWZ87" s="17"/>
      <c r="KXA87" s="17"/>
      <c r="KXB87" s="17"/>
      <c r="KXC87" s="17"/>
      <c r="KXD87" s="17"/>
      <c r="KXE87" s="17"/>
      <c r="KXF87" s="17"/>
      <c r="KXG87" s="17"/>
      <c r="KXH87" s="17"/>
      <c r="KXI87" s="17"/>
      <c r="KXJ87" s="17"/>
      <c r="KXK87" s="17"/>
      <c r="KXL87" s="17"/>
      <c r="KXM87" s="17"/>
      <c r="KXN87" s="17"/>
      <c r="KXO87" s="17"/>
      <c r="KXP87" s="17"/>
      <c r="KXQ87" s="17"/>
      <c r="KXR87" s="17"/>
      <c r="KXS87" s="17"/>
      <c r="KXT87" s="17"/>
      <c r="KXU87" s="17"/>
      <c r="KXV87" s="17"/>
      <c r="KXW87" s="17"/>
      <c r="KXX87" s="17"/>
      <c r="KXY87" s="17"/>
      <c r="KXZ87" s="17"/>
      <c r="KYA87" s="17"/>
      <c r="KYB87" s="17"/>
      <c r="KYC87" s="17"/>
      <c r="KYD87" s="17"/>
      <c r="KYE87" s="17"/>
      <c r="KYF87" s="17"/>
      <c r="KYG87" s="17"/>
      <c r="KYH87" s="17"/>
      <c r="KYI87" s="17"/>
      <c r="KYJ87" s="17"/>
      <c r="KYK87" s="17"/>
      <c r="KYL87" s="17"/>
      <c r="KYM87" s="17"/>
      <c r="KYN87" s="17"/>
      <c r="KYO87" s="17"/>
      <c r="KYP87" s="17"/>
      <c r="KYQ87" s="17"/>
      <c r="KYR87" s="17"/>
      <c r="KYS87" s="17"/>
      <c r="KYT87" s="17"/>
      <c r="KYU87" s="17"/>
      <c r="KYV87" s="17"/>
      <c r="KYW87" s="17"/>
      <c r="KYX87" s="17"/>
      <c r="KYY87" s="17"/>
      <c r="KYZ87" s="17"/>
      <c r="KZA87" s="17"/>
      <c r="KZB87" s="17"/>
      <c r="KZC87" s="17"/>
      <c r="KZD87" s="17"/>
      <c r="KZE87" s="17"/>
      <c r="KZF87" s="17"/>
      <c r="KZG87" s="17"/>
      <c r="KZH87" s="17"/>
      <c r="KZI87" s="17"/>
      <c r="KZJ87" s="17"/>
      <c r="KZK87" s="17"/>
      <c r="KZL87" s="17"/>
      <c r="KZM87" s="17"/>
      <c r="KZN87" s="17"/>
      <c r="KZO87" s="17"/>
      <c r="KZP87" s="17"/>
      <c r="KZQ87" s="17"/>
      <c r="KZR87" s="17"/>
      <c r="KZS87" s="17"/>
      <c r="KZT87" s="17"/>
      <c r="KZU87" s="17"/>
      <c r="KZV87" s="17"/>
      <c r="KZW87" s="17"/>
      <c r="KZX87" s="17"/>
      <c r="KZY87" s="17"/>
      <c r="KZZ87" s="17"/>
      <c r="LAA87" s="17"/>
      <c r="LAB87" s="17"/>
      <c r="LAC87" s="17"/>
      <c r="LAD87" s="17"/>
      <c r="LAE87" s="17"/>
      <c r="LAF87" s="17"/>
      <c r="LAG87" s="17"/>
      <c r="LAH87" s="17"/>
      <c r="LAI87" s="17"/>
      <c r="LAJ87" s="17"/>
      <c r="LAK87" s="17"/>
      <c r="LAL87" s="17"/>
      <c r="LAM87" s="17"/>
      <c r="LAN87" s="17"/>
      <c r="LAO87" s="17"/>
      <c r="LAP87" s="17"/>
      <c r="LAQ87" s="17"/>
      <c r="LAR87" s="17"/>
      <c r="LAS87" s="17"/>
      <c r="LAT87" s="17"/>
      <c r="LAU87" s="17"/>
      <c r="LAV87" s="17"/>
      <c r="LAW87" s="17"/>
      <c r="LAX87" s="17"/>
      <c r="LAY87" s="17"/>
      <c r="LAZ87" s="17"/>
      <c r="LBA87" s="17"/>
      <c r="LBB87" s="17"/>
      <c r="LBC87" s="17"/>
      <c r="LBD87" s="17"/>
      <c r="LBE87" s="17"/>
      <c r="LBF87" s="17"/>
      <c r="LBG87" s="17"/>
      <c r="LBH87" s="17"/>
      <c r="LBI87" s="17"/>
      <c r="LBJ87" s="17"/>
      <c r="LBK87" s="17"/>
      <c r="LBL87" s="17"/>
      <c r="LBM87" s="17"/>
      <c r="LBN87" s="17"/>
      <c r="LBO87" s="17"/>
      <c r="LBP87" s="17"/>
      <c r="LBQ87" s="17"/>
      <c r="LBR87" s="17"/>
      <c r="LBS87" s="17"/>
      <c r="LBT87" s="17"/>
      <c r="LBU87" s="17"/>
      <c r="LBV87" s="17"/>
      <c r="LBW87" s="17"/>
      <c r="LBX87" s="17"/>
      <c r="LBY87" s="17"/>
      <c r="LBZ87" s="17"/>
      <c r="LCA87" s="17"/>
      <c r="LCB87" s="17"/>
      <c r="LCC87" s="17"/>
      <c r="LCD87" s="17"/>
      <c r="LCE87" s="17"/>
      <c r="LCF87" s="17"/>
      <c r="LCG87" s="17"/>
      <c r="LCH87" s="17"/>
      <c r="LCI87" s="17"/>
      <c r="LCJ87" s="17"/>
      <c r="LCK87" s="17"/>
      <c r="LCL87" s="17"/>
      <c r="LCM87" s="17"/>
      <c r="LCN87" s="17"/>
      <c r="LCO87" s="17"/>
      <c r="LCP87" s="17"/>
      <c r="LCQ87" s="17"/>
      <c r="LCR87" s="17"/>
      <c r="LCS87" s="17"/>
      <c r="LCT87" s="17"/>
      <c r="LCU87" s="17"/>
      <c r="LCV87" s="17"/>
      <c r="LCW87" s="17"/>
      <c r="LCX87" s="17"/>
      <c r="LCY87" s="17"/>
      <c r="LCZ87" s="17"/>
      <c r="LDA87" s="17"/>
      <c r="LDB87" s="17"/>
      <c r="LDC87" s="17"/>
      <c r="LDD87" s="17"/>
      <c r="LDE87" s="17"/>
      <c r="LDF87" s="17"/>
      <c r="LDG87" s="17"/>
      <c r="LDH87" s="17"/>
      <c r="LDI87" s="17"/>
      <c r="LDJ87" s="17"/>
      <c r="LDK87" s="17"/>
      <c r="LDL87" s="17"/>
      <c r="LDM87" s="17"/>
      <c r="LDN87" s="17"/>
      <c r="LDO87" s="17"/>
      <c r="LDP87" s="17"/>
      <c r="LDQ87" s="17"/>
      <c r="LDR87" s="17"/>
      <c r="LDS87" s="17"/>
      <c r="LDT87" s="17"/>
      <c r="LDU87" s="17"/>
      <c r="LDV87" s="17"/>
      <c r="LDW87" s="17"/>
      <c r="LDX87" s="17"/>
      <c r="LDY87" s="17"/>
      <c r="LDZ87" s="17"/>
      <c r="LEA87" s="17"/>
      <c r="LEB87" s="17"/>
      <c r="LEC87" s="17"/>
      <c r="LED87" s="17"/>
      <c r="LEE87" s="17"/>
      <c r="LEF87" s="17"/>
      <c r="LEG87" s="17"/>
      <c r="LEH87" s="17"/>
      <c r="LEI87" s="17"/>
      <c r="LEJ87" s="17"/>
      <c r="LEK87" s="17"/>
      <c r="LEL87" s="17"/>
      <c r="LEM87" s="17"/>
      <c r="LEN87" s="17"/>
      <c r="LEO87" s="17"/>
      <c r="LEP87" s="17"/>
      <c r="LEQ87" s="17"/>
      <c r="LER87" s="17"/>
      <c r="LES87" s="17"/>
      <c r="LET87" s="17"/>
      <c r="LEU87" s="17"/>
      <c r="LEV87" s="17"/>
      <c r="LEW87" s="17"/>
      <c r="LEX87" s="17"/>
      <c r="LEY87" s="17"/>
      <c r="LEZ87" s="17"/>
      <c r="LFA87" s="17"/>
      <c r="LFB87" s="17"/>
      <c r="LFC87" s="17"/>
      <c r="LFD87" s="17"/>
      <c r="LFE87" s="17"/>
      <c r="LFF87" s="17"/>
      <c r="LFG87" s="17"/>
      <c r="LFH87" s="17"/>
      <c r="LFI87" s="17"/>
      <c r="LFJ87" s="17"/>
      <c r="LFK87" s="17"/>
      <c r="LFL87" s="17"/>
      <c r="LFM87" s="17"/>
      <c r="LFN87" s="17"/>
      <c r="LFO87" s="17"/>
      <c r="LFP87" s="17"/>
      <c r="LFQ87" s="17"/>
      <c r="LFR87" s="17"/>
      <c r="LFS87" s="17"/>
      <c r="LFT87" s="17"/>
      <c r="LFU87" s="17"/>
      <c r="LFV87" s="17"/>
      <c r="LFW87" s="17"/>
      <c r="LFX87" s="17"/>
      <c r="LFY87" s="17"/>
      <c r="LFZ87" s="17"/>
      <c r="LGA87" s="17"/>
      <c r="LGB87" s="17"/>
      <c r="LGC87" s="17"/>
      <c r="LGD87" s="17"/>
      <c r="LGE87" s="17"/>
      <c r="LGF87" s="17"/>
      <c r="LGG87" s="17"/>
      <c r="LGH87" s="17"/>
      <c r="LGI87" s="17"/>
      <c r="LGJ87" s="17"/>
      <c r="LGK87" s="17"/>
      <c r="LGL87" s="17"/>
      <c r="LGM87" s="17"/>
      <c r="LGN87" s="17"/>
      <c r="LGO87" s="17"/>
      <c r="LGP87" s="17"/>
      <c r="LGQ87" s="17"/>
      <c r="LGR87" s="17"/>
      <c r="LGS87" s="17"/>
      <c r="LGT87" s="17"/>
      <c r="LGU87" s="17"/>
      <c r="LGV87" s="17"/>
      <c r="LGW87" s="17"/>
      <c r="LGX87" s="17"/>
      <c r="LGY87" s="17"/>
      <c r="LGZ87" s="17"/>
      <c r="LHA87" s="17"/>
      <c r="LHB87" s="17"/>
      <c r="LHC87" s="17"/>
      <c r="LHD87" s="17"/>
      <c r="LHE87" s="17"/>
      <c r="LHF87" s="17"/>
      <c r="LHG87" s="17"/>
      <c r="LHH87" s="17"/>
      <c r="LHI87" s="17"/>
      <c r="LHJ87" s="17"/>
      <c r="LHK87" s="17"/>
      <c r="LHL87" s="17"/>
      <c r="LHM87" s="17"/>
      <c r="LHN87" s="17"/>
      <c r="LHO87" s="17"/>
      <c r="LHP87" s="17"/>
      <c r="LHQ87" s="17"/>
      <c r="LHR87" s="17"/>
      <c r="LHS87" s="17"/>
      <c r="LHT87" s="17"/>
      <c r="LHU87" s="17"/>
      <c r="LHV87" s="17"/>
      <c r="LHW87" s="17"/>
      <c r="LHX87" s="17"/>
      <c r="LHY87" s="17"/>
      <c r="LHZ87" s="17"/>
      <c r="LIA87" s="17"/>
      <c r="LIB87" s="17"/>
      <c r="LIC87" s="17"/>
      <c r="LID87" s="17"/>
      <c r="LIE87" s="17"/>
      <c r="LIF87" s="17"/>
      <c r="LIG87" s="17"/>
      <c r="LIH87" s="17"/>
      <c r="LII87" s="17"/>
      <c r="LIJ87" s="17"/>
      <c r="LIK87" s="17"/>
      <c r="LIL87" s="17"/>
      <c r="LIM87" s="17"/>
      <c r="LIN87" s="17"/>
      <c r="LIO87" s="17"/>
      <c r="LIP87" s="17"/>
      <c r="LIQ87" s="17"/>
      <c r="LIR87" s="17"/>
      <c r="LIS87" s="17"/>
      <c r="LIT87" s="17"/>
      <c r="LIU87" s="17"/>
      <c r="LIV87" s="17"/>
      <c r="LIW87" s="17"/>
      <c r="LIX87" s="17"/>
      <c r="LIY87" s="17"/>
      <c r="LIZ87" s="17"/>
      <c r="LJA87" s="17"/>
      <c r="LJB87" s="17"/>
      <c r="LJC87" s="17"/>
      <c r="LJD87" s="17"/>
      <c r="LJE87" s="17"/>
      <c r="LJF87" s="17"/>
      <c r="LJG87" s="17"/>
      <c r="LJH87" s="17"/>
      <c r="LJI87" s="17"/>
      <c r="LJJ87" s="17"/>
      <c r="LJK87" s="17"/>
      <c r="LJL87" s="17"/>
      <c r="LJM87" s="17"/>
      <c r="LJN87" s="17"/>
      <c r="LJO87" s="17"/>
      <c r="LJP87" s="17"/>
      <c r="LJQ87" s="17"/>
      <c r="LJR87" s="17"/>
      <c r="LJS87" s="17"/>
      <c r="LJT87" s="17"/>
      <c r="LJU87" s="17"/>
      <c r="LJV87" s="17"/>
      <c r="LJW87" s="17"/>
      <c r="LJX87" s="17"/>
      <c r="LJY87" s="17"/>
      <c r="LJZ87" s="17"/>
      <c r="LKA87" s="17"/>
      <c r="LKB87" s="17"/>
      <c r="LKC87" s="17"/>
      <c r="LKD87" s="17"/>
      <c r="LKE87" s="17"/>
      <c r="LKF87" s="17"/>
      <c r="LKG87" s="17"/>
      <c r="LKH87" s="17"/>
      <c r="LKI87" s="17"/>
      <c r="LKJ87" s="17"/>
      <c r="LKK87" s="17"/>
      <c r="LKL87" s="17"/>
      <c r="LKM87" s="17"/>
      <c r="LKN87" s="17"/>
      <c r="LKO87" s="17"/>
      <c r="LKP87" s="17"/>
      <c r="LKQ87" s="17"/>
      <c r="LKR87" s="17"/>
      <c r="LKS87" s="17"/>
      <c r="LKT87" s="17"/>
      <c r="LKU87" s="17"/>
      <c r="LKV87" s="17"/>
      <c r="LKW87" s="17"/>
      <c r="LKX87" s="17"/>
      <c r="LKY87" s="17"/>
      <c r="LKZ87" s="17"/>
      <c r="LLA87" s="17"/>
      <c r="LLB87" s="17"/>
      <c r="LLC87" s="17"/>
      <c r="LLD87" s="17"/>
      <c r="LLE87" s="17"/>
      <c r="LLF87" s="17"/>
      <c r="LLG87" s="17"/>
      <c r="LLH87" s="17"/>
      <c r="LLI87" s="17"/>
      <c r="LLJ87" s="17"/>
      <c r="LLK87" s="17"/>
      <c r="LLL87" s="17"/>
      <c r="LLM87" s="17"/>
      <c r="LLN87" s="17"/>
      <c r="LLO87" s="17"/>
      <c r="LLP87" s="17"/>
      <c r="LLQ87" s="17"/>
      <c r="LLR87" s="17"/>
      <c r="LLS87" s="17"/>
      <c r="LLT87" s="17"/>
      <c r="LLU87" s="17"/>
      <c r="LLV87" s="17"/>
      <c r="LLW87" s="17"/>
      <c r="LLX87" s="17"/>
      <c r="LLY87" s="17"/>
      <c r="LLZ87" s="17"/>
      <c r="LMA87" s="17"/>
      <c r="LMB87" s="17"/>
      <c r="LMC87" s="17"/>
      <c r="LMD87" s="17"/>
      <c r="LME87" s="17"/>
      <c r="LMF87" s="17"/>
      <c r="LMG87" s="17"/>
      <c r="LMH87" s="17"/>
      <c r="LMI87" s="17"/>
      <c r="LMJ87" s="17"/>
      <c r="LMK87" s="17"/>
      <c r="LML87" s="17"/>
      <c r="LMM87" s="17"/>
      <c r="LMN87" s="17"/>
      <c r="LMO87" s="17"/>
      <c r="LMP87" s="17"/>
      <c r="LMQ87" s="17"/>
      <c r="LMR87" s="17"/>
      <c r="LMS87" s="17"/>
      <c r="LMT87" s="17"/>
      <c r="LMU87" s="17"/>
      <c r="LMV87" s="17"/>
      <c r="LMW87" s="17"/>
      <c r="LMX87" s="17"/>
      <c r="LMY87" s="17"/>
      <c r="LMZ87" s="17"/>
      <c r="LNA87" s="17"/>
      <c r="LNB87" s="17"/>
      <c r="LNC87" s="17"/>
      <c r="LND87" s="17"/>
      <c r="LNE87" s="17"/>
      <c r="LNF87" s="17"/>
      <c r="LNG87" s="17"/>
      <c r="LNH87" s="17"/>
      <c r="LNI87" s="17"/>
      <c r="LNJ87" s="17"/>
      <c r="LNK87" s="17"/>
      <c r="LNL87" s="17"/>
      <c r="LNM87" s="17"/>
      <c r="LNN87" s="17"/>
      <c r="LNO87" s="17"/>
      <c r="LNP87" s="17"/>
      <c r="LNQ87" s="17"/>
      <c r="LNR87" s="17"/>
      <c r="LNS87" s="17"/>
      <c r="LNT87" s="17"/>
      <c r="LNU87" s="17"/>
      <c r="LNV87" s="17"/>
      <c r="LNW87" s="17"/>
      <c r="LNX87" s="17"/>
      <c r="LNY87" s="17"/>
      <c r="LNZ87" s="17"/>
      <c r="LOA87" s="17"/>
      <c r="LOB87" s="17"/>
      <c r="LOC87" s="17"/>
      <c r="LOD87" s="17"/>
      <c r="LOE87" s="17"/>
      <c r="LOF87" s="17"/>
      <c r="LOG87" s="17"/>
      <c r="LOH87" s="17"/>
      <c r="LOI87" s="17"/>
      <c r="LOJ87" s="17"/>
      <c r="LOK87" s="17"/>
      <c r="LOL87" s="17"/>
      <c r="LOM87" s="17"/>
      <c r="LON87" s="17"/>
      <c r="LOO87" s="17"/>
      <c r="LOP87" s="17"/>
      <c r="LOQ87" s="17"/>
      <c r="LOR87" s="17"/>
      <c r="LOS87" s="17"/>
      <c r="LOT87" s="17"/>
      <c r="LOU87" s="17"/>
      <c r="LOV87" s="17"/>
      <c r="LOW87" s="17"/>
      <c r="LOX87" s="17"/>
      <c r="LOY87" s="17"/>
      <c r="LOZ87" s="17"/>
      <c r="LPA87" s="17"/>
      <c r="LPB87" s="17"/>
      <c r="LPC87" s="17"/>
      <c r="LPD87" s="17"/>
      <c r="LPE87" s="17"/>
      <c r="LPF87" s="17"/>
      <c r="LPG87" s="17"/>
      <c r="LPH87" s="17"/>
      <c r="LPI87" s="17"/>
      <c r="LPJ87" s="17"/>
      <c r="LPK87" s="17"/>
      <c r="LPL87" s="17"/>
      <c r="LPM87" s="17"/>
      <c r="LPN87" s="17"/>
      <c r="LPO87" s="17"/>
      <c r="LPP87" s="17"/>
      <c r="LPQ87" s="17"/>
      <c r="LPR87" s="17"/>
      <c r="LPS87" s="17"/>
      <c r="LPT87" s="17"/>
      <c r="LPU87" s="17"/>
      <c r="LPV87" s="17"/>
      <c r="LPW87" s="17"/>
      <c r="LPX87" s="17"/>
      <c r="LPY87" s="17"/>
      <c r="LPZ87" s="17"/>
      <c r="LQA87" s="17"/>
      <c r="LQB87" s="17"/>
      <c r="LQC87" s="17"/>
      <c r="LQD87" s="17"/>
      <c r="LQE87" s="17"/>
      <c r="LQF87" s="17"/>
      <c r="LQG87" s="17"/>
      <c r="LQH87" s="17"/>
      <c r="LQI87" s="17"/>
      <c r="LQJ87" s="17"/>
      <c r="LQK87" s="17"/>
      <c r="LQL87" s="17"/>
      <c r="LQM87" s="17"/>
      <c r="LQN87" s="17"/>
      <c r="LQO87" s="17"/>
      <c r="LQP87" s="17"/>
      <c r="LQQ87" s="17"/>
      <c r="LQR87" s="17"/>
      <c r="LQS87" s="17"/>
      <c r="LQT87" s="17"/>
      <c r="LQU87" s="17"/>
      <c r="LQV87" s="17"/>
      <c r="LQW87" s="17"/>
      <c r="LQX87" s="17"/>
      <c r="LQY87" s="17"/>
      <c r="LQZ87" s="17"/>
      <c r="LRA87" s="17"/>
      <c r="LRB87" s="17"/>
      <c r="LRC87" s="17"/>
      <c r="LRD87" s="17"/>
      <c r="LRE87" s="17"/>
      <c r="LRF87" s="17"/>
      <c r="LRG87" s="17"/>
      <c r="LRH87" s="17"/>
      <c r="LRI87" s="17"/>
      <c r="LRJ87" s="17"/>
      <c r="LRK87" s="17"/>
      <c r="LRL87" s="17"/>
      <c r="LRM87" s="17"/>
      <c r="LRN87" s="17"/>
      <c r="LRO87" s="17"/>
      <c r="LRP87" s="17"/>
      <c r="LRQ87" s="17"/>
      <c r="LRR87" s="17"/>
      <c r="LRS87" s="17"/>
      <c r="LRT87" s="17"/>
      <c r="LRU87" s="17"/>
      <c r="LRV87" s="17"/>
      <c r="LRW87" s="17"/>
      <c r="LRX87" s="17"/>
      <c r="LRY87" s="17"/>
      <c r="LRZ87" s="17"/>
      <c r="LSA87" s="17"/>
      <c r="LSB87" s="17"/>
      <c r="LSC87" s="17"/>
      <c r="LSD87" s="17"/>
      <c r="LSE87" s="17"/>
      <c r="LSF87" s="17"/>
      <c r="LSG87" s="17"/>
      <c r="LSH87" s="17"/>
      <c r="LSI87" s="17"/>
      <c r="LSJ87" s="17"/>
      <c r="LSK87" s="17"/>
      <c r="LSL87" s="17"/>
      <c r="LSM87" s="17"/>
      <c r="LSN87" s="17"/>
      <c r="LSO87" s="17"/>
      <c r="LSP87" s="17"/>
      <c r="LSQ87" s="17"/>
      <c r="LSR87" s="17"/>
      <c r="LSS87" s="17"/>
      <c r="LST87" s="17"/>
      <c r="LSU87" s="17"/>
      <c r="LSV87" s="17"/>
      <c r="LSW87" s="17"/>
      <c r="LSX87" s="17"/>
      <c r="LSY87" s="17"/>
      <c r="LSZ87" s="17"/>
      <c r="LTA87" s="17"/>
      <c r="LTB87" s="17"/>
      <c r="LTC87" s="17"/>
      <c r="LTD87" s="17"/>
      <c r="LTE87" s="17"/>
      <c r="LTF87" s="17"/>
      <c r="LTG87" s="17"/>
      <c r="LTH87" s="17"/>
      <c r="LTI87" s="17"/>
      <c r="LTJ87" s="17"/>
      <c r="LTK87" s="17"/>
      <c r="LTL87" s="17"/>
      <c r="LTM87" s="17"/>
      <c r="LTN87" s="17"/>
      <c r="LTO87" s="17"/>
      <c r="LTP87" s="17"/>
      <c r="LTQ87" s="17"/>
      <c r="LTR87" s="17"/>
      <c r="LTS87" s="17"/>
      <c r="LTT87" s="17"/>
      <c r="LTU87" s="17"/>
      <c r="LTV87" s="17"/>
      <c r="LTW87" s="17"/>
      <c r="LTX87" s="17"/>
      <c r="LTY87" s="17"/>
      <c r="LTZ87" s="17"/>
      <c r="LUA87" s="17"/>
      <c r="LUB87" s="17"/>
      <c r="LUC87" s="17"/>
      <c r="LUD87" s="17"/>
      <c r="LUE87" s="17"/>
      <c r="LUF87" s="17"/>
      <c r="LUG87" s="17"/>
      <c r="LUH87" s="17"/>
      <c r="LUI87" s="17"/>
      <c r="LUJ87" s="17"/>
      <c r="LUK87" s="17"/>
      <c r="LUL87" s="17"/>
      <c r="LUM87" s="17"/>
      <c r="LUN87" s="17"/>
      <c r="LUO87" s="17"/>
      <c r="LUP87" s="17"/>
      <c r="LUQ87" s="17"/>
      <c r="LUR87" s="17"/>
      <c r="LUS87" s="17"/>
      <c r="LUT87" s="17"/>
      <c r="LUU87" s="17"/>
      <c r="LUV87" s="17"/>
      <c r="LUW87" s="17"/>
      <c r="LUX87" s="17"/>
      <c r="LUY87" s="17"/>
      <c r="LUZ87" s="17"/>
      <c r="LVA87" s="17"/>
      <c r="LVB87" s="17"/>
      <c r="LVC87" s="17"/>
      <c r="LVD87" s="17"/>
      <c r="LVE87" s="17"/>
      <c r="LVF87" s="17"/>
      <c r="LVG87" s="17"/>
      <c r="LVH87" s="17"/>
      <c r="LVI87" s="17"/>
      <c r="LVJ87" s="17"/>
      <c r="LVK87" s="17"/>
      <c r="LVL87" s="17"/>
      <c r="LVM87" s="17"/>
      <c r="LVN87" s="17"/>
      <c r="LVO87" s="17"/>
      <c r="LVP87" s="17"/>
      <c r="LVQ87" s="17"/>
      <c r="LVR87" s="17"/>
      <c r="LVS87" s="17"/>
      <c r="LVT87" s="17"/>
      <c r="LVU87" s="17"/>
      <c r="LVV87" s="17"/>
      <c r="LVW87" s="17"/>
      <c r="LVX87" s="17"/>
      <c r="LVY87" s="17"/>
      <c r="LVZ87" s="17"/>
      <c r="LWA87" s="17"/>
      <c r="LWB87" s="17"/>
      <c r="LWC87" s="17"/>
      <c r="LWD87" s="17"/>
      <c r="LWE87" s="17"/>
      <c r="LWF87" s="17"/>
      <c r="LWG87" s="17"/>
      <c r="LWH87" s="17"/>
      <c r="LWI87" s="17"/>
      <c r="LWJ87" s="17"/>
      <c r="LWK87" s="17"/>
      <c r="LWL87" s="17"/>
      <c r="LWM87" s="17"/>
      <c r="LWN87" s="17"/>
      <c r="LWO87" s="17"/>
      <c r="LWP87" s="17"/>
      <c r="LWQ87" s="17"/>
      <c r="LWR87" s="17"/>
      <c r="LWS87" s="17"/>
      <c r="LWT87" s="17"/>
      <c r="LWU87" s="17"/>
      <c r="LWV87" s="17"/>
      <c r="LWW87" s="17"/>
      <c r="LWX87" s="17"/>
      <c r="LWY87" s="17"/>
      <c r="LWZ87" s="17"/>
      <c r="LXA87" s="17"/>
      <c r="LXB87" s="17"/>
      <c r="LXC87" s="17"/>
      <c r="LXD87" s="17"/>
      <c r="LXE87" s="17"/>
      <c r="LXF87" s="17"/>
      <c r="LXG87" s="17"/>
      <c r="LXH87" s="17"/>
      <c r="LXI87" s="17"/>
      <c r="LXJ87" s="17"/>
      <c r="LXK87" s="17"/>
      <c r="LXL87" s="17"/>
      <c r="LXM87" s="17"/>
      <c r="LXN87" s="17"/>
      <c r="LXO87" s="17"/>
      <c r="LXP87" s="17"/>
      <c r="LXQ87" s="17"/>
      <c r="LXR87" s="17"/>
      <c r="LXS87" s="17"/>
      <c r="LXT87" s="17"/>
      <c r="LXU87" s="17"/>
      <c r="LXV87" s="17"/>
      <c r="LXW87" s="17"/>
      <c r="LXX87" s="17"/>
      <c r="LXY87" s="17"/>
      <c r="LXZ87" s="17"/>
      <c r="LYA87" s="17"/>
      <c r="LYB87" s="17"/>
      <c r="LYC87" s="17"/>
      <c r="LYD87" s="17"/>
      <c r="LYE87" s="17"/>
      <c r="LYF87" s="17"/>
      <c r="LYG87" s="17"/>
      <c r="LYH87" s="17"/>
      <c r="LYI87" s="17"/>
      <c r="LYJ87" s="17"/>
      <c r="LYK87" s="17"/>
      <c r="LYL87" s="17"/>
      <c r="LYM87" s="17"/>
      <c r="LYN87" s="17"/>
      <c r="LYO87" s="17"/>
      <c r="LYP87" s="17"/>
      <c r="LYQ87" s="17"/>
      <c r="LYR87" s="17"/>
      <c r="LYS87" s="17"/>
      <c r="LYT87" s="17"/>
      <c r="LYU87" s="17"/>
      <c r="LYV87" s="17"/>
      <c r="LYW87" s="17"/>
      <c r="LYX87" s="17"/>
      <c r="LYY87" s="17"/>
      <c r="LYZ87" s="17"/>
      <c r="LZA87" s="17"/>
      <c r="LZB87" s="17"/>
      <c r="LZC87" s="17"/>
      <c r="LZD87" s="17"/>
      <c r="LZE87" s="17"/>
      <c r="LZF87" s="17"/>
      <c r="LZG87" s="17"/>
      <c r="LZH87" s="17"/>
      <c r="LZI87" s="17"/>
      <c r="LZJ87" s="17"/>
      <c r="LZK87" s="17"/>
      <c r="LZL87" s="17"/>
      <c r="LZM87" s="17"/>
      <c r="LZN87" s="17"/>
      <c r="LZO87" s="17"/>
      <c r="LZP87" s="17"/>
      <c r="LZQ87" s="17"/>
      <c r="LZR87" s="17"/>
      <c r="LZS87" s="17"/>
      <c r="LZT87" s="17"/>
      <c r="LZU87" s="17"/>
      <c r="LZV87" s="17"/>
      <c r="LZW87" s="17"/>
      <c r="LZX87" s="17"/>
      <c r="LZY87" s="17"/>
      <c r="LZZ87" s="17"/>
      <c r="MAA87" s="17"/>
      <c r="MAB87" s="17"/>
      <c r="MAC87" s="17"/>
      <c r="MAD87" s="17"/>
      <c r="MAE87" s="17"/>
      <c r="MAF87" s="17"/>
      <c r="MAG87" s="17"/>
      <c r="MAH87" s="17"/>
      <c r="MAI87" s="17"/>
      <c r="MAJ87" s="17"/>
      <c r="MAK87" s="17"/>
      <c r="MAL87" s="17"/>
      <c r="MAM87" s="17"/>
      <c r="MAN87" s="17"/>
      <c r="MAO87" s="17"/>
      <c r="MAP87" s="17"/>
      <c r="MAQ87" s="17"/>
      <c r="MAR87" s="17"/>
      <c r="MAS87" s="17"/>
      <c r="MAT87" s="17"/>
      <c r="MAU87" s="17"/>
      <c r="MAV87" s="17"/>
      <c r="MAW87" s="17"/>
      <c r="MAX87" s="17"/>
      <c r="MAY87" s="17"/>
      <c r="MAZ87" s="17"/>
      <c r="MBA87" s="17"/>
      <c r="MBB87" s="17"/>
      <c r="MBC87" s="17"/>
      <c r="MBD87" s="17"/>
      <c r="MBE87" s="17"/>
      <c r="MBF87" s="17"/>
      <c r="MBG87" s="17"/>
      <c r="MBH87" s="17"/>
      <c r="MBI87" s="17"/>
      <c r="MBJ87" s="17"/>
      <c r="MBK87" s="17"/>
      <c r="MBL87" s="17"/>
      <c r="MBM87" s="17"/>
      <c r="MBN87" s="17"/>
      <c r="MBO87" s="17"/>
      <c r="MBP87" s="17"/>
      <c r="MBQ87" s="17"/>
      <c r="MBR87" s="17"/>
      <c r="MBS87" s="17"/>
      <c r="MBT87" s="17"/>
      <c r="MBU87" s="17"/>
      <c r="MBV87" s="17"/>
      <c r="MBW87" s="17"/>
      <c r="MBX87" s="17"/>
      <c r="MBY87" s="17"/>
      <c r="MBZ87" s="17"/>
      <c r="MCA87" s="17"/>
      <c r="MCB87" s="17"/>
      <c r="MCC87" s="17"/>
      <c r="MCD87" s="17"/>
      <c r="MCE87" s="17"/>
      <c r="MCF87" s="17"/>
      <c r="MCG87" s="17"/>
      <c r="MCH87" s="17"/>
      <c r="MCI87" s="17"/>
      <c r="MCJ87" s="17"/>
      <c r="MCK87" s="17"/>
      <c r="MCL87" s="17"/>
      <c r="MCM87" s="17"/>
      <c r="MCN87" s="17"/>
      <c r="MCO87" s="17"/>
      <c r="MCP87" s="17"/>
      <c r="MCQ87" s="17"/>
      <c r="MCR87" s="17"/>
      <c r="MCS87" s="17"/>
      <c r="MCT87" s="17"/>
      <c r="MCU87" s="17"/>
      <c r="MCV87" s="17"/>
      <c r="MCW87" s="17"/>
      <c r="MCX87" s="17"/>
      <c r="MCY87" s="17"/>
      <c r="MCZ87" s="17"/>
      <c r="MDA87" s="17"/>
      <c r="MDB87" s="17"/>
      <c r="MDC87" s="17"/>
      <c r="MDD87" s="17"/>
      <c r="MDE87" s="17"/>
      <c r="MDF87" s="17"/>
      <c r="MDG87" s="17"/>
      <c r="MDH87" s="17"/>
      <c r="MDI87" s="17"/>
      <c r="MDJ87" s="17"/>
      <c r="MDK87" s="17"/>
      <c r="MDL87" s="17"/>
      <c r="MDM87" s="17"/>
      <c r="MDN87" s="17"/>
      <c r="MDO87" s="17"/>
      <c r="MDP87" s="17"/>
      <c r="MDQ87" s="17"/>
      <c r="MDR87" s="17"/>
      <c r="MDS87" s="17"/>
      <c r="MDT87" s="17"/>
      <c r="MDU87" s="17"/>
      <c r="MDV87" s="17"/>
      <c r="MDW87" s="17"/>
      <c r="MDX87" s="17"/>
      <c r="MDY87" s="17"/>
      <c r="MDZ87" s="17"/>
      <c r="MEA87" s="17"/>
      <c r="MEB87" s="17"/>
      <c r="MEC87" s="17"/>
      <c r="MED87" s="17"/>
      <c r="MEE87" s="17"/>
      <c r="MEF87" s="17"/>
      <c r="MEG87" s="17"/>
      <c r="MEH87" s="17"/>
      <c r="MEI87" s="17"/>
      <c r="MEJ87" s="17"/>
      <c r="MEK87" s="17"/>
      <c r="MEL87" s="17"/>
      <c r="MEM87" s="17"/>
      <c r="MEN87" s="17"/>
      <c r="MEO87" s="17"/>
      <c r="MEP87" s="17"/>
      <c r="MEQ87" s="17"/>
      <c r="MER87" s="17"/>
      <c r="MES87" s="17"/>
      <c r="MET87" s="17"/>
      <c r="MEU87" s="17"/>
      <c r="MEV87" s="17"/>
      <c r="MEW87" s="17"/>
      <c r="MEX87" s="17"/>
      <c r="MEY87" s="17"/>
      <c r="MEZ87" s="17"/>
      <c r="MFA87" s="17"/>
      <c r="MFB87" s="17"/>
      <c r="MFC87" s="17"/>
      <c r="MFD87" s="17"/>
      <c r="MFE87" s="17"/>
      <c r="MFF87" s="17"/>
      <c r="MFG87" s="17"/>
      <c r="MFH87" s="17"/>
      <c r="MFI87" s="17"/>
      <c r="MFJ87" s="17"/>
      <c r="MFK87" s="17"/>
      <c r="MFL87" s="17"/>
      <c r="MFM87" s="17"/>
      <c r="MFN87" s="17"/>
      <c r="MFO87" s="17"/>
      <c r="MFP87" s="17"/>
      <c r="MFQ87" s="17"/>
      <c r="MFR87" s="17"/>
      <c r="MFS87" s="17"/>
      <c r="MFT87" s="17"/>
      <c r="MFU87" s="17"/>
      <c r="MFV87" s="17"/>
      <c r="MFW87" s="17"/>
      <c r="MFX87" s="17"/>
      <c r="MFY87" s="17"/>
      <c r="MFZ87" s="17"/>
      <c r="MGA87" s="17"/>
      <c r="MGB87" s="17"/>
      <c r="MGC87" s="17"/>
      <c r="MGD87" s="17"/>
      <c r="MGE87" s="17"/>
      <c r="MGF87" s="17"/>
      <c r="MGG87" s="17"/>
      <c r="MGH87" s="17"/>
      <c r="MGI87" s="17"/>
      <c r="MGJ87" s="17"/>
      <c r="MGK87" s="17"/>
      <c r="MGL87" s="17"/>
      <c r="MGM87" s="17"/>
      <c r="MGN87" s="17"/>
      <c r="MGO87" s="17"/>
      <c r="MGP87" s="17"/>
      <c r="MGQ87" s="17"/>
      <c r="MGR87" s="17"/>
      <c r="MGS87" s="17"/>
      <c r="MGT87" s="17"/>
      <c r="MGU87" s="17"/>
      <c r="MGV87" s="17"/>
      <c r="MGW87" s="17"/>
      <c r="MGX87" s="17"/>
      <c r="MGY87" s="17"/>
      <c r="MGZ87" s="17"/>
      <c r="MHA87" s="17"/>
      <c r="MHB87" s="17"/>
      <c r="MHC87" s="17"/>
      <c r="MHD87" s="17"/>
      <c r="MHE87" s="17"/>
      <c r="MHF87" s="17"/>
      <c r="MHG87" s="17"/>
      <c r="MHH87" s="17"/>
      <c r="MHI87" s="17"/>
      <c r="MHJ87" s="17"/>
      <c r="MHK87" s="17"/>
      <c r="MHL87" s="17"/>
      <c r="MHM87" s="17"/>
      <c r="MHN87" s="17"/>
      <c r="MHO87" s="17"/>
      <c r="MHP87" s="17"/>
      <c r="MHQ87" s="17"/>
      <c r="MHR87" s="17"/>
      <c r="MHS87" s="17"/>
      <c r="MHT87" s="17"/>
      <c r="MHU87" s="17"/>
      <c r="MHV87" s="17"/>
      <c r="MHW87" s="17"/>
      <c r="MHX87" s="17"/>
      <c r="MHY87" s="17"/>
      <c r="MHZ87" s="17"/>
      <c r="MIA87" s="17"/>
      <c r="MIB87" s="17"/>
      <c r="MIC87" s="17"/>
      <c r="MID87" s="17"/>
      <c r="MIE87" s="17"/>
      <c r="MIF87" s="17"/>
      <c r="MIG87" s="17"/>
      <c r="MIH87" s="17"/>
      <c r="MII87" s="17"/>
      <c r="MIJ87" s="17"/>
      <c r="MIK87" s="17"/>
      <c r="MIL87" s="17"/>
      <c r="MIM87" s="17"/>
      <c r="MIN87" s="17"/>
      <c r="MIO87" s="17"/>
      <c r="MIP87" s="17"/>
      <c r="MIQ87" s="17"/>
      <c r="MIR87" s="17"/>
      <c r="MIS87" s="17"/>
      <c r="MIT87" s="17"/>
      <c r="MIU87" s="17"/>
      <c r="MIV87" s="17"/>
      <c r="MIW87" s="17"/>
      <c r="MIX87" s="17"/>
      <c r="MIY87" s="17"/>
      <c r="MIZ87" s="17"/>
      <c r="MJA87" s="17"/>
      <c r="MJB87" s="17"/>
      <c r="MJC87" s="17"/>
      <c r="MJD87" s="17"/>
      <c r="MJE87" s="17"/>
      <c r="MJF87" s="17"/>
      <c r="MJG87" s="17"/>
      <c r="MJH87" s="17"/>
      <c r="MJI87" s="17"/>
      <c r="MJJ87" s="17"/>
      <c r="MJK87" s="17"/>
      <c r="MJL87" s="17"/>
      <c r="MJM87" s="17"/>
      <c r="MJN87" s="17"/>
      <c r="MJO87" s="17"/>
      <c r="MJP87" s="17"/>
      <c r="MJQ87" s="17"/>
      <c r="MJR87" s="17"/>
      <c r="MJS87" s="17"/>
      <c r="MJT87" s="17"/>
      <c r="MJU87" s="17"/>
      <c r="MJV87" s="17"/>
      <c r="MJW87" s="17"/>
      <c r="MJX87" s="17"/>
      <c r="MJY87" s="17"/>
      <c r="MJZ87" s="17"/>
      <c r="MKA87" s="17"/>
      <c r="MKB87" s="17"/>
      <c r="MKC87" s="17"/>
      <c r="MKD87" s="17"/>
      <c r="MKE87" s="17"/>
      <c r="MKF87" s="17"/>
      <c r="MKG87" s="17"/>
      <c r="MKH87" s="17"/>
      <c r="MKI87" s="17"/>
      <c r="MKJ87" s="17"/>
      <c r="MKK87" s="17"/>
      <c r="MKL87" s="17"/>
      <c r="MKM87" s="17"/>
      <c r="MKN87" s="17"/>
      <c r="MKO87" s="17"/>
      <c r="MKP87" s="17"/>
      <c r="MKQ87" s="17"/>
      <c r="MKR87" s="17"/>
      <c r="MKS87" s="17"/>
      <c r="MKT87" s="17"/>
      <c r="MKU87" s="17"/>
      <c r="MKV87" s="17"/>
      <c r="MKW87" s="17"/>
      <c r="MKX87" s="17"/>
      <c r="MKY87" s="17"/>
      <c r="MKZ87" s="17"/>
      <c r="MLA87" s="17"/>
      <c r="MLB87" s="17"/>
      <c r="MLC87" s="17"/>
      <c r="MLD87" s="17"/>
      <c r="MLE87" s="17"/>
      <c r="MLF87" s="17"/>
      <c r="MLG87" s="17"/>
      <c r="MLH87" s="17"/>
      <c r="MLI87" s="17"/>
      <c r="MLJ87" s="17"/>
      <c r="MLK87" s="17"/>
      <c r="MLL87" s="17"/>
      <c r="MLM87" s="17"/>
      <c r="MLN87" s="17"/>
      <c r="MLO87" s="17"/>
      <c r="MLP87" s="17"/>
      <c r="MLQ87" s="17"/>
      <c r="MLR87" s="17"/>
      <c r="MLS87" s="17"/>
      <c r="MLT87" s="17"/>
      <c r="MLU87" s="17"/>
      <c r="MLV87" s="17"/>
      <c r="MLW87" s="17"/>
      <c r="MLX87" s="17"/>
      <c r="MLY87" s="17"/>
      <c r="MLZ87" s="17"/>
      <c r="MMA87" s="17"/>
      <c r="MMB87" s="17"/>
      <c r="MMC87" s="17"/>
      <c r="MMD87" s="17"/>
      <c r="MME87" s="17"/>
      <c r="MMF87" s="17"/>
      <c r="MMG87" s="17"/>
      <c r="MMH87" s="17"/>
      <c r="MMI87" s="17"/>
      <c r="MMJ87" s="17"/>
      <c r="MMK87" s="17"/>
      <c r="MML87" s="17"/>
      <c r="MMM87" s="17"/>
      <c r="MMN87" s="17"/>
      <c r="MMO87" s="17"/>
      <c r="MMP87" s="17"/>
      <c r="MMQ87" s="17"/>
      <c r="MMR87" s="17"/>
      <c r="MMS87" s="17"/>
      <c r="MMT87" s="17"/>
      <c r="MMU87" s="17"/>
      <c r="MMV87" s="17"/>
      <c r="MMW87" s="17"/>
      <c r="MMX87" s="17"/>
      <c r="MMY87" s="17"/>
      <c r="MMZ87" s="17"/>
      <c r="MNA87" s="17"/>
      <c r="MNB87" s="17"/>
      <c r="MNC87" s="17"/>
      <c r="MND87" s="17"/>
      <c r="MNE87" s="17"/>
      <c r="MNF87" s="17"/>
      <c r="MNG87" s="17"/>
      <c r="MNH87" s="17"/>
      <c r="MNI87" s="17"/>
      <c r="MNJ87" s="17"/>
      <c r="MNK87" s="17"/>
      <c r="MNL87" s="17"/>
      <c r="MNM87" s="17"/>
      <c r="MNN87" s="17"/>
      <c r="MNO87" s="17"/>
      <c r="MNP87" s="17"/>
      <c r="MNQ87" s="17"/>
      <c r="MNR87" s="17"/>
      <c r="MNS87" s="17"/>
      <c r="MNT87" s="17"/>
      <c r="MNU87" s="17"/>
      <c r="MNV87" s="17"/>
      <c r="MNW87" s="17"/>
      <c r="MNX87" s="17"/>
      <c r="MNY87" s="17"/>
      <c r="MNZ87" s="17"/>
      <c r="MOA87" s="17"/>
      <c r="MOB87" s="17"/>
      <c r="MOC87" s="17"/>
      <c r="MOD87" s="17"/>
      <c r="MOE87" s="17"/>
      <c r="MOF87" s="17"/>
      <c r="MOG87" s="17"/>
      <c r="MOH87" s="17"/>
      <c r="MOI87" s="17"/>
      <c r="MOJ87" s="17"/>
      <c r="MOK87" s="17"/>
      <c r="MOL87" s="17"/>
      <c r="MOM87" s="17"/>
      <c r="MON87" s="17"/>
      <c r="MOO87" s="17"/>
      <c r="MOP87" s="17"/>
      <c r="MOQ87" s="17"/>
      <c r="MOR87" s="17"/>
      <c r="MOS87" s="17"/>
      <c r="MOT87" s="17"/>
      <c r="MOU87" s="17"/>
      <c r="MOV87" s="17"/>
      <c r="MOW87" s="17"/>
      <c r="MOX87" s="17"/>
      <c r="MOY87" s="17"/>
      <c r="MOZ87" s="17"/>
      <c r="MPA87" s="17"/>
      <c r="MPB87" s="17"/>
      <c r="MPC87" s="17"/>
      <c r="MPD87" s="17"/>
      <c r="MPE87" s="17"/>
      <c r="MPF87" s="17"/>
      <c r="MPG87" s="17"/>
      <c r="MPH87" s="17"/>
      <c r="MPI87" s="17"/>
      <c r="MPJ87" s="17"/>
      <c r="MPK87" s="17"/>
      <c r="MPL87" s="17"/>
      <c r="MPM87" s="17"/>
      <c r="MPN87" s="17"/>
      <c r="MPO87" s="17"/>
      <c r="MPP87" s="17"/>
      <c r="MPQ87" s="17"/>
      <c r="MPR87" s="17"/>
      <c r="MPS87" s="17"/>
      <c r="MPT87" s="17"/>
      <c r="MPU87" s="17"/>
      <c r="MPV87" s="17"/>
      <c r="MPW87" s="17"/>
      <c r="MPX87" s="17"/>
      <c r="MPY87" s="17"/>
      <c r="MPZ87" s="17"/>
      <c r="MQA87" s="17"/>
      <c r="MQB87" s="17"/>
      <c r="MQC87" s="17"/>
      <c r="MQD87" s="17"/>
      <c r="MQE87" s="17"/>
      <c r="MQF87" s="17"/>
      <c r="MQG87" s="17"/>
      <c r="MQH87" s="17"/>
      <c r="MQI87" s="17"/>
      <c r="MQJ87" s="17"/>
      <c r="MQK87" s="17"/>
      <c r="MQL87" s="17"/>
      <c r="MQM87" s="17"/>
      <c r="MQN87" s="17"/>
      <c r="MQO87" s="17"/>
      <c r="MQP87" s="17"/>
      <c r="MQQ87" s="17"/>
      <c r="MQR87" s="17"/>
      <c r="MQS87" s="17"/>
      <c r="MQT87" s="17"/>
      <c r="MQU87" s="17"/>
      <c r="MQV87" s="17"/>
      <c r="MQW87" s="17"/>
      <c r="MQX87" s="17"/>
      <c r="MQY87" s="17"/>
      <c r="MQZ87" s="17"/>
      <c r="MRA87" s="17"/>
      <c r="MRB87" s="17"/>
      <c r="MRC87" s="17"/>
      <c r="MRD87" s="17"/>
      <c r="MRE87" s="17"/>
      <c r="MRF87" s="17"/>
      <c r="MRG87" s="17"/>
      <c r="MRH87" s="17"/>
      <c r="MRI87" s="17"/>
      <c r="MRJ87" s="17"/>
      <c r="MRK87" s="17"/>
      <c r="MRL87" s="17"/>
      <c r="MRM87" s="17"/>
      <c r="MRN87" s="17"/>
      <c r="MRO87" s="17"/>
      <c r="MRP87" s="17"/>
      <c r="MRQ87" s="17"/>
      <c r="MRR87" s="17"/>
      <c r="MRS87" s="17"/>
      <c r="MRT87" s="17"/>
      <c r="MRU87" s="17"/>
      <c r="MRV87" s="17"/>
      <c r="MRW87" s="17"/>
      <c r="MRX87" s="17"/>
      <c r="MRY87" s="17"/>
      <c r="MRZ87" s="17"/>
      <c r="MSA87" s="17"/>
      <c r="MSB87" s="17"/>
      <c r="MSC87" s="17"/>
      <c r="MSD87" s="17"/>
      <c r="MSE87" s="17"/>
      <c r="MSF87" s="17"/>
      <c r="MSG87" s="17"/>
      <c r="MSH87" s="17"/>
      <c r="MSI87" s="17"/>
      <c r="MSJ87" s="17"/>
      <c r="MSK87" s="17"/>
      <c r="MSL87" s="17"/>
      <c r="MSM87" s="17"/>
      <c r="MSN87" s="17"/>
      <c r="MSO87" s="17"/>
      <c r="MSP87" s="17"/>
      <c r="MSQ87" s="17"/>
      <c r="MSR87" s="17"/>
      <c r="MSS87" s="17"/>
      <c r="MST87" s="17"/>
      <c r="MSU87" s="17"/>
      <c r="MSV87" s="17"/>
      <c r="MSW87" s="17"/>
      <c r="MSX87" s="17"/>
      <c r="MSY87" s="17"/>
      <c r="MSZ87" s="17"/>
      <c r="MTA87" s="17"/>
      <c r="MTB87" s="17"/>
      <c r="MTC87" s="17"/>
      <c r="MTD87" s="17"/>
      <c r="MTE87" s="17"/>
      <c r="MTF87" s="17"/>
      <c r="MTG87" s="17"/>
      <c r="MTH87" s="17"/>
      <c r="MTI87" s="17"/>
      <c r="MTJ87" s="17"/>
      <c r="MTK87" s="17"/>
      <c r="MTL87" s="17"/>
      <c r="MTM87" s="17"/>
      <c r="MTN87" s="17"/>
      <c r="MTO87" s="17"/>
      <c r="MTP87" s="17"/>
      <c r="MTQ87" s="17"/>
      <c r="MTR87" s="17"/>
      <c r="MTS87" s="17"/>
      <c r="MTT87" s="17"/>
      <c r="MTU87" s="17"/>
      <c r="MTV87" s="17"/>
      <c r="MTW87" s="17"/>
      <c r="MTX87" s="17"/>
      <c r="MTY87" s="17"/>
      <c r="MTZ87" s="17"/>
      <c r="MUA87" s="17"/>
      <c r="MUB87" s="17"/>
      <c r="MUC87" s="17"/>
      <c r="MUD87" s="17"/>
      <c r="MUE87" s="17"/>
      <c r="MUF87" s="17"/>
      <c r="MUG87" s="17"/>
      <c r="MUH87" s="17"/>
      <c r="MUI87" s="17"/>
      <c r="MUJ87" s="17"/>
      <c r="MUK87" s="17"/>
      <c r="MUL87" s="17"/>
      <c r="MUM87" s="17"/>
      <c r="MUN87" s="17"/>
      <c r="MUO87" s="17"/>
      <c r="MUP87" s="17"/>
      <c r="MUQ87" s="17"/>
      <c r="MUR87" s="17"/>
      <c r="MUS87" s="17"/>
      <c r="MUT87" s="17"/>
      <c r="MUU87" s="17"/>
      <c r="MUV87" s="17"/>
      <c r="MUW87" s="17"/>
      <c r="MUX87" s="17"/>
      <c r="MUY87" s="17"/>
      <c r="MUZ87" s="17"/>
      <c r="MVA87" s="17"/>
      <c r="MVB87" s="17"/>
      <c r="MVC87" s="17"/>
      <c r="MVD87" s="17"/>
      <c r="MVE87" s="17"/>
      <c r="MVF87" s="17"/>
      <c r="MVG87" s="17"/>
      <c r="MVH87" s="17"/>
      <c r="MVI87" s="17"/>
      <c r="MVJ87" s="17"/>
      <c r="MVK87" s="17"/>
      <c r="MVL87" s="17"/>
      <c r="MVM87" s="17"/>
      <c r="MVN87" s="17"/>
      <c r="MVO87" s="17"/>
      <c r="MVP87" s="17"/>
      <c r="MVQ87" s="17"/>
      <c r="MVR87" s="17"/>
      <c r="MVS87" s="17"/>
      <c r="MVT87" s="17"/>
      <c r="MVU87" s="17"/>
      <c r="MVV87" s="17"/>
      <c r="MVW87" s="17"/>
      <c r="MVX87" s="17"/>
      <c r="MVY87" s="17"/>
      <c r="MVZ87" s="17"/>
      <c r="MWA87" s="17"/>
      <c r="MWB87" s="17"/>
      <c r="MWC87" s="17"/>
      <c r="MWD87" s="17"/>
      <c r="MWE87" s="17"/>
      <c r="MWF87" s="17"/>
      <c r="MWG87" s="17"/>
      <c r="MWH87" s="17"/>
      <c r="MWI87" s="17"/>
      <c r="MWJ87" s="17"/>
      <c r="MWK87" s="17"/>
      <c r="MWL87" s="17"/>
      <c r="MWM87" s="17"/>
      <c r="MWN87" s="17"/>
      <c r="MWO87" s="17"/>
      <c r="MWP87" s="17"/>
      <c r="MWQ87" s="17"/>
      <c r="MWR87" s="17"/>
      <c r="MWS87" s="17"/>
      <c r="MWT87" s="17"/>
      <c r="MWU87" s="17"/>
      <c r="MWV87" s="17"/>
      <c r="MWW87" s="17"/>
      <c r="MWX87" s="17"/>
      <c r="MWY87" s="17"/>
      <c r="MWZ87" s="17"/>
      <c r="MXA87" s="17"/>
      <c r="MXB87" s="17"/>
      <c r="MXC87" s="17"/>
      <c r="MXD87" s="17"/>
      <c r="MXE87" s="17"/>
      <c r="MXF87" s="17"/>
      <c r="MXG87" s="17"/>
      <c r="MXH87" s="17"/>
      <c r="MXI87" s="17"/>
      <c r="MXJ87" s="17"/>
      <c r="MXK87" s="17"/>
      <c r="MXL87" s="17"/>
      <c r="MXM87" s="17"/>
      <c r="MXN87" s="17"/>
      <c r="MXO87" s="17"/>
      <c r="MXP87" s="17"/>
      <c r="MXQ87" s="17"/>
      <c r="MXR87" s="17"/>
      <c r="MXS87" s="17"/>
      <c r="MXT87" s="17"/>
      <c r="MXU87" s="17"/>
      <c r="MXV87" s="17"/>
      <c r="MXW87" s="17"/>
      <c r="MXX87" s="17"/>
      <c r="MXY87" s="17"/>
      <c r="MXZ87" s="17"/>
      <c r="MYA87" s="17"/>
      <c r="MYB87" s="17"/>
      <c r="MYC87" s="17"/>
      <c r="MYD87" s="17"/>
      <c r="MYE87" s="17"/>
      <c r="MYF87" s="17"/>
      <c r="MYG87" s="17"/>
      <c r="MYH87" s="17"/>
      <c r="MYI87" s="17"/>
      <c r="MYJ87" s="17"/>
      <c r="MYK87" s="17"/>
      <c r="MYL87" s="17"/>
      <c r="MYM87" s="17"/>
      <c r="MYN87" s="17"/>
      <c r="MYO87" s="17"/>
      <c r="MYP87" s="17"/>
      <c r="MYQ87" s="17"/>
      <c r="MYR87" s="17"/>
      <c r="MYS87" s="17"/>
      <c r="MYT87" s="17"/>
      <c r="MYU87" s="17"/>
      <c r="MYV87" s="17"/>
      <c r="MYW87" s="17"/>
      <c r="MYX87" s="17"/>
      <c r="MYY87" s="17"/>
      <c r="MYZ87" s="17"/>
      <c r="MZA87" s="17"/>
      <c r="MZB87" s="17"/>
      <c r="MZC87" s="17"/>
      <c r="MZD87" s="17"/>
      <c r="MZE87" s="17"/>
      <c r="MZF87" s="17"/>
      <c r="MZG87" s="17"/>
      <c r="MZH87" s="17"/>
      <c r="MZI87" s="17"/>
      <c r="MZJ87" s="17"/>
      <c r="MZK87" s="17"/>
      <c r="MZL87" s="17"/>
      <c r="MZM87" s="17"/>
      <c r="MZN87" s="17"/>
      <c r="MZO87" s="17"/>
      <c r="MZP87" s="17"/>
      <c r="MZQ87" s="17"/>
      <c r="MZR87" s="17"/>
      <c r="MZS87" s="17"/>
      <c r="MZT87" s="17"/>
      <c r="MZU87" s="17"/>
      <c r="MZV87" s="17"/>
      <c r="MZW87" s="17"/>
      <c r="MZX87" s="17"/>
      <c r="MZY87" s="17"/>
      <c r="MZZ87" s="17"/>
      <c r="NAA87" s="17"/>
      <c r="NAB87" s="17"/>
      <c r="NAC87" s="17"/>
      <c r="NAD87" s="17"/>
      <c r="NAE87" s="17"/>
      <c r="NAF87" s="17"/>
      <c r="NAG87" s="17"/>
      <c r="NAH87" s="17"/>
      <c r="NAI87" s="17"/>
      <c r="NAJ87" s="17"/>
      <c r="NAK87" s="17"/>
      <c r="NAL87" s="17"/>
      <c r="NAM87" s="17"/>
      <c r="NAN87" s="17"/>
      <c r="NAO87" s="17"/>
      <c r="NAP87" s="17"/>
      <c r="NAQ87" s="17"/>
      <c r="NAR87" s="17"/>
      <c r="NAS87" s="17"/>
      <c r="NAT87" s="17"/>
      <c r="NAU87" s="17"/>
      <c r="NAV87" s="17"/>
      <c r="NAW87" s="17"/>
      <c r="NAX87" s="17"/>
      <c r="NAY87" s="17"/>
      <c r="NAZ87" s="17"/>
      <c r="NBA87" s="17"/>
      <c r="NBB87" s="17"/>
      <c r="NBC87" s="17"/>
      <c r="NBD87" s="17"/>
      <c r="NBE87" s="17"/>
      <c r="NBF87" s="17"/>
      <c r="NBG87" s="17"/>
      <c r="NBH87" s="17"/>
      <c r="NBI87" s="17"/>
      <c r="NBJ87" s="17"/>
      <c r="NBK87" s="17"/>
      <c r="NBL87" s="17"/>
      <c r="NBM87" s="17"/>
      <c r="NBN87" s="17"/>
      <c r="NBO87" s="17"/>
      <c r="NBP87" s="17"/>
      <c r="NBQ87" s="17"/>
      <c r="NBR87" s="17"/>
      <c r="NBS87" s="17"/>
      <c r="NBT87" s="17"/>
      <c r="NBU87" s="17"/>
      <c r="NBV87" s="17"/>
      <c r="NBW87" s="17"/>
      <c r="NBX87" s="17"/>
      <c r="NBY87" s="17"/>
      <c r="NBZ87" s="17"/>
      <c r="NCA87" s="17"/>
      <c r="NCB87" s="17"/>
      <c r="NCC87" s="17"/>
      <c r="NCD87" s="17"/>
      <c r="NCE87" s="17"/>
      <c r="NCF87" s="17"/>
      <c r="NCG87" s="17"/>
      <c r="NCH87" s="17"/>
      <c r="NCI87" s="17"/>
      <c r="NCJ87" s="17"/>
      <c r="NCK87" s="17"/>
      <c r="NCL87" s="17"/>
      <c r="NCM87" s="17"/>
      <c r="NCN87" s="17"/>
      <c r="NCO87" s="17"/>
      <c r="NCP87" s="17"/>
      <c r="NCQ87" s="17"/>
      <c r="NCR87" s="17"/>
      <c r="NCS87" s="17"/>
      <c r="NCT87" s="17"/>
      <c r="NCU87" s="17"/>
      <c r="NCV87" s="17"/>
      <c r="NCW87" s="17"/>
      <c r="NCX87" s="17"/>
      <c r="NCY87" s="17"/>
      <c r="NCZ87" s="17"/>
      <c r="NDA87" s="17"/>
      <c r="NDB87" s="17"/>
      <c r="NDC87" s="17"/>
      <c r="NDD87" s="17"/>
      <c r="NDE87" s="17"/>
      <c r="NDF87" s="17"/>
      <c r="NDG87" s="17"/>
      <c r="NDH87" s="17"/>
      <c r="NDI87" s="17"/>
      <c r="NDJ87" s="17"/>
      <c r="NDK87" s="17"/>
      <c r="NDL87" s="17"/>
      <c r="NDM87" s="17"/>
      <c r="NDN87" s="17"/>
      <c r="NDO87" s="17"/>
      <c r="NDP87" s="17"/>
      <c r="NDQ87" s="17"/>
      <c r="NDR87" s="17"/>
      <c r="NDS87" s="17"/>
      <c r="NDT87" s="17"/>
      <c r="NDU87" s="17"/>
      <c r="NDV87" s="17"/>
      <c r="NDW87" s="17"/>
      <c r="NDX87" s="17"/>
      <c r="NDY87" s="17"/>
      <c r="NDZ87" s="17"/>
      <c r="NEA87" s="17"/>
      <c r="NEB87" s="17"/>
      <c r="NEC87" s="17"/>
      <c r="NED87" s="17"/>
      <c r="NEE87" s="17"/>
      <c r="NEF87" s="17"/>
      <c r="NEG87" s="17"/>
      <c r="NEH87" s="17"/>
      <c r="NEI87" s="17"/>
      <c r="NEJ87" s="17"/>
      <c r="NEK87" s="17"/>
      <c r="NEL87" s="17"/>
      <c r="NEM87" s="17"/>
      <c r="NEN87" s="17"/>
      <c r="NEO87" s="17"/>
      <c r="NEP87" s="17"/>
      <c r="NEQ87" s="17"/>
      <c r="NER87" s="17"/>
      <c r="NES87" s="17"/>
      <c r="NET87" s="17"/>
      <c r="NEU87" s="17"/>
      <c r="NEV87" s="17"/>
      <c r="NEW87" s="17"/>
      <c r="NEX87" s="17"/>
      <c r="NEY87" s="17"/>
      <c r="NEZ87" s="17"/>
      <c r="NFA87" s="17"/>
      <c r="NFB87" s="17"/>
      <c r="NFC87" s="17"/>
      <c r="NFD87" s="17"/>
      <c r="NFE87" s="17"/>
      <c r="NFF87" s="17"/>
      <c r="NFG87" s="17"/>
      <c r="NFH87" s="17"/>
      <c r="NFI87" s="17"/>
      <c r="NFJ87" s="17"/>
      <c r="NFK87" s="17"/>
      <c r="NFL87" s="17"/>
      <c r="NFM87" s="17"/>
      <c r="NFN87" s="17"/>
      <c r="NFO87" s="17"/>
      <c r="NFP87" s="17"/>
      <c r="NFQ87" s="17"/>
      <c r="NFR87" s="17"/>
      <c r="NFS87" s="17"/>
      <c r="NFT87" s="17"/>
      <c r="NFU87" s="17"/>
      <c r="NFV87" s="17"/>
      <c r="NFW87" s="17"/>
      <c r="NFX87" s="17"/>
      <c r="NFY87" s="17"/>
      <c r="NFZ87" s="17"/>
      <c r="NGA87" s="17"/>
      <c r="NGB87" s="17"/>
      <c r="NGC87" s="17"/>
      <c r="NGD87" s="17"/>
      <c r="NGE87" s="17"/>
      <c r="NGF87" s="17"/>
      <c r="NGG87" s="17"/>
      <c r="NGH87" s="17"/>
      <c r="NGI87" s="17"/>
      <c r="NGJ87" s="17"/>
      <c r="NGK87" s="17"/>
      <c r="NGL87" s="17"/>
      <c r="NGM87" s="17"/>
      <c r="NGN87" s="17"/>
      <c r="NGO87" s="17"/>
      <c r="NGP87" s="17"/>
      <c r="NGQ87" s="17"/>
      <c r="NGR87" s="17"/>
      <c r="NGS87" s="17"/>
      <c r="NGT87" s="17"/>
      <c r="NGU87" s="17"/>
      <c r="NGV87" s="17"/>
      <c r="NGW87" s="17"/>
      <c r="NGX87" s="17"/>
      <c r="NGY87" s="17"/>
      <c r="NGZ87" s="17"/>
      <c r="NHA87" s="17"/>
      <c r="NHB87" s="17"/>
      <c r="NHC87" s="17"/>
      <c r="NHD87" s="17"/>
      <c r="NHE87" s="17"/>
      <c r="NHF87" s="17"/>
      <c r="NHG87" s="17"/>
      <c r="NHH87" s="17"/>
      <c r="NHI87" s="17"/>
      <c r="NHJ87" s="17"/>
      <c r="NHK87" s="17"/>
      <c r="NHL87" s="17"/>
      <c r="NHM87" s="17"/>
      <c r="NHN87" s="17"/>
      <c r="NHO87" s="17"/>
      <c r="NHP87" s="17"/>
      <c r="NHQ87" s="17"/>
      <c r="NHR87" s="17"/>
      <c r="NHS87" s="17"/>
      <c r="NHT87" s="17"/>
      <c r="NHU87" s="17"/>
      <c r="NHV87" s="17"/>
      <c r="NHW87" s="17"/>
      <c r="NHX87" s="17"/>
      <c r="NHY87" s="17"/>
      <c r="NHZ87" s="17"/>
      <c r="NIA87" s="17"/>
      <c r="NIB87" s="17"/>
      <c r="NIC87" s="17"/>
      <c r="NID87" s="17"/>
      <c r="NIE87" s="17"/>
      <c r="NIF87" s="17"/>
      <c r="NIG87" s="17"/>
      <c r="NIH87" s="17"/>
      <c r="NII87" s="17"/>
      <c r="NIJ87" s="17"/>
      <c r="NIK87" s="17"/>
      <c r="NIL87" s="17"/>
      <c r="NIM87" s="17"/>
      <c r="NIN87" s="17"/>
      <c r="NIO87" s="17"/>
      <c r="NIP87" s="17"/>
      <c r="NIQ87" s="17"/>
      <c r="NIR87" s="17"/>
      <c r="NIS87" s="17"/>
      <c r="NIT87" s="17"/>
      <c r="NIU87" s="17"/>
      <c r="NIV87" s="17"/>
      <c r="NIW87" s="17"/>
      <c r="NIX87" s="17"/>
      <c r="NIY87" s="17"/>
      <c r="NIZ87" s="17"/>
      <c r="NJA87" s="17"/>
      <c r="NJB87" s="17"/>
      <c r="NJC87" s="17"/>
      <c r="NJD87" s="17"/>
      <c r="NJE87" s="17"/>
      <c r="NJF87" s="17"/>
      <c r="NJG87" s="17"/>
      <c r="NJH87" s="17"/>
      <c r="NJI87" s="17"/>
      <c r="NJJ87" s="17"/>
      <c r="NJK87" s="17"/>
      <c r="NJL87" s="17"/>
      <c r="NJM87" s="17"/>
      <c r="NJN87" s="17"/>
      <c r="NJO87" s="17"/>
      <c r="NJP87" s="17"/>
      <c r="NJQ87" s="17"/>
      <c r="NJR87" s="17"/>
      <c r="NJS87" s="17"/>
      <c r="NJT87" s="17"/>
      <c r="NJU87" s="17"/>
      <c r="NJV87" s="17"/>
      <c r="NJW87" s="17"/>
      <c r="NJX87" s="17"/>
      <c r="NJY87" s="17"/>
      <c r="NJZ87" s="17"/>
      <c r="NKA87" s="17"/>
      <c r="NKB87" s="17"/>
      <c r="NKC87" s="17"/>
      <c r="NKD87" s="17"/>
      <c r="NKE87" s="17"/>
      <c r="NKF87" s="17"/>
      <c r="NKG87" s="17"/>
      <c r="NKH87" s="17"/>
      <c r="NKI87" s="17"/>
      <c r="NKJ87" s="17"/>
      <c r="NKK87" s="17"/>
      <c r="NKL87" s="17"/>
      <c r="NKM87" s="17"/>
      <c r="NKN87" s="17"/>
      <c r="NKO87" s="17"/>
      <c r="NKP87" s="17"/>
      <c r="NKQ87" s="17"/>
      <c r="NKR87" s="17"/>
      <c r="NKS87" s="17"/>
      <c r="NKT87" s="17"/>
      <c r="NKU87" s="17"/>
      <c r="NKV87" s="17"/>
      <c r="NKW87" s="17"/>
      <c r="NKX87" s="17"/>
      <c r="NKY87" s="17"/>
      <c r="NKZ87" s="17"/>
      <c r="NLA87" s="17"/>
      <c r="NLB87" s="17"/>
      <c r="NLC87" s="17"/>
      <c r="NLD87" s="17"/>
      <c r="NLE87" s="17"/>
      <c r="NLF87" s="17"/>
      <c r="NLG87" s="17"/>
      <c r="NLH87" s="17"/>
      <c r="NLI87" s="17"/>
      <c r="NLJ87" s="17"/>
      <c r="NLK87" s="17"/>
      <c r="NLL87" s="17"/>
      <c r="NLM87" s="17"/>
      <c r="NLN87" s="17"/>
      <c r="NLO87" s="17"/>
      <c r="NLP87" s="17"/>
      <c r="NLQ87" s="17"/>
      <c r="NLR87" s="17"/>
      <c r="NLS87" s="17"/>
      <c r="NLT87" s="17"/>
      <c r="NLU87" s="17"/>
      <c r="NLV87" s="17"/>
      <c r="NLW87" s="17"/>
      <c r="NLX87" s="17"/>
      <c r="NLY87" s="17"/>
      <c r="NLZ87" s="17"/>
      <c r="NMA87" s="17"/>
      <c r="NMB87" s="17"/>
      <c r="NMC87" s="17"/>
      <c r="NMD87" s="17"/>
      <c r="NME87" s="17"/>
      <c r="NMF87" s="17"/>
      <c r="NMG87" s="17"/>
      <c r="NMH87" s="17"/>
      <c r="NMI87" s="17"/>
      <c r="NMJ87" s="17"/>
      <c r="NMK87" s="17"/>
      <c r="NML87" s="17"/>
      <c r="NMM87" s="17"/>
      <c r="NMN87" s="17"/>
      <c r="NMO87" s="17"/>
      <c r="NMP87" s="17"/>
      <c r="NMQ87" s="17"/>
      <c r="NMR87" s="17"/>
      <c r="NMS87" s="17"/>
      <c r="NMT87" s="17"/>
      <c r="NMU87" s="17"/>
      <c r="NMV87" s="17"/>
      <c r="NMW87" s="17"/>
      <c r="NMX87" s="17"/>
      <c r="NMY87" s="17"/>
      <c r="NMZ87" s="17"/>
      <c r="NNA87" s="17"/>
      <c r="NNB87" s="17"/>
      <c r="NNC87" s="17"/>
      <c r="NND87" s="17"/>
      <c r="NNE87" s="17"/>
      <c r="NNF87" s="17"/>
      <c r="NNG87" s="17"/>
      <c r="NNH87" s="17"/>
      <c r="NNI87" s="17"/>
      <c r="NNJ87" s="17"/>
      <c r="NNK87" s="17"/>
      <c r="NNL87" s="17"/>
      <c r="NNM87" s="17"/>
      <c r="NNN87" s="17"/>
      <c r="NNO87" s="17"/>
      <c r="NNP87" s="17"/>
      <c r="NNQ87" s="17"/>
      <c r="NNR87" s="17"/>
      <c r="NNS87" s="17"/>
      <c r="NNT87" s="17"/>
      <c r="NNU87" s="17"/>
      <c r="NNV87" s="17"/>
      <c r="NNW87" s="17"/>
      <c r="NNX87" s="17"/>
      <c r="NNY87" s="17"/>
      <c r="NNZ87" s="17"/>
      <c r="NOA87" s="17"/>
      <c r="NOB87" s="17"/>
      <c r="NOC87" s="17"/>
      <c r="NOD87" s="17"/>
      <c r="NOE87" s="17"/>
      <c r="NOF87" s="17"/>
      <c r="NOG87" s="17"/>
      <c r="NOH87" s="17"/>
      <c r="NOI87" s="17"/>
      <c r="NOJ87" s="17"/>
      <c r="NOK87" s="17"/>
      <c r="NOL87" s="17"/>
      <c r="NOM87" s="17"/>
      <c r="NON87" s="17"/>
      <c r="NOO87" s="17"/>
      <c r="NOP87" s="17"/>
      <c r="NOQ87" s="17"/>
      <c r="NOR87" s="17"/>
      <c r="NOS87" s="17"/>
      <c r="NOT87" s="17"/>
      <c r="NOU87" s="17"/>
      <c r="NOV87" s="17"/>
      <c r="NOW87" s="17"/>
      <c r="NOX87" s="17"/>
      <c r="NOY87" s="17"/>
      <c r="NOZ87" s="17"/>
      <c r="NPA87" s="17"/>
      <c r="NPB87" s="17"/>
      <c r="NPC87" s="17"/>
      <c r="NPD87" s="17"/>
      <c r="NPE87" s="17"/>
      <c r="NPF87" s="17"/>
      <c r="NPG87" s="17"/>
      <c r="NPH87" s="17"/>
      <c r="NPI87" s="17"/>
      <c r="NPJ87" s="17"/>
      <c r="NPK87" s="17"/>
      <c r="NPL87" s="17"/>
      <c r="NPM87" s="17"/>
      <c r="NPN87" s="17"/>
      <c r="NPO87" s="17"/>
      <c r="NPP87" s="17"/>
      <c r="NPQ87" s="17"/>
      <c r="NPR87" s="17"/>
      <c r="NPS87" s="17"/>
      <c r="NPT87" s="17"/>
      <c r="NPU87" s="17"/>
      <c r="NPV87" s="17"/>
      <c r="NPW87" s="17"/>
      <c r="NPX87" s="17"/>
      <c r="NPY87" s="17"/>
      <c r="NPZ87" s="17"/>
      <c r="NQA87" s="17"/>
      <c r="NQB87" s="17"/>
      <c r="NQC87" s="17"/>
      <c r="NQD87" s="17"/>
      <c r="NQE87" s="17"/>
      <c r="NQF87" s="17"/>
      <c r="NQG87" s="17"/>
      <c r="NQH87" s="17"/>
      <c r="NQI87" s="17"/>
      <c r="NQJ87" s="17"/>
      <c r="NQK87" s="17"/>
      <c r="NQL87" s="17"/>
      <c r="NQM87" s="17"/>
      <c r="NQN87" s="17"/>
      <c r="NQO87" s="17"/>
      <c r="NQP87" s="17"/>
      <c r="NQQ87" s="17"/>
      <c r="NQR87" s="17"/>
      <c r="NQS87" s="17"/>
      <c r="NQT87" s="17"/>
      <c r="NQU87" s="17"/>
      <c r="NQV87" s="17"/>
      <c r="NQW87" s="17"/>
      <c r="NQX87" s="17"/>
      <c r="NQY87" s="17"/>
      <c r="NQZ87" s="17"/>
      <c r="NRA87" s="17"/>
      <c r="NRB87" s="17"/>
      <c r="NRC87" s="17"/>
      <c r="NRD87" s="17"/>
      <c r="NRE87" s="17"/>
      <c r="NRF87" s="17"/>
      <c r="NRG87" s="17"/>
      <c r="NRH87" s="17"/>
      <c r="NRI87" s="17"/>
      <c r="NRJ87" s="17"/>
      <c r="NRK87" s="17"/>
      <c r="NRL87" s="17"/>
      <c r="NRM87" s="17"/>
      <c r="NRN87" s="17"/>
      <c r="NRO87" s="17"/>
      <c r="NRP87" s="17"/>
      <c r="NRQ87" s="17"/>
      <c r="NRR87" s="17"/>
      <c r="NRS87" s="17"/>
      <c r="NRT87" s="17"/>
      <c r="NRU87" s="17"/>
      <c r="NRV87" s="17"/>
      <c r="NRW87" s="17"/>
      <c r="NRX87" s="17"/>
      <c r="NRY87" s="17"/>
      <c r="NRZ87" s="17"/>
      <c r="NSA87" s="17"/>
      <c r="NSB87" s="17"/>
      <c r="NSC87" s="17"/>
      <c r="NSD87" s="17"/>
      <c r="NSE87" s="17"/>
      <c r="NSF87" s="17"/>
      <c r="NSG87" s="17"/>
      <c r="NSH87" s="17"/>
      <c r="NSI87" s="17"/>
      <c r="NSJ87" s="17"/>
      <c r="NSK87" s="17"/>
      <c r="NSL87" s="17"/>
      <c r="NSM87" s="17"/>
      <c r="NSN87" s="17"/>
      <c r="NSO87" s="17"/>
      <c r="NSP87" s="17"/>
      <c r="NSQ87" s="17"/>
      <c r="NSR87" s="17"/>
      <c r="NSS87" s="17"/>
      <c r="NST87" s="17"/>
      <c r="NSU87" s="17"/>
      <c r="NSV87" s="17"/>
      <c r="NSW87" s="17"/>
      <c r="NSX87" s="17"/>
      <c r="NSY87" s="17"/>
      <c r="NSZ87" s="17"/>
      <c r="NTA87" s="17"/>
      <c r="NTB87" s="17"/>
      <c r="NTC87" s="17"/>
      <c r="NTD87" s="17"/>
      <c r="NTE87" s="17"/>
      <c r="NTF87" s="17"/>
      <c r="NTG87" s="17"/>
      <c r="NTH87" s="17"/>
      <c r="NTI87" s="17"/>
      <c r="NTJ87" s="17"/>
      <c r="NTK87" s="17"/>
      <c r="NTL87" s="17"/>
      <c r="NTM87" s="17"/>
      <c r="NTN87" s="17"/>
      <c r="NTO87" s="17"/>
      <c r="NTP87" s="17"/>
      <c r="NTQ87" s="17"/>
      <c r="NTR87" s="17"/>
      <c r="NTS87" s="17"/>
      <c r="NTT87" s="17"/>
      <c r="NTU87" s="17"/>
      <c r="NTV87" s="17"/>
      <c r="NTW87" s="17"/>
      <c r="NTX87" s="17"/>
      <c r="NTY87" s="17"/>
      <c r="NTZ87" s="17"/>
      <c r="NUA87" s="17"/>
      <c r="NUB87" s="17"/>
      <c r="NUC87" s="17"/>
      <c r="NUD87" s="17"/>
      <c r="NUE87" s="17"/>
      <c r="NUF87" s="17"/>
      <c r="NUG87" s="17"/>
      <c r="NUH87" s="17"/>
      <c r="NUI87" s="17"/>
      <c r="NUJ87" s="17"/>
      <c r="NUK87" s="17"/>
      <c r="NUL87" s="17"/>
      <c r="NUM87" s="17"/>
      <c r="NUN87" s="17"/>
      <c r="NUO87" s="17"/>
      <c r="NUP87" s="17"/>
      <c r="NUQ87" s="17"/>
      <c r="NUR87" s="17"/>
      <c r="NUS87" s="17"/>
      <c r="NUT87" s="17"/>
      <c r="NUU87" s="17"/>
      <c r="NUV87" s="17"/>
      <c r="NUW87" s="17"/>
      <c r="NUX87" s="17"/>
      <c r="NUY87" s="17"/>
      <c r="NUZ87" s="17"/>
      <c r="NVA87" s="17"/>
      <c r="NVB87" s="17"/>
      <c r="NVC87" s="17"/>
      <c r="NVD87" s="17"/>
      <c r="NVE87" s="17"/>
      <c r="NVF87" s="17"/>
      <c r="NVG87" s="17"/>
      <c r="NVH87" s="17"/>
      <c r="NVI87" s="17"/>
      <c r="NVJ87" s="17"/>
      <c r="NVK87" s="17"/>
      <c r="NVL87" s="17"/>
      <c r="NVM87" s="17"/>
      <c r="NVN87" s="17"/>
      <c r="NVO87" s="17"/>
      <c r="NVP87" s="17"/>
      <c r="NVQ87" s="17"/>
      <c r="NVR87" s="17"/>
      <c r="NVS87" s="17"/>
      <c r="NVT87" s="17"/>
      <c r="NVU87" s="17"/>
      <c r="NVV87" s="17"/>
      <c r="NVW87" s="17"/>
      <c r="NVX87" s="17"/>
      <c r="NVY87" s="17"/>
      <c r="NVZ87" s="17"/>
      <c r="NWA87" s="17"/>
      <c r="NWB87" s="17"/>
      <c r="NWC87" s="17"/>
      <c r="NWD87" s="17"/>
      <c r="NWE87" s="17"/>
      <c r="NWF87" s="17"/>
      <c r="NWG87" s="17"/>
      <c r="NWH87" s="17"/>
      <c r="NWI87" s="17"/>
      <c r="NWJ87" s="17"/>
      <c r="NWK87" s="17"/>
      <c r="NWL87" s="17"/>
      <c r="NWM87" s="17"/>
      <c r="NWN87" s="17"/>
      <c r="NWO87" s="17"/>
      <c r="NWP87" s="17"/>
      <c r="NWQ87" s="17"/>
      <c r="NWR87" s="17"/>
      <c r="NWS87" s="17"/>
      <c r="NWT87" s="17"/>
      <c r="NWU87" s="17"/>
      <c r="NWV87" s="17"/>
      <c r="NWW87" s="17"/>
      <c r="NWX87" s="17"/>
      <c r="NWY87" s="17"/>
      <c r="NWZ87" s="17"/>
      <c r="NXA87" s="17"/>
      <c r="NXB87" s="17"/>
      <c r="NXC87" s="17"/>
      <c r="NXD87" s="17"/>
      <c r="NXE87" s="17"/>
      <c r="NXF87" s="17"/>
      <c r="NXG87" s="17"/>
      <c r="NXH87" s="17"/>
      <c r="NXI87" s="17"/>
      <c r="NXJ87" s="17"/>
      <c r="NXK87" s="17"/>
      <c r="NXL87" s="17"/>
      <c r="NXM87" s="17"/>
      <c r="NXN87" s="17"/>
      <c r="NXO87" s="17"/>
      <c r="NXP87" s="17"/>
      <c r="NXQ87" s="17"/>
      <c r="NXR87" s="17"/>
      <c r="NXS87" s="17"/>
      <c r="NXT87" s="17"/>
      <c r="NXU87" s="17"/>
      <c r="NXV87" s="17"/>
      <c r="NXW87" s="17"/>
      <c r="NXX87" s="17"/>
      <c r="NXY87" s="17"/>
      <c r="NXZ87" s="17"/>
      <c r="NYA87" s="17"/>
      <c r="NYB87" s="17"/>
      <c r="NYC87" s="17"/>
      <c r="NYD87" s="17"/>
      <c r="NYE87" s="17"/>
      <c r="NYF87" s="17"/>
      <c r="NYG87" s="17"/>
      <c r="NYH87" s="17"/>
      <c r="NYI87" s="17"/>
      <c r="NYJ87" s="17"/>
      <c r="NYK87" s="17"/>
      <c r="NYL87" s="17"/>
      <c r="NYM87" s="17"/>
      <c r="NYN87" s="17"/>
      <c r="NYO87" s="17"/>
      <c r="NYP87" s="17"/>
      <c r="NYQ87" s="17"/>
      <c r="NYR87" s="17"/>
      <c r="NYS87" s="17"/>
      <c r="NYT87" s="17"/>
      <c r="NYU87" s="17"/>
      <c r="NYV87" s="17"/>
      <c r="NYW87" s="17"/>
      <c r="NYX87" s="17"/>
      <c r="NYY87" s="17"/>
      <c r="NYZ87" s="17"/>
      <c r="NZA87" s="17"/>
      <c r="NZB87" s="17"/>
      <c r="NZC87" s="17"/>
      <c r="NZD87" s="17"/>
      <c r="NZE87" s="17"/>
      <c r="NZF87" s="17"/>
      <c r="NZG87" s="17"/>
      <c r="NZH87" s="17"/>
      <c r="NZI87" s="17"/>
      <c r="NZJ87" s="17"/>
      <c r="NZK87" s="17"/>
      <c r="NZL87" s="17"/>
      <c r="NZM87" s="17"/>
      <c r="NZN87" s="17"/>
      <c r="NZO87" s="17"/>
      <c r="NZP87" s="17"/>
      <c r="NZQ87" s="17"/>
      <c r="NZR87" s="17"/>
      <c r="NZS87" s="17"/>
      <c r="NZT87" s="17"/>
      <c r="NZU87" s="17"/>
      <c r="NZV87" s="17"/>
      <c r="NZW87" s="17"/>
      <c r="NZX87" s="17"/>
      <c r="NZY87" s="17"/>
      <c r="NZZ87" s="17"/>
      <c r="OAA87" s="17"/>
      <c r="OAB87" s="17"/>
      <c r="OAC87" s="17"/>
      <c r="OAD87" s="17"/>
      <c r="OAE87" s="17"/>
      <c r="OAF87" s="17"/>
      <c r="OAG87" s="17"/>
      <c r="OAH87" s="17"/>
      <c r="OAI87" s="17"/>
      <c r="OAJ87" s="17"/>
      <c r="OAK87" s="17"/>
      <c r="OAL87" s="17"/>
      <c r="OAM87" s="17"/>
      <c r="OAN87" s="17"/>
      <c r="OAO87" s="17"/>
      <c r="OAP87" s="17"/>
      <c r="OAQ87" s="17"/>
      <c r="OAR87" s="17"/>
      <c r="OAS87" s="17"/>
      <c r="OAT87" s="17"/>
      <c r="OAU87" s="17"/>
      <c r="OAV87" s="17"/>
      <c r="OAW87" s="17"/>
      <c r="OAX87" s="17"/>
      <c r="OAY87" s="17"/>
      <c r="OAZ87" s="17"/>
      <c r="OBA87" s="17"/>
      <c r="OBB87" s="17"/>
      <c r="OBC87" s="17"/>
      <c r="OBD87" s="17"/>
      <c r="OBE87" s="17"/>
      <c r="OBF87" s="17"/>
      <c r="OBG87" s="17"/>
      <c r="OBH87" s="17"/>
      <c r="OBI87" s="17"/>
      <c r="OBJ87" s="17"/>
      <c r="OBK87" s="17"/>
      <c r="OBL87" s="17"/>
      <c r="OBM87" s="17"/>
      <c r="OBN87" s="17"/>
      <c r="OBO87" s="17"/>
      <c r="OBP87" s="17"/>
      <c r="OBQ87" s="17"/>
      <c r="OBR87" s="17"/>
      <c r="OBS87" s="17"/>
      <c r="OBT87" s="17"/>
      <c r="OBU87" s="17"/>
      <c r="OBV87" s="17"/>
      <c r="OBW87" s="17"/>
      <c r="OBX87" s="17"/>
      <c r="OBY87" s="17"/>
      <c r="OBZ87" s="17"/>
      <c r="OCA87" s="17"/>
      <c r="OCB87" s="17"/>
      <c r="OCC87" s="17"/>
      <c r="OCD87" s="17"/>
      <c r="OCE87" s="17"/>
      <c r="OCF87" s="17"/>
      <c r="OCG87" s="17"/>
      <c r="OCH87" s="17"/>
      <c r="OCI87" s="17"/>
      <c r="OCJ87" s="17"/>
      <c r="OCK87" s="17"/>
      <c r="OCL87" s="17"/>
      <c r="OCM87" s="17"/>
      <c r="OCN87" s="17"/>
      <c r="OCO87" s="17"/>
      <c r="OCP87" s="17"/>
      <c r="OCQ87" s="17"/>
      <c r="OCR87" s="17"/>
      <c r="OCS87" s="17"/>
      <c r="OCT87" s="17"/>
      <c r="OCU87" s="17"/>
      <c r="OCV87" s="17"/>
      <c r="OCW87" s="17"/>
      <c r="OCX87" s="17"/>
      <c r="OCY87" s="17"/>
      <c r="OCZ87" s="17"/>
      <c r="ODA87" s="17"/>
      <c r="ODB87" s="17"/>
      <c r="ODC87" s="17"/>
      <c r="ODD87" s="17"/>
      <c r="ODE87" s="17"/>
      <c r="ODF87" s="17"/>
      <c r="ODG87" s="17"/>
      <c r="ODH87" s="17"/>
      <c r="ODI87" s="17"/>
      <c r="ODJ87" s="17"/>
      <c r="ODK87" s="17"/>
      <c r="ODL87" s="17"/>
      <c r="ODM87" s="17"/>
      <c r="ODN87" s="17"/>
      <c r="ODO87" s="17"/>
      <c r="ODP87" s="17"/>
      <c r="ODQ87" s="17"/>
      <c r="ODR87" s="17"/>
      <c r="ODS87" s="17"/>
      <c r="ODT87" s="17"/>
      <c r="ODU87" s="17"/>
      <c r="ODV87" s="17"/>
      <c r="ODW87" s="17"/>
      <c r="ODX87" s="17"/>
      <c r="ODY87" s="17"/>
      <c r="ODZ87" s="17"/>
      <c r="OEA87" s="17"/>
      <c r="OEB87" s="17"/>
      <c r="OEC87" s="17"/>
      <c r="OED87" s="17"/>
      <c r="OEE87" s="17"/>
      <c r="OEF87" s="17"/>
      <c r="OEG87" s="17"/>
      <c r="OEH87" s="17"/>
      <c r="OEI87" s="17"/>
      <c r="OEJ87" s="17"/>
      <c r="OEK87" s="17"/>
      <c r="OEL87" s="17"/>
      <c r="OEM87" s="17"/>
      <c r="OEN87" s="17"/>
      <c r="OEO87" s="17"/>
      <c r="OEP87" s="17"/>
      <c r="OEQ87" s="17"/>
      <c r="OER87" s="17"/>
      <c r="OES87" s="17"/>
      <c r="OET87" s="17"/>
      <c r="OEU87" s="17"/>
      <c r="OEV87" s="17"/>
      <c r="OEW87" s="17"/>
      <c r="OEX87" s="17"/>
      <c r="OEY87" s="17"/>
      <c r="OEZ87" s="17"/>
      <c r="OFA87" s="17"/>
      <c r="OFB87" s="17"/>
      <c r="OFC87" s="17"/>
      <c r="OFD87" s="17"/>
      <c r="OFE87" s="17"/>
      <c r="OFF87" s="17"/>
      <c r="OFG87" s="17"/>
      <c r="OFH87" s="17"/>
      <c r="OFI87" s="17"/>
      <c r="OFJ87" s="17"/>
      <c r="OFK87" s="17"/>
      <c r="OFL87" s="17"/>
      <c r="OFM87" s="17"/>
      <c r="OFN87" s="17"/>
      <c r="OFO87" s="17"/>
      <c r="OFP87" s="17"/>
      <c r="OFQ87" s="17"/>
      <c r="OFR87" s="17"/>
      <c r="OFS87" s="17"/>
      <c r="OFT87" s="17"/>
      <c r="OFU87" s="17"/>
      <c r="OFV87" s="17"/>
      <c r="OFW87" s="17"/>
      <c r="OFX87" s="17"/>
      <c r="OFY87" s="17"/>
      <c r="OFZ87" s="17"/>
      <c r="OGA87" s="17"/>
      <c r="OGB87" s="17"/>
      <c r="OGC87" s="17"/>
      <c r="OGD87" s="17"/>
      <c r="OGE87" s="17"/>
      <c r="OGF87" s="17"/>
      <c r="OGG87" s="17"/>
      <c r="OGH87" s="17"/>
      <c r="OGI87" s="17"/>
      <c r="OGJ87" s="17"/>
      <c r="OGK87" s="17"/>
      <c r="OGL87" s="17"/>
      <c r="OGM87" s="17"/>
      <c r="OGN87" s="17"/>
      <c r="OGO87" s="17"/>
      <c r="OGP87" s="17"/>
      <c r="OGQ87" s="17"/>
      <c r="OGR87" s="17"/>
      <c r="OGS87" s="17"/>
      <c r="OGT87" s="17"/>
      <c r="OGU87" s="17"/>
      <c r="OGV87" s="17"/>
      <c r="OGW87" s="17"/>
      <c r="OGX87" s="17"/>
      <c r="OGY87" s="17"/>
      <c r="OGZ87" s="17"/>
      <c r="OHA87" s="17"/>
      <c r="OHB87" s="17"/>
      <c r="OHC87" s="17"/>
      <c r="OHD87" s="17"/>
      <c r="OHE87" s="17"/>
      <c r="OHF87" s="17"/>
      <c r="OHG87" s="17"/>
      <c r="OHH87" s="17"/>
      <c r="OHI87" s="17"/>
      <c r="OHJ87" s="17"/>
      <c r="OHK87" s="17"/>
      <c r="OHL87" s="17"/>
      <c r="OHM87" s="17"/>
      <c r="OHN87" s="17"/>
      <c r="OHO87" s="17"/>
      <c r="OHP87" s="17"/>
      <c r="OHQ87" s="17"/>
      <c r="OHR87" s="17"/>
      <c r="OHS87" s="17"/>
      <c r="OHT87" s="17"/>
      <c r="OHU87" s="17"/>
      <c r="OHV87" s="17"/>
      <c r="OHW87" s="17"/>
      <c r="OHX87" s="17"/>
      <c r="OHY87" s="17"/>
      <c r="OHZ87" s="17"/>
      <c r="OIA87" s="17"/>
      <c r="OIB87" s="17"/>
      <c r="OIC87" s="17"/>
      <c r="OID87" s="17"/>
      <c r="OIE87" s="17"/>
      <c r="OIF87" s="17"/>
      <c r="OIG87" s="17"/>
      <c r="OIH87" s="17"/>
      <c r="OII87" s="17"/>
      <c r="OIJ87" s="17"/>
      <c r="OIK87" s="17"/>
      <c r="OIL87" s="17"/>
      <c r="OIM87" s="17"/>
      <c r="OIN87" s="17"/>
      <c r="OIO87" s="17"/>
      <c r="OIP87" s="17"/>
      <c r="OIQ87" s="17"/>
      <c r="OIR87" s="17"/>
      <c r="OIS87" s="17"/>
      <c r="OIT87" s="17"/>
      <c r="OIU87" s="17"/>
      <c r="OIV87" s="17"/>
      <c r="OIW87" s="17"/>
      <c r="OIX87" s="17"/>
      <c r="OIY87" s="17"/>
      <c r="OIZ87" s="17"/>
      <c r="OJA87" s="17"/>
      <c r="OJB87" s="17"/>
      <c r="OJC87" s="17"/>
      <c r="OJD87" s="17"/>
      <c r="OJE87" s="17"/>
      <c r="OJF87" s="17"/>
      <c r="OJG87" s="17"/>
      <c r="OJH87" s="17"/>
      <c r="OJI87" s="17"/>
      <c r="OJJ87" s="17"/>
      <c r="OJK87" s="17"/>
      <c r="OJL87" s="17"/>
      <c r="OJM87" s="17"/>
      <c r="OJN87" s="17"/>
      <c r="OJO87" s="17"/>
      <c r="OJP87" s="17"/>
      <c r="OJQ87" s="17"/>
      <c r="OJR87" s="17"/>
      <c r="OJS87" s="17"/>
      <c r="OJT87" s="17"/>
      <c r="OJU87" s="17"/>
      <c r="OJV87" s="17"/>
      <c r="OJW87" s="17"/>
      <c r="OJX87" s="17"/>
      <c r="OJY87" s="17"/>
      <c r="OJZ87" s="17"/>
      <c r="OKA87" s="17"/>
      <c r="OKB87" s="17"/>
      <c r="OKC87" s="17"/>
      <c r="OKD87" s="17"/>
      <c r="OKE87" s="17"/>
      <c r="OKF87" s="17"/>
      <c r="OKG87" s="17"/>
      <c r="OKH87" s="17"/>
      <c r="OKI87" s="17"/>
      <c r="OKJ87" s="17"/>
      <c r="OKK87" s="17"/>
      <c r="OKL87" s="17"/>
      <c r="OKM87" s="17"/>
      <c r="OKN87" s="17"/>
      <c r="OKO87" s="17"/>
      <c r="OKP87" s="17"/>
      <c r="OKQ87" s="17"/>
      <c r="OKR87" s="17"/>
      <c r="OKS87" s="17"/>
      <c r="OKT87" s="17"/>
      <c r="OKU87" s="17"/>
      <c r="OKV87" s="17"/>
      <c r="OKW87" s="17"/>
      <c r="OKX87" s="17"/>
      <c r="OKY87" s="17"/>
      <c r="OKZ87" s="17"/>
      <c r="OLA87" s="17"/>
      <c r="OLB87" s="17"/>
      <c r="OLC87" s="17"/>
      <c r="OLD87" s="17"/>
      <c r="OLE87" s="17"/>
      <c r="OLF87" s="17"/>
      <c r="OLG87" s="17"/>
      <c r="OLH87" s="17"/>
      <c r="OLI87" s="17"/>
      <c r="OLJ87" s="17"/>
      <c r="OLK87" s="17"/>
      <c r="OLL87" s="17"/>
      <c r="OLM87" s="17"/>
      <c r="OLN87" s="17"/>
      <c r="OLO87" s="17"/>
      <c r="OLP87" s="17"/>
      <c r="OLQ87" s="17"/>
      <c r="OLR87" s="17"/>
      <c r="OLS87" s="17"/>
      <c r="OLT87" s="17"/>
      <c r="OLU87" s="17"/>
      <c r="OLV87" s="17"/>
      <c r="OLW87" s="17"/>
      <c r="OLX87" s="17"/>
      <c r="OLY87" s="17"/>
      <c r="OLZ87" s="17"/>
      <c r="OMA87" s="17"/>
      <c r="OMB87" s="17"/>
      <c r="OMC87" s="17"/>
      <c r="OMD87" s="17"/>
      <c r="OME87" s="17"/>
      <c r="OMF87" s="17"/>
      <c r="OMG87" s="17"/>
      <c r="OMH87" s="17"/>
      <c r="OMI87" s="17"/>
      <c r="OMJ87" s="17"/>
      <c r="OMK87" s="17"/>
      <c r="OML87" s="17"/>
      <c r="OMM87" s="17"/>
      <c r="OMN87" s="17"/>
      <c r="OMO87" s="17"/>
      <c r="OMP87" s="17"/>
      <c r="OMQ87" s="17"/>
      <c r="OMR87" s="17"/>
      <c r="OMS87" s="17"/>
      <c r="OMT87" s="17"/>
      <c r="OMU87" s="17"/>
      <c r="OMV87" s="17"/>
      <c r="OMW87" s="17"/>
      <c r="OMX87" s="17"/>
      <c r="OMY87" s="17"/>
      <c r="OMZ87" s="17"/>
      <c r="ONA87" s="17"/>
      <c r="ONB87" s="17"/>
      <c r="ONC87" s="17"/>
      <c r="OND87" s="17"/>
      <c r="ONE87" s="17"/>
      <c r="ONF87" s="17"/>
      <c r="ONG87" s="17"/>
      <c r="ONH87" s="17"/>
      <c r="ONI87" s="17"/>
      <c r="ONJ87" s="17"/>
      <c r="ONK87" s="17"/>
      <c r="ONL87" s="17"/>
      <c r="ONM87" s="17"/>
      <c r="ONN87" s="17"/>
      <c r="ONO87" s="17"/>
      <c r="ONP87" s="17"/>
      <c r="ONQ87" s="17"/>
      <c r="ONR87" s="17"/>
      <c r="ONS87" s="17"/>
      <c r="ONT87" s="17"/>
      <c r="ONU87" s="17"/>
      <c r="ONV87" s="17"/>
      <c r="ONW87" s="17"/>
      <c r="ONX87" s="17"/>
      <c r="ONY87" s="17"/>
      <c r="ONZ87" s="17"/>
      <c r="OOA87" s="17"/>
      <c r="OOB87" s="17"/>
      <c r="OOC87" s="17"/>
      <c r="OOD87" s="17"/>
      <c r="OOE87" s="17"/>
      <c r="OOF87" s="17"/>
      <c r="OOG87" s="17"/>
      <c r="OOH87" s="17"/>
      <c r="OOI87" s="17"/>
      <c r="OOJ87" s="17"/>
      <c r="OOK87" s="17"/>
      <c r="OOL87" s="17"/>
      <c r="OOM87" s="17"/>
      <c r="OON87" s="17"/>
      <c r="OOO87" s="17"/>
      <c r="OOP87" s="17"/>
      <c r="OOQ87" s="17"/>
      <c r="OOR87" s="17"/>
      <c r="OOS87" s="17"/>
      <c r="OOT87" s="17"/>
      <c r="OOU87" s="17"/>
      <c r="OOV87" s="17"/>
      <c r="OOW87" s="17"/>
      <c r="OOX87" s="17"/>
      <c r="OOY87" s="17"/>
      <c r="OOZ87" s="17"/>
      <c r="OPA87" s="17"/>
      <c r="OPB87" s="17"/>
      <c r="OPC87" s="17"/>
      <c r="OPD87" s="17"/>
      <c r="OPE87" s="17"/>
      <c r="OPF87" s="17"/>
      <c r="OPG87" s="17"/>
      <c r="OPH87" s="17"/>
      <c r="OPI87" s="17"/>
      <c r="OPJ87" s="17"/>
      <c r="OPK87" s="17"/>
      <c r="OPL87" s="17"/>
      <c r="OPM87" s="17"/>
      <c r="OPN87" s="17"/>
      <c r="OPO87" s="17"/>
      <c r="OPP87" s="17"/>
      <c r="OPQ87" s="17"/>
      <c r="OPR87" s="17"/>
      <c r="OPS87" s="17"/>
      <c r="OPT87" s="17"/>
      <c r="OPU87" s="17"/>
      <c r="OPV87" s="17"/>
      <c r="OPW87" s="17"/>
      <c r="OPX87" s="17"/>
      <c r="OPY87" s="17"/>
      <c r="OPZ87" s="17"/>
      <c r="OQA87" s="17"/>
      <c r="OQB87" s="17"/>
      <c r="OQC87" s="17"/>
      <c r="OQD87" s="17"/>
      <c r="OQE87" s="17"/>
      <c r="OQF87" s="17"/>
      <c r="OQG87" s="17"/>
      <c r="OQH87" s="17"/>
      <c r="OQI87" s="17"/>
      <c r="OQJ87" s="17"/>
      <c r="OQK87" s="17"/>
      <c r="OQL87" s="17"/>
      <c r="OQM87" s="17"/>
      <c r="OQN87" s="17"/>
      <c r="OQO87" s="17"/>
      <c r="OQP87" s="17"/>
      <c r="OQQ87" s="17"/>
      <c r="OQR87" s="17"/>
      <c r="OQS87" s="17"/>
      <c r="OQT87" s="17"/>
      <c r="OQU87" s="17"/>
      <c r="OQV87" s="17"/>
      <c r="OQW87" s="17"/>
      <c r="OQX87" s="17"/>
      <c r="OQY87" s="17"/>
      <c r="OQZ87" s="17"/>
      <c r="ORA87" s="17"/>
      <c r="ORB87" s="17"/>
      <c r="ORC87" s="17"/>
      <c r="ORD87" s="17"/>
      <c r="ORE87" s="17"/>
      <c r="ORF87" s="17"/>
      <c r="ORG87" s="17"/>
      <c r="ORH87" s="17"/>
      <c r="ORI87" s="17"/>
      <c r="ORJ87" s="17"/>
      <c r="ORK87" s="17"/>
      <c r="ORL87" s="17"/>
      <c r="ORM87" s="17"/>
      <c r="ORN87" s="17"/>
      <c r="ORO87" s="17"/>
      <c r="ORP87" s="17"/>
      <c r="ORQ87" s="17"/>
      <c r="ORR87" s="17"/>
      <c r="ORS87" s="17"/>
      <c r="ORT87" s="17"/>
      <c r="ORU87" s="17"/>
      <c r="ORV87" s="17"/>
      <c r="ORW87" s="17"/>
      <c r="ORX87" s="17"/>
      <c r="ORY87" s="17"/>
      <c r="ORZ87" s="17"/>
      <c r="OSA87" s="17"/>
      <c r="OSB87" s="17"/>
      <c r="OSC87" s="17"/>
      <c r="OSD87" s="17"/>
      <c r="OSE87" s="17"/>
      <c r="OSF87" s="17"/>
      <c r="OSG87" s="17"/>
      <c r="OSH87" s="17"/>
      <c r="OSI87" s="17"/>
      <c r="OSJ87" s="17"/>
      <c r="OSK87" s="17"/>
      <c r="OSL87" s="17"/>
      <c r="OSM87" s="17"/>
      <c r="OSN87" s="17"/>
      <c r="OSO87" s="17"/>
      <c r="OSP87" s="17"/>
      <c r="OSQ87" s="17"/>
      <c r="OSR87" s="17"/>
      <c r="OSS87" s="17"/>
      <c r="OST87" s="17"/>
      <c r="OSU87" s="17"/>
      <c r="OSV87" s="17"/>
      <c r="OSW87" s="17"/>
      <c r="OSX87" s="17"/>
      <c r="OSY87" s="17"/>
      <c r="OSZ87" s="17"/>
      <c r="OTA87" s="17"/>
      <c r="OTB87" s="17"/>
      <c r="OTC87" s="17"/>
      <c r="OTD87" s="17"/>
      <c r="OTE87" s="17"/>
      <c r="OTF87" s="17"/>
      <c r="OTG87" s="17"/>
      <c r="OTH87" s="17"/>
      <c r="OTI87" s="17"/>
      <c r="OTJ87" s="17"/>
      <c r="OTK87" s="17"/>
      <c r="OTL87" s="17"/>
      <c r="OTM87" s="17"/>
      <c r="OTN87" s="17"/>
      <c r="OTO87" s="17"/>
      <c r="OTP87" s="17"/>
      <c r="OTQ87" s="17"/>
      <c r="OTR87" s="17"/>
      <c r="OTS87" s="17"/>
      <c r="OTT87" s="17"/>
      <c r="OTU87" s="17"/>
      <c r="OTV87" s="17"/>
      <c r="OTW87" s="17"/>
      <c r="OTX87" s="17"/>
      <c r="OTY87" s="17"/>
      <c r="OTZ87" s="17"/>
      <c r="OUA87" s="17"/>
      <c r="OUB87" s="17"/>
      <c r="OUC87" s="17"/>
      <c r="OUD87" s="17"/>
      <c r="OUE87" s="17"/>
      <c r="OUF87" s="17"/>
      <c r="OUG87" s="17"/>
      <c r="OUH87" s="17"/>
      <c r="OUI87" s="17"/>
      <c r="OUJ87" s="17"/>
      <c r="OUK87" s="17"/>
      <c r="OUL87" s="17"/>
      <c r="OUM87" s="17"/>
      <c r="OUN87" s="17"/>
      <c r="OUO87" s="17"/>
      <c r="OUP87" s="17"/>
      <c r="OUQ87" s="17"/>
      <c r="OUR87" s="17"/>
      <c r="OUS87" s="17"/>
      <c r="OUT87" s="17"/>
      <c r="OUU87" s="17"/>
      <c r="OUV87" s="17"/>
      <c r="OUW87" s="17"/>
      <c r="OUX87" s="17"/>
      <c r="OUY87" s="17"/>
      <c r="OUZ87" s="17"/>
      <c r="OVA87" s="17"/>
      <c r="OVB87" s="17"/>
      <c r="OVC87" s="17"/>
      <c r="OVD87" s="17"/>
      <c r="OVE87" s="17"/>
      <c r="OVF87" s="17"/>
      <c r="OVG87" s="17"/>
      <c r="OVH87" s="17"/>
      <c r="OVI87" s="17"/>
      <c r="OVJ87" s="17"/>
      <c r="OVK87" s="17"/>
      <c r="OVL87" s="17"/>
      <c r="OVM87" s="17"/>
      <c r="OVN87" s="17"/>
      <c r="OVO87" s="17"/>
      <c r="OVP87" s="17"/>
      <c r="OVQ87" s="17"/>
      <c r="OVR87" s="17"/>
      <c r="OVS87" s="17"/>
      <c r="OVT87" s="17"/>
      <c r="OVU87" s="17"/>
      <c r="OVV87" s="17"/>
      <c r="OVW87" s="17"/>
      <c r="OVX87" s="17"/>
      <c r="OVY87" s="17"/>
      <c r="OVZ87" s="17"/>
      <c r="OWA87" s="17"/>
      <c r="OWB87" s="17"/>
      <c r="OWC87" s="17"/>
      <c r="OWD87" s="17"/>
      <c r="OWE87" s="17"/>
      <c r="OWF87" s="17"/>
      <c r="OWG87" s="17"/>
      <c r="OWH87" s="17"/>
      <c r="OWI87" s="17"/>
      <c r="OWJ87" s="17"/>
      <c r="OWK87" s="17"/>
      <c r="OWL87" s="17"/>
      <c r="OWM87" s="17"/>
      <c r="OWN87" s="17"/>
      <c r="OWO87" s="17"/>
      <c r="OWP87" s="17"/>
      <c r="OWQ87" s="17"/>
      <c r="OWR87" s="17"/>
      <c r="OWS87" s="17"/>
      <c r="OWT87" s="17"/>
      <c r="OWU87" s="17"/>
      <c r="OWV87" s="17"/>
      <c r="OWW87" s="17"/>
      <c r="OWX87" s="17"/>
      <c r="OWY87" s="17"/>
      <c r="OWZ87" s="17"/>
      <c r="OXA87" s="17"/>
      <c r="OXB87" s="17"/>
      <c r="OXC87" s="17"/>
      <c r="OXD87" s="17"/>
      <c r="OXE87" s="17"/>
      <c r="OXF87" s="17"/>
      <c r="OXG87" s="17"/>
      <c r="OXH87" s="17"/>
      <c r="OXI87" s="17"/>
      <c r="OXJ87" s="17"/>
      <c r="OXK87" s="17"/>
      <c r="OXL87" s="17"/>
      <c r="OXM87" s="17"/>
      <c r="OXN87" s="17"/>
      <c r="OXO87" s="17"/>
      <c r="OXP87" s="17"/>
      <c r="OXQ87" s="17"/>
      <c r="OXR87" s="17"/>
      <c r="OXS87" s="17"/>
      <c r="OXT87" s="17"/>
      <c r="OXU87" s="17"/>
      <c r="OXV87" s="17"/>
      <c r="OXW87" s="17"/>
      <c r="OXX87" s="17"/>
      <c r="OXY87" s="17"/>
      <c r="OXZ87" s="17"/>
      <c r="OYA87" s="17"/>
      <c r="OYB87" s="17"/>
      <c r="OYC87" s="17"/>
      <c r="OYD87" s="17"/>
      <c r="OYE87" s="17"/>
      <c r="OYF87" s="17"/>
      <c r="OYG87" s="17"/>
      <c r="OYH87" s="17"/>
      <c r="OYI87" s="17"/>
      <c r="OYJ87" s="17"/>
      <c r="OYK87" s="17"/>
      <c r="OYL87" s="17"/>
      <c r="OYM87" s="17"/>
      <c r="OYN87" s="17"/>
      <c r="OYO87" s="17"/>
      <c r="OYP87" s="17"/>
      <c r="OYQ87" s="17"/>
      <c r="OYR87" s="17"/>
      <c r="OYS87" s="17"/>
      <c r="OYT87" s="17"/>
      <c r="OYU87" s="17"/>
      <c r="OYV87" s="17"/>
      <c r="OYW87" s="17"/>
      <c r="OYX87" s="17"/>
      <c r="OYY87" s="17"/>
      <c r="OYZ87" s="17"/>
      <c r="OZA87" s="17"/>
      <c r="OZB87" s="17"/>
      <c r="OZC87" s="17"/>
      <c r="OZD87" s="17"/>
      <c r="OZE87" s="17"/>
      <c r="OZF87" s="17"/>
      <c r="OZG87" s="17"/>
      <c r="OZH87" s="17"/>
      <c r="OZI87" s="17"/>
      <c r="OZJ87" s="17"/>
      <c r="OZK87" s="17"/>
      <c r="OZL87" s="17"/>
      <c r="OZM87" s="17"/>
      <c r="OZN87" s="17"/>
      <c r="OZO87" s="17"/>
      <c r="OZP87" s="17"/>
      <c r="OZQ87" s="17"/>
      <c r="OZR87" s="17"/>
      <c r="OZS87" s="17"/>
      <c r="OZT87" s="17"/>
      <c r="OZU87" s="17"/>
      <c r="OZV87" s="17"/>
      <c r="OZW87" s="17"/>
      <c r="OZX87" s="17"/>
      <c r="OZY87" s="17"/>
      <c r="OZZ87" s="17"/>
      <c r="PAA87" s="17"/>
      <c r="PAB87" s="17"/>
      <c r="PAC87" s="17"/>
      <c r="PAD87" s="17"/>
      <c r="PAE87" s="17"/>
      <c r="PAF87" s="17"/>
      <c r="PAG87" s="17"/>
      <c r="PAH87" s="17"/>
      <c r="PAI87" s="17"/>
      <c r="PAJ87" s="17"/>
      <c r="PAK87" s="17"/>
      <c r="PAL87" s="17"/>
      <c r="PAM87" s="17"/>
      <c r="PAN87" s="17"/>
      <c r="PAO87" s="17"/>
      <c r="PAP87" s="17"/>
      <c r="PAQ87" s="17"/>
      <c r="PAR87" s="17"/>
      <c r="PAS87" s="17"/>
      <c r="PAT87" s="17"/>
      <c r="PAU87" s="17"/>
      <c r="PAV87" s="17"/>
      <c r="PAW87" s="17"/>
      <c r="PAX87" s="17"/>
      <c r="PAY87" s="17"/>
      <c r="PAZ87" s="17"/>
      <c r="PBA87" s="17"/>
      <c r="PBB87" s="17"/>
      <c r="PBC87" s="17"/>
      <c r="PBD87" s="17"/>
      <c r="PBE87" s="17"/>
      <c r="PBF87" s="17"/>
      <c r="PBG87" s="17"/>
      <c r="PBH87" s="17"/>
      <c r="PBI87" s="17"/>
      <c r="PBJ87" s="17"/>
      <c r="PBK87" s="17"/>
      <c r="PBL87" s="17"/>
      <c r="PBM87" s="17"/>
      <c r="PBN87" s="17"/>
      <c r="PBO87" s="17"/>
      <c r="PBP87" s="17"/>
      <c r="PBQ87" s="17"/>
      <c r="PBR87" s="17"/>
      <c r="PBS87" s="17"/>
      <c r="PBT87" s="17"/>
      <c r="PBU87" s="17"/>
      <c r="PBV87" s="17"/>
      <c r="PBW87" s="17"/>
      <c r="PBX87" s="17"/>
      <c r="PBY87" s="17"/>
      <c r="PBZ87" s="17"/>
      <c r="PCA87" s="17"/>
      <c r="PCB87" s="17"/>
      <c r="PCC87" s="17"/>
      <c r="PCD87" s="17"/>
      <c r="PCE87" s="17"/>
      <c r="PCF87" s="17"/>
      <c r="PCG87" s="17"/>
      <c r="PCH87" s="17"/>
      <c r="PCI87" s="17"/>
      <c r="PCJ87" s="17"/>
      <c r="PCK87" s="17"/>
      <c r="PCL87" s="17"/>
      <c r="PCM87" s="17"/>
      <c r="PCN87" s="17"/>
      <c r="PCO87" s="17"/>
      <c r="PCP87" s="17"/>
      <c r="PCQ87" s="17"/>
      <c r="PCR87" s="17"/>
      <c r="PCS87" s="17"/>
      <c r="PCT87" s="17"/>
      <c r="PCU87" s="17"/>
      <c r="PCV87" s="17"/>
      <c r="PCW87" s="17"/>
      <c r="PCX87" s="17"/>
      <c r="PCY87" s="17"/>
      <c r="PCZ87" s="17"/>
      <c r="PDA87" s="17"/>
      <c r="PDB87" s="17"/>
      <c r="PDC87" s="17"/>
      <c r="PDD87" s="17"/>
      <c r="PDE87" s="17"/>
      <c r="PDF87" s="17"/>
      <c r="PDG87" s="17"/>
      <c r="PDH87" s="17"/>
      <c r="PDI87" s="17"/>
      <c r="PDJ87" s="17"/>
      <c r="PDK87" s="17"/>
      <c r="PDL87" s="17"/>
      <c r="PDM87" s="17"/>
      <c r="PDN87" s="17"/>
      <c r="PDO87" s="17"/>
      <c r="PDP87" s="17"/>
      <c r="PDQ87" s="17"/>
      <c r="PDR87" s="17"/>
      <c r="PDS87" s="17"/>
      <c r="PDT87" s="17"/>
      <c r="PDU87" s="17"/>
      <c r="PDV87" s="17"/>
      <c r="PDW87" s="17"/>
      <c r="PDX87" s="17"/>
      <c r="PDY87" s="17"/>
      <c r="PDZ87" s="17"/>
      <c r="PEA87" s="17"/>
      <c r="PEB87" s="17"/>
      <c r="PEC87" s="17"/>
      <c r="PED87" s="17"/>
      <c r="PEE87" s="17"/>
      <c r="PEF87" s="17"/>
      <c r="PEG87" s="17"/>
      <c r="PEH87" s="17"/>
      <c r="PEI87" s="17"/>
      <c r="PEJ87" s="17"/>
      <c r="PEK87" s="17"/>
      <c r="PEL87" s="17"/>
      <c r="PEM87" s="17"/>
      <c r="PEN87" s="17"/>
      <c r="PEO87" s="17"/>
      <c r="PEP87" s="17"/>
      <c r="PEQ87" s="17"/>
      <c r="PER87" s="17"/>
      <c r="PES87" s="17"/>
      <c r="PET87" s="17"/>
      <c r="PEU87" s="17"/>
      <c r="PEV87" s="17"/>
      <c r="PEW87" s="17"/>
      <c r="PEX87" s="17"/>
      <c r="PEY87" s="17"/>
      <c r="PEZ87" s="17"/>
      <c r="PFA87" s="17"/>
      <c r="PFB87" s="17"/>
      <c r="PFC87" s="17"/>
      <c r="PFD87" s="17"/>
      <c r="PFE87" s="17"/>
      <c r="PFF87" s="17"/>
      <c r="PFG87" s="17"/>
      <c r="PFH87" s="17"/>
      <c r="PFI87" s="17"/>
      <c r="PFJ87" s="17"/>
      <c r="PFK87" s="17"/>
      <c r="PFL87" s="17"/>
      <c r="PFM87" s="17"/>
      <c r="PFN87" s="17"/>
      <c r="PFO87" s="17"/>
      <c r="PFP87" s="17"/>
      <c r="PFQ87" s="17"/>
      <c r="PFR87" s="17"/>
      <c r="PFS87" s="17"/>
      <c r="PFT87" s="17"/>
      <c r="PFU87" s="17"/>
      <c r="PFV87" s="17"/>
      <c r="PFW87" s="17"/>
      <c r="PFX87" s="17"/>
      <c r="PFY87" s="17"/>
      <c r="PFZ87" s="17"/>
      <c r="PGA87" s="17"/>
      <c r="PGB87" s="17"/>
      <c r="PGC87" s="17"/>
      <c r="PGD87" s="17"/>
      <c r="PGE87" s="17"/>
      <c r="PGF87" s="17"/>
      <c r="PGG87" s="17"/>
      <c r="PGH87" s="17"/>
      <c r="PGI87" s="17"/>
      <c r="PGJ87" s="17"/>
      <c r="PGK87" s="17"/>
      <c r="PGL87" s="17"/>
      <c r="PGM87" s="17"/>
      <c r="PGN87" s="17"/>
      <c r="PGO87" s="17"/>
      <c r="PGP87" s="17"/>
      <c r="PGQ87" s="17"/>
      <c r="PGR87" s="17"/>
      <c r="PGS87" s="17"/>
      <c r="PGT87" s="17"/>
      <c r="PGU87" s="17"/>
      <c r="PGV87" s="17"/>
      <c r="PGW87" s="17"/>
      <c r="PGX87" s="17"/>
      <c r="PGY87" s="17"/>
      <c r="PGZ87" s="17"/>
      <c r="PHA87" s="17"/>
      <c r="PHB87" s="17"/>
      <c r="PHC87" s="17"/>
      <c r="PHD87" s="17"/>
      <c r="PHE87" s="17"/>
      <c r="PHF87" s="17"/>
      <c r="PHG87" s="17"/>
      <c r="PHH87" s="17"/>
      <c r="PHI87" s="17"/>
      <c r="PHJ87" s="17"/>
      <c r="PHK87" s="17"/>
      <c r="PHL87" s="17"/>
      <c r="PHM87" s="17"/>
      <c r="PHN87" s="17"/>
      <c r="PHO87" s="17"/>
      <c r="PHP87" s="17"/>
      <c r="PHQ87" s="17"/>
      <c r="PHR87" s="17"/>
      <c r="PHS87" s="17"/>
      <c r="PHT87" s="17"/>
      <c r="PHU87" s="17"/>
      <c r="PHV87" s="17"/>
      <c r="PHW87" s="17"/>
      <c r="PHX87" s="17"/>
      <c r="PHY87" s="17"/>
      <c r="PHZ87" s="17"/>
      <c r="PIA87" s="17"/>
      <c r="PIB87" s="17"/>
      <c r="PIC87" s="17"/>
      <c r="PID87" s="17"/>
      <c r="PIE87" s="17"/>
      <c r="PIF87" s="17"/>
      <c r="PIG87" s="17"/>
      <c r="PIH87" s="17"/>
      <c r="PII87" s="17"/>
      <c r="PIJ87" s="17"/>
      <c r="PIK87" s="17"/>
      <c r="PIL87" s="17"/>
      <c r="PIM87" s="17"/>
      <c r="PIN87" s="17"/>
      <c r="PIO87" s="17"/>
      <c r="PIP87" s="17"/>
      <c r="PIQ87" s="17"/>
      <c r="PIR87" s="17"/>
      <c r="PIS87" s="17"/>
      <c r="PIT87" s="17"/>
      <c r="PIU87" s="17"/>
      <c r="PIV87" s="17"/>
      <c r="PIW87" s="17"/>
      <c r="PIX87" s="17"/>
      <c r="PIY87" s="17"/>
      <c r="PIZ87" s="17"/>
      <c r="PJA87" s="17"/>
      <c r="PJB87" s="17"/>
      <c r="PJC87" s="17"/>
      <c r="PJD87" s="17"/>
      <c r="PJE87" s="17"/>
      <c r="PJF87" s="17"/>
      <c r="PJG87" s="17"/>
      <c r="PJH87" s="17"/>
      <c r="PJI87" s="17"/>
      <c r="PJJ87" s="17"/>
      <c r="PJK87" s="17"/>
      <c r="PJL87" s="17"/>
      <c r="PJM87" s="17"/>
      <c r="PJN87" s="17"/>
      <c r="PJO87" s="17"/>
      <c r="PJP87" s="17"/>
      <c r="PJQ87" s="17"/>
      <c r="PJR87" s="17"/>
      <c r="PJS87" s="17"/>
      <c r="PJT87" s="17"/>
      <c r="PJU87" s="17"/>
      <c r="PJV87" s="17"/>
      <c r="PJW87" s="17"/>
      <c r="PJX87" s="17"/>
      <c r="PJY87" s="17"/>
      <c r="PJZ87" s="17"/>
      <c r="PKA87" s="17"/>
      <c r="PKB87" s="17"/>
      <c r="PKC87" s="17"/>
      <c r="PKD87" s="17"/>
      <c r="PKE87" s="17"/>
      <c r="PKF87" s="17"/>
      <c r="PKG87" s="17"/>
      <c r="PKH87" s="17"/>
      <c r="PKI87" s="17"/>
      <c r="PKJ87" s="17"/>
      <c r="PKK87" s="17"/>
      <c r="PKL87" s="17"/>
      <c r="PKM87" s="17"/>
      <c r="PKN87" s="17"/>
      <c r="PKO87" s="17"/>
      <c r="PKP87" s="17"/>
      <c r="PKQ87" s="17"/>
      <c r="PKR87" s="17"/>
      <c r="PKS87" s="17"/>
      <c r="PKT87" s="17"/>
      <c r="PKU87" s="17"/>
      <c r="PKV87" s="17"/>
      <c r="PKW87" s="17"/>
      <c r="PKX87" s="17"/>
      <c r="PKY87" s="17"/>
      <c r="PKZ87" s="17"/>
      <c r="PLA87" s="17"/>
      <c r="PLB87" s="17"/>
      <c r="PLC87" s="17"/>
      <c r="PLD87" s="17"/>
      <c r="PLE87" s="17"/>
      <c r="PLF87" s="17"/>
      <c r="PLG87" s="17"/>
      <c r="PLH87" s="17"/>
      <c r="PLI87" s="17"/>
      <c r="PLJ87" s="17"/>
      <c r="PLK87" s="17"/>
      <c r="PLL87" s="17"/>
      <c r="PLM87" s="17"/>
      <c r="PLN87" s="17"/>
      <c r="PLO87" s="17"/>
      <c r="PLP87" s="17"/>
      <c r="PLQ87" s="17"/>
      <c r="PLR87" s="17"/>
      <c r="PLS87" s="17"/>
      <c r="PLT87" s="17"/>
      <c r="PLU87" s="17"/>
      <c r="PLV87" s="17"/>
      <c r="PLW87" s="17"/>
      <c r="PLX87" s="17"/>
      <c r="PLY87" s="17"/>
      <c r="PLZ87" s="17"/>
      <c r="PMA87" s="17"/>
      <c r="PMB87" s="17"/>
      <c r="PMC87" s="17"/>
      <c r="PMD87" s="17"/>
      <c r="PME87" s="17"/>
      <c r="PMF87" s="17"/>
      <c r="PMG87" s="17"/>
      <c r="PMH87" s="17"/>
      <c r="PMI87" s="17"/>
      <c r="PMJ87" s="17"/>
      <c r="PMK87" s="17"/>
      <c r="PML87" s="17"/>
      <c r="PMM87" s="17"/>
      <c r="PMN87" s="17"/>
      <c r="PMO87" s="17"/>
      <c r="PMP87" s="17"/>
      <c r="PMQ87" s="17"/>
      <c r="PMR87" s="17"/>
      <c r="PMS87" s="17"/>
      <c r="PMT87" s="17"/>
      <c r="PMU87" s="17"/>
      <c r="PMV87" s="17"/>
      <c r="PMW87" s="17"/>
      <c r="PMX87" s="17"/>
      <c r="PMY87" s="17"/>
      <c r="PMZ87" s="17"/>
      <c r="PNA87" s="17"/>
      <c r="PNB87" s="17"/>
      <c r="PNC87" s="17"/>
      <c r="PND87" s="17"/>
      <c r="PNE87" s="17"/>
      <c r="PNF87" s="17"/>
      <c r="PNG87" s="17"/>
      <c r="PNH87" s="17"/>
      <c r="PNI87" s="17"/>
      <c r="PNJ87" s="17"/>
      <c r="PNK87" s="17"/>
      <c r="PNL87" s="17"/>
      <c r="PNM87" s="17"/>
      <c r="PNN87" s="17"/>
      <c r="PNO87" s="17"/>
      <c r="PNP87" s="17"/>
      <c r="PNQ87" s="17"/>
      <c r="PNR87" s="17"/>
      <c r="PNS87" s="17"/>
      <c r="PNT87" s="17"/>
      <c r="PNU87" s="17"/>
      <c r="PNV87" s="17"/>
      <c r="PNW87" s="17"/>
      <c r="PNX87" s="17"/>
      <c r="PNY87" s="17"/>
      <c r="PNZ87" s="17"/>
      <c r="POA87" s="17"/>
      <c r="POB87" s="17"/>
      <c r="POC87" s="17"/>
      <c r="POD87" s="17"/>
      <c r="POE87" s="17"/>
      <c r="POF87" s="17"/>
      <c r="POG87" s="17"/>
      <c r="POH87" s="17"/>
      <c r="POI87" s="17"/>
      <c r="POJ87" s="17"/>
      <c r="POK87" s="17"/>
      <c r="POL87" s="17"/>
      <c r="POM87" s="17"/>
      <c r="PON87" s="17"/>
      <c r="POO87" s="17"/>
      <c r="POP87" s="17"/>
      <c r="POQ87" s="17"/>
      <c r="POR87" s="17"/>
      <c r="POS87" s="17"/>
      <c r="POT87" s="17"/>
      <c r="POU87" s="17"/>
      <c r="POV87" s="17"/>
      <c r="POW87" s="17"/>
      <c r="POX87" s="17"/>
      <c r="POY87" s="17"/>
      <c r="POZ87" s="17"/>
      <c r="PPA87" s="17"/>
      <c r="PPB87" s="17"/>
      <c r="PPC87" s="17"/>
      <c r="PPD87" s="17"/>
      <c r="PPE87" s="17"/>
      <c r="PPF87" s="17"/>
      <c r="PPG87" s="17"/>
      <c r="PPH87" s="17"/>
      <c r="PPI87" s="17"/>
      <c r="PPJ87" s="17"/>
      <c r="PPK87" s="17"/>
      <c r="PPL87" s="17"/>
      <c r="PPM87" s="17"/>
      <c r="PPN87" s="17"/>
      <c r="PPO87" s="17"/>
      <c r="PPP87" s="17"/>
      <c r="PPQ87" s="17"/>
      <c r="PPR87" s="17"/>
      <c r="PPS87" s="17"/>
      <c r="PPT87" s="17"/>
      <c r="PPU87" s="17"/>
      <c r="PPV87" s="17"/>
      <c r="PPW87" s="17"/>
      <c r="PPX87" s="17"/>
      <c r="PPY87" s="17"/>
      <c r="PPZ87" s="17"/>
      <c r="PQA87" s="17"/>
      <c r="PQB87" s="17"/>
      <c r="PQC87" s="17"/>
      <c r="PQD87" s="17"/>
      <c r="PQE87" s="17"/>
      <c r="PQF87" s="17"/>
      <c r="PQG87" s="17"/>
      <c r="PQH87" s="17"/>
      <c r="PQI87" s="17"/>
      <c r="PQJ87" s="17"/>
      <c r="PQK87" s="17"/>
      <c r="PQL87" s="17"/>
      <c r="PQM87" s="17"/>
      <c r="PQN87" s="17"/>
      <c r="PQO87" s="17"/>
      <c r="PQP87" s="17"/>
      <c r="PQQ87" s="17"/>
      <c r="PQR87" s="17"/>
      <c r="PQS87" s="17"/>
      <c r="PQT87" s="17"/>
      <c r="PQU87" s="17"/>
      <c r="PQV87" s="17"/>
      <c r="PQW87" s="17"/>
      <c r="PQX87" s="17"/>
      <c r="PQY87" s="17"/>
      <c r="PQZ87" s="17"/>
      <c r="PRA87" s="17"/>
      <c r="PRB87" s="17"/>
      <c r="PRC87" s="17"/>
      <c r="PRD87" s="17"/>
      <c r="PRE87" s="17"/>
      <c r="PRF87" s="17"/>
      <c r="PRG87" s="17"/>
      <c r="PRH87" s="17"/>
      <c r="PRI87" s="17"/>
      <c r="PRJ87" s="17"/>
      <c r="PRK87" s="17"/>
      <c r="PRL87" s="17"/>
      <c r="PRM87" s="17"/>
      <c r="PRN87" s="17"/>
      <c r="PRO87" s="17"/>
      <c r="PRP87" s="17"/>
      <c r="PRQ87" s="17"/>
      <c r="PRR87" s="17"/>
      <c r="PRS87" s="17"/>
      <c r="PRT87" s="17"/>
      <c r="PRU87" s="17"/>
      <c r="PRV87" s="17"/>
      <c r="PRW87" s="17"/>
      <c r="PRX87" s="17"/>
      <c r="PRY87" s="17"/>
      <c r="PRZ87" s="17"/>
      <c r="PSA87" s="17"/>
      <c r="PSB87" s="17"/>
      <c r="PSC87" s="17"/>
      <c r="PSD87" s="17"/>
      <c r="PSE87" s="17"/>
      <c r="PSF87" s="17"/>
      <c r="PSG87" s="17"/>
      <c r="PSH87" s="17"/>
      <c r="PSI87" s="17"/>
      <c r="PSJ87" s="17"/>
      <c r="PSK87" s="17"/>
      <c r="PSL87" s="17"/>
      <c r="PSM87" s="17"/>
      <c r="PSN87" s="17"/>
      <c r="PSO87" s="17"/>
      <c r="PSP87" s="17"/>
      <c r="PSQ87" s="17"/>
      <c r="PSR87" s="17"/>
      <c r="PSS87" s="17"/>
      <c r="PST87" s="17"/>
      <c r="PSU87" s="17"/>
      <c r="PSV87" s="17"/>
      <c r="PSW87" s="17"/>
      <c r="PSX87" s="17"/>
      <c r="PSY87" s="17"/>
      <c r="PSZ87" s="17"/>
      <c r="PTA87" s="17"/>
      <c r="PTB87" s="17"/>
      <c r="PTC87" s="17"/>
      <c r="PTD87" s="17"/>
      <c r="PTE87" s="17"/>
      <c r="PTF87" s="17"/>
      <c r="PTG87" s="17"/>
      <c r="PTH87" s="17"/>
      <c r="PTI87" s="17"/>
      <c r="PTJ87" s="17"/>
      <c r="PTK87" s="17"/>
      <c r="PTL87" s="17"/>
      <c r="PTM87" s="17"/>
      <c r="PTN87" s="17"/>
      <c r="PTO87" s="17"/>
      <c r="PTP87" s="17"/>
      <c r="PTQ87" s="17"/>
      <c r="PTR87" s="17"/>
      <c r="PTS87" s="17"/>
      <c r="PTT87" s="17"/>
      <c r="PTU87" s="17"/>
      <c r="PTV87" s="17"/>
      <c r="PTW87" s="17"/>
      <c r="PTX87" s="17"/>
      <c r="PTY87" s="17"/>
      <c r="PTZ87" s="17"/>
      <c r="PUA87" s="17"/>
      <c r="PUB87" s="17"/>
      <c r="PUC87" s="17"/>
      <c r="PUD87" s="17"/>
      <c r="PUE87" s="17"/>
      <c r="PUF87" s="17"/>
      <c r="PUG87" s="17"/>
      <c r="PUH87" s="17"/>
      <c r="PUI87" s="17"/>
      <c r="PUJ87" s="17"/>
      <c r="PUK87" s="17"/>
      <c r="PUL87" s="17"/>
      <c r="PUM87" s="17"/>
      <c r="PUN87" s="17"/>
      <c r="PUO87" s="17"/>
      <c r="PUP87" s="17"/>
      <c r="PUQ87" s="17"/>
      <c r="PUR87" s="17"/>
      <c r="PUS87" s="17"/>
      <c r="PUT87" s="17"/>
      <c r="PUU87" s="17"/>
      <c r="PUV87" s="17"/>
      <c r="PUW87" s="17"/>
      <c r="PUX87" s="17"/>
      <c r="PUY87" s="17"/>
      <c r="PUZ87" s="17"/>
      <c r="PVA87" s="17"/>
      <c r="PVB87" s="17"/>
      <c r="PVC87" s="17"/>
      <c r="PVD87" s="17"/>
      <c r="PVE87" s="17"/>
      <c r="PVF87" s="17"/>
      <c r="PVG87" s="17"/>
      <c r="PVH87" s="17"/>
      <c r="PVI87" s="17"/>
      <c r="PVJ87" s="17"/>
      <c r="PVK87" s="17"/>
      <c r="PVL87" s="17"/>
      <c r="PVM87" s="17"/>
      <c r="PVN87" s="17"/>
      <c r="PVO87" s="17"/>
      <c r="PVP87" s="17"/>
      <c r="PVQ87" s="17"/>
      <c r="PVR87" s="17"/>
      <c r="PVS87" s="17"/>
      <c r="PVT87" s="17"/>
      <c r="PVU87" s="17"/>
      <c r="PVV87" s="17"/>
      <c r="PVW87" s="17"/>
      <c r="PVX87" s="17"/>
      <c r="PVY87" s="17"/>
      <c r="PVZ87" s="17"/>
      <c r="PWA87" s="17"/>
      <c r="PWB87" s="17"/>
      <c r="PWC87" s="17"/>
      <c r="PWD87" s="17"/>
      <c r="PWE87" s="17"/>
      <c r="PWF87" s="17"/>
      <c r="PWG87" s="17"/>
      <c r="PWH87" s="17"/>
      <c r="PWI87" s="17"/>
      <c r="PWJ87" s="17"/>
      <c r="PWK87" s="17"/>
      <c r="PWL87" s="17"/>
      <c r="PWM87" s="17"/>
      <c r="PWN87" s="17"/>
      <c r="PWO87" s="17"/>
      <c r="PWP87" s="17"/>
      <c r="PWQ87" s="17"/>
      <c r="PWR87" s="17"/>
      <c r="PWS87" s="17"/>
      <c r="PWT87" s="17"/>
      <c r="PWU87" s="17"/>
      <c r="PWV87" s="17"/>
      <c r="PWW87" s="17"/>
      <c r="PWX87" s="17"/>
      <c r="PWY87" s="17"/>
      <c r="PWZ87" s="17"/>
      <c r="PXA87" s="17"/>
      <c r="PXB87" s="17"/>
      <c r="PXC87" s="17"/>
      <c r="PXD87" s="17"/>
      <c r="PXE87" s="17"/>
      <c r="PXF87" s="17"/>
      <c r="PXG87" s="17"/>
      <c r="PXH87" s="17"/>
      <c r="PXI87" s="17"/>
      <c r="PXJ87" s="17"/>
      <c r="PXK87" s="17"/>
      <c r="PXL87" s="17"/>
      <c r="PXM87" s="17"/>
      <c r="PXN87" s="17"/>
      <c r="PXO87" s="17"/>
      <c r="PXP87" s="17"/>
      <c r="PXQ87" s="17"/>
      <c r="PXR87" s="17"/>
      <c r="PXS87" s="17"/>
      <c r="PXT87" s="17"/>
      <c r="PXU87" s="17"/>
      <c r="PXV87" s="17"/>
      <c r="PXW87" s="17"/>
      <c r="PXX87" s="17"/>
      <c r="PXY87" s="17"/>
      <c r="PXZ87" s="17"/>
      <c r="PYA87" s="17"/>
      <c r="PYB87" s="17"/>
      <c r="PYC87" s="17"/>
      <c r="PYD87" s="17"/>
      <c r="PYE87" s="17"/>
      <c r="PYF87" s="17"/>
      <c r="PYG87" s="17"/>
      <c r="PYH87" s="17"/>
      <c r="PYI87" s="17"/>
      <c r="PYJ87" s="17"/>
      <c r="PYK87" s="17"/>
      <c r="PYL87" s="17"/>
      <c r="PYM87" s="17"/>
      <c r="PYN87" s="17"/>
      <c r="PYO87" s="17"/>
      <c r="PYP87" s="17"/>
      <c r="PYQ87" s="17"/>
      <c r="PYR87" s="17"/>
      <c r="PYS87" s="17"/>
      <c r="PYT87" s="17"/>
      <c r="PYU87" s="17"/>
      <c r="PYV87" s="17"/>
      <c r="PYW87" s="17"/>
      <c r="PYX87" s="17"/>
      <c r="PYY87" s="17"/>
      <c r="PYZ87" s="17"/>
      <c r="PZA87" s="17"/>
      <c r="PZB87" s="17"/>
      <c r="PZC87" s="17"/>
      <c r="PZD87" s="17"/>
      <c r="PZE87" s="17"/>
      <c r="PZF87" s="17"/>
      <c r="PZG87" s="17"/>
      <c r="PZH87" s="17"/>
      <c r="PZI87" s="17"/>
      <c r="PZJ87" s="17"/>
      <c r="PZK87" s="17"/>
      <c r="PZL87" s="17"/>
      <c r="PZM87" s="17"/>
      <c r="PZN87" s="17"/>
      <c r="PZO87" s="17"/>
      <c r="PZP87" s="17"/>
      <c r="PZQ87" s="17"/>
      <c r="PZR87" s="17"/>
      <c r="PZS87" s="17"/>
      <c r="PZT87" s="17"/>
      <c r="PZU87" s="17"/>
      <c r="PZV87" s="17"/>
      <c r="PZW87" s="17"/>
      <c r="PZX87" s="17"/>
      <c r="PZY87" s="17"/>
      <c r="PZZ87" s="17"/>
      <c r="QAA87" s="17"/>
      <c r="QAB87" s="17"/>
      <c r="QAC87" s="17"/>
      <c r="QAD87" s="17"/>
      <c r="QAE87" s="17"/>
      <c r="QAF87" s="17"/>
      <c r="QAG87" s="17"/>
      <c r="QAH87" s="17"/>
      <c r="QAI87" s="17"/>
      <c r="QAJ87" s="17"/>
      <c r="QAK87" s="17"/>
      <c r="QAL87" s="17"/>
      <c r="QAM87" s="17"/>
      <c r="QAN87" s="17"/>
      <c r="QAO87" s="17"/>
      <c r="QAP87" s="17"/>
      <c r="QAQ87" s="17"/>
      <c r="QAR87" s="17"/>
      <c r="QAS87" s="17"/>
      <c r="QAT87" s="17"/>
      <c r="QAU87" s="17"/>
      <c r="QAV87" s="17"/>
      <c r="QAW87" s="17"/>
      <c r="QAX87" s="17"/>
      <c r="QAY87" s="17"/>
      <c r="QAZ87" s="17"/>
      <c r="QBA87" s="17"/>
      <c r="QBB87" s="17"/>
      <c r="QBC87" s="17"/>
      <c r="QBD87" s="17"/>
      <c r="QBE87" s="17"/>
      <c r="QBF87" s="17"/>
      <c r="QBG87" s="17"/>
      <c r="QBH87" s="17"/>
      <c r="QBI87" s="17"/>
      <c r="QBJ87" s="17"/>
      <c r="QBK87" s="17"/>
      <c r="QBL87" s="17"/>
      <c r="QBM87" s="17"/>
      <c r="QBN87" s="17"/>
      <c r="QBO87" s="17"/>
      <c r="QBP87" s="17"/>
      <c r="QBQ87" s="17"/>
      <c r="QBR87" s="17"/>
      <c r="QBS87" s="17"/>
      <c r="QBT87" s="17"/>
      <c r="QBU87" s="17"/>
      <c r="QBV87" s="17"/>
      <c r="QBW87" s="17"/>
      <c r="QBX87" s="17"/>
      <c r="QBY87" s="17"/>
      <c r="QBZ87" s="17"/>
      <c r="QCA87" s="17"/>
      <c r="QCB87" s="17"/>
      <c r="QCC87" s="17"/>
      <c r="QCD87" s="17"/>
      <c r="QCE87" s="17"/>
      <c r="QCF87" s="17"/>
      <c r="QCG87" s="17"/>
      <c r="QCH87" s="17"/>
      <c r="QCI87" s="17"/>
      <c r="QCJ87" s="17"/>
      <c r="QCK87" s="17"/>
      <c r="QCL87" s="17"/>
      <c r="QCM87" s="17"/>
      <c r="QCN87" s="17"/>
      <c r="QCO87" s="17"/>
      <c r="QCP87" s="17"/>
      <c r="QCQ87" s="17"/>
      <c r="QCR87" s="17"/>
      <c r="QCS87" s="17"/>
      <c r="QCT87" s="17"/>
      <c r="QCU87" s="17"/>
      <c r="QCV87" s="17"/>
      <c r="QCW87" s="17"/>
      <c r="QCX87" s="17"/>
      <c r="QCY87" s="17"/>
      <c r="QCZ87" s="17"/>
      <c r="QDA87" s="17"/>
      <c r="QDB87" s="17"/>
      <c r="QDC87" s="17"/>
      <c r="QDD87" s="17"/>
      <c r="QDE87" s="17"/>
      <c r="QDF87" s="17"/>
      <c r="QDG87" s="17"/>
      <c r="QDH87" s="17"/>
      <c r="QDI87" s="17"/>
      <c r="QDJ87" s="17"/>
      <c r="QDK87" s="17"/>
      <c r="QDL87" s="17"/>
      <c r="QDM87" s="17"/>
      <c r="QDN87" s="17"/>
      <c r="QDO87" s="17"/>
      <c r="QDP87" s="17"/>
      <c r="QDQ87" s="17"/>
      <c r="QDR87" s="17"/>
      <c r="QDS87" s="17"/>
      <c r="QDT87" s="17"/>
      <c r="QDU87" s="17"/>
      <c r="QDV87" s="17"/>
      <c r="QDW87" s="17"/>
      <c r="QDX87" s="17"/>
      <c r="QDY87" s="17"/>
      <c r="QDZ87" s="17"/>
      <c r="QEA87" s="17"/>
      <c r="QEB87" s="17"/>
      <c r="QEC87" s="17"/>
      <c r="QED87" s="17"/>
      <c r="QEE87" s="17"/>
      <c r="QEF87" s="17"/>
      <c r="QEG87" s="17"/>
      <c r="QEH87" s="17"/>
      <c r="QEI87" s="17"/>
      <c r="QEJ87" s="17"/>
      <c r="QEK87" s="17"/>
      <c r="QEL87" s="17"/>
      <c r="QEM87" s="17"/>
      <c r="QEN87" s="17"/>
      <c r="QEO87" s="17"/>
      <c r="QEP87" s="17"/>
      <c r="QEQ87" s="17"/>
      <c r="QER87" s="17"/>
      <c r="QES87" s="17"/>
      <c r="QET87" s="17"/>
      <c r="QEU87" s="17"/>
      <c r="QEV87" s="17"/>
      <c r="QEW87" s="17"/>
      <c r="QEX87" s="17"/>
      <c r="QEY87" s="17"/>
      <c r="QEZ87" s="17"/>
      <c r="QFA87" s="17"/>
      <c r="QFB87" s="17"/>
      <c r="QFC87" s="17"/>
      <c r="QFD87" s="17"/>
      <c r="QFE87" s="17"/>
      <c r="QFF87" s="17"/>
      <c r="QFG87" s="17"/>
      <c r="QFH87" s="17"/>
      <c r="QFI87" s="17"/>
      <c r="QFJ87" s="17"/>
      <c r="QFK87" s="17"/>
      <c r="QFL87" s="17"/>
      <c r="QFM87" s="17"/>
      <c r="QFN87" s="17"/>
      <c r="QFO87" s="17"/>
      <c r="QFP87" s="17"/>
      <c r="QFQ87" s="17"/>
      <c r="QFR87" s="17"/>
      <c r="QFS87" s="17"/>
      <c r="QFT87" s="17"/>
      <c r="QFU87" s="17"/>
      <c r="QFV87" s="17"/>
      <c r="QFW87" s="17"/>
      <c r="QFX87" s="17"/>
      <c r="QFY87" s="17"/>
      <c r="QFZ87" s="17"/>
      <c r="QGA87" s="17"/>
      <c r="QGB87" s="17"/>
      <c r="QGC87" s="17"/>
      <c r="QGD87" s="17"/>
      <c r="QGE87" s="17"/>
      <c r="QGF87" s="17"/>
      <c r="QGG87" s="17"/>
      <c r="QGH87" s="17"/>
      <c r="QGI87" s="17"/>
      <c r="QGJ87" s="17"/>
      <c r="QGK87" s="17"/>
      <c r="QGL87" s="17"/>
      <c r="QGM87" s="17"/>
      <c r="QGN87" s="17"/>
      <c r="QGO87" s="17"/>
      <c r="QGP87" s="17"/>
      <c r="QGQ87" s="17"/>
      <c r="QGR87" s="17"/>
      <c r="QGS87" s="17"/>
      <c r="QGT87" s="17"/>
      <c r="QGU87" s="17"/>
      <c r="QGV87" s="17"/>
      <c r="QGW87" s="17"/>
      <c r="QGX87" s="17"/>
      <c r="QGY87" s="17"/>
      <c r="QGZ87" s="17"/>
      <c r="QHA87" s="17"/>
      <c r="QHB87" s="17"/>
      <c r="QHC87" s="17"/>
      <c r="QHD87" s="17"/>
      <c r="QHE87" s="17"/>
      <c r="QHF87" s="17"/>
      <c r="QHG87" s="17"/>
      <c r="QHH87" s="17"/>
      <c r="QHI87" s="17"/>
      <c r="QHJ87" s="17"/>
      <c r="QHK87" s="17"/>
      <c r="QHL87" s="17"/>
      <c r="QHM87" s="17"/>
      <c r="QHN87" s="17"/>
      <c r="QHO87" s="17"/>
      <c r="QHP87" s="17"/>
      <c r="QHQ87" s="17"/>
      <c r="QHR87" s="17"/>
      <c r="QHS87" s="17"/>
      <c r="QHT87" s="17"/>
      <c r="QHU87" s="17"/>
      <c r="QHV87" s="17"/>
      <c r="QHW87" s="17"/>
      <c r="QHX87" s="17"/>
      <c r="QHY87" s="17"/>
      <c r="QHZ87" s="17"/>
      <c r="QIA87" s="17"/>
      <c r="QIB87" s="17"/>
      <c r="QIC87" s="17"/>
      <c r="QID87" s="17"/>
      <c r="QIE87" s="17"/>
      <c r="QIF87" s="17"/>
      <c r="QIG87" s="17"/>
      <c r="QIH87" s="17"/>
      <c r="QII87" s="17"/>
      <c r="QIJ87" s="17"/>
      <c r="QIK87" s="17"/>
      <c r="QIL87" s="17"/>
      <c r="QIM87" s="17"/>
      <c r="QIN87" s="17"/>
      <c r="QIO87" s="17"/>
      <c r="QIP87" s="17"/>
      <c r="QIQ87" s="17"/>
      <c r="QIR87" s="17"/>
      <c r="QIS87" s="17"/>
      <c r="QIT87" s="17"/>
      <c r="QIU87" s="17"/>
      <c r="QIV87" s="17"/>
      <c r="QIW87" s="17"/>
      <c r="QIX87" s="17"/>
      <c r="QIY87" s="17"/>
      <c r="QIZ87" s="17"/>
      <c r="QJA87" s="17"/>
      <c r="QJB87" s="17"/>
      <c r="QJC87" s="17"/>
      <c r="QJD87" s="17"/>
      <c r="QJE87" s="17"/>
      <c r="QJF87" s="17"/>
      <c r="QJG87" s="17"/>
      <c r="QJH87" s="17"/>
      <c r="QJI87" s="17"/>
      <c r="QJJ87" s="17"/>
      <c r="QJK87" s="17"/>
      <c r="QJL87" s="17"/>
      <c r="QJM87" s="17"/>
      <c r="QJN87" s="17"/>
      <c r="QJO87" s="17"/>
      <c r="QJP87" s="17"/>
      <c r="QJQ87" s="17"/>
      <c r="QJR87" s="17"/>
      <c r="QJS87" s="17"/>
      <c r="QJT87" s="17"/>
      <c r="QJU87" s="17"/>
      <c r="QJV87" s="17"/>
      <c r="QJW87" s="17"/>
      <c r="QJX87" s="17"/>
      <c r="QJY87" s="17"/>
      <c r="QJZ87" s="17"/>
      <c r="QKA87" s="17"/>
      <c r="QKB87" s="17"/>
      <c r="QKC87" s="17"/>
      <c r="QKD87" s="17"/>
      <c r="QKE87" s="17"/>
      <c r="QKF87" s="17"/>
      <c r="QKG87" s="17"/>
      <c r="QKH87" s="17"/>
      <c r="QKI87" s="17"/>
      <c r="QKJ87" s="17"/>
      <c r="QKK87" s="17"/>
      <c r="QKL87" s="17"/>
      <c r="QKM87" s="17"/>
      <c r="QKN87" s="17"/>
      <c r="QKO87" s="17"/>
      <c r="QKP87" s="17"/>
      <c r="QKQ87" s="17"/>
      <c r="QKR87" s="17"/>
      <c r="QKS87" s="17"/>
      <c r="QKT87" s="17"/>
      <c r="QKU87" s="17"/>
      <c r="QKV87" s="17"/>
      <c r="QKW87" s="17"/>
      <c r="QKX87" s="17"/>
      <c r="QKY87" s="17"/>
      <c r="QKZ87" s="17"/>
      <c r="QLA87" s="17"/>
      <c r="QLB87" s="17"/>
      <c r="QLC87" s="17"/>
      <c r="QLD87" s="17"/>
      <c r="QLE87" s="17"/>
      <c r="QLF87" s="17"/>
      <c r="QLG87" s="17"/>
      <c r="QLH87" s="17"/>
      <c r="QLI87" s="17"/>
      <c r="QLJ87" s="17"/>
      <c r="QLK87" s="17"/>
      <c r="QLL87" s="17"/>
      <c r="QLM87" s="17"/>
      <c r="QLN87" s="17"/>
      <c r="QLO87" s="17"/>
      <c r="QLP87" s="17"/>
      <c r="QLQ87" s="17"/>
      <c r="QLR87" s="17"/>
      <c r="QLS87" s="17"/>
      <c r="QLT87" s="17"/>
      <c r="QLU87" s="17"/>
      <c r="QLV87" s="17"/>
      <c r="QLW87" s="17"/>
      <c r="QLX87" s="17"/>
      <c r="QLY87" s="17"/>
      <c r="QLZ87" s="17"/>
      <c r="QMA87" s="17"/>
      <c r="QMB87" s="17"/>
      <c r="QMC87" s="17"/>
      <c r="QMD87" s="17"/>
      <c r="QME87" s="17"/>
      <c r="QMF87" s="17"/>
      <c r="QMG87" s="17"/>
      <c r="QMH87" s="17"/>
      <c r="QMI87" s="17"/>
      <c r="QMJ87" s="17"/>
      <c r="QMK87" s="17"/>
      <c r="QML87" s="17"/>
      <c r="QMM87" s="17"/>
      <c r="QMN87" s="17"/>
      <c r="QMO87" s="17"/>
      <c r="QMP87" s="17"/>
      <c r="QMQ87" s="17"/>
      <c r="QMR87" s="17"/>
      <c r="QMS87" s="17"/>
      <c r="QMT87" s="17"/>
      <c r="QMU87" s="17"/>
      <c r="QMV87" s="17"/>
      <c r="QMW87" s="17"/>
      <c r="QMX87" s="17"/>
      <c r="QMY87" s="17"/>
      <c r="QMZ87" s="17"/>
      <c r="QNA87" s="17"/>
      <c r="QNB87" s="17"/>
      <c r="QNC87" s="17"/>
      <c r="QND87" s="17"/>
      <c r="QNE87" s="17"/>
      <c r="QNF87" s="17"/>
      <c r="QNG87" s="17"/>
      <c r="QNH87" s="17"/>
      <c r="QNI87" s="17"/>
      <c r="QNJ87" s="17"/>
      <c r="QNK87" s="17"/>
      <c r="QNL87" s="17"/>
      <c r="QNM87" s="17"/>
      <c r="QNN87" s="17"/>
      <c r="QNO87" s="17"/>
      <c r="QNP87" s="17"/>
      <c r="QNQ87" s="17"/>
      <c r="QNR87" s="17"/>
      <c r="QNS87" s="17"/>
      <c r="QNT87" s="17"/>
      <c r="QNU87" s="17"/>
      <c r="QNV87" s="17"/>
      <c r="QNW87" s="17"/>
      <c r="QNX87" s="17"/>
      <c r="QNY87" s="17"/>
      <c r="QNZ87" s="17"/>
      <c r="QOA87" s="17"/>
      <c r="QOB87" s="17"/>
      <c r="QOC87" s="17"/>
      <c r="QOD87" s="17"/>
      <c r="QOE87" s="17"/>
      <c r="QOF87" s="17"/>
      <c r="QOG87" s="17"/>
      <c r="QOH87" s="17"/>
      <c r="QOI87" s="17"/>
      <c r="QOJ87" s="17"/>
      <c r="QOK87" s="17"/>
      <c r="QOL87" s="17"/>
      <c r="QOM87" s="17"/>
      <c r="QON87" s="17"/>
      <c r="QOO87" s="17"/>
      <c r="QOP87" s="17"/>
      <c r="QOQ87" s="17"/>
      <c r="QOR87" s="17"/>
      <c r="QOS87" s="17"/>
      <c r="QOT87" s="17"/>
      <c r="QOU87" s="17"/>
      <c r="QOV87" s="17"/>
      <c r="QOW87" s="17"/>
      <c r="QOX87" s="17"/>
      <c r="QOY87" s="17"/>
      <c r="QOZ87" s="17"/>
      <c r="QPA87" s="17"/>
      <c r="QPB87" s="17"/>
      <c r="QPC87" s="17"/>
      <c r="QPD87" s="17"/>
      <c r="QPE87" s="17"/>
      <c r="QPF87" s="17"/>
      <c r="QPG87" s="17"/>
      <c r="QPH87" s="17"/>
      <c r="QPI87" s="17"/>
      <c r="QPJ87" s="17"/>
      <c r="QPK87" s="17"/>
      <c r="QPL87" s="17"/>
      <c r="QPM87" s="17"/>
      <c r="QPN87" s="17"/>
      <c r="QPO87" s="17"/>
      <c r="QPP87" s="17"/>
      <c r="QPQ87" s="17"/>
      <c r="QPR87" s="17"/>
      <c r="QPS87" s="17"/>
      <c r="QPT87" s="17"/>
      <c r="QPU87" s="17"/>
      <c r="QPV87" s="17"/>
      <c r="QPW87" s="17"/>
      <c r="QPX87" s="17"/>
      <c r="QPY87" s="17"/>
      <c r="QPZ87" s="17"/>
      <c r="QQA87" s="17"/>
      <c r="QQB87" s="17"/>
      <c r="QQC87" s="17"/>
      <c r="QQD87" s="17"/>
      <c r="QQE87" s="17"/>
      <c r="QQF87" s="17"/>
      <c r="QQG87" s="17"/>
      <c r="QQH87" s="17"/>
      <c r="QQI87" s="17"/>
      <c r="QQJ87" s="17"/>
      <c r="QQK87" s="17"/>
      <c r="QQL87" s="17"/>
      <c r="QQM87" s="17"/>
      <c r="QQN87" s="17"/>
      <c r="QQO87" s="17"/>
      <c r="QQP87" s="17"/>
      <c r="QQQ87" s="17"/>
      <c r="QQR87" s="17"/>
      <c r="QQS87" s="17"/>
      <c r="QQT87" s="17"/>
      <c r="QQU87" s="17"/>
      <c r="QQV87" s="17"/>
      <c r="QQW87" s="17"/>
      <c r="QQX87" s="17"/>
      <c r="QQY87" s="17"/>
      <c r="QQZ87" s="17"/>
      <c r="QRA87" s="17"/>
      <c r="QRB87" s="17"/>
      <c r="QRC87" s="17"/>
      <c r="QRD87" s="17"/>
      <c r="QRE87" s="17"/>
      <c r="QRF87" s="17"/>
      <c r="QRG87" s="17"/>
      <c r="QRH87" s="17"/>
      <c r="QRI87" s="17"/>
      <c r="QRJ87" s="17"/>
      <c r="QRK87" s="17"/>
      <c r="QRL87" s="17"/>
      <c r="QRM87" s="17"/>
      <c r="QRN87" s="17"/>
      <c r="QRO87" s="17"/>
      <c r="QRP87" s="17"/>
      <c r="QRQ87" s="17"/>
      <c r="QRR87" s="17"/>
      <c r="QRS87" s="17"/>
      <c r="QRT87" s="17"/>
      <c r="QRU87" s="17"/>
      <c r="QRV87" s="17"/>
      <c r="QRW87" s="17"/>
      <c r="QRX87" s="17"/>
      <c r="QRY87" s="17"/>
      <c r="QRZ87" s="17"/>
      <c r="QSA87" s="17"/>
      <c r="QSB87" s="17"/>
      <c r="QSC87" s="17"/>
      <c r="QSD87" s="17"/>
      <c r="QSE87" s="17"/>
      <c r="QSF87" s="17"/>
      <c r="QSG87" s="17"/>
      <c r="QSH87" s="17"/>
      <c r="QSI87" s="17"/>
      <c r="QSJ87" s="17"/>
      <c r="QSK87" s="17"/>
      <c r="QSL87" s="17"/>
      <c r="QSM87" s="17"/>
      <c r="QSN87" s="17"/>
      <c r="QSO87" s="17"/>
      <c r="QSP87" s="17"/>
      <c r="QSQ87" s="17"/>
      <c r="QSR87" s="17"/>
      <c r="QSS87" s="17"/>
      <c r="QST87" s="17"/>
      <c r="QSU87" s="17"/>
      <c r="QSV87" s="17"/>
      <c r="QSW87" s="17"/>
      <c r="QSX87" s="17"/>
      <c r="QSY87" s="17"/>
      <c r="QSZ87" s="17"/>
      <c r="QTA87" s="17"/>
      <c r="QTB87" s="17"/>
      <c r="QTC87" s="17"/>
      <c r="QTD87" s="17"/>
      <c r="QTE87" s="17"/>
      <c r="QTF87" s="17"/>
      <c r="QTG87" s="17"/>
      <c r="QTH87" s="17"/>
      <c r="QTI87" s="17"/>
      <c r="QTJ87" s="17"/>
      <c r="QTK87" s="17"/>
      <c r="QTL87" s="17"/>
      <c r="QTM87" s="17"/>
      <c r="QTN87" s="17"/>
      <c r="QTO87" s="17"/>
      <c r="QTP87" s="17"/>
      <c r="QTQ87" s="17"/>
      <c r="QTR87" s="17"/>
      <c r="QTS87" s="17"/>
      <c r="QTT87" s="17"/>
      <c r="QTU87" s="17"/>
      <c r="QTV87" s="17"/>
      <c r="QTW87" s="17"/>
      <c r="QTX87" s="17"/>
      <c r="QTY87" s="17"/>
      <c r="QTZ87" s="17"/>
      <c r="QUA87" s="17"/>
      <c r="QUB87" s="17"/>
      <c r="QUC87" s="17"/>
      <c r="QUD87" s="17"/>
      <c r="QUE87" s="17"/>
      <c r="QUF87" s="17"/>
      <c r="QUG87" s="17"/>
      <c r="QUH87" s="17"/>
      <c r="QUI87" s="17"/>
      <c r="QUJ87" s="17"/>
      <c r="QUK87" s="17"/>
      <c r="QUL87" s="17"/>
      <c r="QUM87" s="17"/>
      <c r="QUN87" s="17"/>
      <c r="QUO87" s="17"/>
      <c r="QUP87" s="17"/>
      <c r="QUQ87" s="17"/>
      <c r="QUR87" s="17"/>
      <c r="QUS87" s="17"/>
      <c r="QUT87" s="17"/>
      <c r="QUU87" s="17"/>
      <c r="QUV87" s="17"/>
      <c r="QUW87" s="17"/>
      <c r="QUX87" s="17"/>
      <c r="QUY87" s="17"/>
      <c r="QUZ87" s="17"/>
      <c r="QVA87" s="17"/>
      <c r="QVB87" s="17"/>
      <c r="QVC87" s="17"/>
      <c r="QVD87" s="17"/>
      <c r="QVE87" s="17"/>
      <c r="QVF87" s="17"/>
      <c r="QVG87" s="17"/>
      <c r="QVH87" s="17"/>
      <c r="QVI87" s="17"/>
      <c r="QVJ87" s="17"/>
      <c r="QVK87" s="17"/>
      <c r="QVL87" s="17"/>
      <c r="QVM87" s="17"/>
      <c r="QVN87" s="17"/>
      <c r="QVO87" s="17"/>
      <c r="QVP87" s="17"/>
      <c r="QVQ87" s="17"/>
      <c r="QVR87" s="17"/>
      <c r="QVS87" s="17"/>
      <c r="QVT87" s="17"/>
      <c r="QVU87" s="17"/>
      <c r="QVV87" s="17"/>
      <c r="QVW87" s="17"/>
      <c r="QVX87" s="17"/>
      <c r="QVY87" s="17"/>
      <c r="QVZ87" s="17"/>
      <c r="QWA87" s="17"/>
      <c r="QWB87" s="17"/>
      <c r="QWC87" s="17"/>
      <c r="QWD87" s="17"/>
      <c r="QWE87" s="17"/>
      <c r="QWF87" s="17"/>
      <c r="QWG87" s="17"/>
      <c r="QWH87" s="17"/>
      <c r="QWI87" s="17"/>
      <c r="QWJ87" s="17"/>
      <c r="QWK87" s="17"/>
      <c r="QWL87" s="17"/>
      <c r="QWM87" s="17"/>
      <c r="QWN87" s="17"/>
      <c r="QWO87" s="17"/>
      <c r="QWP87" s="17"/>
      <c r="QWQ87" s="17"/>
      <c r="QWR87" s="17"/>
      <c r="QWS87" s="17"/>
      <c r="QWT87" s="17"/>
      <c r="QWU87" s="17"/>
      <c r="QWV87" s="17"/>
      <c r="QWW87" s="17"/>
      <c r="QWX87" s="17"/>
      <c r="QWY87" s="17"/>
      <c r="QWZ87" s="17"/>
      <c r="QXA87" s="17"/>
      <c r="QXB87" s="17"/>
      <c r="QXC87" s="17"/>
      <c r="QXD87" s="17"/>
      <c r="QXE87" s="17"/>
      <c r="QXF87" s="17"/>
      <c r="QXG87" s="17"/>
      <c r="QXH87" s="17"/>
      <c r="QXI87" s="17"/>
      <c r="QXJ87" s="17"/>
      <c r="QXK87" s="17"/>
      <c r="QXL87" s="17"/>
      <c r="QXM87" s="17"/>
      <c r="QXN87" s="17"/>
      <c r="QXO87" s="17"/>
      <c r="QXP87" s="17"/>
      <c r="QXQ87" s="17"/>
      <c r="QXR87" s="17"/>
      <c r="QXS87" s="17"/>
      <c r="QXT87" s="17"/>
      <c r="QXU87" s="17"/>
      <c r="QXV87" s="17"/>
      <c r="QXW87" s="17"/>
      <c r="QXX87" s="17"/>
      <c r="QXY87" s="17"/>
      <c r="QXZ87" s="17"/>
      <c r="QYA87" s="17"/>
      <c r="QYB87" s="17"/>
      <c r="QYC87" s="17"/>
      <c r="QYD87" s="17"/>
      <c r="QYE87" s="17"/>
      <c r="QYF87" s="17"/>
      <c r="QYG87" s="17"/>
      <c r="QYH87" s="17"/>
      <c r="QYI87" s="17"/>
      <c r="QYJ87" s="17"/>
      <c r="QYK87" s="17"/>
      <c r="QYL87" s="17"/>
      <c r="QYM87" s="17"/>
      <c r="QYN87" s="17"/>
      <c r="QYO87" s="17"/>
      <c r="QYP87" s="17"/>
      <c r="QYQ87" s="17"/>
      <c r="QYR87" s="17"/>
      <c r="QYS87" s="17"/>
      <c r="QYT87" s="17"/>
      <c r="QYU87" s="17"/>
      <c r="QYV87" s="17"/>
      <c r="QYW87" s="17"/>
      <c r="QYX87" s="17"/>
      <c r="QYY87" s="17"/>
      <c r="QYZ87" s="17"/>
      <c r="QZA87" s="17"/>
      <c r="QZB87" s="17"/>
      <c r="QZC87" s="17"/>
      <c r="QZD87" s="17"/>
      <c r="QZE87" s="17"/>
      <c r="QZF87" s="17"/>
      <c r="QZG87" s="17"/>
      <c r="QZH87" s="17"/>
      <c r="QZI87" s="17"/>
      <c r="QZJ87" s="17"/>
      <c r="QZK87" s="17"/>
      <c r="QZL87" s="17"/>
      <c r="QZM87" s="17"/>
      <c r="QZN87" s="17"/>
      <c r="QZO87" s="17"/>
      <c r="QZP87" s="17"/>
      <c r="QZQ87" s="17"/>
      <c r="QZR87" s="17"/>
      <c r="QZS87" s="17"/>
      <c r="QZT87" s="17"/>
      <c r="QZU87" s="17"/>
      <c r="QZV87" s="17"/>
      <c r="QZW87" s="17"/>
      <c r="QZX87" s="17"/>
      <c r="QZY87" s="17"/>
      <c r="QZZ87" s="17"/>
      <c r="RAA87" s="17"/>
      <c r="RAB87" s="17"/>
      <c r="RAC87" s="17"/>
      <c r="RAD87" s="17"/>
      <c r="RAE87" s="17"/>
      <c r="RAF87" s="17"/>
      <c r="RAG87" s="17"/>
      <c r="RAH87" s="17"/>
      <c r="RAI87" s="17"/>
      <c r="RAJ87" s="17"/>
      <c r="RAK87" s="17"/>
      <c r="RAL87" s="17"/>
      <c r="RAM87" s="17"/>
      <c r="RAN87" s="17"/>
      <c r="RAO87" s="17"/>
      <c r="RAP87" s="17"/>
      <c r="RAQ87" s="17"/>
      <c r="RAR87" s="17"/>
      <c r="RAS87" s="17"/>
      <c r="RAT87" s="17"/>
      <c r="RAU87" s="17"/>
      <c r="RAV87" s="17"/>
      <c r="RAW87" s="17"/>
      <c r="RAX87" s="17"/>
      <c r="RAY87" s="17"/>
      <c r="RAZ87" s="17"/>
      <c r="RBA87" s="17"/>
      <c r="RBB87" s="17"/>
      <c r="RBC87" s="17"/>
      <c r="RBD87" s="17"/>
      <c r="RBE87" s="17"/>
      <c r="RBF87" s="17"/>
      <c r="RBG87" s="17"/>
      <c r="RBH87" s="17"/>
      <c r="RBI87" s="17"/>
      <c r="RBJ87" s="17"/>
      <c r="RBK87" s="17"/>
      <c r="RBL87" s="17"/>
      <c r="RBM87" s="17"/>
      <c r="RBN87" s="17"/>
      <c r="RBO87" s="17"/>
      <c r="RBP87" s="17"/>
      <c r="RBQ87" s="17"/>
      <c r="RBR87" s="17"/>
      <c r="RBS87" s="17"/>
      <c r="RBT87" s="17"/>
      <c r="RBU87" s="17"/>
      <c r="RBV87" s="17"/>
      <c r="RBW87" s="17"/>
      <c r="RBX87" s="17"/>
      <c r="RBY87" s="17"/>
      <c r="RBZ87" s="17"/>
      <c r="RCA87" s="17"/>
      <c r="RCB87" s="17"/>
      <c r="RCC87" s="17"/>
      <c r="RCD87" s="17"/>
      <c r="RCE87" s="17"/>
      <c r="RCF87" s="17"/>
      <c r="RCG87" s="17"/>
      <c r="RCH87" s="17"/>
      <c r="RCI87" s="17"/>
      <c r="RCJ87" s="17"/>
      <c r="RCK87" s="17"/>
      <c r="RCL87" s="17"/>
      <c r="RCM87" s="17"/>
      <c r="RCN87" s="17"/>
      <c r="RCO87" s="17"/>
      <c r="RCP87" s="17"/>
      <c r="RCQ87" s="17"/>
      <c r="RCR87" s="17"/>
      <c r="RCS87" s="17"/>
      <c r="RCT87" s="17"/>
      <c r="RCU87" s="17"/>
      <c r="RCV87" s="17"/>
      <c r="RCW87" s="17"/>
      <c r="RCX87" s="17"/>
      <c r="RCY87" s="17"/>
      <c r="RCZ87" s="17"/>
      <c r="RDA87" s="17"/>
      <c r="RDB87" s="17"/>
      <c r="RDC87" s="17"/>
      <c r="RDD87" s="17"/>
      <c r="RDE87" s="17"/>
      <c r="RDF87" s="17"/>
      <c r="RDG87" s="17"/>
      <c r="RDH87" s="17"/>
      <c r="RDI87" s="17"/>
      <c r="RDJ87" s="17"/>
      <c r="RDK87" s="17"/>
      <c r="RDL87" s="17"/>
      <c r="RDM87" s="17"/>
      <c r="RDN87" s="17"/>
      <c r="RDO87" s="17"/>
      <c r="RDP87" s="17"/>
      <c r="RDQ87" s="17"/>
      <c r="RDR87" s="17"/>
      <c r="RDS87" s="17"/>
      <c r="RDT87" s="17"/>
      <c r="RDU87" s="17"/>
      <c r="RDV87" s="17"/>
      <c r="RDW87" s="17"/>
      <c r="RDX87" s="17"/>
      <c r="RDY87" s="17"/>
      <c r="RDZ87" s="17"/>
      <c r="REA87" s="17"/>
      <c r="REB87" s="17"/>
      <c r="REC87" s="17"/>
      <c r="RED87" s="17"/>
      <c r="REE87" s="17"/>
      <c r="REF87" s="17"/>
      <c r="REG87" s="17"/>
      <c r="REH87" s="17"/>
      <c r="REI87" s="17"/>
      <c r="REJ87" s="17"/>
      <c r="REK87" s="17"/>
      <c r="REL87" s="17"/>
      <c r="REM87" s="17"/>
      <c r="REN87" s="17"/>
      <c r="REO87" s="17"/>
      <c r="REP87" s="17"/>
      <c r="REQ87" s="17"/>
      <c r="RER87" s="17"/>
      <c r="RES87" s="17"/>
      <c r="RET87" s="17"/>
      <c r="REU87" s="17"/>
      <c r="REV87" s="17"/>
      <c r="REW87" s="17"/>
      <c r="REX87" s="17"/>
      <c r="REY87" s="17"/>
      <c r="REZ87" s="17"/>
      <c r="RFA87" s="17"/>
      <c r="RFB87" s="17"/>
      <c r="RFC87" s="17"/>
      <c r="RFD87" s="17"/>
      <c r="RFE87" s="17"/>
      <c r="RFF87" s="17"/>
      <c r="RFG87" s="17"/>
      <c r="RFH87" s="17"/>
      <c r="RFI87" s="17"/>
      <c r="RFJ87" s="17"/>
      <c r="RFK87" s="17"/>
      <c r="RFL87" s="17"/>
      <c r="RFM87" s="17"/>
      <c r="RFN87" s="17"/>
      <c r="RFO87" s="17"/>
      <c r="RFP87" s="17"/>
      <c r="RFQ87" s="17"/>
      <c r="RFR87" s="17"/>
      <c r="RFS87" s="17"/>
      <c r="RFT87" s="17"/>
      <c r="RFU87" s="17"/>
      <c r="RFV87" s="17"/>
      <c r="RFW87" s="17"/>
      <c r="RFX87" s="17"/>
      <c r="RFY87" s="17"/>
      <c r="RFZ87" s="17"/>
      <c r="RGA87" s="17"/>
      <c r="RGB87" s="17"/>
      <c r="RGC87" s="17"/>
      <c r="RGD87" s="17"/>
      <c r="RGE87" s="17"/>
      <c r="RGF87" s="17"/>
      <c r="RGG87" s="17"/>
      <c r="RGH87" s="17"/>
      <c r="RGI87" s="17"/>
      <c r="RGJ87" s="17"/>
      <c r="RGK87" s="17"/>
      <c r="RGL87" s="17"/>
      <c r="RGM87" s="17"/>
      <c r="RGN87" s="17"/>
      <c r="RGO87" s="17"/>
      <c r="RGP87" s="17"/>
      <c r="RGQ87" s="17"/>
      <c r="RGR87" s="17"/>
      <c r="RGS87" s="17"/>
      <c r="RGT87" s="17"/>
      <c r="RGU87" s="17"/>
      <c r="RGV87" s="17"/>
      <c r="RGW87" s="17"/>
      <c r="RGX87" s="17"/>
      <c r="RGY87" s="17"/>
      <c r="RGZ87" s="17"/>
      <c r="RHA87" s="17"/>
      <c r="RHB87" s="17"/>
      <c r="RHC87" s="17"/>
      <c r="RHD87" s="17"/>
      <c r="RHE87" s="17"/>
      <c r="RHF87" s="17"/>
      <c r="RHG87" s="17"/>
      <c r="RHH87" s="17"/>
      <c r="RHI87" s="17"/>
      <c r="RHJ87" s="17"/>
      <c r="RHK87" s="17"/>
      <c r="RHL87" s="17"/>
      <c r="RHM87" s="17"/>
      <c r="RHN87" s="17"/>
      <c r="RHO87" s="17"/>
      <c r="RHP87" s="17"/>
      <c r="RHQ87" s="17"/>
      <c r="RHR87" s="17"/>
      <c r="RHS87" s="17"/>
      <c r="RHT87" s="17"/>
      <c r="RHU87" s="17"/>
      <c r="RHV87" s="17"/>
      <c r="RHW87" s="17"/>
      <c r="RHX87" s="17"/>
      <c r="RHY87" s="17"/>
      <c r="RHZ87" s="17"/>
      <c r="RIA87" s="17"/>
      <c r="RIB87" s="17"/>
      <c r="RIC87" s="17"/>
      <c r="RID87" s="17"/>
      <c r="RIE87" s="17"/>
      <c r="RIF87" s="17"/>
      <c r="RIG87" s="17"/>
      <c r="RIH87" s="17"/>
      <c r="RII87" s="17"/>
      <c r="RIJ87" s="17"/>
      <c r="RIK87" s="17"/>
      <c r="RIL87" s="17"/>
      <c r="RIM87" s="17"/>
      <c r="RIN87" s="17"/>
      <c r="RIO87" s="17"/>
      <c r="RIP87" s="17"/>
      <c r="RIQ87" s="17"/>
      <c r="RIR87" s="17"/>
      <c r="RIS87" s="17"/>
      <c r="RIT87" s="17"/>
      <c r="RIU87" s="17"/>
      <c r="RIV87" s="17"/>
      <c r="RIW87" s="17"/>
      <c r="RIX87" s="17"/>
      <c r="RIY87" s="17"/>
      <c r="RIZ87" s="17"/>
      <c r="RJA87" s="17"/>
      <c r="RJB87" s="17"/>
      <c r="RJC87" s="17"/>
      <c r="RJD87" s="17"/>
      <c r="RJE87" s="17"/>
      <c r="RJF87" s="17"/>
      <c r="RJG87" s="17"/>
      <c r="RJH87" s="17"/>
      <c r="RJI87" s="17"/>
      <c r="RJJ87" s="17"/>
      <c r="RJK87" s="17"/>
      <c r="RJL87" s="17"/>
      <c r="RJM87" s="17"/>
      <c r="RJN87" s="17"/>
      <c r="RJO87" s="17"/>
      <c r="RJP87" s="17"/>
      <c r="RJQ87" s="17"/>
      <c r="RJR87" s="17"/>
      <c r="RJS87" s="17"/>
      <c r="RJT87" s="17"/>
      <c r="RJU87" s="17"/>
      <c r="RJV87" s="17"/>
      <c r="RJW87" s="17"/>
      <c r="RJX87" s="17"/>
      <c r="RJY87" s="17"/>
      <c r="RJZ87" s="17"/>
      <c r="RKA87" s="17"/>
      <c r="RKB87" s="17"/>
      <c r="RKC87" s="17"/>
      <c r="RKD87" s="17"/>
      <c r="RKE87" s="17"/>
      <c r="RKF87" s="17"/>
      <c r="RKG87" s="17"/>
      <c r="RKH87" s="17"/>
      <c r="RKI87" s="17"/>
      <c r="RKJ87" s="17"/>
      <c r="RKK87" s="17"/>
      <c r="RKL87" s="17"/>
      <c r="RKM87" s="17"/>
      <c r="RKN87" s="17"/>
      <c r="RKO87" s="17"/>
      <c r="RKP87" s="17"/>
      <c r="RKQ87" s="17"/>
      <c r="RKR87" s="17"/>
      <c r="RKS87" s="17"/>
      <c r="RKT87" s="17"/>
      <c r="RKU87" s="17"/>
      <c r="RKV87" s="17"/>
      <c r="RKW87" s="17"/>
      <c r="RKX87" s="17"/>
      <c r="RKY87" s="17"/>
      <c r="RKZ87" s="17"/>
      <c r="RLA87" s="17"/>
      <c r="RLB87" s="17"/>
      <c r="RLC87" s="17"/>
      <c r="RLD87" s="17"/>
      <c r="RLE87" s="17"/>
      <c r="RLF87" s="17"/>
      <c r="RLG87" s="17"/>
      <c r="RLH87" s="17"/>
      <c r="RLI87" s="17"/>
      <c r="RLJ87" s="17"/>
      <c r="RLK87" s="17"/>
      <c r="RLL87" s="17"/>
      <c r="RLM87" s="17"/>
      <c r="RLN87" s="17"/>
      <c r="RLO87" s="17"/>
      <c r="RLP87" s="17"/>
      <c r="RLQ87" s="17"/>
      <c r="RLR87" s="17"/>
      <c r="RLS87" s="17"/>
      <c r="RLT87" s="17"/>
      <c r="RLU87" s="17"/>
      <c r="RLV87" s="17"/>
      <c r="RLW87" s="17"/>
      <c r="RLX87" s="17"/>
      <c r="RLY87" s="17"/>
      <c r="RLZ87" s="17"/>
      <c r="RMA87" s="17"/>
      <c r="RMB87" s="17"/>
      <c r="RMC87" s="17"/>
      <c r="RMD87" s="17"/>
      <c r="RME87" s="17"/>
      <c r="RMF87" s="17"/>
      <c r="RMG87" s="17"/>
      <c r="RMH87" s="17"/>
      <c r="RMI87" s="17"/>
      <c r="RMJ87" s="17"/>
      <c r="RMK87" s="17"/>
      <c r="RML87" s="17"/>
      <c r="RMM87" s="17"/>
      <c r="RMN87" s="17"/>
      <c r="RMO87" s="17"/>
      <c r="RMP87" s="17"/>
      <c r="RMQ87" s="17"/>
      <c r="RMR87" s="17"/>
      <c r="RMS87" s="17"/>
      <c r="RMT87" s="17"/>
      <c r="RMU87" s="17"/>
      <c r="RMV87" s="17"/>
      <c r="RMW87" s="17"/>
      <c r="RMX87" s="17"/>
      <c r="RMY87" s="17"/>
      <c r="RMZ87" s="17"/>
      <c r="RNA87" s="17"/>
      <c r="RNB87" s="17"/>
      <c r="RNC87" s="17"/>
      <c r="RND87" s="17"/>
      <c r="RNE87" s="17"/>
      <c r="RNF87" s="17"/>
      <c r="RNG87" s="17"/>
      <c r="RNH87" s="17"/>
      <c r="RNI87" s="17"/>
      <c r="RNJ87" s="17"/>
      <c r="RNK87" s="17"/>
      <c r="RNL87" s="17"/>
      <c r="RNM87" s="17"/>
      <c r="RNN87" s="17"/>
      <c r="RNO87" s="17"/>
      <c r="RNP87" s="17"/>
      <c r="RNQ87" s="17"/>
      <c r="RNR87" s="17"/>
      <c r="RNS87" s="17"/>
      <c r="RNT87" s="17"/>
      <c r="RNU87" s="17"/>
      <c r="RNV87" s="17"/>
      <c r="RNW87" s="17"/>
      <c r="RNX87" s="17"/>
      <c r="RNY87" s="17"/>
      <c r="RNZ87" s="17"/>
      <c r="ROA87" s="17"/>
      <c r="ROB87" s="17"/>
      <c r="ROC87" s="17"/>
      <c r="ROD87" s="17"/>
      <c r="ROE87" s="17"/>
      <c r="ROF87" s="17"/>
      <c r="ROG87" s="17"/>
      <c r="ROH87" s="17"/>
      <c r="ROI87" s="17"/>
      <c r="ROJ87" s="17"/>
      <c r="ROK87" s="17"/>
      <c r="ROL87" s="17"/>
      <c r="ROM87" s="17"/>
      <c r="RON87" s="17"/>
      <c r="ROO87" s="17"/>
      <c r="ROP87" s="17"/>
      <c r="ROQ87" s="17"/>
      <c r="ROR87" s="17"/>
      <c r="ROS87" s="17"/>
      <c r="ROT87" s="17"/>
      <c r="ROU87" s="17"/>
      <c r="ROV87" s="17"/>
      <c r="ROW87" s="17"/>
      <c r="ROX87" s="17"/>
      <c r="ROY87" s="17"/>
      <c r="ROZ87" s="17"/>
      <c r="RPA87" s="17"/>
      <c r="RPB87" s="17"/>
      <c r="RPC87" s="17"/>
      <c r="RPD87" s="17"/>
      <c r="RPE87" s="17"/>
      <c r="RPF87" s="17"/>
      <c r="RPG87" s="17"/>
      <c r="RPH87" s="17"/>
      <c r="RPI87" s="17"/>
      <c r="RPJ87" s="17"/>
      <c r="RPK87" s="17"/>
      <c r="RPL87" s="17"/>
      <c r="RPM87" s="17"/>
      <c r="RPN87" s="17"/>
      <c r="RPO87" s="17"/>
      <c r="RPP87" s="17"/>
      <c r="RPQ87" s="17"/>
      <c r="RPR87" s="17"/>
      <c r="RPS87" s="17"/>
      <c r="RPT87" s="17"/>
      <c r="RPU87" s="17"/>
      <c r="RPV87" s="17"/>
      <c r="RPW87" s="17"/>
      <c r="RPX87" s="17"/>
      <c r="RPY87" s="17"/>
      <c r="RPZ87" s="17"/>
      <c r="RQA87" s="17"/>
      <c r="RQB87" s="17"/>
      <c r="RQC87" s="17"/>
      <c r="RQD87" s="17"/>
      <c r="RQE87" s="17"/>
      <c r="RQF87" s="17"/>
      <c r="RQG87" s="17"/>
      <c r="RQH87" s="17"/>
      <c r="RQI87" s="17"/>
      <c r="RQJ87" s="17"/>
      <c r="RQK87" s="17"/>
      <c r="RQL87" s="17"/>
      <c r="RQM87" s="17"/>
      <c r="RQN87" s="17"/>
      <c r="RQO87" s="17"/>
      <c r="RQP87" s="17"/>
      <c r="RQQ87" s="17"/>
      <c r="RQR87" s="17"/>
      <c r="RQS87" s="17"/>
      <c r="RQT87" s="17"/>
      <c r="RQU87" s="17"/>
      <c r="RQV87" s="17"/>
      <c r="RQW87" s="17"/>
      <c r="RQX87" s="17"/>
      <c r="RQY87" s="17"/>
      <c r="RQZ87" s="17"/>
      <c r="RRA87" s="17"/>
      <c r="RRB87" s="17"/>
      <c r="RRC87" s="17"/>
      <c r="RRD87" s="17"/>
      <c r="RRE87" s="17"/>
      <c r="RRF87" s="17"/>
      <c r="RRG87" s="17"/>
      <c r="RRH87" s="17"/>
      <c r="RRI87" s="17"/>
      <c r="RRJ87" s="17"/>
      <c r="RRK87" s="17"/>
      <c r="RRL87" s="17"/>
      <c r="RRM87" s="17"/>
      <c r="RRN87" s="17"/>
      <c r="RRO87" s="17"/>
      <c r="RRP87" s="17"/>
      <c r="RRQ87" s="17"/>
      <c r="RRR87" s="17"/>
      <c r="RRS87" s="17"/>
      <c r="RRT87" s="17"/>
      <c r="RRU87" s="17"/>
      <c r="RRV87" s="17"/>
      <c r="RRW87" s="17"/>
      <c r="RRX87" s="17"/>
      <c r="RRY87" s="17"/>
      <c r="RRZ87" s="17"/>
      <c r="RSA87" s="17"/>
      <c r="RSB87" s="17"/>
      <c r="RSC87" s="17"/>
      <c r="RSD87" s="17"/>
      <c r="RSE87" s="17"/>
      <c r="RSF87" s="17"/>
      <c r="RSG87" s="17"/>
      <c r="RSH87" s="17"/>
      <c r="RSI87" s="17"/>
      <c r="RSJ87" s="17"/>
      <c r="RSK87" s="17"/>
      <c r="RSL87" s="17"/>
      <c r="RSM87" s="17"/>
      <c r="RSN87" s="17"/>
      <c r="RSO87" s="17"/>
      <c r="RSP87" s="17"/>
      <c r="RSQ87" s="17"/>
      <c r="RSR87" s="17"/>
      <c r="RSS87" s="17"/>
      <c r="RST87" s="17"/>
      <c r="RSU87" s="17"/>
      <c r="RSV87" s="17"/>
      <c r="RSW87" s="17"/>
      <c r="RSX87" s="17"/>
      <c r="RSY87" s="17"/>
      <c r="RSZ87" s="17"/>
      <c r="RTA87" s="17"/>
      <c r="RTB87" s="17"/>
      <c r="RTC87" s="17"/>
      <c r="RTD87" s="17"/>
      <c r="RTE87" s="17"/>
      <c r="RTF87" s="17"/>
      <c r="RTG87" s="17"/>
      <c r="RTH87" s="17"/>
      <c r="RTI87" s="17"/>
      <c r="RTJ87" s="17"/>
      <c r="RTK87" s="17"/>
      <c r="RTL87" s="17"/>
      <c r="RTM87" s="17"/>
      <c r="RTN87" s="17"/>
      <c r="RTO87" s="17"/>
      <c r="RTP87" s="17"/>
      <c r="RTQ87" s="17"/>
      <c r="RTR87" s="17"/>
      <c r="RTS87" s="17"/>
      <c r="RTT87" s="17"/>
      <c r="RTU87" s="17"/>
      <c r="RTV87" s="17"/>
      <c r="RTW87" s="17"/>
      <c r="RTX87" s="17"/>
      <c r="RTY87" s="17"/>
      <c r="RTZ87" s="17"/>
      <c r="RUA87" s="17"/>
      <c r="RUB87" s="17"/>
      <c r="RUC87" s="17"/>
      <c r="RUD87" s="17"/>
      <c r="RUE87" s="17"/>
      <c r="RUF87" s="17"/>
      <c r="RUG87" s="17"/>
      <c r="RUH87" s="17"/>
      <c r="RUI87" s="17"/>
      <c r="RUJ87" s="17"/>
      <c r="RUK87" s="17"/>
      <c r="RUL87" s="17"/>
      <c r="RUM87" s="17"/>
      <c r="RUN87" s="17"/>
      <c r="RUO87" s="17"/>
      <c r="RUP87" s="17"/>
      <c r="RUQ87" s="17"/>
      <c r="RUR87" s="17"/>
      <c r="RUS87" s="17"/>
      <c r="RUT87" s="17"/>
      <c r="RUU87" s="17"/>
      <c r="RUV87" s="17"/>
      <c r="RUW87" s="17"/>
      <c r="RUX87" s="17"/>
      <c r="RUY87" s="17"/>
      <c r="RUZ87" s="17"/>
      <c r="RVA87" s="17"/>
      <c r="RVB87" s="17"/>
      <c r="RVC87" s="17"/>
      <c r="RVD87" s="17"/>
      <c r="RVE87" s="17"/>
      <c r="RVF87" s="17"/>
      <c r="RVG87" s="17"/>
      <c r="RVH87" s="17"/>
      <c r="RVI87" s="17"/>
      <c r="RVJ87" s="17"/>
      <c r="RVK87" s="17"/>
      <c r="RVL87" s="17"/>
      <c r="RVM87" s="17"/>
      <c r="RVN87" s="17"/>
      <c r="RVO87" s="17"/>
      <c r="RVP87" s="17"/>
      <c r="RVQ87" s="17"/>
      <c r="RVR87" s="17"/>
      <c r="RVS87" s="17"/>
      <c r="RVT87" s="17"/>
      <c r="RVU87" s="17"/>
      <c r="RVV87" s="17"/>
      <c r="RVW87" s="17"/>
      <c r="RVX87" s="17"/>
      <c r="RVY87" s="17"/>
      <c r="RVZ87" s="17"/>
      <c r="RWA87" s="17"/>
      <c r="RWB87" s="17"/>
      <c r="RWC87" s="17"/>
      <c r="RWD87" s="17"/>
      <c r="RWE87" s="17"/>
      <c r="RWF87" s="17"/>
      <c r="RWG87" s="17"/>
      <c r="RWH87" s="17"/>
      <c r="RWI87" s="17"/>
      <c r="RWJ87" s="17"/>
      <c r="RWK87" s="17"/>
      <c r="RWL87" s="17"/>
      <c r="RWM87" s="17"/>
      <c r="RWN87" s="17"/>
      <c r="RWO87" s="17"/>
      <c r="RWP87" s="17"/>
      <c r="RWQ87" s="17"/>
      <c r="RWR87" s="17"/>
      <c r="RWS87" s="17"/>
      <c r="RWT87" s="17"/>
      <c r="RWU87" s="17"/>
      <c r="RWV87" s="17"/>
      <c r="RWW87" s="17"/>
      <c r="RWX87" s="17"/>
      <c r="RWY87" s="17"/>
      <c r="RWZ87" s="17"/>
      <c r="RXA87" s="17"/>
      <c r="RXB87" s="17"/>
      <c r="RXC87" s="17"/>
      <c r="RXD87" s="17"/>
      <c r="RXE87" s="17"/>
      <c r="RXF87" s="17"/>
      <c r="RXG87" s="17"/>
      <c r="RXH87" s="17"/>
      <c r="RXI87" s="17"/>
      <c r="RXJ87" s="17"/>
      <c r="RXK87" s="17"/>
      <c r="RXL87" s="17"/>
      <c r="RXM87" s="17"/>
      <c r="RXN87" s="17"/>
      <c r="RXO87" s="17"/>
      <c r="RXP87" s="17"/>
      <c r="RXQ87" s="17"/>
      <c r="RXR87" s="17"/>
      <c r="RXS87" s="17"/>
      <c r="RXT87" s="17"/>
      <c r="RXU87" s="17"/>
      <c r="RXV87" s="17"/>
      <c r="RXW87" s="17"/>
      <c r="RXX87" s="17"/>
      <c r="RXY87" s="17"/>
      <c r="RXZ87" s="17"/>
      <c r="RYA87" s="17"/>
      <c r="RYB87" s="17"/>
      <c r="RYC87" s="17"/>
      <c r="RYD87" s="17"/>
      <c r="RYE87" s="17"/>
      <c r="RYF87" s="17"/>
      <c r="RYG87" s="17"/>
      <c r="RYH87" s="17"/>
      <c r="RYI87" s="17"/>
      <c r="RYJ87" s="17"/>
      <c r="RYK87" s="17"/>
      <c r="RYL87" s="17"/>
      <c r="RYM87" s="17"/>
      <c r="RYN87" s="17"/>
      <c r="RYO87" s="17"/>
      <c r="RYP87" s="17"/>
      <c r="RYQ87" s="17"/>
      <c r="RYR87" s="17"/>
      <c r="RYS87" s="17"/>
      <c r="RYT87" s="17"/>
      <c r="RYU87" s="17"/>
      <c r="RYV87" s="17"/>
      <c r="RYW87" s="17"/>
      <c r="RYX87" s="17"/>
      <c r="RYY87" s="17"/>
      <c r="RYZ87" s="17"/>
      <c r="RZA87" s="17"/>
      <c r="RZB87" s="17"/>
      <c r="RZC87" s="17"/>
      <c r="RZD87" s="17"/>
      <c r="RZE87" s="17"/>
      <c r="RZF87" s="17"/>
      <c r="RZG87" s="17"/>
      <c r="RZH87" s="17"/>
      <c r="RZI87" s="17"/>
      <c r="RZJ87" s="17"/>
      <c r="RZK87" s="17"/>
      <c r="RZL87" s="17"/>
      <c r="RZM87" s="17"/>
      <c r="RZN87" s="17"/>
      <c r="RZO87" s="17"/>
      <c r="RZP87" s="17"/>
      <c r="RZQ87" s="17"/>
      <c r="RZR87" s="17"/>
      <c r="RZS87" s="17"/>
      <c r="RZT87" s="17"/>
      <c r="RZU87" s="17"/>
      <c r="RZV87" s="17"/>
      <c r="RZW87" s="17"/>
      <c r="RZX87" s="17"/>
      <c r="RZY87" s="17"/>
      <c r="RZZ87" s="17"/>
      <c r="SAA87" s="17"/>
      <c r="SAB87" s="17"/>
      <c r="SAC87" s="17"/>
      <c r="SAD87" s="17"/>
      <c r="SAE87" s="17"/>
      <c r="SAF87" s="17"/>
      <c r="SAG87" s="17"/>
      <c r="SAH87" s="17"/>
      <c r="SAI87" s="17"/>
      <c r="SAJ87" s="17"/>
      <c r="SAK87" s="17"/>
      <c r="SAL87" s="17"/>
      <c r="SAM87" s="17"/>
      <c r="SAN87" s="17"/>
      <c r="SAO87" s="17"/>
      <c r="SAP87" s="17"/>
      <c r="SAQ87" s="17"/>
      <c r="SAR87" s="17"/>
      <c r="SAS87" s="17"/>
      <c r="SAT87" s="17"/>
      <c r="SAU87" s="17"/>
      <c r="SAV87" s="17"/>
      <c r="SAW87" s="17"/>
      <c r="SAX87" s="17"/>
      <c r="SAY87" s="17"/>
      <c r="SAZ87" s="17"/>
      <c r="SBA87" s="17"/>
      <c r="SBB87" s="17"/>
      <c r="SBC87" s="17"/>
      <c r="SBD87" s="17"/>
      <c r="SBE87" s="17"/>
      <c r="SBF87" s="17"/>
      <c r="SBG87" s="17"/>
      <c r="SBH87" s="17"/>
      <c r="SBI87" s="17"/>
      <c r="SBJ87" s="17"/>
      <c r="SBK87" s="17"/>
      <c r="SBL87" s="17"/>
      <c r="SBM87" s="17"/>
      <c r="SBN87" s="17"/>
      <c r="SBO87" s="17"/>
      <c r="SBP87" s="17"/>
      <c r="SBQ87" s="17"/>
      <c r="SBR87" s="17"/>
      <c r="SBS87" s="17"/>
      <c r="SBT87" s="17"/>
      <c r="SBU87" s="17"/>
      <c r="SBV87" s="17"/>
      <c r="SBW87" s="17"/>
      <c r="SBX87" s="17"/>
      <c r="SBY87" s="17"/>
      <c r="SBZ87" s="17"/>
      <c r="SCA87" s="17"/>
      <c r="SCB87" s="17"/>
      <c r="SCC87" s="17"/>
      <c r="SCD87" s="17"/>
      <c r="SCE87" s="17"/>
      <c r="SCF87" s="17"/>
      <c r="SCG87" s="17"/>
      <c r="SCH87" s="17"/>
      <c r="SCI87" s="17"/>
      <c r="SCJ87" s="17"/>
      <c r="SCK87" s="17"/>
      <c r="SCL87" s="17"/>
      <c r="SCM87" s="17"/>
      <c r="SCN87" s="17"/>
      <c r="SCO87" s="17"/>
      <c r="SCP87" s="17"/>
      <c r="SCQ87" s="17"/>
      <c r="SCR87" s="17"/>
      <c r="SCS87" s="17"/>
      <c r="SCT87" s="17"/>
      <c r="SCU87" s="17"/>
      <c r="SCV87" s="17"/>
      <c r="SCW87" s="17"/>
      <c r="SCX87" s="17"/>
      <c r="SCY87" s="17"/>
      <c r="SCZ87" s="17"/>
      <c r="SDA87" s="17"/>
      <c r="SDB87" s="17"/>
      <c r="SDC87" s="17"/>
      <c r="SDD87" s="17"/>
      <c r="SDE87" s="17"/>
      <c r="SDF87" s="17"/>
      <c r="SDG87" s="17"/>
      <c r="SDH87" s="17"/>
      <c r="SDI87" s="17"/>
      <c r="SDJ87" s="17"/>
      <c r="SDK87" s="17"/>
      <c r="SDL87" s="17"/>
      <c r="SDM87" s="17"/>
      <c r="SDN87" s="17"/>
      <c r="SDO87" s="17"/>
      <c r="SDP87" s="17"/>
      <c r="SDQ87" s="17"/>
      <c r="SDR87" s="17"/>
      <c r="SDS87" s="17"/>
      <c r="SDT87" s="17"/>
      <c r="SDU87" s="17"/>
      <c r="SDV87" s="17"/>
      <c r="SDW87" s="17"/>
      <c r="SDX87" s="17"/>
      <c r="SDY87" s="17"/>
      <c r="SDZ87" s="17"/>
      <c r="SEA87" s="17"/>
      <c r="SEB87" s="17"/>
      <c r="SEC87" s="17"/>
      <c r="SED87" s="17"/>
      <c r="SEE87" s="17"/>
      <c r="SEF87" s="17"/>
      <c r="SEG87" s="17"/>
      <c r="SEH87" s="17"/>
      <c r="SEI87" s="17"/>
      <c r="SEJ87" s="17"/>
      <c r="SEK87" s="17"/>
      <c r="SEL87" s="17"/>
      <c r="SEM87" s="17"/>
      <c r="SEN87" s="17"/>
      <c r="SEO87" s="17"/>
      <c r="SEP87" s="17"/>
      <c r="SEQ87" s="17"/>
      <c r="SER87" s="17"/>
      <c r="SES87" s="17"/>
      <c r="SET87" s="17"/>
      <c r="SEU87" s="17"/>
      <c r="SEV87" s="17"/>
      <c r="SEW87" s="17"/>
      <c r="SEX87" s="17"/>
      <c r="SEY87" s="17"/>
      <c r="SEZ87" s="17"/>
      <c r="SFA87" s="17"/>
      <c r="SFB87" s="17"/>
      <c r="SFC87" s="17"/>
      <c r="SFD87" s="17"/>
      <c r="SFE87" s="17"/>
      <c r="SFF87" s="17"/>
      <c r="SFG87" s="17"/>
      <c r="SFH87" s="17"/>
      <c r="SFI87" s="17"/>
      <c r="SFJ87" s="17"/>
      <c r="SFK87" s="17"/>
      <c r="SFL87" s="17"/>
      <c r="SFM87" s="17"/>
      <c r="SFN87" s="17"/>
      <c r="SFO87" s="17"/>
      <c r="SFP87" s="17"/>
      <c r="SFQ87" s="17"/>
      <c r="SFR87" s="17"/>
      <c r="SFS87" s="17"/>
      <c r="SFT87" s="17"/>
      <c r="SFU87" s="17"/>
      <c r="SFV87" s="17"/>
      <c r="SFW87" s="17"/>
      <c r="SFX87" s="17"/>
      <c r="SFY87" s="17"/>
      <c r="SFZ87" s="17"/>
      <c r="SGA87" s="17"/>
      <c r="SGB87" s="17"/>
      <c r="SGC87" s="17"/>
      <c r="SGD87" s="17"/>
      <c r="SGE87" s="17"/>
      <c r="SGF87" s="17"/>
      <c r="SGG87" s="17"/>
      <c r="SGH87" s="17"/>
      <c r="SGI87" s="17"/>
      <c r="SGJ87" s="17"/>
      <c r="SGK87" s="17"/>
      <c r="SGL87" s="17"/>
      <c r="SGM87" s="17"/>
      <c r="SGN87" s="17"/>
      <c r="SGO87" s="17"/>
      <c r="SGP87" s="17"/>
      <c r="SGQ87" s="17"/>
      <c r="SGR87" s="17"/>
      <c r="SGS87" s="17"/>
      <c r="SGT87" s="17"/>
      <c r="SGU87" s="17"/>
      <c r="SGV87" s="17"/>
      <c r="SGW87" s="17"/>
      <c r="SGX87" s="17"/>
      <c r="SGY87" s="17"/>
      <c r="SGZ87" s="17"/>
      <c r="SHA87" s="17"/>
      <c r="SHB87" s="17"/>
      <c r="SHC87" s="17"/>
      <c r="SHD87" s="17"/>
      <c r="SHE87" s="17"/>
      <c r="SHF87" s="17"/>
      <c r="SHG87" s="17"/>
      <c r="SHH87" s="17"/>
      <c r="SHI87" s="17"/>
      <c r="SHJ87" s="17"/>
      <c r="SHK87" s="17"/>
      <c r="SHL87" s="17"/>
      <c r="SHM87" s="17"/>
      <c r="SHN87" s="17"/>
      <c r="SHO87" s="17"/>
      <c r="SHP87" s="17"/>
      <c r="SHQ87" s="17"/>
      <c r="SHR87" s="17"/>
      <c r="SHS87" s="17"/>
      <c r="SHT87" s="17"/>
      <c r="SHU87" s="17"/>
      <c r="SHV87" s="17"/>
      <c r="SHW87" s="17"/>
      <c r="SHX87" s="17"/>
      <c r="SHY87" s="17"/>
      <c r="SHZ87" s="17"/>
      <c r="SIA87" s="17"/>
      <c r="SIB87" s="17"/>
      <c r="SIC87" s="17"/>
      <c r="SID87" s="17"/>
      <c r="SIE87" s="17"/>
      <c r="SIF87" s="17"/>
      <c r="SIG87" s="17"/>
      <c r="SIH87" s="17"/>
      <c r="SII87" s="17"/>
      <c r="SIJ87" s="17"/>
      <c r="SIK87" s="17"/>
      <c r="SIL87" s="17"/>
      <c r="SIM87" s="17"/>
      <c r="SIN87" s="17"/>
      <c r="SIO87" s="17"/>
      <c r="SIP87" s="17"/>
      <c r="SIQ87" s="17"/>
      <c r="SIR87" s="17"/>
      <c r="SIS87" s="17"/>
      <c r="SIT87" s="17"/>
      <c r="SIU87" s="17"/>
      <c r="SIV87" s="17"/>
      <c r="SIW87" s="17"/>
      <c r="SIX87" s="17"/>
      <c r="SIY87" s="17"/>
      <c r="SIZ87" s="17"/>
      <c r="SJA87" s="17"/>
      <c r="SJB87" s="17"/>
      <c r="SJC87" s="17"/>
      <c r="SJD87" s="17"/>
      <c r="SJE87" s="17"/>
      <c r="SJF87" s="17"/>
      <c r="SJG87" s="17"/>
      <c r="SJH87" s="17"/>
      <c r="SJI87" s="17"/>
      <c r="SJJ87" s="17"/>
      <c r="SJK87" s="17"/>
      <c r="SJL87" s="17"/>
      <c r="SJM87" s="17"/>
      <c r="SJN87" s="17"/>
      <c r="SJO87" s="17"/>
      <c r="SJP87" s="17"/>
      <c r="SJQ87" s="17"/>
      <c r="SJR87" s="17"/>
      <c r="SJS87" s="17"/>
      <c r="SJT87" s="17"/>
      <c r="SJU87" s="17"/>
      <c r="SJV87" s="17"/>
      <c r="SJW87" s="17"/>
      <c r="SJX87" s="17"/>
      <c r="SJY87" s="17"/>
      <c r="SJZ87" s="17"/>
      <c r="SKA87" s="17"/>
      <c r="SKB87" s="17"/>
      <c r="SKC87" s="17"/>
      <c r="SKD87" s="17"/>
      <c r="SKE87" s="17"/>
      <c r="SKF87" s="17"/>
      <c r="SKG87" s="17"/>
      <c r="SKH87" s="17"/>
      <c r="SKI87" s="17"/>
      <c r="SKJ87" s="17"/>
      <c r="SKK87" s="17"/>
      <c r="SKL87" s="17"/>
      <c r="SKM87" s="17"/>
      <c r="SKN87" s="17"/>
      <c r="SKO87" s="17"/>
      <c r="SKP87" s="17"/>
      <c r="SKQ87" s="17"/>
      <c r="SKR87" s="17"/>
      <c r="SKS87" s="17"/>
      <c r="SKT87" s="17"/>
      <c r="SKU87" s="17"/>
      <c r="SKV87" s="17"/>
      <c r="SKW87" s="17"/>
      <c r="SKX87" s="17"/>
      <c r="SKY87" s="17"/>
      <c r="SKZ87" s="17"/>
      <c r="SLA87" s="17"/>
      <c r="SLB87" s="17"/>
      <c r="SLC87" s="17"/>
      <c r="SLD87" s="17"/>
      <c r="SLE87" s="17"/>
      <c r="SLF87" s="17"/>
      <c r="SLG87" s="17"/>
      <c r="SLH87" s="17"/>
      <c r="SLI87" s="17"/>
      <c r="SLJ87" s="17"/>
      <c r="SLK87" s="17"/>
      <c r="SLL87" s="17"/>
      <c r="SLM87" s="17"/>
      <c r="SLN87" s="17"/>
      <c r="SLO87" s="17"/>
      <c r="SLP87" s="17"/>
      <c r="SLQ87" s="17"/>
      <c r="SLR87" s="17"/>
      <c r="SLS87" s="17"/>
      <c r="SLT87" s="17"/>
      <c r="SLU87" s="17"/>
      <c r="SLV87" s="17"/>
      <c r="SLW87" s="17"/>
      <c r="SLX87" s="17"/>
      <c r="SLY87" s="17"/>
      <c r="SLZ87" s="17"/>
      <c r="SMA87" s="17"/>
      <c r="SMB87" s="17"/>
      <c r="SMC87" s="17"/>
      <c r="SMD87" s="17"/>
      <c r="SME87" s="17"/>
      <c r="SMF87" s="17"/>
      <c r="SMG87" s="17"/>
      <c r="SMH87" s="17"/>
      <c r="SMI87" s="17"/>
      <c r="SMJ87" s="17"/>
      <c r="SMK87" s="17"/>
      <c r="SML87" s="17"/>
      <c r="SMM87" s="17"/>
      <c r="SMN87" s="17"/>
      <c r="SMO87" s="17"/>
      <c r="SMP87" s="17"/>
      <c r="SMQ87" s="17"/>
      <c r="SMR87" s="17"/>
      <c r="SMS87" s="17"/>
      <c r="SMT87" s="17"/>
      <c r="SMU87" s="17"/>
      <c r="SMV87" s="17"/>
      <c r="SMW87" s="17"/>
      <c r="SMX87" s="17"/>
      <c r="SMY87" s="17"/>
      <c r="SMZ87" s="17"/>
      <c r="SNA87" s="17"/>
      <c r="SNB87" s="17"/>
      <c r="SNC87" s="17"/>
      <c r="SND87" s="17"/>
      <c r="SNE87" s="17"/>
      <c r="SNF87" s="17"/>
      <c r="SNG87" s="17"/>
      <c r="SNH87" s="17"/>
      <c r="SNI87" s="17"/>
      <c r="SNJ87" s="17"/>
      <c r="SNK87" s="17"/>
      <c r="SNL87" s="17"/>
      <c r="SNM87" s="17"/>
      <c r="SNN87" s="17"/>
      <c r="SNO87" s="17"/>
      <c r="SNP87" s="17"/>
      <c r="SNQ87" s="17"/>
      <c r="SNR87" s="17"/>
      <c r="SNS87" s="17"/>
      <c r="SNT87" s="17"/>
      <c r="SNU87" s="17"/>
      <c r="SNV87" s="17"/>
      <c r="SNW87" s="17"/>
      <c r="SNX87" s="17"/>
      <c r="SNY87" s="17"/>
      <c r="SNZ87" s="17"/>
      <c r="SOA87" s="17"/>
      <c r="SOB87" s="17"/>
      <c r="SOC87" s="17"/>
      <c r="SOD87" s="17"/>
      <c r="SOE87" s="17"/>
      <c r="SOF87" s="17"/>
      <c r="SOG87" s="17"/>
      <c r="SOH87" s="17"/>
      <c r="SOI87" s="17"/>
      <c r="SOJ87" s="17"/>
      <c r="SOK87" s="17"/>
      <c r="SOL87" s="17"/>
      <c r="SOM87" s="17"/>
      <c r="SON87" s="17"/>
      <c r="SOO87" s="17"/>
      <c r="SOP87" s="17"/>
      <c r="SOQ87" s="17"/>
      <c r="SOR87" s="17"/>
      <c r="SOS87" s="17"/>
      <c r="SOT87" s="17"/>
      <c r="SOU87" s="17"/>
      <c r="SOV87" s="17"/>
      <c r="SOW87" s="17"/>
      <c r="SOX87" s="17"/>
      <c r="SOY87" s="17"/>
      <c r="SOZ87" s="17"/>
      <c r="SPA87" s="17"/>
      <c r="SPB87" s="17"/>
      <c r="SPC87" s="17"/>
      <c r="SPD87" s="17"/>
      <c r="SPE87" s="17"/>
      <c r="SPF87" s="17"/>
      <c r="SPG87" s="17"/>
      <c r="SPH87" s="17"/>
      <c r="SPI87" s="17"/>
      <c r="SPJ87" s="17"/>
      <c r="SPK87" s="17"/>
      <c r="SPL87" s="17"/>
      <c r="SPM87" s="17"/>
      <c r="SPN87" s="17"/>
      <c r="SPO87" s="17"/>
      <c r="SPP87" s="17"/>
      <c r="SPQ87" s="17"/>
      <c r="SPR87" s="17"/>
      <c r="SPS87" s="17"/>
      <c r="SPT87" s="17"/>
      <c r="SPU87" s="17"/>
      <c r="SPV87" s="17"/>
      <c r="SPW87" s="17"/>
      <c r="SPX87" s="17"/>
      <c r="SPY87" s="17"/>
      <c r="SPZ87" s="17"/>
      <c r="SQA87" s="17"/>
      <c r="SQB87" s="17"/>
      <c r="SQC87" s="17"/>
      <c r="SQD87" s="17"/>
      <c r="SQE87" s="17"/>
      <c r="SQF87" s="17"/>
      <c r="SQG87" s="17"/>
      <c r="SQH87" s="17"/>
      <c r="SQI87" s="17"/>
      <c r="SQJ87" s="17"/>
      <c r="SQK87" s="17"/>
      <c r="SQL87" s="17"/>
      <c r="SQM87" s="17"/>
      <c r="SQN87" s="17"/>
      <c r="SQO87" s="17"/>
      <c r="SQP87" s="17"/>
      <c r="SQQ87" s="17"/>
      <c r="SQR87" s="17"/>
      <c r="SQS87" s="17"/>
      <c r="SQT87" s="17"/>
      <c r="SQU87" s="17"/>
      <c r="SQV87" s="17"/>
      <c r="SQW87" s="17"/>
      <c r="SQX87" s="17"/>
      <c r="SQY87" s="17"/>
      <c r="SQZ87" s="17"/>
      <c r="SRA87" s="17"/>
      <c r="SRB87" s="17"/>
      <c r="SRC87" s="17"/>
      <c r="SRD87" s="17"/>
      <c r="SRE87" s="17"/>
      <c r="SRF87" s="17"/>
      <c r="SRG87" s="17"/>
      <c r="SRH87" s="17"/>
      <c r="SRI87" s="17"/>
      <c r="SRJ87" s="17"/>
      <c r="SRK87" s="17"/>
      <c r="SRL87" s="17"/>
      <c r="SRM87" s="17"/>
      <c r="SRN87" s="17"/>
      <c r="SRO87" s="17"/>
      <c r="SRP87" s="17"/>
      <c r="SRQ87" s="17"/>
      <c r="SRR87" s="17"/>
      <c r="SRS87" s="17"/>
      <c r="SRT87" s="17"/>
      <c r="SRU87" s="17"/>
      <c r="SRV87" s="17"/>
      <c r="SRW87" s="17"/>
      <c r="SRX87" s="17"/>
      <c r="SRY87" s="17"/>
      <c r="SRZ87" s="17"/>
      <c r="SSA87" s="17"/>
      <c r="SSB87" s="17"/>
      <c r="SSC87" s="17"/>
      <c r="SSD87" s="17"/>
      <c r="SSE87" s="17"/>
      <c r="SSF87" s="17"/>
      <c r="SSG87" s="17"/>
      <c r="SSH87" s="17"/>
      <c r="SSI87" s="17"/>
      <c r="SSJ87" s="17"/>
      <c r="SSK87" s="17"/>
      <c r="SSL87" s="17"/>
      <c r="SSM87" s="17"/>
      <c r="SSN87" s="17"/>
      <c r="SSO87" s="17"/>
      <c r="SSP87" s="17"/>
      <c r="SSQ87" s="17"/>
      <c r="SSR87" s="17"/>
      <c r="SSS87" s="17"/>
      <c r="SST87" s="17"/>
      <c r="SSU87" s="17"/>
      <c r="SSV87" s="17"/>
      <c r="SSW87" s="17"/>
      <c r="SSX87" s="17"/>
      <c r="SSY87" s="17"/>
      <c r="SSZ87" s="17"/>
      <c r="STA87" s="17"/>
      <c r="STB87" s="17"/>
      <c r="STC87" s="17"/>
      <c r="STD87" s="17"/>
      <c r="STE87" s="17"/>
      <c r="STF87" s="17"/>
      <c r="STG87" s="17"/>
      <c r="STH87" s="17"/>
      <c r="STI87" s="17"/>
      <c r="STJ87" s="17"/>
      <c r="STK87" s="17"/>
      <c r="STL87" s="17"/>
      <c r="STM87" s="17"/>
      <c r="STN87" s="17"/>
      <c r="STO87" s="17"/>
      <c r="STP87" s="17"/>
      <c r="STQ87" s="17"/>
      <c r="STR87" s="17"/>
      <c r="STS87" s="17"/>
      <c r="STT87" s="17"/>
      <c r="STU87" s="17"/>
      <c r="STV87" s="17"/>
      <c r="STW87" s="17"/>
      <c r="STX87" s="17"/>
      <c r="STY87" s="17"/>
      <c r="STZ87" s="17"/>
      <c r="SUA87" s="17"/>
      <c r="SUB87" s="17"/>
      <c r="SUC87" s="17"/>
      <c r="SUD87" s="17"/>
      <c r="SUE87" s="17"/>
      <c r="SUF87" s="17"/>
      <c r="SUG87" s="17"/>
      <c r="SUH87" s="17"/>
      <c r="SUI87" s="17"/>
      <c r="SUJ87" s="17"/>
      <c r="SUK87" s="17"/>
      <c r="SUL87" s="17"/>
      <c r="SUM87" s="17"/>
      <c r="SUN87" s="17"/>
      <c r="SUO87" s="17"/>
      <c r="SUP87" s="17"/>
      <c r="SUQ87" s="17"/>
      <c r="SUR87" s="17"/>
      <c r="SUS87" s="17"/>
      <c r="SUT87" s="17"/>
      <c r="SUU87" s="17"/>
      <c r="SUV87" s="17"/>
      <c r="SUW87" s="17"/>
      <c r="SUX87" s="17"/>
      <c r="SUY87" s="17"/>
      <c r="SUZ87" s="17"/>
      <c r="SVA87" s="17"/>
      <c r="SVB87" s="17"/>
      <c r="SVC87" s="17"/>
      <c r="SVD87" s="17"/>
      <c r="SVE87" s="17"/>
      <c r="SVF87" s="17"/>
      <c r="SVG87" s="17"/>
      <c r="SVH87" s="17"/>
      <c r="SVI87" s="17"/>
      <c r="SVJ87" s="17"/>
      <c r="SVK87" s="17"/>
      <c r="SVL87" s="17"/>
      <c r="SVM87" s="17"/>
      <c r="SVN87" s="17"/>
      <c r="SVO87" s="17"/>
      <c r="SVP87" s="17"/>
      <c r="SVQ87" s="17"/>
      <c r="SVR87" s="17"/>
      <c r="SVS87" s="17"/>
      <c r="SVT87" s="17"/>
      <c r="SVU87" s="17"/>
      <c r="SVV87" s="17"/>
      <c r="SVW87" s="17"/>
      <c r="SVX87" s="17"/>
      <c r="SVY87" s="17"/>
      <c r="SVZ87" s="17"/>
      <c r="SWA87" s="17"/>
      <c r="SWB87" s="17"/>
      <c r="SWC87" s="17"/>
      <c r="SWD87" s="17"/>
      <c r="SWE87" s="17"/>
      <c r="SWF87" s="17"/>
      <c r="SWG87" s="17"/>
      <c r="SWH87" s="17"/>
      <c r="SWI87" s="17"/>
      <c r="SWJ87" s="17"/>
      <c r="SWK87" s="17"/>
      <c r="SWL87" s="17"/>
      <c r="SWM87" s="17"/>
      <c r="SWN87" s="17"/>
      <c r="SWO87" s="17"/>
      <c r="SWP87" s="17"/>
      <c r="SWQ87" s="17"/>
      <c r="SWR87" s="17"/>
      <c r="SWS87" s="17"/>
      <c r="SWT87" s="17"/>
      <c r="SWU87" s="17"/>
      <c r="SWV87" s="17"/>
      <c r="SWW87" s="17"/>
      <c r="SWX87" s="17"/>
      <c r="SWY87" s="17"/>
      <c r="SWZ87" s="17"/>
      <c r="SXA87" s="17"/>
      <c r="SXB87" s="17"/>
      <c r="SXC87" s="17"/>
      <c r="SXD87" s="17"/>
      <c r="SXE87" s="17"/>
      <c r="SXF87" s="17"/>
      <c r="SXG87" s="17"/>
      <c r="SXH87" s="17"/>
      <c r="SXI87" s="17"/>
      <c r="SXJ87" s="17"/>
      <c r="SXK87" s="17"/>
      <c r="SXL87" s="17"/>
      <c r="SXM87" s="17"/>
      <c r="SXN87" s="17"/>
      <c r="SXO87" s="17"/>
      <c r="SXP87" s="17"/>
      <c r="SXQ87" s="17"/>
      <c r="SXR87" s="17"/>
      <c r="SXS87" s="17"/>
      <c r="SXT87" s="17"/>
      <c r="SXU87" s="17"/>
      <c r="SXV87" s="17"/>
      <c r="SXW87" s="17"/>
      <c r="SXX87" s="17"/>
      <c r="SXY87" s="17"/>
      <c r="SXZ87" s="17"/>
      <c r="SYA87" s="17"/>
      <c r="SYB87" s="17"/>
      <c r="SYC87" s="17"/>
      <c r="SYD87" s="17"/>
      <c r="SYE87" s="17"/>
      <c r="SYF87" s="17"/>
      <c r="SYG87" s="17"/>
      <c r="SYH87" s="17"/>
      <c r="SYI87" s="17"/>
      <c r="SYJ87" s="17"/>
      <c r="SYK87" s="17"/>
      <c r="SYL87" s="17"/>
      <c r="SYM87" s="17"/>
      <c r="SYN87" s="17"/>
      <c r="SYO87" s="17"/>
      <c r="SYP87" s="17"/>
      <c r="SYQ87" s="17"/>
      <c r="SYR87" s="17"/>
      <c r="SYS87" s="17"/>
      <c r="SYT87" s="17"/>
      <c r="SYU87" s="17"/>
      <c r="SYV87" s="17"/>
      <c r="SYW87" s="17"/>
      <c r="SYX87" s="17"/>
      <c r="SYY87" s="17"/>
      <c r="SYZ87" s="17"/>
      <c r="SZA87" s="17"/>
      <c r="SZB87" s="17"/>
      <c r="SZC87" s="17"/>
      <c r="SZD87" s="17"/>
      <c r="SZE87" s="17"/>
      <c r="SZF87" s="17"/>
      <c r="SZG87" s="17"/>
      <c r="SZH87" s="17"/>
      <c r="SZI87" s="17"/>
      <c r="SZJ87" s="17"/>
      <c r="SZK87" s="17"/>
      <c r="SZL87" s="17"/>
      <c r="SZM87" s="17"/>
      <c r="SZN87" s="17"/>
      <c r="SZO87" s="17"/>
      <c r="SZP87" s="17"/>
      <c r="SZQ87" s="17"/>
      <c r="SZR87" s="17"/>
      <c r="SZS87" s="17"/>
      <c r="SZT87" s="17"/>
      <c r="SZU87" s="17"/>
      <c r="SZV87" s="17"/>
      <c r="SZW87" s="17"/>
      <c r="SZX87" s="17"/>
      <c r="SZY87" s="17"/>
      <c r="SZZ87" s="17"/>
      <c r="TAA87" s="17"/>
      <c r="TAB87" s="17"/>
      <c r="TAC87" s="17"/>
      <c r="TAD87" s="17"/>
      <c r="TAE87" s="17"/>
      <c r="TAF87" s="17"/>
      <c r="TAG87" s="17"/>
      <c r="TAH87" s="17"/>
      <c r="TAI87" s="17"/>
      <c r="TAJ87" s="17"/>
      <c r="TAK87" s="17"/>
      <c r="TAL87" s="17"/>
      <c r="TAM87" s="17"/>
      <c r="TAN87" s="17"/>
      <c r="TAO87" s="17"/>
      <c r="TAP87" s="17"/>
      <c r="TAQ87" s="17"/>
      <c r="TAR87" s="17"/>
      <c r="TAS87" s="17"/>
      <c r="TAT87" s="17"/>
      <c r="TAU87" s="17"/>
      <c r="TAV87" s="17"/>
      <c r="TAW87" s="17"/>
      <c r="TAX87" s="17"/>
      <c r="TAY87" s="17"/>
      <c r="TAZ87" s="17"/>
      <c r="TBA87" s="17"/>
      <c r="TBB87" s="17"/>
      <c r="TBC87" s="17"/>
      <c r="TBD87" s="17"/>
      <c r="TBE87" s="17"/>
      <c r="TBF87" s="17"/>
      <c r="TBG87" s="17"/>
      <c r="TBH87" s="17"/>
      <c r="TBI87" s="17"/>
      <c r="TBJ87" s="17"/>
      <c r="TBK87" s="17"/>
      <c r="TBL87" s="17"/>
      <c r="TBM87" s="17"/>
      <c r="TBN87" s="17"/>
      <c r="TBO87" s="17"/>
      <c r="TBP87" s="17"/>
      <c r="TBQ87" s="17"/>
      <c r="TBR87" s="17"/>
      <c r="TBS87" s="17"/>
      <c r="TBT87" s="17"/>
      <c r="TBU87" s="17"/>
      <c r="TBV87" s="17"/>
      <c r="TBW87" s="17"/>
      <c r="TBX87" s="17"/>
      <c r="TBY87" s="17"/>
      <c r="TBZ87" s="17"/>
      <c r="TCA87" s="17"/>
      <c r="TCB87" s="17"/>
      <c r="TCC87" s="17"/>
      <c r="TCD87" s="17"/>
      <c r="TCE87" s="17"/>
      <c r="TCF87" s="17"/>
      <c r="TCG87" s="17"/>
      <c r="TCH87" s="17"/>
      <c r="TCI87" s="17"/>
      <c r="TCJ87" s="17"/>
      <c r="TCK87" s="17"/>
      <c r="TCL87" s="17"/>
      <c r="TCM87" s="17"/>
      <c r="TCN87" s="17"/>
      <c r="TCO87" s="17"/>
      <c r="TCP87" s="17"/>
      <c r="TCQ87" s="17"/>
      <c r="TCR87" s="17"/>
      <c r="TCS87" s="17"/>
      <c r="TCT87" s="17"/>
      <c r="TCU87" s="17"/>
      <c r="TCV87" s="17"/>
      <c r="TCW87" s="17"/>
      <c r="TCX87" s="17"/>
      <c r="TCY87" s="17"/>
      <c r="TCZ87" s="17"/>
      <c r="TDA87" s="17"/>
      <c r="TDB87" s="17"/>
      <c r="TDC87" s="17"/>
      <c r="TDD87" s="17"/>
      <c r="TDE87" s="17"/>
      <c r="TDF87" s="17"/>
      <c r="TDG87" s="17"/>
      <c r="TDH87" s="17"/>
      <c r="TDI87" s="17"/>
      <c r="TDJ87" s="17"/>
      <c r="TDK87" s="17"/>
      <c r="TDL87" s="17"/>
      <c r="TDM87" s="17"/>
      <c r="TDN87" s="17"/>
      <c r="TDO87" s="17"/>
      <c r="TDP87" s="17"/>
      <c r="TDQ87" s="17"/>
      <c r="TDR87" s="17"/>
      <c r="TDS87" s="17"/>
      <c r="TDT87" s="17"/>
      <c r="TDU87" s="17"/>
      <c r="TDV87" s="17"/>
      <c r="TDW87" s="17"/>
      <c r="TDX87" s="17"/>
      <c r="TDY87" s="17"/>
      <c r="TDZ87" s="17"/>
      <c r="TEA87" s="17"/>
      <c r="TEB87" s="17"/>
      <c r="TEC87" s="17"/>
      <c r="TED87" s="17"/>
      <c r="TEE87" s="17"/>
      <c r="TEF87" s="17"/>
      <c r="TEG87" s="17"/>
      <c r="TEH87" s="17"/>
      <c r="TEI87" s="17"/>
      <c r="TEJ87" s="17"/>
      <c r="TEK87" s="17"/>
      <c r="TEL87" s="17"/>
      <c r="TEM87" s="17"/>
      <c r="TEN87" s="17"/>
      <c r="TEO87" s="17"/>
      <c r="TEP87" s="17"/>
      <c r="TEQ87" s="17"/>
      <c r="TER87" s="17"/>
      <c r="TES87" s="17"/>
      <c r="TET87" s="17"/>
      <c r="TEU87" s="17"/>
      <c r="TEV87" s="17"/>
      <c r="TEW87" s="17"/>
      <c r="TEX87" s="17"/>
      <c r="TEY87" s="17"/>
      <c r="TEZ87" s="17"/>
      <c r="TFA87" s="17"/>
      <c r="TFB87" s="17"/>
      <c r="TFC87" s="17"/>
      <c r="TFD87" s="17"/>
      <c r="TFE87" s="17"/>
      <c r="TFF87" s="17"/>
      <c r="TFG87" s="17"/>
      <c r="TFH87" s="17"/>
      <c r="TFI87" s="17"/>
      <c r="TFJ87" s="17"/>
      <c r="TFK87" s="17"/>
      <c r="TFL87" s="17"/>
      <c r="TFM87" s="17"/>
      <c r="TFN87" s="17"/>
      <c r="TFO87" s="17"/>
      <c r="TFP87" s="17"/>
      <c r="TFQ87" s="17"/>
      <c r="TFR87" s="17"/>
      <c r="TFS87" s="17"/>
      <c r="TFT87" s="17"/>
      <c r="TFU87" s="17"/>
      <c r="TFV87" s="17"/>
      <c r="TFW87" s="17"/>
      <c r="TFX87" s="17"/>
      <c r="TFY87" s="17"/>
      <c r="TFZ87" s="17"/>
      <c r="TGA87" s="17"/>
      <c r="TGB87" s="17"/>
      <c r="TGC87" s="17"/>
      <c r="TGD87" s="17"/>
      <c r="TGE87" s="17"/>
      <c r="TGF87" s="17"/>
      <c r="TGG87" s="17"/>
      <c r="TGH87" s="17"/>
      <c r="TGI87" s="17"/>
      <c r="TGJ87" s="17"/>
      <c r="TGK87" s="17"/>
      <c r="TGL87" s="17"/>
      <c r="TGM87" s="17"/>
      <c r="TGN87" s="17"/>
      <c r="TGO87" s="17"/>
      <c r="TGP87" s="17"/>
      <c r="TGQ87" s="17"/>
      <c r="TGR87" s="17"/>
      <c r="TGS87" s="17"/>
      <c r="TGT87" s="17"/>
      <c r="TGU87" s="17"/>
      <c r="TGV87" s="17"/>
      <c r="TGW87" s="17"/>
      <c r="TGX87" s="17"/>
      <c r="TGY87" s="17"/>
      <c r="TGZ87" s="17"/>
      <c r="THA87" s="17"/>
      <c r="THB87" s="17"/>
      <c r="THC87" s="17"/>
      <c r="THD87" s="17"/>
      <c r="THE87" s="17"/>
      <c r="THF87" s="17"/>
      <c r="THG87" s="17"/>
      <c r="THH87" s="17"/>
      <c r="THI87" s="17"/>
      <c r="THJ87" s="17"/>
      <c r="THK87" s="17"/>
      <c r="THL87" s="17"/>
      <c r="THM87" s="17"/>
      <c r="THN87" s="17"/>
      <c r="THO87" s="17"/>
      <c r="THP87" s="17"/>
      <c r="THQ87" s="17"/>
      <c r="THR87" s="17"/>
      <c r="THS87" s="17"/>
      <c r="THT87" s="17"/>
      <c r="THU87" s="17"/>
      <c r="THV87" s="17"/>
      <c r="THW87" s="17"/>
      <c r="THX87" s="17"/>
      <c r="THY87" s="17"/>
      <c r="THZ87" s="17"/>
      <c r="TIA87" s="17"/>
      <c r="TIB87" s="17"/>
      <c r="TIC87" s="17"/>
      <c r="TID87" s="17"/>
      <c r="TIE87" s="17"/>
      <c r="TIF87" s="17"/>
      <c r="TIG87" s="17"/>
      <c r="TIH87" s="17"/>
      <c r="TII87" s="17"/>
      <c r="TIJ87" s="17"/>
      <c r="TIK87" s="17"/>
      <c r="TIL87" s="17"/>
      <c r="TIM87" s="17"/>
      <c r="TIN87" s="17"/>
      <c r="TIO87" s="17"/>
      <c r="TIP87" s="17"/>
      <c r="TIQ87" s="17"/>
      <c r="TIR87" s="17"/>
      <c r="TIS87" s="17"/>
      <c r="TIT87" s="17"/>
      <c r="TIU87" s="17"/>
      <c r="TIV87" s="17"/>
      <c r="TIW87" s="17"/>
      <c r="TIX87" s="17"/>
      <c r="TIY87" s="17"/>
      <c r="TIZ87" s="17"/>
      <c r="TJA87" s="17"/>
      <c r="TJB87" s="17"/>
      <c r="TJC87" s="17"/>
      <c r="TJD87" s="17"/>
      <c r="TJE87" s="17"/>
      <c r="TJF87" s="17"/>
      <c r="TJG87" s="17"/>
      <c r="TJH87" s="17"/>
      <c r="TJI87" s="17"/>
      <c r="TJJ87" s="17"/>
      <c r="TJK87" s="17"/>
      <c r="TJL87" s="17"/>
      <c r="TJM87" s="17"/>
      <c r="TJN87" s="17"/>
      <c r="TJO87" s="17"/>
      <c r="TJP87" s="17"/>
      <c r="TJQ87" s="17"/>
      <c r="TJR87" s="17"/>
      <c r="TJS87" s="17"/>
      <c r="TJT87" s="17"/>
      <c r="TJU87" s="17"/>
      <c r="TJV87" s="17"/>
      <c r="TJW87" s="17"/>
      <c r="TJX87" s="17"/>
      <c r="TJY87" s="17"/>
      <c r="TJZ87" s="17"/>
      <c r="TKA87" s="17"/>
      <c r="TKB87" s="17"/>
      <c r="TKC87" s="17"/>
      <c r="TKD87" s="17"/>
      <c r="TKE87" s="17"/>
      <c r="TKF87" s="17"/>
      <c r="TKG87" s="17"/>
      <c r="TKH87" s="17"/>
      <c r="TKI87" s="17"/>
      <c r="TKJ87" s="17"/>
      <c r="TKK87" s="17"/>
      <c r="TKL87" s="17"/>
      <c r="TKM87" s="17"/>
      <c r="TKN87" s="17"/>
      <c r="TKO87" s="17"/>
      <c r="TKP87" s="17"/>
      <c r="TKQ87" s="17"/>
      <c r="TKR87" s="17"/>
      <c r="TKS87" s="17"/>
      <c r="TKT87" s="17"/>
      <c r="TKU87" s="17"/>
      <c r="TKV87" s="17"/>
      <c r="TKW87" s="17"/>
      <c r="TKX87" s="17"/>
      <c r="TKY87" s="17"/>
      <c r="TKZ87" s="17"/>
      <c r="TLA87" s="17"/>
      <c r="TLB87" s="17"/>
      <c r="TLC87" s="17"/>
      <c r="TLD87" s="17"/>
      <c r="TLE87" s="17"/>
      <c r="TLF87" s="17"/>
      <c r="TLG87" s="17"/>
      <c r="TLH87" s="17"/>
      <c r="TLI87" s="17"/>
      <c r="TLJ87" s="17"/>
      <c r="TLK87" s="17"/>
      <c r="TLL87" s="17"/>
      <c r="TLM87" s="17"/>
      <c r="TLN87" s="17"/>
      <c r="TLO87" s="17"/>
      <c r="TLP87" s="17"/>
      <c r="TLQ87" s="17"/>
      <c r="TLR87" s="17"/>
      <c r="TLS87" s="17"/>
      <c r="TLT87" s="17"/>
      <c r="TLU87" s="17"/>
      <c r="TLV87" s="17"/>
      <c r="TLW87" s="17"/>
      <c r="TLX87" s="17"/>
      <c r="TLY87" s="17"/>
      <c r="TLZ87" s="17"/>
      <c r="TMA87" s="17"/>
      <c r="TMB87" s="17"/>
      <c r="TMC87" s="17"/>
      <c r="TMD87" s="17"/>
      <c r="TME87" s="17"/>
      <c r="TMF87" s="17"/>
      <c r="TMG87" s="17"/>
      <c r="TMH87" s="17"/>
      <c r="TMI87" s="17"/>
      <c r="TMJ87" s="17"/>
      <c r="TMK87" s="17"/>
      <c r="TML87" s="17"/>
      <c r="TMM87" s="17"/>
      <c r="TMN87" s="17"/>
      <c r="TMO87" s="17"/>
      <c r="TMP87" s="17"/>
      <c r="TMQ87" s="17"/>
      <c r="TMR87" s="17"/>
      <c r="TMS87" s="17"/>
      <c r="TMT87" s="17"/>
      <c r="TMU87" s="17"/>
      <c r="TMV87" s="17"/>
      <c r="TMW87" s="17"/>
      <c r="TMX87" s="17"/>
      <c r="TMY87" s="17"/>
      <c r="TMZ87" s="17"/>
      <c r="TNA87" s="17"/>
      <c r="TNB87" s="17"/>
      <c r="TNC87" s="17"/>
      <c r="TND87" s="17"/>
      <c r="TNE87" s="17"/>
      <c r="TNF87" s="17"/>
      <c r="TNG87" s="17"/>
      <c r="TNH87" s="17"/>
      <c r="TNI87" s="17"/>
      <c r="TNJ87" s="17"/>
      <c r="TNK87" s="17"/>
      <c r="TNL87" s="17"/>
      <c r="TNM87" s="17"/>
      <c r="TNN87" s="17"/>
      <c r="TNO87" s="17"/>
      <c r="TNP87" s="17"/>
      <c r="TNQ87" s="17"/>
      <c r="TNR87" s="17"/>
      <c r="TNS87" s="17"/>
      <c r="TNT87" s="17"/>
      <c r="TNU87" s="17"/>
      <c r="TNV87" s="17"/>
      <c r="TNW87" s="17"/>
      <c r="TNX87" s="17"/>
      <c r="TNY87" s="17"/>
      <c r="TNZ87" s="17"/>
      <c r="TOA87" s="17"/>
      <c r="TOB87" s="17"/>
      <c r="TOC87" s="17"/>
      <c r="TOD87" s="17"/>
      <c r="TOE87" s="17"/>
      <c r="TOF87" s="17"/>
      <c r="TOG87" s="17"/>
      <c r="TOH87" s="17"/>
      <c r="TOI87" s="17"/>
      <c r="TOJ87" s="17"/>
      <c r="TOK87" s="17"/>
      <c r="TOL87" s="17"/>
      <c r="TOM87" s="17"/>
      <c r="TON87" s="17"/>
      <c r="TOO87" s="17"/>
      <c r="TOP87" s="17"/>
      <c r="TOQ87" s="17"/>
      <c r="TOR87" s="17"/>
      <c r="TOS87" s="17"/>
      <c r="TOT87" s="17"/>
      <c r="TOU87" s="17"/>
      <c r="TOV87" s="17"/>
      <c r="TOW87" s="17"/>
      <c r="TOX87" s="17"/>
      <c r="TOY87" s="17"/>
      <c r="TOZ87" s="17"/>
      <c r="TPA87" s="17"/>
      <c r="TPB87" s="17"/>
      <c r="TPC87" s="17"/>
      <c r="TPD87" s="17"/>
      <c r="TPE87" s="17"/>
      <c r="TPF87" s="17"/>
      <c r="TPG87" s="17"/>
      <c r="TPH87" s="17"/>
      <c r="TPI87" s="17"/>
      <c r="TPJ87" s="17"/>
      <c r="TPK87" s="17"/>
      <c r="TPL87" s="17"/>
      <c r="TPM87" s="17"/>
      <c r="TPN87" s="17"/>
      <c r="TPO87" s="17"/>
      <c r="TPP87" s="17"/>
      <c r="TPQ87" s="17"/>
      <c r="TPR87" s="17"/>
      <c r="TPS87" s="17"/>
      <c r="TPT87" s="17"/>
      <c r="TPU87" s="17"/>
      <c r="TPV87" s="17"/>
      <c r="TPW87" s="17"/>
      <c r="TPX87" s="17"/>
      <c r="TPY87" s="17"/>
      <c r="TPZ87" s="17"/>
      <c r="TQA87" s="17"/>
      <c r="TQB87" s="17"/>
      <c r="TQC87" s="17"/>
      <c r="TQD87" s="17"/>
      <c r="TQE87" s="17"/>
      <c r="TQF87" s="17"/>
      <c r="TQG87" s="17"/>
      <c r="TQH87" s="17"/>
      <c r="TQI87" s="17"/>
      <c r="TQJ87" s="17"/>
      <c r="TQK87" s="17"/>
      <c r="TQL87" s="17"/>
      <c r="TQM87" s="17"/>
      <c r="TQN87" s="17"/>
      <c r="TQO87" s="17"/>
      <c r="TQP87" s="17"/>
      <c r="TQQ87" s="17"/>
      <c r="TQR87" s="17"/>
      <c r="TQS87" s="17"/>
      <c r="TQT87" s="17"/>
      <c r="TQU87" s="17"/>
      <c r="TQV87" s="17"/>
      <c r="TQW87" s="17"/>
      <c r="TQX87" s="17"/>
      <c r="TQY87" s="17"/>
      <c r="TQZ87" s="17"/>
      <c r="TRA87" s="17"/>
      <c r="TRB87" s="17"/>
      <c r="TRC87" s="17"/>
      <c r="TRD87" s="17"/>
      <c r="TRE87" s="17"/>
      <c r="TRF87" s="17"/>
      <c r="TRG87" s="17"/>
      <c r="TRH87" s="17"/>
      <c r="TRI87" s="17"/>
      <c r="TRJ87" s="17"/>
      <c r="TRK87" s="17"/>
      <c r="TRL87" s="17"/>
      <c r="TRM87" s="17"/>
      <c r="TRN87" s="17"/>
      <c r="TRO87" s="17"/>
      <c r="TRP87" s="17"/>
      <c r="TRQ87" s="17"/>
      <c r="TRR87" s="17"/>
      <c r="TRS87" s="17"/>
      <c r="TRT87" s="17"/>
      <c r="TRU87" s="17"/>
      <c r="TRV87" s="17"/>
      <c r="TRW87" s="17"/>
      <c r="TRX87" s="17"/>
      <c r="TRY87" s="17"/>
      <c r="TRZ87" s="17"/>
      <c r="TSA87" s="17"/>
      <c r="TSB87" s="17"/>
      <c r="TSC87" s="17"/>
      <c r="TSD87" s="17"/>
      <c r="TSE87" s="17"/>
      <c r="TSF87" s="17"/>
      <c r="TSG87" s="17"/>
      <c r="TSH87" s="17"/>
      <c r="TSI87" s="17"/>
      <c r="TSJ87" s="17"/>
      <c r="TSK87" s="17"/>
      <c r="TSL87" s="17"/>
      <c r="TSM87" s="17"/>
      <c r="TSN87" s="17"/>
      <c r="TSO87" s="17"/>
      <c r="TSP87" s="17"/>
      <c r="TSQ87" s="17"/>
      <c r="TSR87" s="17"/>
      <c r="TSS87" s="17"/>
      <c r="TST87" s="17"/>
      <c r="TSU87" s="17"/>
      <c r="TSV87" s="17"/>
      <c r="TSW87" s="17"/>
      <c r="TSX87" s="17"/>
      <c r="TSY87" s="17"/>
      <c r="TSZ87" s="17"/>
      <c r="TTA87" s="17"/>
      <c r="TTB87" s="17"/>
      <c r="TTC87" s="17"/>
      <c r="TTD87" s="17"/>
      <c r="TTE87" s="17"/>
      <c r="TTF87" s="17"/>
      <c r="TTG87" s="17"/>
      <c r="TTH87" s="17"/>
      <c r="TTI87" s="17"/>
      <c r="TTJ87" s="17"/>
      <c r="TTK87" s="17"/>
      <c r="TTL87" s="17"/>
      <c r="TTM87" s="17"/>
      <c r="TTN87" s="17"/>
      <c r="TTO87" s="17"/>
      <c r="TTP87" s="17"/>
      <c r="TTQ87" s="17"/>
      <c r="TTR87" s="17"/>
      <c r="TTS87" s="17"/>
      <c r="TTT87" s="17"/>
      <c r="TTU87" s="17"/>
      <c r="TTV87" s="17"/>
      <c r="TTW87" s="17"/>
      <c r="TTX87" s="17"/>
      <c r="TTY87" s="17"/>
      <c r="TTZ87" s="17"/>
      <c r="TUA87" s="17"/>
      <c r="TUB87" s="17"/>
      <c r="TUC87" s="17"/>
      <c r="TUD87" s="17"/>
      <c r="TUE87" s="17"/>
      <c r="TUF87" s="17"/>
      <c r="TUG87" s="17"/>
      <c r="TUH87" s="17"/>
      <c r="TUI87" s="17"/>
      <c r="TUJ87" s="17"/>
      <c r="TUK87" s="17"/>
      <c r="TUL87" s="17"/>
      <c r="TUM87" s="17"/>
      <c r="TUN87" s="17"/>
      <c r="TUO87" s="17"/>
      <c r="TUP87" s="17"/>
      <c r="TUQ87" s="17"/>
      <c r="TUR87" s="17"/>
      <c r="TUS87" s="17"/>
      <c r="TUT87" s="17"/>
      <c r="TUU87" s="17"/>
      <c r="TUV87" s="17"/>
      <c r="TUW87" s="17"/>
      <c r="TUX87" s="17"/>
      <c r="TUY87" s="17"/>
      <c r="TUZ87" s="17"/>
      <c r="TVA87" s="17"/>
      <c r="TVB87" s="17"/>
      <c r="TVC87" s="17"/>
      <c r="TVD87" s="17"/>
      <c r="TVE87" s="17"/>
      <c r="TVF87" s="17"/>
      <c r="TVG87" s="17"/>
      <c r="TVH87" s="17"/>
      <c r="TVI87" s="17"/>
      <c r="TVJ87" s="17"/>
      <c r="TVK87" s="17"/>
      <c r="TVL87" s="17"/>
      <c r="TVM87" s="17"/>
      <c r="TVN87" s="17"/>
      <c r="TVO87" s="17"/>
      <c r="TVP87" s="17"/>
      <c r="TVQ87" s="17"/>
      <c r="TVR87" s="17"/>
      <c r="TVS87" s="17"/>
      <c r="TVT87" s="17"/>
      <c r="TVU87" s="17"/>
      <c r="TVV87" s="17"/>
      <c r="TVW87" s="17"/>
      <c r="TVX87" s="17"/>
      <c r="TVY87" s="17"/>
      <c r="TVZ87" s="17"/>
      <c r="TWA87" s="17"/>
      <c r="TWB87" s="17"/>
      <c r="TWC87" s="17"/>
      <c r="TWD87" s="17"/>
      <c r="TWE87" s="17"/>
      <c r="TWF87" s="17"/>
      <c r="TWG87" s="17"/>
      <c r="TWH87" s="17"/>
      <c r="TWI87" s="17"/>
      <c r="TWJ87" s="17"/>
      <c r="TWK87" s="17"/>
      <c r="TWL87" s="17"/>
      <c r="TWM87" s="17"/>
      <c r="TWN87" s="17"/>
      <c r="TWO87" s="17"/>
      <c r="TWP87" s="17"/>
      <c r="TWQ87" s="17"/>
      <c r="TWR87" s="17"/>
      <c r="TWS87" s="17"/>
      <c r="TWT87" s="17"/>
      <c r="TWU87" s="17"/>
      <c r="TWV87" s="17"/>
      <c r="TWW87" s="17"/>
      <c r="TWX87" s="17"/>
      <c r="TWY87" s="17"/>
      <c r="TWZ87" s="17"/>
      <c r="TXA87" s="17"/>
      <c r="TXB87" s="17"/>
      <c r="TXC87" s="17"/>
      <c r="TXD87" s="17"/>
      <c r="TXE87" s="17"/>
      <c r="TXF87" s="17"/>
      <c r="TXG87" s="17"/>
      <c r="TXH87" s="17"/>
      <c r="TXI87" s="17"/>
      <c r="TXJ87" s="17"/>
      <c r="TXK87" s="17"/>
      <c r="TXL87" s="17"/>
      <c r="TXM87" s="17"/>
      <c r="TXN87" s="17"/>
      <c r="TXO87" s="17"/>
      <c r="TXP87" s="17"/>
      <c r="TXQ87" s="17"/>
      <c r="TXR87" s="17"/>
      <c r="TXS87" s="17"/>
      <c r="TXT87" s="17"/>
      <c r="TXU87" s="17"/>
      <c r="TXV87" s="17"/>
      <c r="TXW87" s="17"/>
      <c r="TXX87" s="17"/>
      <c r="TXY87" s="17"/>
      <c r="TXZ87" s="17"/>
      <c r="TYA87" s="17"/>
      <c r="TYB87" s="17"/>
      <c r="TYC87" s="17"/>
      <c r="TYD87" s="17"/>
      <c r="TYE87" s="17"/>
      <c r="TYF87" s="17"/>
      <c r="TYG87" s="17"/>
      <c r="TYH87" s="17"/>
      <c r="TYI87" s="17"/>
      <c r="TYJ87" s="17"/>
      <c r="TYK87" s="17"/>
      <c r="TYL87" s="17"/>
      <c r="TYM87" s="17"/>
      <c r="TYN87" s="17"/>
      <c r="TYO87" s="17"/>
      <c r="TYP87" s="17"/>
      <c r="TYQ87" s="17"/>
      <c r="TYR87" s="17"/>
      <c r="TYS87" s="17"/>
      <c r="TYT87" s="17"/>
      <c r="TYU87" s="17"/>
      <c r="TYV87" s="17"/>
      <c r="TYW87" s="17"/>
      <c r="TYX87" s="17"/>
      <c r="TYY87" s="17"/>
      <c r="TYZ87" s="17"/>
      <c r="TZA87" s="17"/>
      <c r="TZB87" s="17"/>
      <c r="TZC87" s="17"/>
      <c r="TZD87" s="17"/>
      <c r="TZE87" s="17"/>
      <c r="TZF87" s="17"/>
      <c r="TZG87" s="17"/>
      <c r="TZH87" s="17"/>
      <c r="TZI87" s="17"/>
      <c r="TZJ87" s="17"/>
      <c r="TZK87" s="17"/>
      <c r="TZL87" s="17"/>
      <c r="TZM87" s="17"/>
      <c r="TZN87" s="17"/>
      <c r="TZO87" s="17"/>
      <c r="TZP87" s="17"/>
      <c r="TZQ87" s="17"/>
      <c r="TZR87" s="17"/>
      <c r="TZS87" s="17"/>
      <c r="TZT87" s="17"/>
      <c r="TZU87" s="17"/>
      <c r="TZV87" s="17"/>
      <c r="TZW87" s="17"/>
      <c r="TZX87" s="17"/>
      <c r="TZY87" s="17"/>
      <c r="TZZ87" s="17"/>
      <c r="UAA87" s="17"/>
      <c r="UAB87" s="17"/>
      <c r="UAC87" s="17"/>
      <c r="UAD87" s="17"/>
      <c r="UAE87" s="17"/>
      <c r="UAF87" s="17"/>
      <c r="UAG87" s="17"/>
      <c r="UAH87" s="17"/>
      <c r="UAI87" s="17"/>
      <c r="UAJ87" s="17"/>
      <c r="UAK87" s="17"/>
      <c r="UAL87" s="17"/>
      <c r="UAM87" s="17"/>
      <c r="UAN87" s="17"/>
      <c r="UAO87" s="17"/>
      <c r="UAP87" s="17"/>
      <c r="UAQ87" s="17"/>
      <c r="UAR87" s="17"/>
      <c r="UAS87" s="17"/>
      <c r="UAT87" s="17"/>
      <c r="UAU87" s="17"/>
      <c r="UAV87" s="17"/>
      <c r="UAW87" s="17"/>
      <c r="UAX87" s="17"/>
      <c r="UAY87" s="17"/>
      <c r="UAZ87" s="17"/>
      <c r="UBA87" s="17"/>
      <c r="UBB87" s="17"/>
      <c r="UBC87" s="17"/>
      <c r="UBD87" s="17"/>
      <c r="UBE87" s="17"/>
      <c r="UBF87" s="17"/>
      <c r="UBG87" s="17"/>
      <c r="UBH87" s="17"/>
      <c r="UBI87" s="17"/>
      <c r="UBJ87" s="17"/>
      <c r="UBK87" s="17"/>
      <c r="UBL87" s="17"/>
      <c r="UBM87" s="17"/>
      <c r="UBN87" s="17"/>
      <c r="UBO87" s="17"/>
      <c r="UBP87" s="17"/>
      <c r="UBQ87" s="17"/>
      <c r="UBR87" s="17"/>
      <c r="UBS87" s="17"/>
      <c r="UBT87" s="17"/>
      <c r="UBU87" s="17"/>
      <c r="UBV87" s="17"/>
      <c r="UBW87" s="17"/>
      <c r="UBX87" s="17"/>
      <c r="UBY87" s="17"/>
      <c r="UBZ87" s="17"/>
      <c r="UCA87" s="17"/>
      <c r="UCB87" s="17"/>
      <c r="UCC87" s="17"/>
      <c r="UCD87" s="17"/>
      <c r="UCE87" s="17"/>
      <c r="UCF87" s="17"/>
      <c r="UCG87" s="17"/>
      <c r="UCH87" s="17"/>
      <c r="UCI87" s="17"/>
      <c r="UCJ87" s="17"/>
      <c r="UCK87" s="17"/>
      <c r="UCL87" s="17"/>
      <c r="UCM87" s="17"/>
      <c r="UCN87" s="17"/>
      <c r="UCO87" s="17"/>
      <c r="UCP87" s="17"/>
      <c r="UCQ87" s="17"/>
      <c r="UCR87" s="17"/>
      <c r="UCS87" s="17"/>
      <c r="UCT87" s="17"/>
      <c r="UCU87" s="17"/>
      <c r="UCV87" s="17"/>
      <c r="UCW87" s="17"/>
      <c r="UCX87" s="17"/>
      <c r="UCY87" s="17"/>
      <c r="UCZ87" s="17"/>
      <c r="UDA87" s="17"/>
      <c r="UDB87" s="17"/>
      <c r="UDC87" s="17"/>
      <c r="UDD87" s="17"/>
      <c r="UDE87" s="17"/>
      <c r="UDF87" s="17"/>
      <c r="UDG87" s="17"/>
      <c r="UDH87" s="17"/>
      <c r="UDI87" s="17"/>
      <c r="UDJ87" s="17"/>
      <c r="UDK87" s="17"/>
      <c r="UDL87" s="17"/>
      <c r="UDM87" s="17"/>
      <c r="UDN87" s="17"/>
      <c r="UDO87" s="17"/>
      <c r="UDP87" s="17"/>
      <c r="UDQ87" s="17"/>
      <c r="UDR87" s="17"/>
      <c r="UDS87" s="17"/>
      <c r="UDT87" s="17"/>
      <c r="UDU87" s="17"/>
      <c r="UDV87" s="17"/>
      <c r="UDW87" s="17"/>
      <c r="UDX87" s="17"/>
      <c r="UDY87" s="17"/>
      <c r="UDZ87" s="17"/>
      <c r="UEA87" s="17"/>
      <c r="UEB87" s="17"/>
      <c r="UEC87" s="17"/>
      <c r="UED87" s="17"/>
      <c r="UEE87" s="17"/>
      <c r="UEF87" s="17"/>
      <c r="UEG87" s="17"/>
      <c r="UEH87" s="17"/>
      <c r="UEI87" s="17"/>
      <c r="UEJ87" s="17"/>
      <c r="UEK87" s="17"/>
      <c r="UEL87" s="17"/>
      <c r="UEM87" s="17"/>
      <c r="UEN87" s="17"/>
      <c r="UEO87" s="17"/>
      <c r="UEP87" s="17"/>
      <c r="UEQ87" s="17"/>
      <c r="UER87" s="17"/>
      <c r="UES87" s="17"/>
      <c r="UET87" s="17"/>
      <c r="UEU87" s="17"/>
      <c r="UEV87" s="17"/>
      <c r="UEW87" s="17"/>
      <c r="UEX87" s="17"/>
      <c r="UEY87" s="17"/>
      <c r="UEZ87" s="17"/>
      <c r="UFA87" s="17"/>
      <c r="UFB87" s="17"/>
      <c r="UFC87" s="17"/>
      <c r="UFD87" s="17"/>
      <c r="UFE87" s="17"/>
      <c r="UFF87" s="17"/>
      <c r="UFG87" s="17"/>
      <c r="UFH87" s="17"/>
      <c r="UFI87" s="17"/>
      <c r="UFJ87" s="17"/>
      <c r="UFK87" s="17"/>
      <c r="UFL87" s="17"/>
      <c r="UFM87" s="17"/>
      <c r="UFN87" s="17"/>
      <c r="UFO87" s="17"/>
      <c r="UFP87" s="17"/>
      <c r="UFQ87" s="17"/>
      <c r="UFR87" s="17"/>
      <c r="UFS87" s="17"/>
      <c r="UFT87" s="17"/>
      <c r="UFU87" s="17"/>
      <c r="UFV87" s="17"/>
      <c r="UFW87" s="17"/>
      <c r="UFX87" s="17"/>
      <c r="UFY87" s="17"/>
      <c r="UFZ87" s="17"/>
      <c r="UGA87" s="17"/>
      <c r="UGB87" s="17"/>
      <c r="UGC87" s="17"/>
      <c r="UGD87" s="17"/>
      <c r="UGE87" s="17"/>
      <c r="UGF87" s="17"/>
      <c r="UGG87" s="17"/>
      <c r="UGH87" s="17"/>
      <c r="UGI87" s="17"/>
      <c r="UGJ87" s="17"/>
      <c r="UGK87" s="17"/>
      <c r="UGL87" s="17"/>
      <c r="UGM87" s="17"/>
      <c r="UGN87" s="17"/>
      <c r="UGO87" s="17"/>
      <c r="UGP87" s="17"/>
      <c r="UGQ87" s="17"/>
      <c r="UGR87" s="17"/>
      <c r="UGS87" s="17"/>
      <c r="UGT87" s="17"/>
      <c r="UGU87" s="17"/>
      <c r="UGV87" s="17"/>
      <c r="UGW87" s="17"/>
      <c r="UGX87" s="17"/>
      <c r="UGY87" s="17"/>
      <c r="UGZ87" s="17"/>
      <c r="UHA87" s="17"/>
      <c r="UHB87" s="17"/>
      <c r="UHC87" s="17"/>
      <c r="UHD87" s="17"/>
      <c r="UHE87" s="17"/>
      <c r="UHF87" s="17"/>
      <c r="UHG87" s="17"/>
      <c r="UHH87" s="17"/>
      <c r="UHI87" s="17"/>
      <c r="UHJ87" s="17"/>
      <c r="UHK87" s="17"/>
      <c r="UHL87" s="17"/>
      <c r="UHM87" s="17"/>
      <c r="UHN87" s="17"/>
      <c r="UHO87" s="17"/>
      <c r="UHP87" s="17"/>
      <c r="UHQ87" s="17"/>
      <c r="UHR87" s="17"/>
      <c r="UHS87" s="17"/>
      <c r="UHT87" s="17"/>
      <c r="UHU87" s="17"/>
      <c r="UHV87" s="17"/>
      <c r="UHW87" s="17"/>
      <c r="UHX87" s="17"/>
      <c r="UHY87" s="17"/>
      <c r="UHZ87" s="17"/>
      <c r="UIA87" s="17"/>
      <c r="UIB87" s="17"/>
      <c r="UIC87" s="17"/>
      <c r="UID87" s="17"/>
      <c r="UIE87" s="17"/>
      <c r="UIF87" s="17"/>
      <c r="UIG87" s="17"/>
      <c r="UIH87" s="17"/>
      <c r="UII87" s="17"/>
      <c r="UIJ87" s="17"/>
      <c r="UIK87" s="17"/>
      <c r="UIL87" s="17"/>
      <c r="UIM87" s="17"/>
      <c r="UIN87" s="17"/>
      <c r="UIO87" s="17"/>
      <c r="UIP87" s="17"/>
      <c r="UIQ87" s="17"/>
      <c r="UIR87" s="17"/>
      <c r="UIS87" s="17"/>
      <c r="UIT87" s="17"/>
      <c r="UIU87" s="17"/>
      <c r="UIV87" s="17"/>
      <c r="UIW87" s="17"/>
      <c r="UIX87" s="17"/>
      <c r="UIY87" s="17"/>
      <c r="UIZ87" s="17"/>
      <c r="UJA87" s="17"/>
      <c r="UJB87" s="17"/>
      <c r="UJC87" s="17"/>
      <c r="UJD87" s="17"/>
      <c r="UJE87" s="17"/>
      <c r="UJF87" s="17"/>
      <c r="UJG87" s="17"/>
      <c r="UJH87" s="17"/>
      <c r="UJI87" s="17"/>
      <c r="UJJ87" s="17"/>
      <c r="UJK87" s="17"/>
      <c r="UJL87" s="17"/>
      <c r="UJM87" s="17"/>
      <c r="UJN87" s="17"/>
      <c r="UJO87" s="17"/>
      <c r="UJP87" s="17"/>
      <c r="UJQ87" s="17"/>
      <c r="UJR87" s="17"/>
      <c r="UJS87" s="17"/>
      <c r="UJT87" s="17"/>
      <c r="UJU87" s="17"/>
      <c r="UJV87" s="17"/>
      <c r="UJW87" s="17"/>
      <c r="UJX87" s="17"/>
      <c r="UJY87" s="17"/>
      <c r="UJZ87" s="17"/>
      <c r="UKA87" s="17"/>
      <c r="UKB87" s="17"/>
      <c r="UKC87" s="17"/>
      <c r="UKD87" s="17"/>
      <c r="UKE87" s="17"/>
      <c r="UKF87" s="17"/>
      <c r="UKG87" s="17"/>
      <c r="UKH87" s="17"/>
      <c r="UKI87" s="17"/>
      <c r="UKJ87" s="17"/>
      <c r="UKK87" s="17"/>
      <c r="UKL87" s="17"/>
      <c r="UKM87" s="17"/>
      <c r="UKN87" s="17"/>
      <c r="UKO87" s="17"/>
      <c r="UKP87" s="17"/>
      <c r="UKQ87" s="17"/>
      <c r="UKR87" s="17"/>
      <c r="UKS87" s="17"/>
      <c r="UKT87" s="17"/>
      <c r="UKU87" s="17"/>
      <c r="UKV87" s="17"/>
      <c r="UKW87" s="17"/>
      <c r="UKX87" s="17"/>
      <c r="UKY87" s="17"/>
      <c r="UKZ87" s="17"/>
      <c r="ULA87" s="17"/>
      <c r="ULB87" s="17"/>
      <c r="ULC87" s="17"/>
      <c r="ULD87" s="17"/>
      <c r="ULE87" s="17"/>
      <c r="ULF87" s="17"/>
      <c r="ULG87" s="17"/>
      <c r="ULH87" s="17"/>
      <c r="ULI87" s="17"/>
      <c r="ULJ87" s="17"/>
      <c r="ULK87" s="17"/>
      <c r="ULL87" s="17"/>
      <c r="ULM87" s="17"/>
      <c r="ULN87" s="17"/>
      <c r="ULO87" s="17"/>
      <c r="ULP87" s="17"/>
      <c r="ULQ87" s="17"/>
      <c r="ULR87" s="17"/>
      <c r="ULS87" s="17"/>
      <c r="ULT87" s="17"/>
      <c r="ULU87" s="17"/>
      <c r="ULV87" s="17"/>
      <c r="ULW87" s="17"/>
      <c r="ULX87" s="17"/>
      <c r="ULY87" s="17"/>
      <c r="ULZ87" s="17"/>
      <c r="UMA87" s="17"/>
      <c r="UMB87" s="17"/>
      <c r="UMC87" s="17"/>
      <c r="UMD87" s="17"/>
      <c r="UME87" s="17"/>
      <c r="UMF87" s="17"/>
      <c r="UMG87" s="17"/>
      <c r="UMH87" s="17"/>
      <c r="UMI87" s="17"/>
      <c r="UMJ87" s="17"/>
      <c r="UMK87" s="17"/>
      <c r="UML87" s="17"/>
      <c r="UMM87" s="17"/>
      <c r="UMN87" s="17"/>
      <c r="UMO87" s="17"/>
      <c r="UMP87" s="17"/>
      <c r="UMQ87" s="17"/>
      <c r="UMR87" s="17"/>
      <c r="UMS87" s="17"/>
      <c r="UMT87" s="17"/>
      <c r="UMU87" s="17"/>
      <c r="UMV87" s="17"/>
      <c r="UMW87" s="17"/>
      <c r="UMX87" s="17"/>
      <c r="UMY87" s="17"/>
      <c r="UMZ87" s="17"/>
      <c r="UNA87" s="17"/>
      <c r="UNB87" s="17"/>
      <c r="UNC87" s="17"/>
      <c r="UND87" s="17"/>
      <c r="UNE87" s="17"/>
      <c r="UNF87" s="17"/>
      <c r="UNG87" s="17"/>
      <c r="UNH87" s="17"/>
      <c r="UNI87" s="17"/>
      <c r="UNJ87" s="17"/>
      <c r="UNK87" s="17"/>
      <c r="UNL87" s="17"/>
      <c r="UNM87" s="17"/>
      <c r="UNN87" s="17"/>
      <c r="UNO87" s="17"/>
      <c r="UNP87" s="17"/>
      <c r="UNQ87" s="17"/>
      <c r="UNR87" s="17"/>
      <c r="UNS87" s="17"/>
      <c r="UNT87" s="17"/>
      <c r="UNU87" s="17"/>
      <c r="UNV87" s="17"/>
      <c r="UNW87" s="17"/>
      <c r="UNX87" s="17"/>
      <c r="UNY87" s="17"/>
      <c r="UNZ87" s="17"/>
      <c r="UOA87" s="17"/>
      <c r="UOB87" s="17"/>
      <c r="UOC87" s="17"/>
      <c r="UOD87" s="17"/>
      <c r="UOE87" s="17"/>
      <c r="UOF87" s="17"/>
      <c r="UOG87" s="17"/>
      <c r="UOH87" s="17"/>
      <c r="UOI87" s="17"/>
      <c r="UOJ87" s="17"/>
      <c r="UOK87" s="17"/>
      <c r="UOL87" s="17"/>
      <c r="UOM87" s="17"/>
      <c r="UON87" s="17"/>
      <c r="UOO87" s="17"/>
      <c r="UOP87" s="17"/>
      <c r="UOQ87" s="17"/>
      <c r="UOR87" s="17"/>
      <c r="UOS87" s="17"/>
      <c r="UOT87" s="17"/>
      <c r="UOU87" s="17"/>
      <c r="UOV87" s="17"/>
      <c r="UOW87" s="17"/>
      <c r="UOX87" s="17"/>
      <c r="UOY87" s="17"/>
      <c r="UOZ87" s="17"/>
      <c r="UPA87" s="17"/>
      <c r="UPB87" s="17"/>
      <c r="UPC87" s="17"/>
      <c r="UPD87" s="17"/>
      <c r="UPE87" s="17"/>
      <c r="UPF87" s="17"/>
      <c r="UPG87" s="17"/>
      <c r="UPH87" s="17"/>
      <c r="UPI87" s="17"/>
      <c r="UPJ87" s="17"/>
      <c r="UPK87" s="17"/>
      <c r="UPL87" s="17"/>
      <c r="UPM87" s="17"/>
      <c r="UPN87" s="17"/>
      <c r="UPO87" s="17"/>
      <c r="UPP87" s="17"/>
      <c r="UPQ87" s="17"/>
      <c r="UPR87" s="17"/>
      <c r="UPS87" s="17"/>
      <c r="UPT87" s="17"/>
      <c r="UPU87" s="17"/>
      <c r="UPV87" s="17"/>
      <c r="UPW87" s="17"/>
      <c r="UPX87" s="17"/>
      <c r="UPY87" s="17"/>
      <c r="UPZ87" s="17"/>
      <c r="UQA87" s="17"/>
      <c r="UQB87" s="17"/>
      <c r="UQC87" s="17"/>
      <c r="UQD87" s="17"/>
      <c r="UQE87" s="17"/>
      <c r="UQF87" s="17"/>
      <c r="UQG87" s="17"/>
      <c r="UQH87" s="17"/>
      <c r="UQI87" s="17"/>
      <c r="UQJ87" s="17"/>
      <c r="UQK87" s="17"/>
      <c r="UQL87" s="17"/>
      <c r="UQM87" s="17"/>
      <c r="UQN87" s="17"/>
      <c r="UQO87" s="17"/>
      <c r="UQP87" s="17"/>
      <c r="UQQ87" s="17"/>
      <c r="UQR87" s="17"/>
      <c r="UQS87" s="17"/>
      <c r="UQT87" s="17"/>
      <c r="UQU87" s="17"/>
      <c r="UQV87" s="17"/>
      <c r="UQW87" s="17"/>
      <c r="UQX87" s="17"/>
      <c r="UQY87" s="17"/>
      <c r="UQZ87" s="17"/>
      <c r="URA87" s="17"/>
      <c r="URB87" s="17"/>
      <c r="URC87" s="17"/>
      <c r="URD87" s="17"/>
      <c r="URE87" s="17"/>
      <c r="URF87" s="17"/>
      <c r="URG87" s="17"/>
      <c r="URH87" s="17"/>
      <c r="URI87" s="17"/>
      <c r="URJ87" s="17"/>
      <c r="URK87" s="17"/>
      <c r="URL87" s="17"/>
      <c r="URM87" s="17"/>
      <c r="URN87" s="17"/>
      <c r="URO87" s="17"/>
      <c r="URP87" s="17"/>
      <c r="URQ87" s="17"/>
      <c r="URR87" s="17"/>
      <c r="URS87" s="17"/>
      <c r="URT87" s="17"/>
      <c r="URU87" s="17"/>
      <c r="URV87" s="17"/>
      <c r="URW87" s="17"/>
      <c r="URX87" s="17"/>
      <c r="URY87" s="17"/>
      <c r="URZ87" s="17"/>
      <c r="USA87" s="17"/>
      <c r="USB87" s="17"/>
      <c r="USC87" s="17"/>
      <c r="USD87" s="17"/>
      <c r="USE87" s="17"/>
      <c r="USF87" s="17"/>
      <c r="USG87" s="17"/>
      <c r="USH87" s="17"/>
      <c r="USI87" s="17"/>
      <c r="USJ87" s="17"/>
      <c r="USK87" s="17"/>
      <c r="USL87" s="17"/>
      <c r="USM87" s="17"/>
      <c r="USN87" s="17"/>
      <c r="USO87" s="17"/>
      <c r="USP87" s="17"/>
      <c r="USQ87" s="17"/>
      <c r="USR87" s="17"/>
      <c r="USS87" s="17"/>
      <c r="UST87" s="17"/>
      <c r="USU87" s="17"/>
      <c r="USV87" s="17"/>
      <c r="USW87" s="17"/>
      <c r="USX87" s="17"/>
      <c r="USY87" s="17"/>
      <c r="USZ87" s="17"/>
      <c r="UTA87" s="17"/>
      <c r="UTB87" s="17"/>
      <c r="UTC87" s="17"/>
      <c r="UTD87" s="17"/>
      <c r="UTE87" s="17"/>
      <c r="UTF87" s="17"/>
      <c r="UTG87" s="17"/>
      <c r="UTH87" s="17"/>
      <c r="UTI87" s="17"/>
      <c r="UTJ87" s="17"/>
      <c r="UTK87" s="17"/>
      <c r="UTL87" s="17"/>
      <c r="UTM87" s="17"/>
      <c r="UTN87" s="17"/>
      <c r="UTO87" s="17"/>
      <c r="UTP87" s="17"/>
      <c r="UTQ87" s="17"/>
      <c r="UTR87" s="17"/>
      <c r="UTS87" s="17"/>
      <c r="UTT87" s="17"/>
      <c r="UTU87" s="17"/>
      <c r="UTV87" s="17"/>
      <c r="UTW87" s="17"/>
      <c r="UTX87" s="17"/>
      <c r="UTY87" s="17"/>
      <c r="UTZ87" s="17"/>
      <c r="UUA87" s="17"/>
      <c r="UUB87" s="17"/>
      <c r="UUC87" s="17"/>
      <c r="UUD87" s="17"/>
      <c r="UUE87" s="17"/>
      <c r="UUF87" s="17"/>
      <c r="UUG87" s="17"/>
      <c r="UUH87" s="17"/>
      <c r="UUI87" s="17"/>
      <c r="UUJ87" s="17"/>
      <c r="UUK87" s="17"/>
      <c r="UUL87" s="17"/>
      <c r="UUM87" s="17"/>
      <c r="UUN87" s="17"/>
      <c r="UUO87" s="17"/>
      <c r="UUP87" s="17"/>
      <c r="UUQ87" s="17"/>
      <c r="UUR87" s="17"/>
      <c r="UUS87" s="17"/>
      <c r="UUT87" s="17"/>
      <c r="UUU87" s="17"/>
      <c r="UUV87" s="17"/>
      <c r="UUW87" s="17"/>
      <c r="UUX87" s="17"/>
      <c r="UUY87" s="17"/>
      <c r="UUZ87" s="17"/>
      <c r="UVA87" s="17"/>
      <c r="UVB87" s="17"/>
      <c r="UVC87" s="17"/>
      <c r="UVD87" s="17"/>
      <c r="UVE87" s="17"/>
      <c r="UVF87" s="17"/>
      <c r="UVG87" s="17"/>
      <c r="UVH87" s="17"/>
      <c r="UVI87" s="17"/>
      <c r="UVJ87" s="17"/>
      <c r="UVK87" s="17"/>
      <c r="UVL87" s="17"/>
      <c r="UVM87" s="17"/>
      <c r="UVN87" s="17"/>
      <c r="UVO87" s="17"/>
      <c r="UVP87" s="17"/>
      <c r="UVQ87" s="17"/>
      <c r="UVR87" s="17"/>
      <c r="UVS87" s="17"/>
      <c r="UVT87" s="17"/>
      <c r="UVU87" s="17"/>
      <c r="UVV87" s="17"/>
      <c r="UVW87" s="17"/>
      <c r="UVX87" s="17"/>
      <c r="UVY87" s="17"/>
      <c r="UVZ87" s="17"/>
      <c r="UWA87" s="17"/>
      <c r="UWB87" s="17"/>
      <c r="UWC87" s="17"/>
      <c r="UWD87" s="17"/>
      <c r="UWE87" s="17"/>
      <c r="UWF87" s="17"/>
      <c r="UWG87" s="17"/>
      <c r="UWH87" s="17"/>
      <c r="UWI87" s="17"/>
      <c r="UWJ87" s="17"/>
      <c r="UWK87" s="17"/>
      <c r="UWL87" s="17"/>
      <c r="UWM87" s="17"/>
      <c r="UWN87" s="17"/>
      <c r="UWO87" s="17"/>
      <c r="UWP87" s="17"/>
      <c r="UWQ87" s="17"/>
      <c r="UWR87" s="17"/>
      <c r="UWS87" s="17"/>
      <c r="UWT87" s="17"/>
      <c r="UWU87" s="17"/>
      <c r="UWV87" s="17"/>
      <c r="UWW87" s="17"/>
      <c r="UWX87" s="17"/>
      <c r="UWY87" s="17"/>
      <c r="UWZ87" s="17"/>
      <c r="UXA87" s="17"/>
      <c r="UXB87" s="17"/>
      <c r="UXC87" s="17"/>
      <c r="UXD87" s="17"/>
      <c r="UXE87" s="17"/>
      <c r="UXF87" s="17"/>
      <c r="UXG87" s="17"/>
      <c r="UXH87" s="17"/>
      <c r="UXI87" s="17"/>
      <c r="UXJ87" s="17"/>
      <c r="UXK87" s="17"/>
      <c r="UXL87" s="17"/>
      <c r="UXM87" s="17"/>
      <c r="UXN87" s="17"/>
      <c r="UXO87" s="17"/>
      <c r="UXP87" s="17"/>
      <c r="UXQ87" s="17"/>
      <c r="UXR87" s="17"/>
      <c r="UXS87" s="17"/>
      <c r="UXT87" s="17"/>
      <c r="UXU87" s="17"/>
      <c r="UXV87" s="17"/>
      <c r="UXW87" s="17"/>
      <c r="UXX87" s="17"/>
      <c r="UXY87" s="17"/>
      <c r="UXZ87" s="17"/>
      <c r="UYA87" s="17"/>
      <c r="UYB87" s="17"/>
      <c r="UYC87" s="17"/>
      <c r="UYD87" s="17"/>
      <c r="UYE87" s="17"/>
      <c r="UYF87" s="17"/>
      <c r="UYG87" s="17"/>
      <c r="UYH87" s="17"/>
      <c r="UYI87" s="17"/>
      <c r="UYJ87" s="17"/>
      <c r="UYK87" s="17"/>
      <c r="UYL87" s="17"/>
      <c r="UYM87" s="17"/>
      <c r="UYN87" s="17"/>
      <c r="UYO87" s="17"/>
      <c r="UYP87" s="17"/>
      <c r="UYQ87" s="17"/>
      <c r="UYR87" s="17"/>
      <c r="UYS87" s="17"/>
      <c r="UYT87" s="17"/>
      <c r="UYU87" s="17"/>
      <c r="UYV87" s="17"/>
      <c r="UYW87" s="17"/>
      <c r="UYX87" s="17"/>
      <c r="UYY87" s="17"/>
      <c r="UYZ87" s="17"/>
      <c r="UZA87" s="17"/>
      <c r="UZB87" s="17"/>
      <c r="UZC87" s="17"/>
      <c r="UZD87" s="17"/>
      <c r="UZE87" s="17"/>
      <c r="UZF87" s="17"/>
      <c r="UZG87" s="17"/>
      <c r="UZH87" s="17"/>
      <c r="UZI87" s="17"/>
      <c r="UZJ87" s="17"/>
      <c r="UZK87" s="17"/>
      <c r="UZL87" s="17"/>
      <c r="UZM87" s="17"/>
      <c r="UZN87" s="17"/>
      <c r="UZO87" s="17"/>
      <c r="UZP87" s="17"/>
      <c r="UZQ87" s="17"/>
      <c r="UZR87" s="17"/>
      <c r="UZS87" s="17"/>
      <c r="UZT87" s="17"/>
      <c r="UZU87" s="17"/>
      <c r="UZV87" s="17"/>
      <c r="UZW87" s="17"/>
      <c r="UZX87" s="17"/>
      <c r="UZY87" s="17"/>
      <c r="UZZ87" s="17"/>
      <c r="VAA87" s="17"/>
      <c r="VAB87" s="17"/>
      <c r="VAC87" s="17"/>
      <c r="VAD87" s="17"/>
      <c r="VAE87" s="17"/>
      <c r="VAF87" s="17"/>
      <c r="VAG87" s="17"/>
      <c r="VAH87" s="17"/>
      <c r="VAI87" s="17"/>
      <c r="VAJ87" s="17"/>
      <c r="VAK87" s="17"/>
      <c r="VAL87" s="17"/>
      <c r="VAM87" s="17"/>
      <c r="VAN87" s="17"/>
      <c r="VAO87" s="17"/>
      <c r="VAP87" s="17"/>
      <c r="VAQ87" s="17"/>
      <c r="VAR87" s="17"/>
      <c r="VAS87" s="17"/>
      <c r="VAT87" s="17"/>
      <c r="VAU87" s="17"/>
      <c r="VAV87" s="17"/>
      <c r="VAW87" s="17"/>
      <c r="VAX87" s="17"/>
      <c r="VAY87" s="17"/>
      <c r="VAZ87" s="17"/>
      <c r="VBA87" s="17"/>
      <c r="VBB87" s="17"/>
      <c r="VBC87" s="17"/>
      <c r="VBD87" s="17"/>
      <c r="VBE87" s="17"/>
      <c r="VBF87" s="17"/>
      <c r="VBG87" s="17"/>
      <c r="VBH87" s="17"/>
      <c r="VBI87" s="17"/>
      <c r="VBJ87" s="17"/>
      <c r="VBK87" s="17"/>
      <c r="VBL87" s="17"/>
      <c r="VBM87" s="17"/>
      <c r="VBN87" s="17"/>
      <c r="VBO87" s="17"/>
      <c r="VBP87" s="17"/>
      <c r="VBQ87" s="17"/>
      <c r="VBR87" s="17"/>
      <c r="VBS87" s="17"/>
      <c r="VBT87" s="17"/>
      <c r="VBU87" s="17"/>
      <c r="VBV87" s="17"/>
      <c r="VBW87" s="17"/>
      <c r="VBX87" s="17"/>
      <c r="VBY87" s="17"/>
      <c r="VBZ87" s="17"/>
      <c r="VCA87" s="17"/>
      <c r="VCB87" s="17"/>
      <c r="VCC87" s="17"/>
      <c r="VCD87" s="17"/>
      <c r="VCE87" s="17"/>
      <c r="VCF87" s="17"/>
      <c r="VCG87" s="17"/>
      <c r="VCH87" s="17"/>
      <c r="VCI87" s="17"/>
      <c r="VCJ87" s="17"/>
      <c r="VCK87" s="17"/>
      <c r="VCL87" s="17"/>
      <c r="VCM87" s="17"/>
      <c r="VCN87" s="17"/>
      <c r="VCO87" s="17"/>
      <c r="VCP87" s="17"/>
      <c r="VCQ87" s="17"/>
      <c r="VCR87" s="17"/>
      <c r="VCS87" s="17"/>
      <c r="VCT87" s="17"/>
      <c r="VCU87" s="17"/>
      <c r="VCV87" s="17"/>
      <c r="VCW87" s="17"/>
      <c r="VCX87" s="17"/>
      <c r="VCY87" s="17"/>
      <c r="VCZ87" s="17"/>
      <c r="VDA87" s="17"/>
      <c r="VDB87" s="17"/>
      <c r="VDC87" s="17"/>
      <c r="VDD87" s="17"/>
      <c r="VDE87" s="17"/>
      <c r="VDF87" s="17"/>
      <c r="VDG87" s="17"/>
      <c r="VDH87" s="17"/>
      <c r="VDI87" s="17"/>
      <c r="VDJ87" s="17"/>
      <c r="VDK87" s="17"/>
      <c r="VDL87" s="17"/>
      <c r="VDM87" s="17"/>
      <c r="VDN87" s="17"/>
      <c r="VDO87" s="17"/>
      <c r="VDP87" s="17"/>
      <c r="VDQ87" s="17"/>
      <c r="VDR87" s="17"/>
      <c r="VDS87" s="17"/>
      <c r="VDT87" s="17"/>
      <c r="VDU87" s="17"/>
      <c r="VDV87" s="17"/>
      <c r="VDW87" s="17"/>
      <c r="VDX87" s="17"/>
      <c r="VDY87" s="17"/>
      <c r="VDZ87" s="17"/>
      <c r="VEA87" s="17"/>
      <c r="VEB87" s="17"/>
      <c r="VEC87" s="17"/>
      <c r="VED87" s="17"/>
      <c r="VEE87" s="17"/>
      <c r="VEF87" s="17"/>
      <c r="VEG87" s="17"/>
      <c r="VEH87" s="17"/>
      <c r="VEI87" s="17"/>
      <c r="VEJ87" s="17"/>
      <c r="VEK87" s="17"/>
      <c r="VEL87" s="17"/>
      <c r="VEM87" s="17"/>
      <c r="VEN87" s="17"/>
      <c r="VEO87" s="17"/>
      <c r="VEP87" s="17"/>
      <c r="VEQ87" s="17"/>
      <c r="VER87" s="17"/>
      <c r="VES87" s="17"/>
      <c r="VET87" s="17"/>
      <c r="VEU87" s="17"/>
      <c r="VEV87" s="17"/>
      <c r="VEW87" s="17"/>
      <c r="VEX87" s="17"/>
      <c r="VEY87" s="17"/>
      <c r="VEZ87" s="17"/>
      <c r="VFA87" s="17"/>
      <c r="VFB87" s="17"/>
      <c r="VFC87" s="17"/>
      <c r="VFD87" s="17"/>
      <c r="VFE87" s="17"/>
      <c r="VFF87" s="17"/>
      <c r="VFG87" s="17"/>
      <c r="VFH87" s="17"/>
      <c r="VFI87" s="17"/>
      <c r="VFJ87" s="17"/>
      <c r="VFK87" s="17"/>
      <c r="VFL87" s="17"/>
      <c r="VFM87" s="17"/>
      <c r="VFN87" s="17"/>
      <c r="VFO87" s="17"/>
      <c r="VFP87" s="17"/>
      <c r="VFQ87" s="17"/>
      <c r="VFR87" s="17"/>
      <c r="VFS87" s="17"/>
      <c r="VFT87" s="17"/>
      <c r="VFU87" s="17"/>
      <c r="VFV87" s="17"/>
      <c r="VFW87" s="17"/>
      <c r="VFX87" s="17"/>
      <c r="VFY87" s="17"/>
      <c r="VFZ87" s="17"/>
      <c r="VGA87" s="17"/>
      <c r="VGB87" s="17"/>
      <c r="VGC87" s="17"/>
      <c r="VGD87" s="17"/>
      <c r="VGE87" s="17"/>
      <c r="VGF87" s="17"/>
      <c r="VGG87" s="17"/>
      <c r="VGH87" s="17"/>
      <c r="VGI87" s="17"/>
      <c r="VGJ87" s="17"/>
      <c r="VGK87" s="17"/>
      <c r="VGL87" s="17"/>
      <c r="VGM87" s="17"/>
      <c r="VGN87" s="17"/>
      <c r="VGO87" s="17"/>
      <c r="VGP87" s="17"/>
      <c r="VGQ87" s="17"/>
      <c r="VGR87" s="17"/>
      <c r="VGS87" s="17"/>
      <c r="VGT87" s="17"/>
      <c r="VGU87" s="17"/>
      <c r="VGV87" s="17"/>
      <c r="VGW87" s="17"/>
      <c r="VGX87" s="17"/>
      <c r="VGY87" s="17"/>
      <c r="VGZ87" s="17"/>
      <c r="VHA87" s="17"/>
      <c r="VHB87" s="17"/>
      <c r="VHC87" s="17"/>
      <c r="VHD87" s="17"/>
      <c r="VHE87" s="17"/>
      <c r="VHF87" s="17"/>
      <c r="VHG87" s="17"/>
      <c r="VHH87" s="17"/>
      <c r="VHI87" s="17"/>
      <c r="VHJ87" s="17"/>
      <c r="VHK87" s="17"/>
      <c r="VHL87" s="17"/>
      <c r="VHM87" s="17"/>
      <c r="VHN87" s="17"/>
      <c r="VHO87" s="17"/>
      <c r="VHP87" s="17"/>
      <c r="VHQ87" s="17"/>
      <c r="VHR87" s="17"/>
      <c r="VHS87" s="17"/>
      <c r="VHT87" s="17"/>
      <c r="VHU87" s="17"/>
      <c r="VHV87" s="17"/>
      <c r="VHW87" s="17"/>
      <c r="VHX87" s="17"/>
      <c r="VHY87" s="17"/>
      <c r="VHZ87" s="17"/>
      <c r="VIA87" s="17"/>
      <c r="VIB87" s="17"/>
      <c r="VIC87" s="17"/>
      <c r="VID87" s="17"/>
      <c r="VIE87" s="17"/>
      <c r="VIF87" s="17"/>
      <c r="VIG87" s="17"/>
      <c r="VIH87" s="17"/>
      <c r="VII87" s="17"/>
      <c r="VIJ87" s="17"/>
      <c r="VIK87" s="17"/>
      <c r="VIL87" s="17"/>
      <c r="VIM87" s="17"/>
      <c r="VIN87" s="17"/>
      <c r="VIO87" s="17"/>
      <c r="VIP87" s="17"/>
      <c r="VIQ87" s="17"/>
      <c r="VIR87" s="17"/>
      <c r="VIS87" s="17"/>
      <c r="VIT87" s="17"/>
      <c r="VIU87" s="17"/>
      <c r="VIV87" s="17"/>
      <c r="VIW87" s="17"/>
      <c r="VIX87" s="17"/>
      <c r="VIY87" s="17"/>
      <c r="VIZ87" s="17"/>
      <c r="VJA87" s="17"/>
      <c r="VJB87" s="17"/>
      <c r="VJC87" s="17"/>
      <c r="VJD87" s="17"/>
      <c r="VJE87" s="17"/>
      <c r="VJF87" s="17"/>
      <c r="VJG87" s="17"/>
      <c r="VJH87" s="17"/>
      <c r="VJI87" s="17"/>
      <c r="VJJ87" s="17"/>
      <c r="VJK87" s="17"/>
      <c r="VJL87" s="17"/>
      <c r="VJM87" s="17"/>
      <c r="VJN87" s="17"/>
      <c r="VJO87" s="17"/>
      <c r="VJP87" s="17"/>
      <c r="VJQ87" s="17"/>
      <c r="VJR87" s="17"/>
      <c r="VJS87" s="17"/>
      <c r="VJT87" s="17"/>
      <c r="VJU87" s="17"/>
      <c r="VJV87" s="17"/>
      <c r="VJW87" s="17"/>
      <c r="VJX87" s="17"/>
      <c r="VJY87" s="17"/>
      <c r="VJZ87" s="17"/>
      <c r="VKA87" s="17"/>
      <c r="VKB87" s="17"/>
      <c r="VKC87" s="17"/>
      <c r="VKD87" s="17"/>
      <c r="VKE87" s="17"/>
      <c r="VKF87" s="17"/>
      <c r="VKG87" s="17"/>
      <c r="VKH87" s="17"/>
      <c r="VKI87" s="17"/>
      <c r="VKJ87" s="17"/>
      <c r="VKK87" s="17"/>
      <c r="VKL87" s="17"/>
      <c r="VKM87" s="17"/>
      <c r="VKN87" s="17"/>
      <c r="VKO87" s="17"/>
      <c r="VKP87" s="17"/>
      <c r="VKQ87" s="17"/>
      <c r="VKR87" s="17"/>
      <c r="VKS87" s="17"/>
      <c r="VKT87" s="17"/>
      <c r="VKU87" s="17"/>
      <c r="VKV87" s="17"/>
      <c r="VKW87" s="17"/>
      <c r="VKX87" s="17"/>
      <c r="VKY87" s="17"/>
      <c r="VKZ87" s="17"/>
      <c r="VLA87" s="17"/>
      <c r="VLB87" s="17"/>
      <c r="VLC87" s="17"/>
      <c r="VLD87" s="17"/>
      <c r="VLE87" s="17"/>
      <c r="VLF87" s="17"/>
      <c r="VLG87" s="17"/>
      <c r="VLH87" s="17"/>
      <c r="VLI87" s="17"/>
      <c r="VLJ87" s="17"/>
      <c r="VLK87" s="17"/>
      <c r="VLL87" s="17"/>
      <c r="VLM87" s="17"/>
      <c r="VLN87" s="17"/>
      <c r="VLO87" s="17"/>
      <c r="VLP87" s="17"/>
      <c r="VLQ87" s="17"/>
      <c r="VLR87" s="17"/>
      <c r="VLS87" s="17"/>
      <c r="VLT87" s="17"/>
      <c r="VLU87" s="17"/>
      <c r="VLV87" s="17"/>
      <c r="VLW87" s="17"/>
      <c r="VLX87" s="17"/>
      <c r="VLY87" s="17"/>
      <c r="VLZ87" s="17"/>
      <c r="VMA87" s="17"/>
      <c r="VMB87" s="17"/>
      <c r="VMC87" s="17"/>
      <c r="VMD87" s="17"/>
      <c r="VME87" s="17"/>
      <c r="VMF87" s="17"/>
      <c r="VMG87" s="17"/>
      <c r="VMH87" s="17"/>
      <c r="VMI87" s="17"/>
      <c r="VMJ87" s="17"/>
      <c r="VMK87" s="17"/>
      <c r="VML87" s="17"/>
      <c r="VMM87" s="17"/>
      <c r="VMN87" s="17"/>
      <c r="VMO87" s="17"/>
      <c r="VMP87" s="17"/>
      <c r="VMQ87" s="17"/>
      <c r="VMR87" s="17"/>
      <c r="VMS87" s="17"/>
      <c r="VMT87" s="17"/>
      <c r="VMU87" s="17"/>
      <c r="VMV87" s="17"/>
      <c r="VMW87" s="17"/>
      <c r="VMX87" s="17"/>
      <c r="VMY87" s="17"/>
      <c r="VMZ87" s="17"/>
      <c r="VNA87" s="17"/>
      <c r="VNB87" s="17"/>
      <c r="VNC87" s="17"/>
      <c r="VND87" s="17"/>
      <c r="VNE87" s="17"/>
      <c r="VNF87" s="17"/>
      <c r="VNG87" s="17"/>
      <c r="VNH87" s="17"/>
      <c r="VNI87" s="17"/>
      <c r="VNJ87" s="17"/>
      <c r="VNK87" s="17"/>
      <c r="VNL87" s="17"/>
      <c r="VNM87" s="17"/>
      <c r="VNN87" s="17"/>
      <c r="VNO87" s="17"/>
      <c r="VNP87" s="17"/>
      <c r="VNQ87" s="17"/>
      <c r="VNR87" s="17"/>
      <c r="VNS87" s="17"/>
      <c r="VNT87" s="17"/>
      <c r="VNU87" s="17"/>
      <c r="VNV87" s="17"/>
      <c r="VNW87" s="17"/>
      <c r="VNX87" s="17"/>
      <c r="VNY87" s="17"/>
      <c r="VNZ87" s="17"/>
      <c r="VOA87" s="17"/>
      <c r="VOB87" s="17"/>
      <c r="VOC87" s="17"/>
      <c r="VOD87" s="17"/>
      <c r="VOE87" s="17"/>
      <c r="VOF87" s="17"/>
      <c r="VOG87" s="17"/>
      <c r="VOH87" s="17"/>
      <c r="VOI87" s="17"/>
      <c r="VOJ87" s="17"/>
      <c r="VOK87" s="17"/>
      <c r="VOL87" s="17"/>
      <c r="VOM87" s="17"/>
      <c r="VON87" s="17"/>
      <c r="VOO87" s="17"/>
      <c r="VOP87" s="17"/>
      <c r="VOQ87" s="17"/>
      <c r="VOR87" s="17"/>
      <c r="VOS87" s="17"/>
      <c r="VOT87" s="17"/>
      <c r="VOU87" s="17"/>
      <c r="VOV87" s="17"/>
      <c r="VOW87" s="17"/>
      <c r="VOX87" s="17"/>
      <c r="VOY87" s="17"/>
      <c r="VOZ87" s="17"/>
      <c r="VPA87" s="17"/>
      <c r="VPB87" s="17"/>
      <c r="VPC87" s="17"/>
      <c r="VPD87" s="17"/>
      <c r="VPE87" s="17"/>
      <c r="VPF87" s="17"/>
      <c r="VPG87" s="17"/>
      <c r="VPH87" s="17"/>
      <c r="VPI87" s="17"/>
      <c r="VPJ87" s="17"/>
      <c r="VPK87" s="17"/>
      <c r="VPL87" s="17"/>
      <c r="VPM87" s="17"/>
      <c r="VPN87" s="17"/>
      <c r="VPO87" s="17"/>
      <c r="VPP87" s="17"/>
      <c r="VPQ87" s="17"/>
      <c r="VPR87" s="17"/>
      <c r="VPS87" s="17"/>
      <c r="VPT87" s="17"/>
      <c r="VPU87" s="17"/>
      <c r="VPV87" s="17"/>
      <c r="VPW87" s="17"/>
      <c r="VPX87" s="17"/>
      <c r="VPY87" s="17"/>
      <c r="VPZ87" s="17"/>
      <c r="VQA87" s="17"/>
      <c r="VQB87" s="17"/>
      <c r="VQC87" s="17"/>
      <c r="VQD87" s="17"/>
      <c r="VQE87" s="17"/>
      <c r="VQF87" s="17"/>
      <c r="VQG87" s="17"/>
      <c r="VQH87" s="17"/>
      <c r="VQI87" s="17"/>
      <c r="VQJ87" s="17"/>
      <c r="VQK87" s="17"/>
      <c r="VQL87" s="17"/>
      <c r="VQM87" s="17"/>
      <c r="VQN87" s="17"/>
      <c r="VQO87" s="17"/>
      <c r="VQP87" s="17"/>
      <c r="VQQ87" s="17"/>
      <c r="VQR87" s="17"/>
      <c r="VQS87" s="17"/>
      <c r="VQT87" s="17"/>
      <c r="VQU87" s="17"/>
      <c r="VQV87" s="17"/>
      <c r="VQW87" s="17"/>
      <c r="VQX87" s="17"/>
      <c r="VQY87" s="17"/>
      <c r="VQZ87" s="17"/>
      <c r="VRA87" s="17"/>
      <c r="VRB87" s="17"/>
      <c r="VRC87" s="17"/>
      <c r="VRD87" s="17"/>
      <c r="VRE87" s="17"/>
      <c r="VRF87" s="17"/>
      <c r="VRG87" s="17"/>
      <c r="VRH87" s="17"/>
      <c r="VRI87" s="17"/>
      <c r="VRJ87" s="17"/>
      <c r="VRK87" s="17"/>
      <c r="VRL87" s="17"/>
      <c r="VRM87" s="17"/>
      <c r="VRN87" s="17"/>
      <c r="VRO87" s="17"/>
      <c r="VRP87" s="17"/>
      <c r="VRQ87" s="17"/>
      <c r="VRR87" s="17"/>
      <c r="VRS87" s="17"/>
      <c r="VRT87" s="17"/>
      <c r="VRU87" s="17"/>
      <c r="VRV87" s="17"/>
      <c r="VRW87" s="17"/>
      <c r="VRX87" s="17"/>
      <c r="VRY87" s="17"/>
      <c r="VRZ87" s="17"/>
      <c r="VSA87" s="17"/>
      <c r="VSB87" s="17"/>
      <c r="VSC87" s="17"/>
      <c r="VSD87" s="17"/>
      <c r="VSE87" s="17"/>
      <c r="VSF87" s="17"/>
      <c r="VSG87" s="17"/>
      <c r="VSH87" s="17"/>
      <c r="VSI87" s="17"/>
      <c r="VSJ87" s="17"/>
      <c r="VSK87" s="17"/>
      <c r="VSL87" s="17"/>
      <c r="VSM87" s="17"/>
      <c r="VSN87" s="17"/>
      <c r="VSO87" s="17"/>
      <c r="VSP87" s="17"/>
      <c r="VSQ87" s="17"/>
      <c r="VSR87" s="17"/>
      <c r="VSS87" s="17"/>
      <c r="VST87" s="17"/>
      <c r="VSU87" s="17"/>
      <c r="VSV87" s="17"/>
      <c r="VSW87" s="17"/>
      <c r="VSX87" s="17"/>
      <c r="VSY87" s="17"/>
      <c r="VSZ87" s="17"/>
      <c r="VTA87" s="17"/>
      <c r="VTB87" s="17"/>
      <c r="VTC87" s="17"/>
      <c r="VTD87" s="17"/>
      <c r="VTE87" s="17"/>
      <c r="VTF87" s="17"/>
      <c r="VTG87" s="17"/>
      <c r="VTH87" s="17"/>
      <c r="VTI87" s="17"/>
      <c r="VTJ87" s="17"/>
      <c r="VTK87" s="17"/>
      <c r="VTL87" s="17"/>
      <c r="VTM87" s="17"/>
      <c r="VTN87" s="17"/>
      <c r="VTO87" s="17"/>
      <c r="VTP87" s="17"/>
      <c r="VTQ87" s="17"/>
      <c r="VTR87" s="17"/>
      <c r="VTS87" s="17"/>
      <c r="VTT87" s="17"/>
      <c r="VTU87" s="17"/>
      <c r="VTV87" s="17"/>
      <c r="VTW87" s="17"/>
      <c r="VTX87" s="17"/>
      <c r="VTY87" s="17"/>
      <c r="VTZ87" s="17"/>
      <c r="VUA87" s="17"/>
      <c r="VUB87" s="17"/>
      <c r="VUC87" s="17"/>
      <c r="VUD87" s="17"/>
      <c r="VUE87" s="17"/>
      <c r="VUF87" s="17"/>
      <c r="VUG87" s="17"/>
      <c r="VUH87" s="17"/>
      <c r="VUI87" s="17"/>
      <c r="VUJ87" s="17"/>
      <c r="VUK87" s="17"/>
      <c r="VUL87" s="17"/>
      <c r="VUM87" s="17"/>
      <c r="VUN87" s="17"/>
      <c r="VUO87" s="17"/>
      <c r="VUP87" s="17"/>
      <c r="VUQ87" s="17"/>
      <c r="VUR87" s="17"/>
      <c r="VUS87" s="17"/>
      <c r="VUT87" s="17"/>
      <c r="VUU87" s="17"/>
      <c r="VUV87" s="17"/>
      <c r="VUW87" s="17"/>
      <c r="VUX87" s="17"/>
      <c r="VUY87" s="17"/>
      <c r="VUZ87" s="17"/>
      <c r="VVA87" s="17"/>
      <c r="VVB87" s="17"/>
      <c r="VVC87" s="17"/>
      <c r="VVD87" s="17"/>
      <c r="VVE87" s="17"/>
      <c r="VVF87" s="17"/>
      <c r="VVG87" s="17"/>
      <c r="VVH87" s="17"/>
      <c r="VVI87" s="17"/>
      <c r="VVJ87" s="17"/>
      <c r="VVK87" s="17"/>
      <c r="VVL87" s="17"/>
      <c r="VVM87" s="17"/>
      <c r="VVN87" s="17"/>
      <c r="VVO87" s="17"/>
      <c r="VVP87" s="17"/>
      <c r="VVQ87" s="17"/>
      <c r="VVR87" s="17"/>
      <c r="VVS87" s="17"/>
      <c r="VVT87" s="17"/>
      <c r="VVU87" s="17"/>
      <c r="VVV87" s="17"/>
      <c r="VVW87" s="17"/>
      <c r="VVX87" s="17"/>
      <c r="VVY87" s="17"/>
      <c r="VVZ87" s="17"/>
      <c r="VWA87" s="17"/>
      <c r="VWB87" s="17"/>
      <c r="VWC87" s="17"/>
      <c r="VWD87" s="17"/>
      <c r="VWE87" s="17"/>
      <c r="VWF87" s="17"/>
      <c r="VWG87" s="17"/>
      <c r="VWH87" s="17"/>
      <c r="VWI87" s="17"/>
      <c r="VWJ87" s="17"/>
      <c r="VWK87" s="17"/>
      <c r="VWL87" s="17"/>
      <c r="VWM87" s="17"/>
      <c r="VWN87" s="17"/>
      <c r="VWO87" s="17"/>
      <c r="VWP87" s="17"/>
      <c r="VWQ87" s="17"/>
      <c r="VWR87" s="17"/>
      <c r="VWS87" s="17"/>
      <c r="VWT87" s="17"/>
      <c r="VWU87" s="17"/>
      <c r="VWV87" s="17"/>
      <c r="VWW87" s="17"/>
      <c r="VWX87" s="17"/>
      <c r="VWY87" s="17"/>
      <c r="VWZ87" s="17"/>
      <c r="VXA87" s="17"/>
      <c r="VXB87" s="17"/>
      <c r="VXC87" s="17"/>
      <c r="VXD87" s="17"/>
      <c r="VXE87" s="17"/>
      <c r="VXF87" s="17"/>
      <c r="VXG87" s="17"/>
      <c r="VXH87" s="17"/>
      <c r="VXI87" s="17"/>
      <c r="VXJ87" s="17"/>
      <c r="VXK87" s="17"/>
      <c r="VXL87" s="17"/>
      <c r="VXM87" s="17"/>
      <c r="VXN87" s="17"/>
      <c r="VXO87" s="17"/>
      <c r="VXP87" s="17"/>
      <c r="VXQ87" s="17"/>
      <c r="VXR87" s="17"/>
      <c r="VXS87" s="17"/>
      <c r="VXT87" s="17"/>
      <c r="VXU87" s="17"/>
      <c r="VXV87" s="17"/>
      <c r="VXW87" s="17"/>
      <c r="VXX87" s="17"/>
      <c r="VXY87" s="17"/>
      <c r="VXZ87" s="17"/>
      <c r="VYA87" s="17"/>
      <c r="VYB87" s="17"/>
      <c r="VYC87" s="17"/>
      <c r="VYD87" s="17"/>
      <c r="VYE87" s="17"/>
      <c r="VYF87" s="17"/>
      <c r="VYG87" s="17"/>
      <c r="VYH87" s="17"/>
      <c r="VYI87" s="17"/>
      <c r="VYJ87" s="17"/>
      <c r="VYK87" s="17"/>
      <c r="VYL87" s="17"/>
      <c r="VYM87" s="17"/>
      <c r="VYN87" s="17"/>
      <c r="VYO87" s="17"/>
      <c r="VYP87" s="17"/>
      <c r="VYQ87" s="17"/>
      <c r="VYR87" s="17"/>
      <c r="VYS87" s="17"/>
      <c r="VYT87" s="17"/>
      <c r="VYU87" s="17"/>
      <c r="VYV87" s="17"/>
      <c r="VYW87" s="17"/>
      <c r="VYX87" s="17"/>
      <c r="VYY87" s="17"/>
      <c r="VYZ87" s="17"/>
      <c r="VZA87" s="17"/>
      <c r="VZB87" s="17"/>
      <c r="VZC87" s="17"/>
      <c r="VZD87" s="17"/>
      <c r="VZE87" s="17"/>
      <c r="VZF87" s="17"/>
      <c r="VZG87" s="17"/>
      <c r="VZH87" s="17"/>
      <c r="VZI87" s="17"/>
      <c r="VZJ87" s="17"/>
      <c r="VZK87" s="17"/>
      <c r="VZL87" s="17"/>
      <c r="VZM87" s="17"/>
      <c r="VZN87" s="17"/>
      <c r="VZO87" s="17"/>
      <c r="VZP87" s="17"/>
      <c r="VZQ87" s="17"/>
      <c r="VZR87" s="17"/>
      <c r="VZS87" s="17"/>
      <c r="VZT87" s="17"/>
      <c r="VZU87" s="17"/>
      <c r="VZV87" s="17"/>
      <c r="VZW87" s="17"/>
      <c r="VZX87" s="17"/>
      <c r="VZY87" s="17"/>
      <c r="VZZ87" s="17"/>
      <c r="WAA87" s="17"/>
      <c r="WAB87" s="17"/>
      <c r="WAC87" s="17"/>
      <c r="WAD87" s="17"/>
      <c r="WAE87" s="17"/>
      <c r="WAF87" s="17"/>
      <c r="WAG87" s="17"/>
      <c r="WAH87" s="17"/>
      <c r="WAI87" s="17"/>
      <c r="WAJ87" s="17"/>
      <c r="WAK87" s="17"/>
      <c r="WAL87" s="17"/>
      <c r="WAM87" s="17"/>
      <c r="WAN87" s="17"/>
      <c r="WAO87" s="17"/>
      <c r="WAP87" s="17"/>
      <c r="WAQ87" s="17"/>
      <c r="WAR87" s="17"/>
      <c r="WAS87" s="17"/>
      <c r="WAT87" s="17"/>
      <c r="WAU87" s="17"/>
      <c r="WAV87" s="17"/>
      <c r="WAW87" s="17"/>
      <c r="WAX87" s="17"/>
      <c r="WAY87" s="17"/>
      <c r="WAZ87" s="17"/>
      <c r="WBA87" s="17"/>
      <c r="WBB87" s="17"/>
      <c r="WBC87" s="17"/>
      <c r="WBD87" s="17"/>
      <c r="WBE87" s="17"/>
      <c r="WBF87" s="17"/>
      <c r="WBG87" s="17"/>
      <c r="WBH87" s="17"/>
      <c r="WBI87" s="17"/>
      <c r="WBJ87" s="17"/>
      <c r="WBK87" s="17"/>
      <c r="WBL87" s="17"/>
      <c r="WBM87" s="17"/>
      <c r="WBN87" s="17"/>
      <c r="WBO87" s="17"/>
      <c r="WBP87" s="17"/>
      <c r="WBQ87" s="17"/>
      <c r="WBR87" s="17"/>
      <c r="WBS87" s="17"/>
      <c r="WBT87" s="17"/>
      <c r="WBU87" s="17"/>
      <c r="WBV87" s="17"/>
      <c r="WBW87" s="17"/>
      <c r="WBX87" s="17"/>
      <c r="WBY87" s="17"/>
      <c r="WBZ87" s="17"/>
      <c r="WCA87" s="17"/>
      <c r="WCB87" s="17"/>
      <c r="WCC87" s="17"/>
      <c r="WCD87" s="17"/>
      <c r="WCE87" s="17"/>
      <c r="WCF87" s="17"/>
      <c r="WCG87" s="17"/>
      <c r="WCH87" s="17"/>
      <c r="WCI87" s="17"/>
      <c r="WCJ87" s="17"/>
      <c r="WCK87" s="17"/>
      <c r="WCL87" s="17"/>
      <c r="WCM87" s="17"/>
      <c r="WCN87" s="17"/>
      <c r="WCO87" s="17"/>
      <c r="WCP87" s="17"/>
      <c r="WCQ87" s="17"/>
      <c r="WCR87" s="17"/>
      <c r="WCS87" s="17"/>
      <c r="WCT87" s="17"/>
      <c r="WCU87" s="17"/>
      <c r="WCV87" s="17"/>
      <c r="WCW87" s="17"/>
      <c r="WCX87" s="17"/>
      <c r="WCY87" s="17"/>
      <c r="WCZ87" s="17"/>
      <c r="WDA87" s="17"/>
      <c r="WDB87" s="17"/>
      <c r="WDC87" s="17"/>
      <c r="WDD87" s="17"/>
      <c r="WDE87" s="17"/>
      <c r="WDF87" s="17"/>
      <c r="WDG87" s="17"/>
      <c r="WDH87" s="17"/>
      <c r="WDI87" s="17"/>
      <c r="WDJ87" s="17"/>
      <c r="WDK87" s="17"/>
      <c r="WDL87" s="17"/>
      <c r="WDM87" s="17"/>
      <c r="WDN87" s="17"/>
      <c r="WDO87" s="17"/>
      <c r="WDP87" s="17"/>
      <c r="WDQ87" s="17"/>
      <c r="WDR87" s="17"/>
      <c r="WDS87" s="17"/>
      <c r="WDT87" s="17"/>
      <c r="WDU87" s="17"/>
      <c r="WDV87" s="17"/>
      <c r="WDW87" s="17"/>
      <c r="WDX87" s="17"/>
      <c r="WDY87" s="17"/>
      <c r="WDZ87" s="17"/>
      <c r="WEA87" s="17"/>
      <c r="WEB87" s="17"/>
      <c r="WEC87" s="17"/>
      <c r="WED87" s="17"/>
      <c r="WEE87" s="17"/>
      <c r="WEF87" s="17"/>
      <c r="WEG87" s="17"/>
      <c r="WEH87" s="17"/>
      <c r="WEI87" s="17"/>
      <c r="WEJ87" s="17"/>
      <c r="WEK87" s="17"/>
      <c r="WEL87" s="17"/>
      <c r="WEM87" s="17"/>
      <c r="WEN87" s="17"/>
      <c r="WEO87" s="17"/>
      <c r="WEP87" s="17"/>
      <c r="WEQ87" s="17"/>
      <c r="WER87" s="17"/>
      <c r="WES87" s="17"/>
      <c r="WET87" s="17"/>
      <c r="WEU87" s="17"/>
      <c r="WEV87" s="17"/>
      <c r="WEW87" s="17"/>
      <c r="WEX87" s="17"/>
      <c r="WEY87" s="17"/>
      <c r="WEZ87" s="17"/>
      <c r="WFA87" s="17"/>
      <c r="WFB87" s="17"/>
      <c r="WFC87" s="17"/>
      <c r="WFD87" s="17"/>
      <c r="WFE87" s="17"/>
      <c r="WFF87" s="17"/>
      <c r="WFG87" s="17"/>
      <c r="WFH87" s="17"/>
      <c r="WFI87" s="17"/>
      <c r="WFJ87" s="17"/>
      <c r="WFK87" s="17"/>
      <c r="WFL87" s="17"/>
      <c r="WFM87" s="17"/>
      <c r="WFN87" s="17"/>
      <c r="WFO87" s="17"/>
      <c r="WFP87" s="17"/>
      <c r="WFQ87" s="17"/>
      <c r="WFR87" s="17"/>
      <c r="WFS87" s="17"/>
      <c r="WFT87" s="17"/>
      <c r="WFU87" s="17"/>
      <c r="WFV87" s="17"/>
      <c r="WFW87" s="17"/>
      <c r="WFX87" s="17"/>
      <c r="WFY87" s="17"/>
      <c r="WFZ87" s="17"/>
      <c r="WGA87" s="17"/>
      <c r="WGB87" s="17"/>
      <c r="WGC87" s="17"/>
      <c r="WGD87" s="17"/>
      <c r="WGE87" s="17"/>
      <c r="WGF87" s="17"/>
      <c r="WGG87" s="17"/>
      <c r="WGH87" s="17"/>
      <c r="WGI87" s="17"/>
      <c r="WGJ87" s="17"/>
      <c r="WGK87" s="17"/>
      <c r="WGL87" s="17"/>
      <c r="WGM87" s="17"/>
      <c r="WGN87" s="17"/>
      <c r="WGO87" s="17"/>
      <c r="WGP87" s="17"/>
      <c r="WGQ87" s="17"/>
      <c r="WGR87" s="17"/>
      <c r="WGS87" s="17"/>
      <c r="WGT87" s="17"/>
      <c r="WGU87" s="17"/>
      <c r="WGV87" s="17"/>
      <c r="WGW87" s="17"/>
      <c r="WGX87" s="17"/>
      <c r="WGY87" s="17"/>
      <c r="WGZ87" s="17"/>
      <c r="WHA87" s="17"/>
      <c r="WHB87" s="17"/>
      <c r="WHC87" s="17"/>
      <c r="WHD87" s="17"/>
      <c r="WHE87" s="17"/>
      <c r="WHF87" s="17"/>
      <c r="WHG87" s="17"/>
      <c r="WHH87" s="17"/>
      <c r="WHI87" s="17"/>
      <c r="WHJ87" s="17"/>
      <c r="WHK87" s="17"/>
      <c r="WHL87" s="17"/>
      <c r="WHM87" s="17"/>
      <c r="WHN87" s="17"/>
      <c r="WHO87" s="17"/>
      <c r="WHP87" s="17"/>
      <c r="WHQ87" s="17"/>
      <c r="WHR87" s="17"/>
      <c r="WHS87" s="17"/>
      <c r="WHT87" s="17"/>
      <c r="WHU87" s="17"/>
      <c r="WHV87" s="17"/>
      <c r="WHW87" s="17"/>
      <c r="WHX87" s="17"/>
      <c r="WHY87" s="17"/>
      <c r="WHZ87" s="17"/>
      <c r="WIA87" s="17"/>
      <c r="WIB87" s="17"/>
      <c r="WIC87" s="17"/>
      <c r="WID87" s="17"/>
      <c r="WIE87" s="17"/>
      <c r="WIF87" s="17"/>
      <c r="WIG87" s="17"/>
      <c r="WIH87" s="17"/>
      <c r="WII87" s="17"/>
      <c r="WIJ87" s="17"/>
      <c r="WIK87" s="17"/>
      <c r="WIL87" s="17"/>
      <c r="WIM87" s="17"/>
      <c r="WIN87" s="17"/>
      <c r="WIO87" s="17"/>
      <c r="WIP87" s="17"/>
      <c r="WIQ87" s="17"/>
      <c r="WIR87" s="17"/>
      <c r="WIS87" s="17"/>
      <c r="WIT87" s="17"/>
      <c r="WIU87" s="17"/>
      <c r="WIV87" s="17"/>
      <c r="WIW87" s="17"/>
      <c r="WIX87" s="17"/>
      <c r="WIY87" s="17"/>
      <c r="WIZ87" s="17"/>
      <c r="WJA87" s="17"/>
      <c r="WJB87" s="17"/>
      <c r="WJC87" s="17"/>
      <c r="WJD87" s="17"/>
      <c r="WJE87" s="17"/>
      <c r="WJF87" s="17"/>
      <c r="WJG87" s="17"/>
      <c r="WJH87" s="17"/>
      <c r="WJI87" s="17"/>
      <c r="WJJ87" s="17"/>
      <c r="WJK87" s="17"/>
      <c r="WJL87" s="17"/>
      <c r="WJM87" s="17"/>
      <c r="WJN87" s="17"/>
      <c r="WJO87" s="17"/>
      <c r="WJP87" s="17"/>
      <c r="WJQ87" s="17"/>
      <c r="WJR87" s="17"/>
      <c r="WJS87" s="17"/>
      <c r="WJT87" s="17"/>
      <c r="WJU87" s="17"/>
      <c r="WJV87" s="17"/>
      <c r="WJW87" s="17"/>
      <c r="WJX87" s="17"/>
      <c r="WJY87" s="17"/>
      <c r="WJZ87" s="17"/>
      <c r="WKA87" s="17"/>
      <c r="WKB87" s="17"/>
      <c r="WKC87" s="17"/>
      <c r="WKD87" s="17"/>
      <c r="WKE87" s="17"/>
      <c r="WKF87" s="17"/>
      <c r="WKG87" s="17"/>
      <c r="WKH87" s="17"/>
      <c r="WKI87" s="17"/>
      <c r="WKJ87" s="17"/>
      <c r="WKK87" s="17"/>
      <c r="WKL87" s="17"/>
      <c r="WKM87" s="17"/>
      <c r="WKN87" s="17"/>
      <c r="WKO87" s="17"/>
      <c r="WKP87" s="17"/>
      <c r="WKQ87" s="17"/>
      <c r="WKR87" s="17"/>
      <c r="WKS87" s="17"/>
      <c r="WKT87" s="17"/>
      <c r="WKU87" s="17"/>
      <c r="WKV87" s="17"/>
      <c r="WKW87" s="17"/>
      <c r="WKX87" s="17"/>
      <c r="WKY87" s="17"/>
      <c r="WKZ87" s="17"/>
      <c r="WLA87" s="17"/>
      <c r="WLB87" s="17"/>
      <c r="WLC87" s="17"/>
      <c r="WLD87" s="17"/>
      <c r="WLE87" s="17"/>
      <c r="WLF87" s="17"/>
      <c r="WLG87" s="17"/>
      <c r="WLH87" s="17"/>
      <c r="WLI87" s="17"/>
      <c r="WLJ87" s="17"/>
      <c r="WLK87" s="17"/>
      <c r="WLL87" s="17"/>
      <c r="WLM87" s="17"/>
      <c r="WLN87" s="17"/>
      <c r="WLO87" s="17"/>
      <c r="WLP87" s="17"/>
      <c r="WLQ87" s="17"/>
      <c r="WLR87" s="17"/>
      <c r="WLS87" s="17"/>
      <c r="WLT87" s="17"/>
      <c r="WLU87" s="17"/>
      <c r="WLV87" s="17"/>
      <c r="WLW87" s="17"/>
      <c r="WLX87" s="17"/>
      <c r="WLY87" s="17"/>
      <c r="WLZ87" s="17"/>
      <c r="WMA87" s="17"/>
      <c r="WMB87" s="17"/>
      <c r="WMC87" s="17"/>
      <c r="WMD87" s="17"/>
      <c r="WME87" s="17"/>
      <c r="WMF87" s="17"/>
      <c r="WMG87" s="17"/>
      <c r="WMH87" s="17"/>
      <c r="WMI87" s="17"/>
      <c r="WMJ87" s="17"/>
      <c r="WMK87" s="17"/>
      <c r="WML87" s="17"/>
      <c r="WMM87" s="17"/>
      <c r="WMN87" s="17"/>
      <c r="WMO87" s="17"/>
      <c r="WMP87" s="17"/>
      <c r="WMQ87" s="17"/>
      <c r="WMR87" s="17"/>
      <c r="WMS87" s="17"/>
      <c r="WMT87" s="17"/>
      <c r="WMU87" s="17"/>
      <c r="WMV87" s="17"/>
      <c r="WMW87" s="17"/>
      <c r="WMX87" s="17"/>
      <c r="WMY87" s="17"/>
      <c r="WMZ87" s="17"/>
      <c r="WNA87" s="17"/>
      <c r="WNB87" s="17"/>
      <c r="WNC87" s="17"/>
      <c r="WND87" s="17"/>
      <c r="WNE87" s="17"/>
      <c r="WNF87" s="17"/>
      <c r="WNG87" s="17"/>
      <c r="WNH87" s="17"/>
      <c r="WNI87" s="17"/>
      <c r="WNJ87" s="17"/>
      <c r="WNK87" s="17"/>
      <c r="WNL87" s="17"/>
      <c r="WNM87" s="17"/>
      <c r="WNN87" s="17"/>
      <c r="WNO87" s="17"/>
      <c r="WNP87" s="17"/>
      <c r="WNQ87" s="17"/>
      <c r="WNR87" s="17"/>
      <c r="WNS87" s="17"/>
      <c r="WNT87" s="17"/>
      <c r="WNU87" s="17"/>
      <c r="WNV87" s="17"/>
      <c r="WNW87" s="17"/>
      <c r="WNX87" s="17"/>
      <c r="WNY87" s="17"/>
      <c r="WNZ87" s="17"/>
      <c r="WOA87" s="17"/>
      <c r="WOB87" s="17"/>
      <c r="WOC87" s="17"/>
      <c r="WOD87" s="17"/>
      <c r="WOE87" s="17"/>
      <c r="WOF87" s="17"/>
      <c r="WOG87" s="17"/>
      <c r="WOH87" s="17"/>
      <c r="WOI87" s="17"/>
      <c r="WOJ87" s="17"/>
      <c r="WOK87" s="17"/>
      <c r="WOL87" s="17"/>
      <c r="WOM87" s="17"/>
      <c r="WON87" s="17"/>
      <c r="WOO87" s="17"/>
      <c r="WOP87" s="17"/>
      <c r="WOQ87" s="17"/>
      <c r="WOR87" s="17"/>
      <c r="WOS87" s="17"/>
      <c r="WOT87" s="17"/>
      <c r="WOU87" s="17"/>
      <c r="WOV87" s="17"/>
      <c r="WOW87" s="17"/>
      <c r="WOX87" s="17"/>
      <c r="WOY87" s="17"/>
      <c r="WOZ87" s="17"/>
      <c r="WPA87" s="17"/>
      <c r="WPB87" s="17"/>
      <c r="WPC87" s="17"/>
      <c r="WPD87" s="17"/>
      <c r="WPE87" s="17"/>
      <c r="WPF87" s="17"/>
      <c r="WPG87" s="17"/>
      <c r="WPH87" s="17"/>
      <c r="WPI87" s="17"/>
      <c r="WPJ87" s="17"/>
      <c r="WPK87" s="17"/>
      <c r="WPL87" s="17"/>
      <c r="WPM87" s="17"/>
      <c r="WPN87" s="17"/>
      <c r="WPO87" s="17"/>
      <c r="WPP87" s="17"/>
      <c r="WPQ87" s="17"/>
      <c r="WPR87" s="17"/>
      <c r="WPS87" s="17"/>
      <c r="WPT87" s="17"/>
      <c r="WPU87" s="17"/>
      <c r="WPV87" s="17"/>
      <c r="WPW87" s="17"/>
      <c r="WPX87" s="17"/>
      <c r="WPY87" s="17"/>
      <c r="WPZ87" s="17"/>
      <c r="WQA87" s="17"/>
      <c r="WQB87" s="17"/>
      <c r="WQC87" s="17"/>
      <c r="WQD87" s="17"/>
      <c r="WQE87" s="17"/>
      <c r="WQF87" s="17"/>
      <c r="WQG87" s="17"/>
      <c r="WQH87" s="17"/>
      <c r="WQI87" s="17"/>
      <c r="WQJ87" s="17"/>
      <c r="WQK87" s="17"/>
      <c r="WQL87" s="17"/>
      <c r="WQM87" s="17"/>
      <c r="WQN87" s="17"/>
      <c r="WQO87" s="17"/>
      <c r="WQP87" s="17"/>
      <c r="WQQ87" s="17"/>
      <c r="WQR87" s="17"/>
      <c r="WQS87" s="17"/>
      <c r="WQT87" s="17"/>
      <c r="WQU87" s="17"/>
      <c r="WQV87" s="17"/>
      <c r="WQW87" s="17"/>
      <c r="WQX87" s="17"/>
      <c r="WQY87" s="17"/>
      <c r="WQZ87" s="17"/>
      <c r="WRA87" s="17"/>
      <c r="WRB87" s="17"/>
      <c r="WRC87" s="17"/>
      <c r="WRD87" s="17"/>
      <c r="WRE87" s="17"/>
      <c r="WRF87" s="17"/>
      <c r="WRG87" s="17"/>
      <c r="WRH87" s="17"/>
      <c r="WRI87" s="17"/>
      <c r="WRJ87" s="17"/>
      <c r="WRK87" s="17"/>
      <c r="WRL87" s="17"/>
      <c r="WRM87" s="17"/>
      <c r="WRN87" s="17"/>
      <c r="WRO87" s="17"/>
      <c r="WRP87" s="17"/>
      <c r="WRQ87" s="17"/>
      <c r="WRR87" s="17"/>
      <c r="WRS87" s="17"/>
      <c r="WRT87" s="17"/>
      <c r="WRU87" s="17"/>
      <c r="WRV87" s="17"/>
      <c r="WRW87" s="17"/>
      <c r="WRX87" s="17"/>
      <c r="WRY87" s="17"/>
      <c r="WRZ87" s="17"/>
      <c r="WSA87" s="17"/>
      <c r="WSB87" s="17"/>
      <c r="WSC87" s="17"/>
      <c r="WSD87" s="17"/>
      <c r="WSE87" s="17"/>
      <c r="WSF87" s="17"/>
      <c r="WSG87" s="17"/>
      <c r="WSH87" s="17"/>
      <c r="WSI87" s="17"/>
      <c r="WSJ87" s="17"/>
      <c r="WSK87" s="17"/>
      <c r="WSL87" s="17"/>
      <c r="WSM87" s="17"/>
      <c r="WSN87" s="17"/>
      <c r="WSO87" s="17"/>
      <c r="WSP87" s="17"/>
      <c r="WSQ87" s="17"/>
      <c r="WSR87" s="17"/>
      <c r="WSS87" s="17"/>
      <c r="WST87" s="17"/>
      <c r="WSU87" s="17"/>
      <c r="WSV87" s="17"/>
      <c r="WSW87" s="17"/>
      <c r="WSX87" s="17"/>
      <c r="WSY87" s="17"/>
      <c r="WSZ87" s="17"/>
      <c r="WTA87" s="17"/>
      <c r="WTB87" s="17"/>
      <c r="WTC87" s="17"/>
      <c r="WTD87" s="17"/>
      <c r="WTE87" s="17"/>
      <c r="WTF87" s="17"/>
      <c r="WTG87" s="17"/>
      <c r="WTH87" s="17"/>
      <c r="WTI87" s="17"/>
      <c r="WTJ87" s="17"/>
      <c r="WTK87" s="17"/>
      <c r="WTL87" s="17"/>
      <c r="WTM87" s="17"/>
      <c r="WTN87" s="17"/>
      <c r="WTO87" s="17"/>
      <c r="WTP87" s="17"/>
      <c r="WTQ87" s="17"/>
      <c r="WTR87" s="17"/>
      <c r="WTS87" s="17"/>
      <c r="WTT87" s="17"/>
      <c r="WTU87" s="17"/>
      <c r="WTV87" s="17"/>
      <c r="WTW87" s="17"/>
      <c r="WTX87" s="17"/>
      <c r="WTY87" s="17"/>
      <c r="WTZ87" s="17"/>
      <c r="WUA87" s="17"/>
      <c r="WUB87" s="17"/>
      <c r="WUC87" s="17"/>
      <c r="WUD87" s="17"/>
      <c r="WUE87" s="17"/>
      <c r="WUF87" s="17"/>
      <c r="WUG87" s="17"/>
      <c r="WUH87" s="17"/>
      <c r="WUI87" s="17"/>
      <c r="WUJ87" s="17"/>
      <c r="WUK87" s="17"/>
      <c r="WUL87" s="17"/>
      <c r="WUM87" s="17"/>
      <c r="WUN87" s="17"/>
      <c r="WUO87" s="17"/>
      <c r="WUP87" s="17"/>
      <c r="WUQ87" s="17"/>
      <c r="WUR87" s="17"/>
      <c r="WUS87" s="17"/>
      <c r="WUT87" s="17"/>
      <c r="WUU87" s="17"/>
      <c r="WUV87" s="17"/>
      <c r="WUW87" s="17"/>
      <c r="WUX87" s="17"/>
      <c r="WUY87" s="17"/>
      <c r="WUZ87" s="17"/>
      <c r="WVA87" s="17"/>
      <c r="WVB87" s="17"/>
      <c r="WVC87" s="17"/>
      <c r="WVD87" s="17"/>
      <c r="WVE87" s="17"/>
      <c r="WVF87" s="17"/>
      <c r="WVG87" s="17"/>
      <c r="WVH87" s="17"/>
      <c r="WVI87" s="17"/>
      <c r="WVJ87" s="17"/>
      <c r="WVK87" s="17"/>
      <c r="WVL87" s="17"/>
      <c r="WVM87" s="17"/>
      <c r="WVN87" s="17"/>
      <c r="WVO87" s="17"/>
      <c r="WVP87" s="17"/>
      <c r="WVQ87" s="17"/>
      <c r="WVR87" s="17"/>
      <c r="WVS87" s="17"/>
      <c r="WVT87" s="17"/>
      <c r="WVU87" s="17"/>
      <c r="WVV87" s="17"/>
      <c r="WVW87" s="17"/>
      <c r="WVX87" s="17"/>
      <c r="WVY87" s="17"/>
      <c r="WVZ87" s="17"/>
      <c r="WWA87" s="17"/>
      <c r="WWB87" s="17"/>
      <c r="WWC87" s="17"/>
      <c r="WWD87" s="17"/>
      <c r="WWE87" s="17"/>
      <c r="WWF87" s="17"/>
      <c r="WWG87" s="17"/>
      <c r="WWH87" s="17"/>
      <c r="WWI87" s="17"/>
      <c r="WWJ87" s="17"/>
      <c r="WWK87" s="17"/>
      <c r="WWL87" s="17"/>
      <c r="WWM87" s="17"/>
      <c r="WWN87" s="17"/>
      <c r="WWO87" s="17"/>
      <c r="WWP87" s="17"/>
      <c r="WWQ87" s="17"/>
      <c r="WWR87" s="17"/>
      <c r="WWS87" s="17"/>
      <c r="WWT87" s="17"/>
      <c r="WWU87" s="17"/>
      <c r="WWV87" s="17"/>
      <c r="WWW87" s="17"/>
      <c r="WWX87" s="17"/>
      <c r="WWY87" s="17"/>
      <c r="WWZ87" s="17"/>
      <c r="WXA87" s="17"/>
      <c r="WXB87" s="17"/>
      <c r="WXC87" s="17"/>
      <c r="WXD87" s="17"/>
      <c r="WXE87" s="17"/>
      <c r="WXF87" s="17"/>
      <c r="WXG87" s="17"/>
      <c r="WXH87" s="17"/>
      <c r="WXI87" s="17"/>
      <c r="WXJ87" s="17"/>
      <c r="WXK87" s="17"/>
      <c r="WXL87" s="17"/>
      <c r="WXM87" s="17"/>
      <c r="WXN87" s="17"/>
      <c r="WXO87" s="17"/>
      <c r="WXP87" s="17"/>
      <c r="WXQ87" s="17"/>
      <c r="WXR87" s="17"/>
      <c r="WXS87" s="17"/>
      <c r="WXT87" s="17"/>
      <c r="WXU87" s="17"/>
      <c r="WXV87" s="17"/>
      <c r="WXW87" s="17"/>
      <c r="WXX87" s="17"/>
      <c r="WXY87" s="17"/>
      <c r="WXZ87" s="17"/>
      <c r="WYA87" s="17"/>
      <c r="WYB87" s="17"/>
      <c r="WYC87" s="17"/>
      <c r="WYD87" s="17"/>
      <c r="WYE87" s="17"/>
      <c r="WYF87" s="17"/>
      <c r="WYG87" s="17"/>
      <c r="WYH87" s="17"/>
      <c r="WYI87" s="17"/>
      <c r="WYJ87" s="17"/>
      <c r="WYK87" s="17"/>
      <c r="WYL87" s="17"/>
      <c r="WYM87" s="17"/>
      <c r="WYN87" s="17"/>
      <c r="WYO87" s="17"/>
      <c r="WYP87" s="17"/>
      <c r="WYQ87" s="17"/>
      <c r="WYR87" s="17"/>
      <c r="WYS87" s="17"/>
      <c r="WYT87" s="17"/>
      <c r="WYU87" s="17"/>
      <c r="WYV87" s="17"/>
      <c r="WYW87" s="17"/>
      <c r="WYX87" s="17"/>
      <c r="WYY87" s="17"/>
      <c r="WYZ87" s="17"/>
      <c r="WZA87" s="17"/>
      <c r="WZB87" s="17"/>
      <c r="WZC87" s="17"/>
      <c r="WZD87" s="17"/>
      <c r="WZE87" s="17"/>
      <c r="WZF87" s="17"/>
      <c r="WZG87" s="17"/>
      <c r="WZH87" s="17"/>
      <c r="WZI87" s="17"/>
      <c r="WZJ87" s="17"/>
      <c r="WZK87" s="17"/>
      <c r="WZL87" s="17"/>
      <c r="WZM87" s="17"/>
      <c r="WZN87" s="17"/>
      <c r="WZO87" s="17"/>
      <c r="WZP87" s="17"/>
      <c r="WZQ87" s="17"/>
      <c r="WZR87" s="17"/>
      <c r="WZS87" s="17"/>
      <c r="WZT87" s="17"/>
      <c r="WZU87" s="17"/>
      <c r="WZV87" s="17"/>
      <c r="WZW87" s="17"/>
      <c r="WZX87" s="17"/>
      <c r="WZY87" s="17"/>
      <c r="WZZ87" s="17"/>
      <c r="XAA87" s="17"/>
      <c r="XAB87" s="17"/>
      <c r="XAC87" s="17"/>
      <c r="XAD87" s="17"/>
      <c r="XAE87" s="17"/>
      <c r="XAF87" s="17"/>
      <c r="XAG87" s="17"/>
      <c r="XAH87" s="17"/>
      <c r="XAI87" s="17"/>
      <c r="XAJ87" s="17"/>
      <c r="XAK87" s="17"/>
      <c r="XAL87" s="17"/>
      <c r="XAM87" s="17"/>
      <c r="XAN87" s="17"/>
      <c r="XAO87" s="17"/>
      <c r="XAP87" s="17"/>
      <c r="XAQ87" s="17"/>
      <c r="XAR87" s="17"/>
      <c r="XAS87" s="17"/>
      <c r="XAT87" s="17"/>
      <c r="XAU87" s="17"/>
      <c r="XAV87" s="17"/>
      <c r="XAW87" s="17"/>
      <c r="XAX87" s="17"/>
      <c r="XAY87" s="17"/>
      <c r="XAZ87" s="17"/>
      <c r="XBA87" s="17"/>
      <c r="XBB87" s="17"/>
      <c r="XBC87" s="17"/>
      <c r="XBD87" s="17"/>
      <c r="XBE87" s="17"/>
      <c r="XBF87" s="17"/>
      <c r="XBG87" s="17"/>
      <c r="XBH87" s="17"/>
      <c r="XBI87" s="17"/>
      <c r="XBJ87" s="17"/>
      <c r="XBK87" s="17"/>
      <c r="XBL87" s="17"/>
      <c r="XBM87" s="17"/>
      <c r="XBN87" s="17"/>
      <c r="XBO87" s="17"/>
      <c r="XBP87" s="17"/>
      <c r="XBQ87" s="17"/>
      <c r="XBR87" s="17"/>
      <c r="XBS87" s="17"/>
      <c r="XBT87" s="17"/>
      <c r="XBU87" s="17"/>
      <c r="XBV87" s="17"/>
      <c r="XBW87" s="17"/>
      <c r="XBX87" s="17"/>
      <c r="XBY87" s="17"/>
      <c r="XBZ87" s="17"/>
      <c r="XCA87" s="17"/>
      <c r="XCB87" s="17"/>
      <c r="XCC87" s="17"/>
      <c r="XCD87" s="17"/>
      <c r="XCE87" s="17"/>
      <c r="XCF87" s="17"/>
      <c r="XCG87" s="17"/>
      <c r="XCH87" s="17"/>
      <c r="XCI87" s="17"/>
      <c r="XCJ87" s="17"/>
      <c r="XCK87" s="17"/>
      <c r="XCL87" s="17"/>
      <c r="XCM87" s="17"/>
      <c r="XCN87" s="17"/>
      <c r="XCO87" s="17"/>
      <c r="XCP87" s="17"/>
      <c r="XCQ87" s="17"/>
      <c r="XCR87" s="17"/>
      <c r="XCS87" s="17"/>
      <c r="XCT87" s="17"/>
      <c r="XCU87" s="17"/>
      <c r="XCV87" s="17"/>
      <c r="XCW87" s="17"/>
      <c r="XCX87" s="17"/>
      <c r="XCY87" s="17"/>
      <c r="XCZ87" s="17"/>
      <c r="XDA87" s="17"/>
      <c r="XDB87" s="17"/>
      <c r="XDC87" s="17"/>
      <c r="XDD87" s="17"/>
      <c r="XDE87" s="17"/>
      <c r="XDF87" s="17"/>
      <c r="XDG87" s="17"/>
      <c r="XDH87" s="17"/>
      <c r="XDI87" s="17"/>
      <c r="XDJ87" s="17"/>
      <c r="XDK87" s="17"/>
      <c r="XDL87" s="17"/>
      <c r="XDM87" s="17"/>
      <c r="XDN87" s="17"/>
      <c r="XDO87" s="17"/>
      <c r="XDP87" s="17"/>
      <c r="XDQ87" s="17"/>
      <c r="XDR87" s="17"/>
      <c r="XDS87" s="17"/>
      <c r="XDT87" s="17"/>
      <c r="XDU87" s="17"/>
      <c r="XDV87" s="17"/>
      <c r="XDW87" s="17"/>
      <c r="XDX87" s="17"/>
      <c r="XDY87" s="17"/>
      <c r="XDZ87" s="17"/>
      <c r="XEA87" s="17"/>
      <c r="XEB87" s="17"/>
      <c r="XEC87" s="17"/>
      <c r="XED87" s="17"/>
      <c r="XEE87" s="17"/>
      <c r="XEF87" s="17"/>
      <c r="XEG87" s="17"/>
      <c r="XEH87" s="17"/>
      <c r="XEI87" s="17"/>
      <c r="XEJ87" s="17"/>
      <c r="XEK87" s="17"/>
      <c r="XEL87" s="17"/>
      <c r="XEM87" s="17"/>
      <c r="XEN87" s="17"/>
      <c r="XEO87" s="17"/>
      <c r="XEP87" s="17"/>
      <c r="XEQ87" s="17"/>
      <c r="XER87" s="17"/>
      <c r="XES87" s="17"/>
      <c r="XET87" s="17"/>
      <c r="XEU87" s="17"/>
      <c r="XEV87" s="17"/>
      <c r="XEW87" s="17"/>
      <c r="XEX87" s="17"/>
      <c r="XEY87" s="17"/>
      <c r="XEZ87" s="17"/>
      <c r="XFA87" s="17"/>
      <c r="XFB87" s="17"/>
      <c r="XFC87" s="17"/>
    </row>
    <row r="88" spans="1:16383" s="57" customFormat="1" hidden="1" x14ac:dyDescent="0.25">
      <c r="A88" s="24"/>
      <c r="B88" s="8" t="s">
        <v>77</v>
      </c>
      <c r="C88" s="107" t="s">
        <v>52</v>
      </c>
      <c r="D88" s="108"/>
      <c r="E88" s="108"/>
      <c r="F88" s="109"/>
      <c r="G88" s="24"/>
      <c r="H88" s="24"/>
      <c r="I88" s="8" t="s">
        <v>108</v>
      </c>
      <c r="J88" s="110"/>
      <c r="K88" s="110"/>
      <c r="L88" s="24"/>
      <c r="M88" s="72" t="s">
        <v>101</v>
      </c>
      <c r="N88" s="72"/>
      <c r="O88" s="24"/>
      <c r="P88" s="24"/>
      <c r="Q88" s="33"/>
      <c r="R88" s="33"/>
      <c r="S88" s="36"/>
      <c r="T88" s="51"/>
      <c r="U88" s="52"/>
      <c r="V88" s="52"/>
      <c r="W88" s="52"/>
      <c r="X88" s="52"/>
      <c r="Y88" s="51"/>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c r="JA88" s="17"/>
      <c r="JB88" s="17"/>
      <c r="JC88" s="17"/>
      <c r="JD88" s="17"/>
      <c r="JE88" s="17"/>
      <c r="JF88" s="17"/>
      <c r="JG88" s="17"/>
      <c r="JH88" s="17"/>
      <c r="JI88" s="17"/>
      <c r="JJ88" s="17"/>
      <c r="JK88" s="17"/>
      <c r="JL88" s="17"/>
      <c r="JM88" s="17"/>
      <c r="JN88" s="17"/>
      <c r="JO88" s="17"/>
      <c r="JP88" s="17"/>
      <c r="JQ88" s="17"/>
      <c r="JR88" s="17"/>
      <c r="JS88" s="17"/>
      <c r="JT88" s="17"/>
      <c r="JU88" s="17"/>
      <c r="JV88" s="17"/>
      <c r="JW88" s="17"/>
      <c r="JX88" s="17"/>
      <c r="JY88" s="17"/>
      <c r="JZ88" s="17"/>
      <c r="KA88" s="17"/>
      <c r="KB88" s="17"/>
      <c r="KC88" s="17"/>
      <c r="KD88" s="17"/>
      <c r="KE88" s="17"/>
      <c r="KF88" s="17"/>
      <c r="KG88" s="17"/>
      <c r="KH88" s="17"/>
      <c r="KI88" s="17"/>
      <c r="KJ88" s="17"/>
      <c r="KK88" s="17"/>
      <c r="KL88" s="17"/>
      <c r="KM88" s="17"/>
      <c r="KN88" s="17"/>
      <c r="KO88" s="17"/>
      <c r="KP88" s="17"/>
      <c r="KQ88" s="17"/>
      <c r="KR88" s="17"/>
      <c r="KS88" s="17"/>
      <c r="KT88" s="17"/>
      <c r="KU88" s="17"/>
      <c r="KV88" s="17"/>
      <c r="KW88" s="17"/>
      <c r="KX88" s="17"/>
      <c r="KY88" s="17"/>
      <c r="KZ88" s="17"/>
      <c r="LA88" s="17"/>
      <c r="LB88" s="17"/>
      <c r="LC88" s="17"/>
      <c r="LD88" s="17"/>
      <c r="LE88" s="17"/>
      <c r="LF88" s="17"/>
      <c r="LG88" s="17"/>
      <c r="LH88" s="17"/>
      <c r="LI88" s="17"/>
      <c r="LJ88" s="17"/>
      <c r="LK88" s="17"/>
      <c r="LL88" s="17"/>
      <c r="LM88" s="17"/>
      <c r="LN88" s="17"/>
      <c r="LO88" s="17"/>
      <c r="LP88" s="17"/>
      <c r="LQ88" s="17"/>
      <c r="LR88" s="17"/>
      <c r="LS88" s="17"/>
      <c r="LT88" s="17"/>
      <c r="LU88" s="17"/>
      <c r="LV88" s="17"/>
      <c r="LW88" s="17"/>
      <c r="LX88" s="17"/>
      <c r="LY88" s="17"/>
      <c r="LZ88" s="17"/>
      <c r="MA88" s="17"/>
      <c r="MB88" s="17"/>
      <c r="MC88" s="17"/>
      <c r="MD88" s="17"/>
      <c r="ME88" s="17"/>
      <c r="MF88" s="17"/>
      <c r="MG88" s="17"/>
      <c r="MH88" s="17"/>
      <c r="MI88" s="17"/>
      <c r="MJ88" s="17"/>
      <c r="MK88" s="17"/>
      <c r="ML88" s="17"/>
      <c r="MM88" s="17"/>
      <c r="MN88" s="17"/>
      <c r="MO88" s="17"/>
      <c r="MP88" s="17"/>
      <c r="MQ88" s="17"/>
      <c r="MR88" s="17"/>
      <c r="MS88" s="17"/>
      <c r="MT88" s="17"/>
      <c r="MU88" s="17"/>
      <c r="MV88" s="17"/>
      <c r="MW88" s="17"/>
      <c r="MX88" s="17"/>
      <c r="MY88" s="17"/>
      <c r="MZ88" s="17"/>
      <c r="NA88" s="17"/>
      <c r="NB88" s="17"/>
      <c r="NC88" s="17"/>
      <c r="ND88" s="17"/>
      <c r="NE88" s="17"/>
      <c r="NF88" s="17"/>
      <c r="NG88" s="17"/>
      <c r="NH88" s="17"/>
      <c r="NI88" s="17"/>
      <c r="NJ88" s="17"/>
      <c r="NK88" s="17"/>
      <c r="NL88" s="17"/>
      <c r="NM88" s="17"/>
      <c r="NN88" s="17"/>
      <c r="NO88" s="17"/>
      <c r="NP88" s="17"/>
      <c r="NQ88" s="17"/>
      <c r="NR88" s="17"/>
      <c r="NS88" s="17"/>
      <c r="NT88" s="17"/>
      <c r="NU88" s="17"/>
      <c r="NV88" s="17"/>
      <c r="NW88" s="17"/>
      <c r="NX88" s="17"/>
      <c r="NY88" s="17"/>
      <c r="NZ88" s="17"/>
      <c r="OA88" s="17"/>
      <c r="OB88" s="17"/>
      <c r="OC88" s="17"/>
      <c r="OD88" s="17"/>
      <c r="OE88" s="17"/>
      <c r="OF88" s="17"/>
      <c r="OG88" s="17"/>
      <c r="OH88" s="17"/>
      <c r="OI88" s="17"/>
      <c r="OJ88" s="17"/>
      <c r="OK88" s="17"/>
      <c r="OL88" s="17"/>
      <c r="OM88" s="17"/>
      <c r="ON88" s="17"/>
      <c r="OO88" s="17"/>
      <c r="OP88" s="17"/>
      <c r="OQ88" s="17"/>
      <c r="OR88" s="17"/>
      <c r="OS88" s="17"/>
      <c r="OT88" s="17"/>
      <c r="OU88" s="17"/>
      <c r="OV88" s="17"/>
      <c r="OW88" s="17"/>
      <c r="OX88" s="17"/>
      <c r="OY88" s="17"/>
      <c r="OZ88" s="17"/>
      <c r="PA88" s="17"/>
      <c r="PB88" s="17"/>
      <c r="PC88" s="17"/>
      <c r="PD88" s="17"/>
      <c r="PE88" s="17"/>
      <c r="PF88" s="17"/>
      <c r="PG88" s="17"/>
      <c r="PH88" s="17"/>
      <c r="PI88" s="17"/>
      <c r="PJ88" s="17"/>
      <c r="PK88" s="17"/>
      <c r="PL88" s="17"/>
      <c r="PM88" s="17"/>
      <c r="PN88" s="17"/>
      <c r="PO88" s="17"/>
      <c r="PP88" s="17"/>
      <c r="PQ88" s="17"/>
      <c r="PR88" s="17"/>
      <c r="PS88" s="17"/>
      <c r="PT88" s="17"/>
      <c r="PU88" s="17"/>
      <c r="PV88" s="17"/>
      <c r="PW88" s="17"/>
      <c r="PX88" s="17"/>
      <c r="PY88" s="17"/>
      <c r="PZ88" s="17"/>
      <c r="QA88" s="17"/>
      <c r="QB88" s="17"/>
      <c r="QC88" s="17"/>
      <c r="QD88" s="17"/>
      <c r="QE88" s="17"/>
      <c r="QF88" s="17"/>
      <c r="QG88" s="17"/>
      <c r="QH88" s="17"/>
      <c r="QI88" s="17"/>
      <c r="QJ88" s="17"/>
      <c r="QK88" s="17"/>
      <c r="QL88" s="17"/>
      <c r="QM88" s="17"/>
      <c r="QN88" s="17"/>
      <c r="QO88" s="17"/>
      <c r="QP88" s="17"/>
      <c r="QQ88" s="17"/>
      <c r="QR88" s="17"/>
      <c r="QS88" s="17"/>
      <c r="QT88" s="17"/>
      <c r="QU88" s="17"/>
      <c r="QV88" s="17"/>
      <c r="QW88" s="17"/>
      <c r="QX88" s="17"/>
      <c r="QY88" s="17"/>
      <c r="QZ88" s="17"/>
      <c r="RA88" s="17"/>
      <c r="RB88" s="17"/>
      <c r="RC88" s="17"/>
      <c r="RD88" s="17"/>
      <c r="RE88" s="17"/>
      <c r="RF88" s="17"/>
      <c r="RG88" s="17"/>
      <c r="RH88" s="17"/>
      <c r="RI88" s="17"/>
      <c r="RJ88" s="17"/>
      <c r="RK88" s="17"/>
      <c r="RL88" s="17"/>
      <c r="RM88" s="17"/>
      <c r="RN88" s="17"/>
      <c r="RO88" s="17"/>
      <c r="RP88" s="17"/>
      <c r="RQ88" s="17"/>
      <c r="RR88" s="17"/>
      <c r="RS88" s="17"/>
      <c r="RT88" s="17"/>
      <c r="RU88" s="17"/>
      <c r="RV88" s="17"/>
      <c r="RW88" s="17"/>
      <c r="RX88" s="17"/>
      <c r="RY88" s="17"/>
      <c r="RZ88" s="17"/>
      <c r="SA88" s="17"/>
      <c r="SB88" s="17"/>
      <c r="SC88" s="17"/>
      <c r="SD88" s="17"/>
      <c r="SE88" s="17"/>
      <c r="SF88" s="17"/>
      <c r="SG88" s="17"/>
      <c r="SH88" s="17"/>
      <c r="SI88" s="17"/>
      <c r="SJ88" s="17"/>
      <c r="SK88" s="17"/>
      <c r="SL88" s="17"/>
      <c r="SM88" s="17"/>
      <c r="SN88" s="17"/>
      <c r="SO88" s="17"/>
      <c r="SP88" s="17"/>
      <c r="SQ88" s="17"/>
      <c r="SR88" s="17"/>
      <c r="SS88" s="17"/>
      <c r="ST88" s="17"/>
      <c r="SU88" s="17"/>
      <c r="SV88" s="17"/>
      <c r="SW88" s="17"/>
      <c r="SX88" s="17"/>
      <c r="SY88" s="17"/>
      <c r="SZ88" s="17"/>
      <c r="TA88" s="17"/>
      <c r="TB88" s="17"/>
      <c r="TC88" s="17"/>
      <c r="TD88" s="17"/>
      <c r="TE88" s="17"/>
      <c r="TF88" s="17"/>
      <c r="TG88" s="17"/>
      <c r="TH88" s="17"/>
      <c r="TI88" s="17"/>
      <c r="TJ88" s="17"/>
      <c r="TK88" s="17"/>
      <c r="TL88" s="17"/>
      <c r="TM88" s="17"/>
      <c r="TN88" s="17"/>
      <c r="TO88" s="17"/>
      <c r="TP88" s="17"/>
      <c r="TQ88" s="17"/>
      <c r="TR88" s="17"/>
      <c r="TS88" s="17"/>
      <c r="TT88" s="17"/>
      <c r="TU88" s="17"/>
      <c r="TV88" s="17"/>
      <c r="TW88" s="17"/>
      <c r="TX88" s="17"/>
      <c r="TY88" s="17"/>
      <c r="TZ88" s="17"/>
      <c r="UA88" s="17"/>
      <c r="UB88" s="17"/>
      <c r="UC88" s="17"/>
      <c r="UD88" s="17"/>
      <c r="UE88" s="17"/>
      <c r="UF88" s="17"/>
      <c r="UG88" s="17"/>
      <c r="UH88" s="17"/>
      <c r="UI88" s="17"/>
      <c r="UJ88" s="17"/>
      <c r="UK88" s="17"/>
      <c r="UL88" s="17"/>
      <c r="UM88" s="17"/>
      <c r="UN88" s="17"/>
      <c r="UO88" s="17"/>
      <c r="UP88" s="17"/>
      <c r="UQ88" s="17"/>
      <c r="UR88" s="17"/>
      <c r="US88" s="17"/>
      <c r="UT88" s="17"/>
      <c r="UU88" s="17"/>
      <c r="UV88" s="17"/>
      <c r="UW88" s="17"/>
      <c r="UX88" s="17"/>
      <c r="UY88" s="17"/>
      <c r="UZ88" s="17"/>
      <c r="VA88" s="17"/>
      <c r="VB88" s="17"/>
      <c r="VC88" s="17"/>
      <c r="VD88" s="17"/>
      <c r="VE88" s="17"/>
      <c r="VF88" s="17"/>
      <c r="VG88" s="17"/>
      <c r="VH88" s="17"/>
      <c r="VI88" s="17"/>
      <c r="VJ88" s="17"/>
      <c r="VK88" s="17"/>
      <c r="VL88" s="17"/>
      <c r="VM88" s="17"/>
      <c r="VN88" s="17"/>
      <c r="VO88" s="17"/>
      <c r="VP88" s="17"/>
      <c r="VQ88" s="17"/>
      <c r="VR88" s="17"/>
      <c r="VS88" s="17"/>
      <c r="VT88" s="17"/>
      <c r="VU88" s="17"/>
      <c r="VV88" s="17"/>
      <c r="VW88" s="17"/>
      <c r="VX88" s="17"/>
      <c r="VY88" s="17"/>
      <c r="VZ88" s="17"/>
      <c r="WA88" s="17"/>
      <c r="WB88" s="17"/>
      <c r="WC88" s="17"/>
      <c r="WD88" s="17"/>
      <c r="WE88" s="17"/>
      <c r="WF88" s="17"/>
      <c r="WG88" s="17"/>
      <c r="WH88" s="17"/>
      <c r="WI88" s="17"/>
      <c r="WJ88" s="17"/>
      <c r="WK88" s="17"/>
      <c r="WL88" s="17"/>
      <c r="WM88" s="17"/>
      <c r="WN88" s="17"/>
      <c r="WO88" s="17"/>
      <c r="WP88" s="17"/>
      <c r="WQ88" s="17"/>
      <c r="WR88" s="17"/>
      <c r="WS88" s="17"/>
      <c r="WT88" s="17"/>
      <c r="WU88" s="17"/>
      <c r="WV88" s="17"/>
      <c r="WW88" s="17"/>
      <c r="WX88" s="17"/>
      <c r="WY88" s="17"/>
      <c r="WZ88" s="17"/>
      <c r="XA88" s="17"/>
      <c r="XB88" s="17"/>
      <c r="XC88" s="17"/>
      <c r="XD88" s="17"/>
      <c r="XE88" s="17"/>
      <c r="XF88" s="17"/>
      <c r="XG88" s="17"/>
      <c r="XH88" s="17"/>
      <c r="XI88" s="17"/>
      <c r="XJ88" s="17"/>
      <c r="XK88" s="17"/>
      <c r="XL88" s="17"/>
      <c r="XM88" s="17"/>
      <c r="XN88" s="17"/>
      <c r="XO88" s="17"/>
      <c r="XP88" s="17"/>
      <c r="XQ88" s="17"/>
      <c r="XR88" s="17"/>
      <c r="XS88" s="17"/>
      <c r="XT88" s="17"/>
      <c r="XU88" s="17"/>
      <c r="XV88" s="17"/>
      <c r="XW88" s="17"/>
      <c r="XX88" s="17"/>
      <c r="XY88" s="17"/>
      <c r="XZ88" s="17"/>
      <c r="YA88" s="17"/>
      <c r="YB88" s="17"/>
      <c r="YC88" s="17"/>
      <c r="YD88" s="17"/>
      <c r="YE88" s="17"/>
      <c r="YF88" s="17"/>
      <c r="YG88" s="17"/>
      <c r="YH88" s="17"/>
      <c r="YI88" s="17"/>
      <c r="YJ88" s="17"/>
      <c r="YK88" s="17"/>
      <c r="YL88" s="17"/>
      <c r="YM88" s="17"/>
      <c r="YN88" s="17"/>
      <c r="YO88" s="17"/>
      <c r="YP88" s="17"/>
      <c r="YQ88" s="17"/>
      <c r="YR88" s="17"/>
      <c r="YS88" s="17"/>
      <c r="YT88" s="17"/>
      <c r="YU88" s="17"/>
      <c r="YV88" s="17"/>
      <c r="YW88" s="17"/>
      <c r="YX88" s="17"/>
      <c r="YY88" s="17"/>
      <c r="YZ88" s="17"/>
      <c r="ZA88" s="17"/>
      <c r="ZB88" s="17"/>
      <c r="ZC88" s="17"/>
      <c r="ZD88" s="17"/>
      <c r="ZE88" s="17"/>
      <c r="ZF88" s="17"/>
      <c r="ZG88" s="17"/>
      <c r="ZH88" s="17"/>
      <c r="ZI88" s="17"/>
      <c r="ZJ88" s="17"/>
      <c r="ZK88" s="17"/>
      <c r="ZL88" s="17"/>
      <c r="ZM88" s="17"/>
      <c r="ZN88" s="17"/>
      <c r="ZO88" s="17"/>
      <c r="ZP88" s="17"/>
      <c r="ZQ88" s="17"/>
      <c r="ZR88" s="17"/>
      <c r="ZS88" s="17"/>
      <c r="ZT88" s="17"/>
      <c r="ZU88" s="17"/>
      <c r="ZV88" s="17"/>
      <c r="ZW88" s="17"/>
      <c r="ZX88" s="17"/>
      <c r="ZY88" s="17"/>
      <c r="ZZ88" s="17"/>
      <c r="AAA88" s="17"/>
      <c r="AAB88" s="17"/>
      <c r="AAC88" s="17"/>
      <c r="AAD88" s="17"/>
      <c r="AAE88" s="17"/>
      <c r="AAF88" s="17"/>
      <c r="AAG88" s="17"/>
      <c r="AAH88" s="17"/>
      <c r="AAI88" s="17"/>
      <c r="AAJ88" s="17"/>
      <c r="AAK88" s="17"/>
      <c r="AAL88" s="17"/>
      <c r="AAM88" s="17"/>
      <c r="AAN88" s="17"/>
      <c r="AAO88" s="17"/>
      <c r="AAP88" s="17"/>
      <c r="AAQ88" s="17"/>
      <c r="AAR88" s="17"/>
      <c r="AAS88" s="17"/>
      <c r="AAT88" s="17"/>
      <c r="AAU88" s="17"/>
      <c r="AAV88" s="17"/>
      <c r="AAW88" s="17"/>
      <c r="AAX88" s="17"/>
      <c r="AAY88" s="17"/>
      <c r="AAZ88" s="17"/>
      <c r="ABA88" s="17"/>
      <c r="ABB88" s="17"/>
      <c r="ABC88" s="17"/>
      <c r="ABD88" s="17"/>
      <c r="ABE88" s="17"/>
      <c r="ABF88" s="17"/>
      <c r="ABG88" s="17"/>
      <c r="ABH88" s="17"/>
      <c r="ABI88" s="17"/>
      <c r="ABJ88" s="17"/>
      <c r="ABK88" s="17"/>
      <c r="ABL88" s="17"/>
      <c r="ABM88" s="17"/>
      <c r="ABN88" s="17"/>
      <c r="ABO88" s="17"/>
      <c r="ABP88" s="17"/>
      <c r="ABQ88" s="17"/>
      <c r="ABR88" s="17"/>
      <c r="ABS88" s="17"/>
      <c r="ABT88" s="17"/>
      <c r="ABU88" s="17"/>
      <c r="ABV88" s="17"/>
      <c r="ABW88" s="17"/>
      <c r="ABX88" s="17"/>
      <c r="ABY88" s="17"/>
      <c r="ABZ88" s="17"/>
      <c r="ACA88" s="17"/>
      <c r="ACB88" s="17"/>
      <c r="ACC88" s="17"/>
      <c r="ACD88" s="17"/>
      <c r="ACE88" s="17"/>
      <c r="ACF88" s="17"/>
      <c r="ACG88" s="17"/>
      <c r="ACH88" s="17"/>
      <c r="ACI88" s="17"/>
      <c r="ACJ88" s="17"/>
      <c r="ACK88" s="17"/>
      <c r="ACL88" s="17"/>
      <c r="ACM88" s="17"/>
      <c r="ACN88" s="17"/>
      <c r="ACO88" s="17"/>
      <c r="ACP88" s="17"/>
      <c r="ACQ88" s="17"/>
      <c r="ACR88" s="17"/>
      <c r="ACS88" s="17"/>
      <c r="ACT88" s="17"/>
      <c r="ACU88" s="17"/>
      <c r="ACV88" s="17"/>
      <c r="ACW88" s="17"/>
      <c r="ACX88" s="17"/>
      <c r="ACY88" s="17"/>
      <c r="ACZ88" s="17"/>
      <c r="ADA88" s="17"/>
      <c r="ADB88" s="17"/>
      <c r="ADC88" s="17"/>
      <c r="ADD88" s="17"/>
      <c r="ADE88" s="17"/>
      <c r="ADF88" s="17"/>
      <c r="ADG88" s="17"/>
      <c r="ADH88" s="17"/>
      <c r="ADI88" s="17"/>
      <c r="ADJ88" s="17"/>
      <c r="ADK88" s="17"/>
      <c r="ADL88" s="17"/>
      <c r="ADM88" s="17"/>
      <c r="ADN88" s="17"/>
      <c r="ADO88" s="17"/>
      <c r="ADP88" s="17"/>
      <c r="ADQ88" s="17"/>
      <c r="ADR88" s="17"/>
      <c r="ADS88" s="17"/>
      <c r="ADT88" s="17"/>
      <c r="ADU88" s="17"/>
      <c r="ADV88" s="17"/>
      <c r="ADW88" s="17"/>
      <c r="ADX88" s="17"/>
      <c r="ADY88" s="17"/>
      <c r="ADZ88" s="17"/>
      <c r="AEA88" s="17"/>
      <c r="AEB88" s="17"/>
      <c r="AEC88" s="17"/>
      <c r="AED88" s="17"/>
      <c r="AEE88" s="17"/>
      <c r="AEF88" s="17"/>
      <c r="AEG88" s="17"/>
      <c r="AEH88" s="17"/>
      <c r="AEI88" s="17"/>
      <c r="AEJ88" s="17"/>
      <c r="AEK88" s="17"/>
      <c r="AEL88" s="17"/>
      <c r="AEM88" s="17"/>
      <c r="AEN88" s="17"/>
      <c r="AEO88" s="17"/>
      <c r="AEP88" s="17"/>
      <c r="AEQ88" s="17"/>
      <c r="AER88" s="17"/>
      <c r="AES88" s="17"/>
      <c r="AET88" s="17"/>
      <c r="AEU88" s="17"/>
      <c r="AEV88" s="17"/>
      <c r="AEW88" s="17"/>
      <c r="AEX88" s="17"/>
      <c r="AEY88" s="17"/>
      <c r="AEZ88" s="17"/>
      <c r="AFA88" s="17"/>
      <c r="AFB88" s="17"/>
      <c r="AFC88" s="17"/>
      <c r="AFD88" s="17"/>
      <c r="AFE88" s="17"/>
      <c r="AFF88" s="17"/>
      <c r="AFG88" s="17"/>
      <c r="AFH88" s="17"/>
      <c r="AFI88" s="17"/>
      <c r="AFJ88" s="17"/>
      <c r="AFK88" s="17"/>
      <c r="AFL88" s="17"/>
      <c r="AFM88" s="17"/>
      <c r="AFN88" s="17"/>
      <c r="AFO88" s="17"/>
      <c r="AFP88" s="17"/>
      <c r="AFQ88" s="17"/>
      <c r="AFR88" s="17"/>
      <c r="AFS88" s="17"/>
      <c r="AFT88" s="17"/>
      <c r="AFU88" s="17"/>
      <c r="AFV88" s="17"/>
      <c r="AFW88" s="17"/>
      <c r="AFX88" s="17"/>
      <c r="AFY88" s="17"/>
      <c r="AFZ88" s="17"/>
      <c r="AGA88" s="17"/>
      <c r="AGB88" s="17"/>
      <c r="AGC88" s="17"/>
      <c r="AGD88" s="17"/>
      <c r="AGE88" s="17"/>
      <c r="AGF88" s="17"/>
      <c r="AGG88" s="17"/>
      <c r="AGH88" s="17"/>
      <c r="AGI88" s="17"/>
      <c r="AGJ88" s="17"/>
      <c r="AGK88" s="17"/>
      <c r="AGL88" s="17"/>
      <c r="AGM88" s="17"/>
      <c r="AGN88" s="17"/>
      <c r="AGO88" s="17"/>
      <c r="AGP88" s="17"/>
      <c r="AGQ88" s="17"/>
      <c r="AGR88" s="17"/>
      <c r="AGS88" s="17"/>
      <c r="AGT88" s="17"/>
      <c r="AGU88" s="17"/>
      <c r="AGV88" s="17"/>
      <c r="AGW88" s="17"/>
      <c r="AGX88" s="17"/>
      <c r="AGY88" s="17"/>
      <c r="AGZ88" s="17"/>
      <c r="AHA88" s="17"/>
      <c r="AHB88" s="17"/>
      <c r="AHC88" s="17"/>
      <c r="AHD88" s="17"/>
      <c r="AHE88" s="17"/>
      <c r="AHF88" s="17"/>
      <c r="AHG88" s="17"/>
      <c r="AHH88" s="17"/>
      <c r="AHI88" s="17"/>
      <c r="AHJ88" s="17"/>
      <c r="AHK88" s="17"/>
      <c r="AHL88" s="17"/>
      <c r="AHM88" s="17"/>
      <c r="AHN88" s="17"/>
      <c r="AHO88" s="17"/>
      <c r="AHP88" s="17"/>
      <c r="AHQ88" s="17"/>
      <c r="AHR88" s="17"/>
      <c r="AHS88" s="17"/>
      <c r="AHT88" s="17"/>
      <c r="AHU88" s="17"/>
      <c r="AHV88" s="17"/>
      <c r="AHW88" s="17"/>
      <c r="AHX88" s="17"/>
      <c r="AHY88" s="17"/>
      <c r="AHZ88" s="17"/>
      <c r="AIA88" s="17"/>
      <c r="AIB88" s="17"/>
      <c r="AIC88" s="17"/>
      <c r="AID88" s="17"/>
      <c r="AIE88" s="17"/>
      <c r="AIF88" s="17"/>
      <c r="AIG88" s="17"/>
      <c r="AIH88" s="17"/>
      <c r="AII88" s="17"/>
      <c r="AIJ88" s="17"/>
      <c r="AIK88" s="17"/>
      <c r="AIL88" s="17"/>
      <c r="AIM88" s="17"/>
      <c r="AIN88" s="17"/>
      <c r="AIO88" s="17"/>
      <c r="AIP88" s="17"/>
      <c r="AIQ88" s="17"/>
      <c r="AIR88" s="17"/>
      <c r="AIS88" s="17"/>
      <c r="AIT88" s="17"/>
      <c r="AIU88" s="17"/>
      <c r="AIV88" s="17"/>
      <c r="AIW88" s="17"/>
      <c r="AIX88" s="17"/>
      <c r="AIY88" s="17"/>
      <c r="AIZ88" s="17"/>
      <c r="AJA88" s="17"/>
      <c r="AJB88" s="17"/>
      <c r="AJC88" s="17"/>
      <c r="AJD88" s="17"/>
      <c r="AJE88" s="17"/>
      <c r="AJF88" s="17"/>
      <c r="AJG88" s="17"/>
      <c r="AJH88" s="17"/>
      <c r="AJI88" s="17"/>
      <c r="AJJ88" s="17"/>
      <c r="AJK88" s="17"/>
      <c r="AJL88" s="17"/>
      <c r="AJM88" s="17"/>
      <c r="AJN88" s="17"/>
      <c r="AJO88" s="17"/>
      <c r="AJP88" s="17"/>
      <c r="AJQ88" s="17"/>
      <c r="AJR88" s="17"/>
      <c r="AJS88" s="17"/>
      <c r="AJT88" s="17"/>
      <c r="AJU88" s="17"/>
      <c r="AJV88" s="17"/>
      <c r="AJW88" s="17"/>
      <c r="AJX88" s="17"/>
      <c r="AJY88" s="17"/>
      <c r="AJZ88" s="17"/>
      <c r="AKA88" s="17"/>
      <c r="AKB88" s="17"/>
      <c r="AKC88" s="17"/>
      <c r="AKD88" s="17"/>
      <c r="AKE88" s="17"/>
      <c r="AKF88" s="17"/>
      <c r="AKG88" s="17"/>
      <c r="AKH88" s="17"/>
      <c r="AKI88" s="17"/>
      <c r="AKJ88" s="17"/>
      <c r="AKK88" s="17"/>
      <c r="AKL88" s="17"/>
      <c r="AKM88" s="17"/>
      <c r="AKN88" s="17"/>
      <c r="AKO88" s="17"/>
      <c r="AKP88" s="17"/>
      <c r="AKQ88" s="17"/>
      <c r="AKR88" s="17"/>
      <c r="AKS88" s="17"/>
      <c r="AKT88" s="17"/>
      <c r="AKU88" s="17"/>
      <c r="AKV88" s="17"/>
      <c r="AKW88" s="17"/>
      <c r="AKX88" s="17"/>
      <c r="AKY88" s="17"/>
      <c r="AKZ88" s="17"/>
      <c r="ALA88" s="17"/>
      <c r="ALB88" s="17"/>
      <c r="ALC88" s="17"/>
      <c r="ALD88" s="17"/>
      <c r="ALE88" s="17"/>
      <c r="ALF88" s="17"/>
      <c r="ALG88" s="17"/>
      <c r="ALH88" s="17"/>
      <c r="ALI88" s="17"/>
      <c r="ALJ88" s="17"/>
      <c r="ALK88" s="17"/>
      <c r="ALL88" s="17"/>
      <c r="ALM88" s="17"/>
      <c r="ALN88" s="17"/>
      <c r="ALO88" s="17"/>
      <c r="ALP88" s="17"/>
      <c r="ALQ88" s="17"/>
      <c r="ALR88" s="17"/>
      <c r="ALS88" s="17"/>
      <c r="ALT88" s="17"/>
      <c r="ALU88" s="17"/>
      <c r="ALV88" s="17"/>
      <c r="ALW88" s="17"/>
      <c r="ALX88" s="17"/>
      <c r="ALY88" s="17"/>
      <c r="ALZ88" s="17"/>
      <c r="AMA88" s="17"/>
      <c r="AMB88" s="17"/>
      <c r="AMC88" s="17"/>
      <c r="AMD88" s="17"/>
      <c r="AME88" s="17"/>
      <c r="AMF88" s="17"/>
      <c r="AMG88" s="17"/>
      <c r="AMH88" s="17"/>
      <c r="AMI88" s="17"/>
      <c r="AMJ88" s="17"/>
      <c r="AMK88" s="17"/>
      <c r="AML88" s="17"/>
      <c r="AMM88" s="17"/>
      <c r="AMN88" s="17"/>
      <c r="AMO88" s="17"/>
      <c r="AMP88" s="17"/>
      <c r="AMQ88" s="17"/>
      <c r="AMR88" s="17"/>
      <c r="AMS88" s="17"/>
      <c r="AMT88" s="17"/>
      <c r="AMU88" s="17"/>
      <c r="AMV88" s="17"/>
      <c r="AMW88" s="17"/>
      <c r="AMX88" s="17"/>
      <c r="AMY88" s="17"/>
      <c r="AMZ88" s="17"/>
      <c r="ANA88" s="17"/>
      <c r="ANB88" s="17"/>
      <c r="ANC88" s="17"/>
      <c r="AND88" s="17"/>
      <c r="ANE88" s="17"/>
      <c r="ANF88" s="17"/>
      <c r="ANG88" s="17"/>
      <c r="ANH88" s="17"/>
      <c r="ANI88" s="17"/>
      <c r="ANJ88" s="17"/>
      <c r="ANK88" s="17"/>
      <c r="ANL88" s="17"/>
      <c r="ANM88" s="17"/>
      <c r="ANN88" s="17"/>
      <c r="ANO88" s="17"/>
      <c r="ANP88" s="17"/>
      <c r="ANQ88" s="17"/>
      <c r="ANR88" s="17"/>
      <c r="ANS88" s="17"/>
      <c r="ANT88" s="17"/>
      <c r="ANU88" s="17"/>
      <c r="ANV88" s="17"/>
      <c r="ANW88" s="17"/>
      <c r="ANX88" s="17"/>
      <c r="ANY88" s="17"/>
      <c r="ANZ88" s="17"/>
      <c r="AOA88" s="17"/>
      <c r="AOB88" s="17"/>
      <c r="AOC88" s="17"/>
      <c r="AOD88" s="17"/>
      <c r="AOE88" s="17"/>
      <c r="AOF88" s="17"/>
      <c r="AOG88" s="17"/>
      <c r="AOH88" s="17"/>
      <c r="AOI88" s="17"/>
      <c r="AOJ88" s="17"/>
      <c r="AOK88" s="17"/>
      <c r="AOL88" s="17"/>
      <c r="AOM88" s="17"/>
      <c r="AON88" s="17"/>
      <c r="AOO88" s="17"/>
      <c r="AOP88" s="17"/>
      <c r="AOQ88" s="17"/>
      <c r="AOR88" s="17"/>
      <c r="AOS88" s="17"/>
      <c r="AOT88" s="17"/>
      <c r="AOU88" s="17"/>
      <c r="AOV88" s="17"/>
      <c r="AOW88" s="17"/>
      <c r="AOX88" s="17"/>
      <c r="AOY88" s="17"/>
      <c r="AOZ88" s="17"/>
      <c r="APA88" s="17"/>
      <c r="APB88" s="17"/>
      <c r="APC88" s="17"/>
      <c r="APD88" s="17"/>
      <c r="APE88" s="17"/>
      <c r="APF88" s="17"/>
      <c r="APG88" s="17"/>
      <c r="APH88" s="17"/>
      <c r="API88" s="17"/>
      <c r="APJ88" s="17"/>
      <c r="APK88" s="17"/>
      <c r="APL88" s="17"/>
      <c r="APM88" s="17"/>
      <c r="APN88" s="17"/>
      <c r="APO88" s="17"/>
      <c r="APP88" s="17"/>
      <c r="APQ88" s="17"/>
      <c r="APR88" s="17"/>
      <c r="APS88" s="17"/>
      <c r="APT88" s="17"/>
      <c r="APU88" s="17"/>
      <c r="APV88" s="17"/>
      <c r="APW88" s="17"/>
      <c r="APX88" s="17"/>
      <c r="APY88" s="17"/>
      <c r="APZ88" s="17"/>
      <c r="AQA88" s="17"/>
      <c r="AQB88" s="17"/>
      <c r="AQC88" s="17"/>
      <c r="AQD88" s="17"/>
      <c r="AQE88" s="17"/>
      <c r="AQF88" s="17"/>
      <c r="AQG88" s="17"/>
      <c r="AQH88" s="17"/>
      <c r="AQI88" s="17"/>
      <c r="AQJ88" s="17"/>
      <c r="AQK88" s="17"/>
      <c r="AQL88" s="17"/>
      <c r="AQM88" s="17"/>
      <c r="AQN88" s="17"/>
      <c r="AQO88" s="17"/>
      <c r="AQP88" s="17"/>
      <c r="AQQ88" s="17"/>
      <c r="AQR88" s="17"/>
      <c r="AQS88" s="17"/>
      <c r="AQT88" s="17"/>
      <c r="AQU88" s="17"/>
      <c r="AQV88" s="17"/>
      <c r="AQW88" s="17"/>
      <c r="AQX88" s="17"/>
      <c r="AQY88" s="17"/>
      <c r="AQZ88" s="17"/>
      <c r="ARA88" s="17"/>
      <c r="ARB88" s="17"/>
      <c r="ARC88" s="17"/>
      <c r="ARD88" s="17"/>
      <c r="ARE88" s="17"/>
      <c r="ARF88" s="17"/>
      <c r="ARG88" s="17"/>
      <c r="ARH88" s="17"/>
      <c r="ARI88" s="17"/>
      <c r="ARJ88" s="17"/>
      <c r="ARK88" s="17"/>
      <c r="ARL88" s="17"/>
      <c r="ARM88" s="17"/>
      <c r="ARN88" s="17"/>
      <c r="ARO88" s="17"/>
      <c r="ARP88" s="17"/>
      <c r="ARQ88" s="17"/>
      <c r="ARR88" s="17"/>
      <c r="ARS88" s="17"/>
      <c r="ART88" s="17"/>
      <c r="ARU88" s="17"/>
      <c r="ARV88" s="17"/>
      <c r="ARW88" s="17"/>
      <c r="ARX88" s="17"/>
      <c r="ARY88" s="17"/>
      <c r="ARZ88" s="17"/>
      <c r="ASA88" s="17"/>
      <c r="ASB88" s="17"/>
      <c r="ASC88" s="17"/>
      <c r="ASD88" s="17"/>
      <c r="ASE88" s="17"/>
      <c r="ASF88" s="17"/>
      <c r="ASG88" s="17"/>
      <c r="ASH88" s="17"/>
      <c r="ASI88" s="17"/>
      <c r="ASJ88" s="17"/>
      <c r="ASK88" s="17"/>
      <c r="ASL88" s="17"/>
      <c r="ASM88" s="17"/>
      <c r="ASN88" s="17"/>
      <c r="ASO88" s="17"/>
      <c r="ASP88" s="17"/>
      <c r="ASQ88" s="17"/>
      <c r="ASR88" s="17"/>
      <c r="ASS88" s="17"/>
      <c r="AST88" s="17"/>
      <c r="ASU88" s="17"/>
      <c r="ASV88" s="17"/>
      <c r="ASW88" s="17"/>
      <c r="ASX88" s="17"/>
      <c r="ASY88" s="17"/>
      <c r="ASZ88" s="17"/>
      <c r="ATA88" s="17"/>
      <c r="ATB88" s="17"/>
      <c r="ATC88" s="17"/>
      <c r="ATD88" s="17"/>
      <c r="ATE88" s="17"/>
      <c r="ATF88" s="17"/>
      <c r="ATG88" s="17"/>
      <c r="ATH88" s="17"/>
      <c r="ATI88" s="17"/>
      <c r="ATJ88" s="17"/>
      <c r="ATK88" s="17"/>
      <c r="ATL88" s="17"/>
      <c r="ATM88" s="17"/>
      <c r="ATN88" s="17"/>
      <c r="ATO88" s="17"/>
      <c r="ATP88" s="17"/>
      <c r="ATQ88" s="17"/>
      <c r="ATR88" s="17"/>
      <c r="ATS88" s="17"/>
      <c r="ATT88" s="17"/>
      <c r="ATU88" s="17"/>
      <c r="ATV88" s="17"/>
      <c r="ATW88" s="17"/>
      <c r="ATX88" s="17"/>
      <c r="ATY88" s="17"/>
      <c r="ATZ88" s="17"/>
      <c r="AUA88" s="17"/>
      <c r="AUB88" s="17"/>
      <c r="AUC88" s="17"/>
      <c r="AUD88" s="17"/>
      <c r="AUE88" s="17"/>
      <c r="AUF88" s="17"/>
      <c r="AUG88" s="17"/>
      <c r="AUH88" s="17"/>
      <c r="AUI88" s="17"/>
      <c r="AUJ88" s="17"/>
      <c r="AUK88" s="17"/>
      <c r="AUL88" s="17"/>
      <c r="AUM88" s="17"/>
      <c r="AUN88" s="17"/>
      <c r="AUO88" s="17"/>
      <c r="AUP88" s="17"/>
      <c r="AUQ88" s="17"/>
      <c r="AUR88" s="17"/>
      <c r="AUS88" s="17"/>
      <c r="AUT88" s="17"/>
      <c r="AUU88" s="17"/>
      <c r="AUV88" s="17"/>
      <c r="AUW88" s="17"/>
      <c r="AUX88" s="17"/>
      <c r="AUY88" s="17"/>
      <c r="AUZ88" s="17"/>
      <c r="AVA88" s="17"/>
      <c r="AVB88" s="17"/>
      <c r="AVC88" s="17"/>
      <c r="AVD88" s="17"/>
      <c r="AVE88" s="17"/>
      <c r="AVF88" s="17"/>
      <c r="AVG88" s="17"/>
      <c r="AVH88" s="17"/>
      <c r="AVI88" s="17"/>
      <c r="AVJ88" s="17"/>
      <c r="AVK88" s="17"/>
      <c r="AVL88" s="17"/>
      <c r="AVM88" s="17"/>
      <c r="AVN88" s="17"/>
      <c r="AVO88" s="17"/>
      <c r="AVP88" s="17"/>
      <c r="AVQ88" s="17"/>
      <c r="AVR88" s="17"/>
      <c r="AVS88" s="17"/>
      <c r="AVT88" s="17"/>
      <c r="AVU88" s="17"/>
      <c r="AVV88" s="17"/>
      <c r="AVW88" s="17"/>
      <c r="AVX88" s="17"/>
      <c r="AVY88" s="17"/>
      <c r="AVZ88" s="17"/>
      <c r="AWA88" s="17"/>
      <c r="AWB88" s="17"/>
      <c r="AWC88" s="17"/>
      <c r="AWD88" s="17"/>
      <c r="AWE88" s="17"/>
      <c r="AWF88" s="17"/>
      <c r="AWG88" s="17"/>
      <c r="AWH88" s="17"/>
      <c r="AWI88" s="17"/>
      <c r="AWJ88" s="17"/>
      <c r="AWK88" s="17"/>
      <c r="AWL88" s="17"/>
      <c r="AWM88" s="17"/>
      <c r="AWN88" s="17"/>
      <c r="AWO88" s="17"/>
      <c r="AWP88" s="17"/>
      <c r="AWQ88" s="17"/>
      <c r="AWR88" s="17"/>
      <c r="AWS88" s="17"/>
      <c r="AWT88" s="17"/>
      <c r="AWU88" s="17"/>
      <c r="AWV88" s="17"/>
      <c r="AWW88" s="17"/>
      <c r="AWX88" s="17"/>
      <c r="AWY88" s="17"/>
      <c r="AWZ88" s="17"/>
      <c r="AXA88" s="17"/>
      <c r="AXB88" s="17"/>
      <c r="AXC88" s="17"/>
      <c r="AXD88" s="17"/>
      <c r="AXE88" s="17"/>
      <c r="AXF88" s="17"/>
      <c r="AXG88" s="17"/>
      <c r="AXH88" s="17"/>
      <c r="AXI88" s="17"/>
      <c r="AXJ88" s="17"/>
      <c r="AXK88" s="17"/>
      <c r="AXL88" s="17"/>
      <c r="AXM88" s="17"/>
      <c r="AXN88" s="17"/>
      <c r="AXO88" s="17"/>
      <c r="AXP88" s="17"/>
      <c r="AXQ88" s="17"/>
      <c r="AXR88" s="17"/>
      <c r="AXS88" s="17"/>
      <c r="AXT88" s="17"/>
      <c r="AXU88" s="17"/>
      <c r="AXV88" s="17"/>
      <c r="AXW88" s="17"/>
      <c r="AXX88" s="17"/>
      <c r="AXY88" s="17"/>
      <c r="AXZ88" s="17"/>
      <c r="AYA88" s="17"/>
      <c r="AYB88" s="17"/>
      <c r="AYC88" s="17"/>
      <c r="AYD88" s="17"/>
      <c r="AYE88" s="17"/>
      <c r="AYF88" s="17"/>
      <c r="AYG88" s="17"/>
      <c r="AYH88" s="17"/>
      <c r="AYI88" s="17"/>
      <c r="AYJ88" s="17"/>
      <c r="AYK88" s="17"/>
      <c r="AYL88" s="17"/>
      <c r="AYM88" s="17"/>
      <c r="AYN88" s="17"/>
      <c r="AYO88" s="17"/>
      <c r="AYP88" s="17"/>
      <c r="AYQ88" s="17"/>
      <c r="AYR88" s="17"/>
      <c r="AYS88" s="17"/>
      <c r="AYT88" s="17"/>
      <c r="AYU88" s="17"/>
      <c r="AYV88" s="17"/>
      <c r="AYW88" s="17"/>
      <c r="AYX88" s="17"/>
      <c r="AYY88" s="17"/>
      <c r="AYZ88" s="17"/>
      <c r="AZA88" s="17"/>
      <c r="AZB88" s="17"/>
      <c r="AZC88" s="17"/>
      <c r="AZD88" s="17"/>
      <c r="AZE88" s="17"/>
      <c r="AZF88" s="17"/>
      <c r="AZG88" s="17"/>
      <c r="AZH88" s="17"/>
      <c r="AZI88" s="17"/>
      <c r="AZJ88" s="17"/>
      <c r="AZK88" s="17"/>
      <c r="AZL88" s="17"/>
      <c r="AZM88" s="17"/>
      <c r="AZN88" s="17"/>
      <c r="AZO88" s="17"/>
      <c r="AZP88" s="17"/>
      <c r="AZQ88" s="17"/>
      <c r="AZR88" s="17"/>
      <c r="AZS88" s="17"/>
      <c r="AZT88" s="17"/>
      <c r="AZU88" s="17"/>
      <c r="AZV88" s="17"/>
      <c r="AZW88" s="17"/>
      <c r="AZX88" s="17"/>
      <c r="AZY88" s="17"/>
      <c r="AZZ88" s="17"/>
      <c r="BAA88" s="17"/>
      <c r="BAB88" s="17"/>
      <c r="BAC88" s="17"/>
      <c r="BAD88" s="17"/>
      <c r="BAE88" s="17"/>
      <c r="BAF88" s="17"/>
      <c r="BAG88" s="17"/>
      <c r="BAH88" s="17"/>
      <c r="BAI88" s="17"/>
      <c r="BAJ88" s="17"/>
      <c r="BAK88" s="17"/>
      <c r="BAL88" s="17"/>
      <c r="BAM88" s="17"/>
      <c r="BAN88" s="17"/>
      <c r="BAO88" s="17"/>
      <c r="BAP88" s="17"/>
      <c r="BAQ88" s="17"/>
      <c r="BAR88" s="17"/>
      <c r="BAS88" s="17"/>
      <c r="BAT88" s="17"/>
      <c r="BAU88" s="17"/>
      <c r="BAV88" s="17"/>
      <c r="BAW88" s="17"/>
      <c r="BAX88" s="17"/>
      <c r="BAY88" s="17"/>
      <c r="BAZ88" s="17"/>
      <c r="BBA88" s="17"/>
      <c r="BBB88" s="17"/>
      <c r="BBC88" s="17"/>
      <c r="BBD88" s="17"/>
      <c r="BBE88" s="17"/>
      <c r="BBF88" s="17"/>
      <c r="BBG88" s="17"/>
      <c r="BBH88" s="17"/>
      <c r="BBI88" s="17"/>
      <c r="BBJ88" s="17"/>
      <c r="BBK88" s="17"/>
      <c r="BBL88" s="17"/>
      <c r="BBM88" s="17"/>
      <c r="BBN88" s="17"/>
      <c r="BBO88" s="17"/>
      <c r="BBP88" s="17"/>
      <c r="BBQ88" s="17"/>
      <c r="BBR88" s="17"/>
      <c r="BBS88" s="17"/>
      <c r="BBT88" s="17"/>
      <c r="BBU88" s="17"/>
      <c r="BBV88" s="17"/>
      <c r="BBW88" s="17"/>
      <c r="BBX88" s="17"/>
      <c r="BBY88" s="17"/>
      <c r="BBZ88" s="17"/>
      <c r="BCA88" s="17"/>
      <c r="BCB88" s="17"/>
      <c r="BCC88" s="17"/>
      <c r="BCD88" s="17"/>
      <c r="BCE88" s="17"/>
      <c r="BCF88" s="17"/>
      <c r="BCG88" s="17"/>
      <c r="BCH88" s="17"/>
      <c r="BCI88" s="17"/>
      <c r="BCJ88" s="17"/>
      <c r="BCK88" s="17"/>
      <c r="BCL88" s="17"/>
      <c r="BCM88" s="17"/>
      <c r="BCN88" s="17"/>
      <c r="BCO88" s="17"/>
      <c r="BCP88" s="17"/>
      <c r="BCQ88" s="17"/>
      <c r="BCR88" s="17"/>
      <c r="BCS88" s="17"/>
      <c r="BCT88" s="17"/>
      <c r="BCU88" s="17"/>
      <c r="BCV88" s="17"/>
      <c r="BCW88" s="17"/>
      <c r="BCX88" s="17"/>
      <c r="BCY88" s="17"/>
      <c r="BCZ88" s="17"/>
      <c r="BDA88" s="17"/>
      <c r="BDB88" s="17"/>
      <c r="BDC88" s="17"/>
      <c r="BDD88" s="17"/>
      <c r="BDE88" s="17"/>
      <c r="BDF88" s="17"/>
      <c r="BDG88" s="17"/>
      <c r="BDH88" s="17"/>
      <c r="BDI88" s="17"/>
      <c r="BDJ88" s="17"/>
      <c r="BDK88" s="17"/>
      <c r="BDL88" s="17"/>
      <c r="BDM88" s="17"/>
      <c r="BDN88" s="17"/>
      <c r="BDO88" s="17"/>
      <c r="BDP88" s="17"/>
      <c r="BDQ88" s="17"/>
      <c r="BDR88" s="17"/>
      <c r="BDS88" s="17"/>
      <c r="BDT88" s="17"/>
      <c r="BDU88" s="17"/>
      <c r="BDV88" s="17"/>
      <c r="BDW88" s="17"/>
      <c r="BDX88" s="17"/>
      <c r="BDY88" s="17"/>
      <c r="BDZ88" s="17"/>
      <c r="BEA88" s="17"/>
      <c r="BEB88" s="17"/>
      <c r="BEC88" s="17"/>
      <c r="BED88" s="17"/>
      <c r="BEE88" s="17"/>
      <c r="BEF88" s="17"/>
      <c r="BEG88" s="17"/>
      <c r="BEH88" s="17"/>
      <c r="BEI88" s="17"/>
      <c r="BEJ88" s="17"/>
      <c r="BEK88" s="17"/>
      <c r="BEL88" s="17"/>
      <c r="BEM88" s="17"/>
      <c r="BEN88" s="17"/>
      <c r="BEO88" s="17"/>
      <c r="BEP88" s="17"/>
      <c r="BEQ88" s="17"/>
      <c r="BER88" s="17"/>
      <c r="BES88" s="17"/>
      <c r="BET88" s="17"/>
      <c r="BEU88" s="17"/>
      <c r="BEV88" s="17"/>
      <c r="BEW88" s="17"/>
      <c r="BEX88" s="17"/>
      <c r="BEY88" s="17"/>
      <c r="BEZ88" s="17"/>
      <c r="BFA88" s="17"/>
      <c r="BFB88" s="17"/>
      <c r="BFC88" s="17"/>
      <c r="BFD88" s="17"/>
      <c r="BFE88" s="17"/>
      <c r="BFF88" s="17"/>
      <c r="BFG88" s="17"/>
      <c r="BFH88" s="17"/>
      <c r="BFI88" s="17"/>
      <c r="BFJ88" s="17"/>
      <c r="BFK88" s="17"/>
      <c r="BFL88" s="17"/>
      <c r="BFM88" s="17"/>
      <c r="BFN88" s="17"/>
      <c r="BFO88" s="17"/>
      <c r="BFP88" s="17"/>
      <c r="BFQ88" s="17"/>
      <c r="BFR88" s="17"/>
      <c r="BFS88" s="17"/>
      <c r="BFT88" s="17"/>
      <c r="BFU88" s="17"/>
      <c r="BFV88" s="17"/>
      <c r="BFW88" s="17"/>
      <c r="BFX88" s="17"/>
      <c r="BFY88" s="17"/>
      <c r="BFZ88" s="17"/>
      <c r="BGA88" s="17"/>
      <c r="BGB88" s="17"/>
      <c r="BGC88" s="17"/>
      <c r="BGD88" s="17"/>
      <c r="BGE88" s="17"/>
      <c r="BGF88" s="17"/>
      <c r="BGG88" s="17"/>
      <c r="BGH88" s="17"/>
      <c r="BGI88" s="17"/>
      <c r="BGJ88" s="17"/>
      <c r="BGK88" s="17"/>
      <c r="BGL88" s="17"/>
      <c r="BGM88" s="17"/>
      <c r="BGN88" s="17"/>
      <c r="BGO88" s="17"/>
      <c r="BGP88" s="17"/>
      <c r="BGQ88" s="17"/>
      <c r="BGR88" s="17"/>
      <c r="BGS88" s="17"/>
      <c r="BGT88" s="17"/>
      <c r="BGU88" s="17"/>
      <c r="BGV88" s="17"/>
      <c r="BGW88" s="17"/>
      <c r="BGX88" s="17"/>
      <c r="BGY88" s="17"/>
      <c r="BGZ88" s="17"/>
      <c r="BHA88" s="17"/>
      <c r="BHB88" s="17"/>
      <c r="BHC88" s="17"/>
      <c r="BHD88" s="17"/>
      <c r="BHE88" s="17"/>
      <c r="BHF88" s="17"/>
      <c r="BHG88" s="17"/>
      <c r="BHH88" s="17"/>
      <c r="BHI88" s="17"/>
      <c r="BHJ88" s="17"/>
      <c r="BHK88" s="17"/>
      <c r="BHL88" s="17"/>
      <c r="BHM88" s="17"/>
      <c r="BHN88" s="17"/>
      <c r="BHO88" s="17"/>
      <c r="BHP88" s="17"/>
      <c r="BHQ88" s="17"/>
      <c r="BHR88" s="17"/>
      <c r="BHS88" s="17"/>
      <c r="BHT88" s="17"/>
      <c r="BHU88" s="17"/>
      <c r="BHV88" s="17"/>
      <c r="BHW88" s="17"/>
      <c r="BHX88" s="17"/>
      <c r="BHY88" s="17"/>
      <c r="BHZ88" s="17"/>
      <c r="BIA88" s="17"/>
      <c r="BIB88" s="17"/>
      <c r="BIC88" s="17"/>
      <c r="BID88" s="17"/>
      <c r="BIE88" s="17"/>
      <c r="BIF88" s="17"/>
      <c r="BIG88" s="17"/>
      <c r="BIH88" s="17"/>
      <c r="BII88" s="17"/>
      <c r="BIJ88" s="17"/>
      <c r="BIK88" s="17"/>
      <c r="BIL88" s="17"/>
      <c r="BIM88" s="17"/>
      <c r="BIN88" s="17"/>
      <c r="BIO88" s="17"/>
      <c r="BIP88" s="17"/>
      <c r="BIQ88" s="17"/>
      <c r="BIR88" s="17"/>
      <c r="BIS88" s="17"/>
      <c r="BIT88" s="17"/>
      <c r="BIU88" s="17"/>
      <c r="BIV88" s="17"/>
      <c r="BIW88" s="17"/>
      <c r="BIX88" s="17"/>
      <c r="BIY88" s="17"/>
      <c r="BIZ88" s="17"/>
      <c r="BJA88" s="17"/>
      <c r="BJB88" s="17"/>
      <c r="BJC88" s="17"/>
      <c r="BJD88" s="17"/>
      <c r="BJE88" s="17"/>
      <c r="BJF88" s="17"/>
      <c r="BJG88" s="17"/>
      <c r="BJH88" s="17"/>
      <c r="BJI88" s="17"/>
      <c r="BJJ88" s="17"/>
      <c r="BJK88" s="17"/>
      <c r="BJL88" s="17"/>
      <c r="BJM88" s="17"/>
      <c r="BJN88" s="17"/>
      <c r="BJO88" s="17"/>
      <c r="BJP88" s="17"/>
      <c r="BJQ88" s="17"/>
      <c r="BJR88" s="17"/>
      <c r="BJS88" s="17"/>
      <c r="BJT88" s="17"/>
      <c r="BJU88" s="17"/>
      <c r="BJV88" s="17"/>
      <c r="BJW88" s="17"/>
      <c r="BJX88" s="17"/>
      <c r="BJY88" s="17"/>
      <c r="BJZ88" s="17"/>
      <c r="BKA88" s="17"/>
      <c r="BKB88" s="17"/>
      <c r="BKC88" s="17"/>
      <c r="BKD88" s="17"/>
      <c r="BKE88" s="17"/>
      <c r="BKF88" s="17"/>
      <c r="BKG88" s="17"/>
      <c r="BKH88" s="17"/>
      <c r="BKI88" s="17"/>
      <c r="BKJ88" s="17"/>
      <c r="BKK88" s="17"/>
      <c r="BKL88" s="17"/>
      <c r="BKM88" s="17"/>
      <c r="BKN88" s="17"/>
      <c r="BKO88" s="17"/>
      <c r="BKP88" s="17"/>
      <c r="BKQ88" s="17"/>
      <c r="BKR88" s="17"/>
      <c r="BKS88" s="17"/>
      <c r="BKT88" s="17"/>
      <c r="BKU88" s="17"/>
      <c r="BKV88" s="17"/>
      <c r="BKW88" s="17"/>
      <c r="BKX88" s="17"/>
      <c r="BKY88" s="17"/>
      <c r="BKZ88" s="17"/>
      <c r="BLA88" s="17"/>
      <c r="BLB88" s="17"/>
      <c r="BLC88" s="17"/>
      <c r="BLD88" s="17"/>
      <c r="BLE88" s="17"/>
      <c r="BLF88" s="17"/>
      <c r="BLG88" s="17"/>
      <c r="BLH88" s="17"/>
      <c r="BLI88" s="17"/>
      <c r="BLJ88" s="17"/>
      <c r="BLK88" s="17"/>
      <c r="BLL88" s="17"/>
      <c r="BLM88" s="17"/>
      <c r="BLN88" s="17"/>
      <c r="BLO88" s="17"/>
      <c r="BLP88" s="17"/>
      <c r="BLQ88" s="17"/>
      <c r="BLR88" s="17"/>
      <c r="BLS88" s="17"/>
      <c r="BLT88" s="17"/>
      <c r="BLU88" s="17"/>
      <c r="BLV88" s="17"/>
      <c r="BLW88" s="17"/>
      <c r="BLX88" s="17"/>
      <c r="BLY88" s="17"/>
      <c r="BLZ88" s="17"/>
      <c r="BMA88" s="17"/>
      <c r="BMB88" s="17"/>
      <c r="BMC88" s="17"/>
      <c r="BMD88" s="17"/>
      <c r="BME88" s="17"/>
      <c r="BMF88" s="17"/>
      <c r="BMG88" s="17"/>
      <c r="BMH88" s="17"/>
      <c r="BMI88" s="17"/>
      <c r="BMJ88" s="17"/>
      <c r="BMK88" s="17"/>
      <c r="BML88" s="17"/>
      <c r="BMM88" s="17"/>
      <c r="BMN88" s="17"/>
      <c r="BMO88" s="17"/>
      <c r="BMP88" s="17"/>
      <c r="BMQ88" s="17"/>
      <c r="BMR88" s="17"/>
      <c r="BMS88" s="17"/>
      <c r="BMT88" s="17"/>
      <c r="BMU88" s="17"/>
      <c r="BMV88" s="17"/>
      <c r="BMW88" s="17"/>
      <c r="BMX88" s="17"/>
      <c r="BMY88" s="17"/>
      <c r="BMZ88" s="17"/>
      <c r="BNA88" s="17"/>
      <c r="BNB88" s="17"/>
      <c r="BNC88" s="17"/>
      <c r="BND88" s="17"/>
      <c r="BNE88" s="17"/>
      <c r="BNF88" s="17"/>
      <c r="BNG88" s="17"/>
      <c r="BNH88" s="17"/>
      <c r="BNI88" s="17"/>
      <c r="BNJ88" s="17"/>
      <c r="BNK88" s="17"/>
      <c r="BNL88" s="17"/>
      <c r="BNM88" s="17"/>
      <c r="BNN88" s="17"/>
      <c r="BNO88" s="17"/>
      <c r="BNP88" s="17"/>
      <c r="BNQ88" s="17"/>
      <c r="BNR88" s="17"/>
      <c r="BNS88" s="17"/>
      <c r="BNT88" s="17"/>
      <c r="BNU88" s="17"/>
      <c r="BNV88" s="17"/>
      <c r="BNW88" s="17"/>
      <c r="BNX88" s="17"/>
      <c r="BNY88" s="17"/>
      <c r="BNZ88" s="17"/>
      <c r="BOA88" s="17"/>
      <c r="BOB88" s="17"/>
      <c r="BOC88" s="17"/>
      <c r="BOD88" s="17"/>
      <c r="BOE88" s="17"/>
      <c r="BOF88" s="17"/>
      <c r="BOG88" s="17"/>
      <c r="BOH88" s="17"/>
      <c r="BOI88" s="17"/>
      <c r="BOJ88" s="17"/>
      <c r="BOK88" s="17"/>
      <c r="BOL88" s="17"/>
      <c r="BOM88" s="17"/>
      <c r="BON88" s="17"/>
      <c r="BOO88" s="17"/>
      <c r="BOP88" s="17"/>
      <c r="BOQ88" s="17"/>
      <c r="BOR88" s="17"/>
      <c r="BOS88" s="17"/>
      <c r="BOT88" s="17"/>
      <c r="BOU88" s="17"/>
      <c r="BOV88" s="17"/>
      <c r="BOW88" s="17"/>
      <c r="BOX88" s="17"/>
      <c r="BOY88" s="17"/>
      <c r="BOZ88" s="17"/>
      <c r="BPA88" s="17"/>
      <c r="BPB88" s="17"/>
      <c r="BPC88" s="17"/>
      <c r="BPD88" s="17"/>
      <c r="BPE88" s="17"/>
      <c r="BPF88" s="17"/>
      <c r="BPG88" s="17"/>
      <c r="BPH88" s="17"/>
      <c r="BPI88" s="17"/>
      <c r="BPJ88" s="17"/>
      <c r="BPK88" s="17"/>
      <c r="BPL88" s="17"/>
      <c r="BPM88" s="17"/>
      <c r="BPN88" s="17"/>
      <c r="BPO88" s="17"/>
      <c r="BPP88" s="17"/>
      <c r="BPQ88" s="17"/>
      <c r="BPR88" s="17"/>
      <c r="BPS88" s="17"/>
      <c r="BPT88" s="17"/>
      <c r="BPU88" s="17"/>
      <c r="BPV88" s="17"/>
      <c r="BPW88" s="17"/>
      <c r="BPX88" s="17"/>
      <c r="BPY88" s="17"/>
      <c r="BPZ88" s="17"/>
      <c r="BQA88" s="17"/>
      <c r="BQB88" s="17"/>
      <c r="BQC88" s="17"/>
      <c r="BQD88" s="17"/>
      <c r="BQE88" s="17"/>
      <c r="BQF88" s="17"/>
      <c r="BQG88" s="17"/>
      <c r="BQH88" s="17"/>
      <c r="BQI88" s="17"/>
      <c r="BQJ88" s="17"/>
      <c r="BQK88" s="17"/>
      <c r="BQL88" s="17"/>
      <c r="BQM88" s="17"/>
      <c r="BQN88" s="17"/>
      <c r="BQO88" s="17"/>
      <c r="BQP88" s="17"/>
      <c r="BQQ88" s="17"/>
      <c r="BQR88" s="17"/>
      <c r="BQS88" s="17"/>
      <c r="BQT88" s="17"/>
      <c r="BQU88" s="17"/>
      <c r="BQV88" s="17"/>
      <c r="BQW88" s="17"/>
      <c r="BQX88" s="17"/>
      <c r="BQY88" s="17"/>
      <c r="BQZ88" s="17"/>
      <c r="BRA88" s="17"/>
      <c r="BRB88" s="17"/>
      <c r="BRC88" s="17"/>
      <c r="BRD88" s="17"/>
      <c r="BRE88" s="17"/>
      <c r="BRF88" s="17"/>
      <c r="BRG88" s="17"/>
      <c r="BRH88" s="17"/>
      <c r="BRI88" s="17"/>
      <c r="BRJ88" s="17"/>
      <c r="BRK88" s="17"/>
      <c r="BRL88" s="17"/>
      <c r="BRM88" s="17"/>
      <c r="BRN88" s="17"/>
      <c r="BRO88" s="17"/>
      <c r="BRP88" s="17"/>
      <c r="BRQ88" s="17"/>
      <c r="BRR88" s="17"/>
      <c r="BRS88" s="17"/>
      <c r="BRT88" s="17"/>
      <c r="BRU88" s="17"/>
      <c r="BRV88" s="17"/>
      <c r="BRW88" s="17"/>
      <c r="BRX88" s="17"/>
      <c r="BRY88" s="17"/>
      <c r="BRZ88" s="17"/>
      <c r="BSA88" s="17"/>
      <c r="BSB88" s="17"/>
      <c r="BSC88" s="17"/>
      <c r="BSD88" s="17"/>
      <c r="BSE88" s="17"/>
      <c r="BSF88" s="17"/>
      <c r="BSG88" s="17"/>
      <c r="BSH88" s="17"/>
      <c r="BSI88" s="17"/>
      <c r="BSJ88" s="17"/>
      <c r="BSK88" s="17"/>
      <c r="BSL88" s="17"/>
      <c r="BSM88" s="17"/>
      <c r="BSN88" s="17"/>
      <c r="BSO88" s="17"/>
      <c r="BSP88" s="17"/>
      <c r="BSQ88" s="17"/>
      <c r="BSR88" s="17"/>
      <c r="BSS88" s="17"/>
      <c r="BST88" s="17"/>
      <c r="BSU88" s="17"/>
      <c r="BSV88" s="17"/>
      <c r="BSW88" s="17"/>
      <c r="BSX88" s="17"/>
      <c r="BSY88" s="17"/>
      <c r="BSZ88" s="17"/>
      <c r="BTA88" s="17"/>
      <c r="BTB88" s="17"/>
      <c r="BTC88" s="17"/>
      <c r="BTD88" s="17"/>
      <c r="BTE88" s="17"/>
      <c r="BTF88" s="17"/>
      <c r="BTG88" s="17"/>
      <c r="BTH88" s="17"/>
      <c r="BTI88" s="17"/>
      <c r="BTJ88" s="17"/>
      <c r="BTK88" s="17"/>
      <c r="BTL88" s="17"/>
      <c r="BTM88" s="17"/>
      <c r="BTN88" s="17"/>
      <c r="BTO88" s="17"/>
      <c r="BTP88" s="17"/>
      <c r="BTQ88" s="17"/>
      <c r="BTR88" s="17"/>
      <c r="BTS88" s="17"/>
      <c r="BTT88" s="17"/>
      <c r="BTU88" s="17"/>
      <c r="BTV88" s="17"/>
      <c r="BTW88" s="17"/>
      <c r="BTX88" s="17"/>
      <c r="BTY88" s="17"/>
      <c r="BTZ88" s="17"/>
      <c r="BUA88" s="17"/>
      <c r="BUB88" s="17"/>
      <c r="BUC88" s="17"/>
      <c r="BUD88" s="17"/>
      <c r="BUE88" s="17"/>
      <c r="BUF88" s="17"/>
      <c r="BUG88" s="17"/>
      <c r="BUH88" s="17"/>
      <c r="BUI88" s="17"/>
      <c r="BUJ88" s="17"/>
      <c r="BUK88" s="17"/>
      <c r="BUL88" s="17"/>
      <c r="BUM88" s="17"/>
      <c r="BUN88" s="17"/>
      <c r="BUO88" s="17"/>
      <c r="BUP88" s="17"/>
      <c r="BUQ88" s="17"/>
      <c r="BUR88" s="17"/>
      <c r="BUS88" s="17"/>
      <c r="BUT88" s="17"/>
      <c r="BUU88" s="17"/>
      <c r="BUV88" s="17"/>
      <c r="BUW88" s="17"/>
      <c r="BUX88" s="17"/>
      <c r="BUY88" s="17"/>
      <c r="BUZ88" s="17"/>
      <c r="BVA88" s="17"/>
      <c r="BVB88" s="17"/>
      <c r="BVC88" s="17"/>
      <c r="BVD88" s="17"/>
      <c r="BVE88" s="17"/>
      <c r="BVF88" s="17"/>
      <c r="BVG88" s="17"/>
      <c r="BVH88" s="17"/>
      <c r="BVI88" s="17"/>
      <c r="BVJ88" s="17"/>
      <c r="BVK88" s="17"/>
      <c r="BVL88" s="17"/>
      <c r="BVM88" s="17"/>
      <c r="BVN88" s="17"/>
      <c r="BVO88" s="17"/>
      <c r="BVP88" s="17"/>
      <c r="BVQ88" s="17"/>
      <c r="BVR88" s="17"/>
      <c r="BVS88" s="17"/>
      <c r="BVT88" s="17"/>
      <c r="BVU88" s="17"/>
      <c r="BVV88" s="17"/>
      <c r="BVW88" s="17"/>
      <c r="BVX88" s="17"/>
      <c r="BVY88" s="17"/>
      <c r="BVZ88" s="17"/>
      <c r="BWA88" s="17"/>
      <c r="BWB88" s="17"/>
      <c r="BWC88" s="17"/>
      <c r="BWD88" s="17"/>
      <c r="BWE88" s="17"/>
      <c r="BWF88" s="17"/>
      <c r="BWG88" s="17"/>
      <c r="BWH88" s="17"/>
      <c r="BWI88" s="17"/>
      <c r="BWJ88" s="17"/>
      <c r="BWK88" s="17"/>
      <c r="BWL88" s="17"/>
      <c r="BWM88" s="17"/>
      <c r="BWN88" s="17"/>
      <c r="BWO88" s="17"/>
      <c r="BWP88" s="17"/>
      <c r="BWQ88" s="17"/>
      <c r="BWR88" s="17"/>
      <c r="BWS88" s="17"/>
      <c r="BWT88" s="17"/>
      <c r="BWU88" s="17"/>
      <c r="BWV88" s="17"/>
      <c r="BWW88" s="17"/>
      <c r="BWX88" s="17"/>
      <c r="BWY88" s="17"/>
      <c r="BWZ88" s="17"/>
      <c r="BXA88" s="17"/>
      <c r="BXB88" s="17"/>
      <c r="BXC88" s="17"/>
      <c r="BXD88" s="17"/>
      <c r="BXE88" s="17"/>
      <c r="BXF88" s="17"/>
      <c r="BXG88" s="17"/>
      <c r="BXH88" s="17"/>
      <c r="BXI88" s="17"/>
      <c r="BXJ88" s="17"/>
      <c r="BXK88" s="17"/>
      <c r="BXL88" s="17"/>
      <c r="BXM88" s="17"/>
      <c r="BXN88" s="17"/>
      <c r="BXO88" s="17"/>
      <c r="BXP88" s="17"/>
      <c r="BXQ88" s="17"/>
      <c r="BXR88" s="17"/>
      <c r="BXS88" s="17"/>
      <c r="BXT88" s="17"/>
      <c r="BXU88" s="17"/>
      <c r="BXV88" s="17"/>
      <c r="BXW88" s="17"/>
      <c r="BXX88" s="17"/>
      <c r="BXY88" s="17"/>
      <c r="BXZ88" s="17"/>
      <c r="BYA88" s="17"/>
      <c r="BYB88" s="17"/>
      <c r="BYC88" s="17"/>
      <c r="BYD88" s="17"/>
      <c r="BYE88" s="17"/>
      <c r="BYF88" s="17"/>
      <c r="BYG88" s="17"/>
      <c r="BYH88" s="17"/>
      <c r="BYI88" s="17"/>
      <c r="BYJ88" s="17"/>
      <c r="BYK88" s="17"/>
      <c r="BYL88" s="17"/>
      <c r="BYM88" s="17"/>
      <c r="BYN88" s="17"/>
      <c r="BYO88" s="17"/>
      <c r="BYP88" s="17"/>
      <c r="BYQ88" s="17"/>
      <c r="BYR88" s="17"/>
      <c r="BYS88" s="17"/>
      <c r="BYT88" s="17"/>
      <c r="BYU88" s="17"/>
      <c r="BYV88" s="17"/>
      <c r="BYW88" s="17"/>
      <c r="BYX88" s="17"/>
      <c r="BYY88" s="17"/>
      <c r="BYZ88" s="17"/>
      <c r="BZA88" s="17"/>
      <c r="BZB88" s="17"/>
      <c r="BZC88" s="17"/>
      <c r="BZD88" s="17"/>
      <c r="BZE88" s="17"/>
      <c r="BZF88" s="17"/>
      <c r="BZG88" s="17"/>
      <c r="BZH88" s="17"/>
      <c r="BZI88" s="17"/>
      <c r="BZJ88" s="17"/>
      <c r="BZK88" s="17"/>
      <c r="BZL88" s="17"/>
      <c r="BZM88" s="17"/>
      <c r="BZN88" s="17"/>
      <c r="BZO88" s="17"/>
      <c r="BZP88" s="17"/>
      <c r="BZQ88" s="17"/>
      <c r="BZR88" s="17"/>
      <c r="BZS88" s="17"/>
      <c r="BZT88" s="17"/>
      <c r="BZU88" s="17"/>
      <c r="BZV88" s="17"/>
      <c r="BZW88" s="17"/>
      <c r="BZX88" s="17"/>
      <c r="BZY88" s="17"/>
      <c r="BZZ88" s="17"/>
      <c r="CAA88" s="17"/>
      <c r="CAB88" s="17"/>
      <c r="CAC88" s="17"/>
      <c r="CAD88" s="17"/>
      <c r="CAE88" s="17"/>
      <c r="CAF88" s="17"/>
      <c r="CAG88" s="17"/>
      <c r="CAH88" s="17"/>
      <c r="CAI88" s="17"/>
      <c r="CAJ88" s="17"/>
      <c r="CAK88" s="17"/>
      <c r="CAL88" s="17"/>
      <c r="CAM88" s="17"/>
      <c r="CAN88" s="17"/>
      <c r="CAO88" s="17"/>
      <c r="CAP88" s="17"/>
      <c r="CAQ88" s="17"/>
      <c r="CAR88" s="17"/>
      <c r="CAS88" s="17"/>
      <c r="CAT88" s="17"/>
      <c r="CAU88" s="17"/>
      <c r="CAV88" s="17"/>
      <c r="CAW88" s="17"/>
      <c r="CAX88" s="17"/>
      <c r="CAY88" s="17"/>
      <c r="CAZ88" s="17"/>
      <c r="CBA88" s="17"/>
      <c r="CBB88" s="17"/>
      <c r="CBC88" s="17"/>
      <c r="CBD88" s="17"/>
      <c r="CBE88" s="17"/>
      <c r="CBF88" s="17"/>
      <c r="CBG88" s="17"/>
      <c r="CBH88" s="17"/>
      <c r="CBI88" s="17"/>
      <c r="CBJ88" s="17"/>
      <c r="CBK88" s="17"/>
      <c r="CBL88" s="17"/>
      <c r="CBM88" s="17"/>
      <c r="CBN88" s="17"/>
      <c r="CBO88" s="17"/>
      <c r="CBP88" s="17"/>
      <c r="CBQ88" s="17"/>
      <c r="CBR88" s="17"/>
      <c r="CBS88" s="17"/>
      <c r="CBT88" s="17"/>
      <c r="CBU88" s="17"/>
      <c r="CBV88" s="17"/>
      <c r="CBW88" s="17"/>
      <c r="CBX88" s="17"/>
      <c r="CBY88" s="17"/>
      <c r="CBZ88" s="17"/>
      <c r="CCA88" s="17"/>
      <c r="CCB88" s="17"/>
      <c r="CCC88" s="17"/>
      <c r="CCD88" s="17"/>
      <c r="CCE88" s="17"/>
      <c r="CCF88" s="17"/>
      <c r="CCG88" s="17"/>
      <c r="CCH88" s="17"/>
      <c r="CCI88" s="17"/>
      <c r="CCJ88" s="17"/>
      <c r="CCK88" s="17"/>
      <c r="CCL88" s="17"/>
      <c r="CCM88" s="17"/>
      <c r="CCN88" s="17"/>
      <c r="CCO88" s="17"/>
      <c r="CCP88" s="17"/>
      <c r="CCQ88" s="17"/>
      <c r="CCR88" s="17"/>
      <c r="CCS88" s="17"/>
      <c r="CCT88" s="17"/>
      <c r="CCU88" s="17"/>
      <c r="CCV88" s="17"/>
      <c r="CCW88" s="17"/>
      <c r="CCX88" s="17"/>
      <c r="CCY88" s="17"/>
      <c r="CCZ88" s="17"/>
      <c r="CDA88" s="17"/>
      <c r="CDB88" s="17"/>
      <c r="CDC88" s="17"/>
      <c r="CDD88" s="17"/>
      <c r="CDE88" s="17"/>
      <c r="CDF88" s="17"/>
      <c r="CDG88" s="17"/>
      <c r="CDH88" s="17"/>
      <c r="CDI88" s="17"/>
      <c r="CDJ88" s="17"/>
      <c r="CDK88" s="17"/>
      <c r="CDL88" s="17"/>
      <c r="CDM88" s="17"/>
      <c r="CDN88" s="17"/>
      <c r="CDO88" s="17"/>
      <c r="CDP88" s="17"/>
      <c r="CDQ88" s="17"/>
      <c r="CDR88" s="17"/>
      <c r="CDS88" s="17"/>
      <c r="CDT88" s="17"/>
      <c r="CDU88" s="17"/>
      <c r="CDV88" s="17"/>
      <c r="CDW88" s="17"/>
      <c r="CDX88" s="17"/>
      <c r="CDY88" s="17"/>
      <c r="CDZ88" s="17"/>
      <c r="CEA88" s="17"/>
      <c r="CEB88" s="17"/>
      <c r="CEC88" s="17"/>
      <c r="CED88" s="17"/>
      <c r="CEE88" s="17"/>
      <c r="CEF88" s="17"/>
      <c r="CEG88" s="17"/>
      <c r="CEH88" s="17"/>
      <c r="CEI88" s="17"/>
      <c r="CEJ88" s="17"/>
      <c r="CEK88" s="17"/>
      <c r="CEL88" s="17"/>
      <c r="CEM88" s="17"/>
      <c r="CEN88" s="17"/>
      <c r="CEO88" s="17"/>
      <c r="CEP88" s="17"/>
      <c r="CEQ88" s="17"/>
      <c r="CER88" s="17"/>
      <c r="CES88" s="17"/>
      <c r="CET88" s="17"/>
      <c r="CEU88" s="17"/>
      <c r="CEV88" s="17"/>
      <c r="CEW88" s="17"/>
      <c r="CEX88" s="17"/>
      <c r="CEY88" s="17"/>
      <c r="CEZ88" s="17"/>
      <c r="CFA88" s="17"/>
      <c r="CFB88" s="17"/>
      <c r="CFC88" s="17"/>
      <c r="CFD88" s="17"/>
      <c r="CFE88" s="17"/>
      <c r="CFF88" s="17"/>
      <c r="CFG88" s="17"/>
      <c r="CFH88" s="17"/>
      <c r="CFI88" s="17"/>
      <c r="CFJ88" s="17"/>
      <c r="CFK88" s="17"/>
      <c r="CFL88" s="17"/>
      <c r="CFM88" s="17"/>
      <c r="CFN88" s="17"/>
      <c r="CFO88" s="17"/>
      <c r="CFP88" s="17"/>
      <c r="CFQ88" s="17"/>
      <c r="CFR88" s="17"/>
      <c r="CFS88" s="17"/>
      <c r="CFT88" s="17"/>
      <c r="CFU88" s="17"/>
      <c r="CFV88" s="17"/>
      <c r="CFW88" s="17"/>
      <c r="CFX88" s="17"/>
      <c r="CFY88" s="17"/>
      <c r="CFZ88" s="17"/>
      <c r="CGA88" s="17"/>
      <c r="CGB88" s="17"/>
      <c r="CGC88" s="17"/>
      <c r="CGD88" s="17"/>
      <c r="CGE88" s="17"/>
      <c r="CGF88" s="17"/>
      <c r="CGG88" s="17"/>
      <c r="CGH88" s="17"/>
      <c r="CGI88" s="17"/>
      <c r="CGJ88" s="17"/>
      <c r="CGK88" s="17"/>
      <c r="CGL88" s="17"/>
      <c r="CGM88" s="17"/>
      <c r="CGN88" s="17"/>
      <c r="CGO88" s="17"/>
      <c r="CGP88" s="17"/>
      <c r="CGQ88" s="17"/>
      <c r="CGR88" s="17"/>
      <c r="CGS88" s="17"/>
      <c r="CGT88" s="17"/>
      <c r="CGU88" s="17"/>
      <c r="CGV88" s="17"/>
      <c r="CGW88" s="17"/>
      <c r="CGX88" s="17"/>
      <c r="CGY88" s="17"/>
      <c r="CGZ88" s="17"/>
      <c r="CHA88" s="17"/>
      <c r="CHB88" s="17"/>
      <c r="CHC88" s="17"/>
      <c r="CHD88" s="17"/>
      <c r="CHE88" s="17"/>
      <c r="CHF88" s="17"/>
      <c r="CHG88" s="17"/>
      <c r="CHH88" s="17"/>
      <c r="CHI88" s="17"/>
      <c r="CHJ88" s="17"/>
      <c r="CHK88" s="17"/>
      <c r="CHL88" s="17"/>
      <c r="CHM88" s="17"/>
      <c r="CHN88" s="17"/>
      <c r="CHO88" s="17"/>
      <c r="CHP88" s="17"/>
      <c r="CHQ88" s="17"/>
      <c r="CHR88" s="17"/>
      <c r="CHS88" s="17"/>
      <c r="CHT88" s="17"/>
      <c r="CHU88" s="17"/>
      <c r="CHV88" s="17"/>
      <c r="CHW88" s="17"/>
      <c r="CHX88" s="17"/>
      <c r="CHY88" s="17"/>
      <c r="CHZ88" s="17"/>
      <c r="CIA88" s="17"/>
      <c r="CIB88" s="17"/>
      <c r="CIC88" s="17"/>
      <c r="CID88" s="17"/>
      <c r="CIE88" s="17"/>
      <c r="CIF88" s="17"/>
      <c r="CIG88" s="17"/>
      <c r="CIH88" s="17"/>
      <c r="CII88" s="17"/>
      <c r="CIJ88" s="17"/>
      <c r="CIK88" s="17"/>
      <c r="CIL88" s="17"/>
      <c r="CIM88" s="17"/>
      <c r="CIN88" s="17"/>
      <c r="CIO88" s="17"/>
      <c r="CIP88" s="17"/>
      <c r="CIQ88" s="17"/>
      <c r="CIR88" s="17"/>
      <c r="CIS88" s="17"/>
      <c r="CIT88" s="17"/>
      <c r="CIU88" s="17"/>
      <c r="CIV88" s="17"/>
      <c r="CIW88" s="17"/>
      <c r="CIX88" s="17"/>
      <c r="CIY88" s="17"/>
      <c r="CIZ88" s="17"/>
      <c r="CJA88" s="17"/>
      <c r="CJB88" s="17"/>
      <c r="CJC88" s="17"/>
      <c r="CJD88" s="17"/>
      <c r="CJE88" s="17"/>
      <c r="CJF88" s="17"/>
      <c r="CJG88" s="17"/>
      <c r="CJH88" s="17"/>
      <c r="CJI88" s="17"/>
      <c r="CJJ88" s="17"/>
      <c r="CJK88" s="17"/>
      <c r="CJL88" s="17"/>
      <c r="CJM88" s="17"/>
      <c r="CJN88" s="17"/>
      <c r="CJO88" s="17"/>
      <c r="CJP88" s="17"/>
      <c r="CJQ88" s="17"/>
      <c r="CJR88" s="17"/>
      <c r="CJS88" s="17"/>
      <c r="CJT88" s="17"/>
      <c r="CJU88" s="17"/>
      <c r="CJV88" s="17"/>
      <c r="CJW88" s="17"/>
      <c r="CJX88" s="17"/>
      <c r="CJY88" s="17"/>
      <c r="CJZ88" s="17"/>
      <c r="CKA88" s="17"/>
      <c r="CKB88" s="17"/>
      <c r="CKC88" s="17"/>
      <c r="CKD88" s="17"/>
      <c r="CKE88" s="17"/>
      <c r="CKF88" s="17"/>
      <c r="CKG88" s="17"/>
      <c r="CKH88" s="17"/>
      <c r="CKI88" s="17"/>
      <c r="CKJ88" s="17"/>
      <c r="CKK88" s="17"/>
      <c r="CKL88" s="17"/>
      <c r="CKM88" s="17"/>
      <c r="CKN88" s="17"/>
      <c r="CKO88" s="17"/>
      <c r="CKP88" s="17"/>
      <c r="CKQ88" s="17"/>
      <c r="CKR88" s="17"/>
      <c r="CKS88" s="17"/>
      <c r="CKT88" s="17"/>
      <c r="CKU88" s="17"/>
      <c r="CKV88" s="17"/>
      <c r="CKW88" s="17"/>
      <c r="CKX88" s="17"/>
      <c r="CKY88" s="17"/>
      <c r="CKZ88" s="17"/>
      <c r="CLA88" s="17"/>
      <c r="CLB88" s="17"/>
      <c r="CLC88" s="17"/>
      <c r="CLD88" s="17"/>
      <c r="CLE88" s="17"/>
      <c r="CLF88" s="17"/>
      <c r="CLG88" s="17"/>
      <c r="CLH88" s="17"/>
      <c r="CLI88" s="17"/>
      <c r="CLJ88" s="17"/>
      <c r="CLK88" s="17"/>
      <c r="CLL88" s="17"/>
      <c r="CLM88" s="17"/>
      <c r="CLN88" s="17"/>
      <c r="CLO88" s="17"/>
      <c r="CLP88" s="17"/>
      <c r="CLQ88" s="17"/>
      <c r="CLR88" s="17"/>
      <c r="CLS88" s="17"/>
      <c r="CLT88" s="17"/>
      <c r="CLU88" s="17"/>
      <c r="CLV88" s="17"/>
      <c r="CLW88" s="17"/>
      <c r="CLX88" s="17"/>
      <c r="CLY88" s="17"/>
      <c r="CLZ88" s="17"/>
      <c r="CMA88" s="17"/>
      <c r="CMB88" s="17"/>
      <c r="CMC88" s="17"/>
      <c r="CMD88" s="17"/>
      <c r="CME88" s="17"/>
      <c r="CMF88" s="17"/>
      <c r="CMG88" s="17"/>
      <c r="CMH88" s="17"/>
      <c r="CMI88" s="17"/>
      <c r="CMJ88" s="17"/>
      <c r="CMK88" s="17"/>
      <c r="CML88" s="17"/>
      <c r="CMM88" s="17"/>
      <c r="CMN88" s="17"/>
      <c r="CMO88" s="17"/>
      <c r="CMP88" s="17"/>
      <c r="CMQ88" s="17"/>
      <c r="CMR88" s="17"/>
      <c r="CMS88" s="17"/>
      <c r="CMT88" s="17"/>
      <c r="CMU88" s="17"/>
      <c r="CMV88" s="17"/>
      <c r="CMW88" s="17"/>
      <c r="CMX88" s="17"/>
      <c r="CMY88" s="17"/>
      <c r="CMZ88" s="17"/>
      <c r="CNA88" s="17"/>
      <c r="CNB88" s="17"/>
      <c r="CNC88" s="17"/>
      <c r="CND88" s="17"/>
      <c r="CNE88" s="17"/>
      <c r="CNF88" s="17"/>
      <c r="CNG88" s="17"/>
      <c r="CNH88" s="17"/>
      <c r="CNI88" s="17"/>
      <c r="CNJ88" s="17"/>
      <c r="CNK88" s="17"/>
      <c r="CNL88" s="17"/>
      <c r="CNM88" s="17"/>
      <c r="CNN88" s="17"/>
      <c r="CNO88" s="17"/>
      <c r="CNP88" s="17"/>
      <c r="CNQ88" s="17"/>
      <c r="CNR88" s="17"/>
      <c r="CNS88" s="17"/>
      <c r="CNT88" s="17"/>
      <c r="CNU88" s="17"/>
      <c r="CNV88" s="17"/>
      <c r="CNW88" s="17"/>
      <c r="CNX88" s="17"/>
      <c r="CNY88" s="17"/>
      <c r="CNZ88" s="17"/>
      <c r="COA88" s="17"/>
      <c r="COB88" s="17"/>
      <c r="COC88" s="17"/>
      <c r="COD88" s="17"/>
      <c r="COE88" s="17"/>
      <c r="COF88" s="17"/>
      <c r="COG88" s="17"/>
      <c r="COH88" s="17"/>
      <c r="COI88" s="17"/>
      <c r="COJ88" s="17"/>
      <c r="COK88" s="17"/>
      <c r="COL88" s="17"/>
      <c r="COM88" s="17"/>
      <c r="CON88" s="17"/>
      <c r="COO88" s="17"/>
      <c r="COP88" s="17"/>
      <c r="COQ88" s="17"/>
      <c r="COR88" s="17"/>
      <c r="COS88" s="17"/>
      <c r="COT88" s="17"/>
      <c r="COU88" s="17"/>
      <c r="COV88" s="17"/>
      <c r="COW88" s="17"/>
      <c r="COX88" s="17"/>
      <c r="COY88" s="17"/>
      <c r="COZ88" s="17"/>
      <c r="CPA88" s="17"/>
      <c r="CPB88" s="17"/>
      <c r="CPC88" s="17"/>
      <c r="CPD88" s="17"/>
      <c r="CPE88" s="17"/>
      <c r="CPF88" s="17"/>
      <c r="CPG88" s="17"/>
      <c r="CPH88" s="17"/>
      <c r="CPI88" s="17"/>
      <c r="CPJ88" s="17"/>
      <c r="CPK88" s="17"/>
      <c r="CPL88" s="17"/>
      <c r="CPM88" s="17"/>
      <c r="CPN88" s="17"/>
      <c r="CPO88" s="17"/>
      <c r="CPP88" s="17"/>
      <c r="CPQ88" s="17"/>
      <c r="CPR88" s="17"/>
      <c r="CPS88" s="17"/>
      <c r="CPT88" s="17"/>
      <c r="CPU88" s="17"/>
      <c r="CPV88" s="17"/>
      <c r="CPW88" s="17"/>
      <c r="CPX88" s="17"/>
      <c r="CPY88" s="17"/>
      <c r="CPZ88" s="17"/>
      <c r="CQA88" s="17"/>
      <c r="CQB88" s="17"/>
      <c r="CQC88" s="17"/>
      <c r="CQD88" s="17"/>
      <c r="CQE88" s="17"/>
      <c r="CQF88" s="17"/>
      <c r="CQG88" s="17"/>
      <c r="CQH88" s="17"/>
      <c r="CQI88" s="17"/>
      <c r="CQJ88" s="17"/>
      <c r="CQK88" s="17"/>
      <c r="CQL88" s="17"/>
      <c r="CQM88" s="17"/>
      <c r="CQN88" s="17"/>
      <c r="CQO88" s="17"/>
      <c r="CQP88" s="17"/>
      <c r="CQQ88" s="17"/>
      <c r="CQR88" s="17"/>
      <c r="CQS88" s="17"/>
      <c r="CQT88" s="17"/>
      <c r="CQU88" s="17"/>
      <c r="CQV88" s="17"/>
      <c r="CQW88" s="17"/>
      <c r="CQX88" s="17"/>
      <c r="CQY88" s="17"/>
      <c r="CQZ88" s="17"/>
      <c r="CRA88" s="17"/>
      <c r="CRB88" s="17"/>
      <c r="CRC88" s="17"/>
      <c r="CRD88" s="17"/>
      <c r="CRE88" s="17"/>
      <c r="CRF88" s="17"/>
      <c r="CRG88" s="17"/>
      <c r="CRH88" s="17"/>
      <c r="CRI88" s="17"/>
      <c r="CRJ88" s="17"/>
      <c r="CRK88" s="17"/>
      <c r="CRL88" s="17"/>
      <c r="CRM88" s="17"/>
      <c r="CRN88" s="17"/>
      <c r="CRO88" s="17"/>
      <c r="CRP88" s="17"/>
      <c r="CRQ88" s="17"/>
      <c r="CRR88" s="17"/>
      <c r="CRS88" s="17"/>
      <c r="CRT88" s="17"/>
      <c r="CRU88" s="17"/>
      <c r="CRV88" s="17"/>
      <c r="CRW88" s="17"/>
      <c r="CRX88" s="17"/>
      <c r="CRY88" s="17"/>
      <c r="CRZ88" s="17"/>
      <c r="CSA88" s="17"/>
      <c r="CSB88" s="17"/>
      <c r="CSC88" s="17"/>
      <c r="CSD88" s="17"/>
      <c r="CSE88" s="17"/>
      <c r="CSF88" s="17"/>
      <c r="CSG88" s="17"/>
      <c r="CSH88" s="17"/>
      <c r="CSI88" s="17"/>
      <c r="CSJ88" s="17"/>
      <c r="CSK88" s="17"/>
      <c r="CSL88" s="17"/>
      <c r="CSM88" s="17"/>
      <c r="CSN88" s="17"/>
      <c r="CSO88" s="17"/>
      <c r="CSP88" s="17"/>
      <c r="CSQ88" s="17"/>
      <c r="CSR88" s="17"/>
      <c r="CSS88" s="17"/>
      <c r="CST88" s="17"/>
      <c r="CSU88" s="17"/>
      <c r="CSV88" s="17"/>
      <c r="CSW88" s="17"/>
      <c r="CSX88" s="17"/>
      <c r="CSY88" s="17"/>
      <c r="CSZ88" s="17"/>
      <c r="CTA88" s="17"/>
      <c r="CTB88" s="17"/>
      <c r="CTC88" s="17"/>
      <c r="CTD88" s="17"/>
      <c r="CTE88" s="17"/>
      <c r="CTF88" s="17"/>
      <c r="CTG88" s="17"/>
      <c r="CTH88" s="17"/>
      <c r="CTI88" s="17"/>
      <c r="CTJ88" s="17"/>
      <c r="CTK88" s="17"/>
      <c r="CTL88" s="17"/>
      <c r="CTM88" s="17"/>
      <c r="CTN88" s="17"/>
      <c r="CTO88" s="17"/>
      <c r="CTP88" s="17"/>
      <c r="CTQ88" s="17"/>
      <c r="CTR88" s="17"/>
      <c r="CTS88" s="17"/>
      <c r="CTT88" s="17"/>
      <c r="CTU88" s="17"/>
      <c r="CTV88" s="17"/>
      <c r="CTW88" s="17"/>
      <c r="CTX88" s="17"/>
      <c r="CTY88" s="17"/>
      <c r="CTZ88" s="17"/>
      <c r="CUA88" s="17"/>
      <c r="CUB88" s="17"/>
      <c r="CUC88" s="17"/>
      <c r="CUD88" s="17"/>
      <c r="CUE88" s="17"/>
      <c r="CUF88" s="17"/>
      <c r="CUG88" s="17"/>
      <c r="CUH88" s="17"/>
      <c r="CUI88" s="17"/>
      <c r="CUJ88" s="17"/>
      <c r="CUK88" s="17"/>
      <c r="CUL88" s="17"/>
      <c r="CUM88" s="17"/>
      <c r="CUN88" s="17"/>
      <c r="CUO88" s="17"/>
      <c r="CUP88" s="17"/>
      <c r="CUQ88" s="17"/>
      <c r="CUR88" s="17"/>
      <c r="CUS88" s="17"/>
      <c r="CUT88" s="17"/>
      <c r="CUU88" s="17"/>
      <c r="CUV88" s="17"/>
      <c r="CUW88" s="17"/>
      <c r="CUX88" s="17"/>
      <c r="CUY88" s="17"/>
      <c r="CUZ88" s="17"/>
      <c r="CVA88" s="17"/>
      <c r="CVB88" s="17"/>
      <c r="CVC88" s="17"/>
      <c r="CVD88" s="17"/>
      <c r="CVE88" s="17"/>
      <c r="CVF88" s="17"/>
      <c r="CVG88" s="17"/>
      <c r="CVH88" s="17"/>
      <c r="CVI88" s="17"/>
      <c r="CVJ88" s="17"/>
      <c r="CVK88" s="17"/>
      <c r="CVL88" s="17"/>
      <c r="CVM88" s="17"/>
      <c r="CVN88" s="17"/>
      <c r="CVO88" s="17"/>
      <c r="CVP88" s="17"/>
      <c r="CVQ88" s="17"/>
      <c r="CVR88" s="17"/>
      <c r="CVS88" s="17"/>
      <c r="CVT88" s="17"/>
      <c r="CVU88" s="17"/>
      <c r="CVV88" s="17"/>
      <c r="CVW88" s="17"/>
      <c r="CVX88" s="17"/>
      <c r="CVY88" s="17"/>
      <c r="CVZ88" s="17"/>
      <c r="CWA88" s="17"/>
      <c r="CWB88" s="17"/>
      <c r="CWC88" s="17"/>
      <c r="CWD88" s="17"/>
      <c r="CWE88" s="17"/>
      <c r="CWF88" s="17"/>
      <c r="CWG88" s="17"/>
      <c r="CWH88" s="17"/>
      <c r="CWI88" s="17"/>
      <c r="CWJ88" s="17"/>
      <c r="CWK88" s="17"/>
      <c r="CWL88" s="17"/>
      <c r="CWM88" s="17"/>
      <c r="CWN88" s="17"/>
      <c r="CWO88" s="17"/>
      <c r="CWP88" s="17"/>
      <c r="CWQ88" s="17"/>
      <c r="CWR88" s="17"/>
      <c r="CWS88" s="17"/>
      <c r="CWT88" s="17"/>
      <c r="CWU88" s="17"/>
      <c r="CWV88" s="17"/>
      <c r="CWW88" s="17"/>
      <c r="CWX88" s="17"/>
      <c r="CWY88" s="17"/>
      <c r="CWZ88" s="17"/>
      <c r="CXA88" s="17"/>
      <c r="CXB88" s="17"/>
      <c r="CXC88" s="17"/>
      <c r="CXD88" s="17"/>
      <c r="CXE88" s="17"/>
      <c r="CXF88" s="17"/>
      <c r="CXG88" s="17"/>
      <c r="CXH88" s="17"/>
      <c r="CXI88" s="17"/>
      <c r="CXJ88" s="17"/>
      <c r="CXK88" s="17"/>
      <c r="CXL88" s="17"/>
      <c r="CXM88" s="17"/>
      <c r="CXN88" s="17"/>
      <c r="CXO88" s="17"/>
      <c r="CXP88" s="17"/>
      <c r="CXQ88" s="17"/>
      <c r="CXR88" s="17"/>
      <c r="CXS88" s="17"/>
      <c r="CXT88" s="17"/>
      <c r="CXU88" s="17"/>
      <c r="CXV88" s="17"/>
      <c r="CXW88" s="17"/>
      <c r="CXX88" s="17"/>
      <c r="CXY88" s="17"/>
      <c r="CXZ88" s="17"/>
      <c r="CYA88" s="17"/>
      <c r="CYB88" s="17"/>
      <c r="CYC88" s="17"/>
      <c r="CYD88" s="17"/>
      <c r="CYE88" s="17"/>
      <c r="CYF88" s="17"/>
      <c r="CYG88" s="17"/>
      <c r="CYH88" s="17"/>
      <c r="CYI88" s="17"/>
      <c r="CYJ88" s="17"/>
      <c r="CYK88" s="17"/>
      <c r="CYL88" s="17"/>
      <c r="CYM88" s="17"/>
      <c r="CYN88" s="17"/>
      <c r="CYO88" s="17"/>
      <c r="CYP88" s="17"/>
      <c r="CYQ88" s="17"/>
      <c r="CYR88" s="17"/>
      <c r="CYS88" s="17"/>
      <c r="CYT88" s="17"/>
      <c r="CYU88" s="17"/>
      <c r="CYV88" s="17"/>
      <c r="CYW88" s="17"/>
      <c r="CYX88" s="17"/>
      <c r="CYY88" s="17"/>
      <c r="CYZ88" s="17"/>
      <c r="CZA88" s="17"/>
      <c r="CZB88" s="17"/>
      <c r="CZC88" s="17"/>
      <c r="CZD88" s="17"/>
      <c r="CZE88" s="17"/>
      <c r="CZF88" s="17"/>
      <c r="CZG88" s="17"/>
      <c r="CZH88" s="17"/>
      <c r="CZI88" s="17"/>
      <c r="CZJ88" s="17"/>
      <c r="CZK88" s="17"/>
      <c r="CZL88" s="17"/>
      <c r="CZM88" s="17"/>
      <c r="CZN88" s="17"/>
      <c r="CZO88" s="17"/>
      <c r="CZP88" s="17"/>
      <c r="CZQ88" s="17"/>
      <c r="CZR88" s="17"/>
      <c r="CZS88" s="17"/>
      <c r="CZT88" s="17"/>
      <c r="CZU88" s="17"/>
      <c r="CZV88" s="17"/>
      <c r="CZW88" s="17"/>
      <c r="CZX88" s="17"/>
      <c r="CZY88" s="17"/>
      <c r="CZZ88" s="17"/>
      <c r="DAA88" s="17"/>
      <c r="DAB88" s="17"/>
      <c r="DAC88" s="17"/>
      <c r="DAD88" s="17"/>
      <c r="DAE88" s="17"/>
      <c r="DAF88" s="17"/>
      <c r="DAG88" s="17"/>
      <c r="DAH88" s="17"/>
      <c r="DAI88" s="17"/>
      <c r="DAJ88" s="17"/>
      <c r="DAK88" s="17"/>
      <c r="DAL88" s="17"/>
      <c r="DAM88" s="17"/>
      <c r="DAN88" s="17"/>
      <c r="DAO88" s="17"/>
      <c r="DAP88" s="17"/>
      <c r="DAQ88" s="17"/>
      <c r="DAR88" s="17"/>
      <c r="DAS88" s="17"/>
      <c r="DAT88" s="17"/>
      <c r="DAU88" s="17"/>
      <c r="DAV88" s="17"/>
      <c r="DAW88" s="17"/>
      <c r="DAX88" s="17"/>
      <c r="DAY88" s="17"/>
      <c r="DAZ88" s="17"/>
      <c r="DBA88" s="17"/>
      <c r="DBB88" s="17"/>
      <c r="DBC88" s="17"/>
      <c r="DBD88" s="17"/>
      <c r="DBE88" s="17"/>
      <c r="DBF88" s="17"/>
      <c r="DBG88" s="17"/>
      <c r="DBH88" s="17"/>
      <c r="DBI88" s="17"/>
      <c r="DBJ88" s="17"/>
      <c r="DBK88" s="17"/>
      <c r="DBL88" s="17"/>
      <c r="DBM88" s="17"/>
      <c r="DBN88" s="17"/>
      <c r="DBO88" s="17"/>
      <c r="DBP88" s="17"/>
      <c r="DBQ88" s="17"/>
      <c r="DBR88" s="17"/>
      <c r="DBS88" s="17"/>
      <c r="DBT88" s="17"/>
      <c r="DBU88" s="17"/>
      <c r="DBV88" s="17"/>
      <c r="DBW88" s="17"/>
      <c r="DBX88" s="17"/>
      <c r="DBY88" s="17"/>
      <c r="DBZ88" s="17"/>
      <c r="DCA88" s="17"/>
      <c r="DCB88" s="17"/>
      <c r="DCC88" s="17"/>
      <c r="DCD88" s="17"/>
      <c r="DCE88" s="17"/>
      <c r="DCF88" s="17"/>
      <c r="DCG88" s="17"/>
      <c r="DCH88" s="17"/>
      <c r="DCI88" s="17"/>
      <c r="DCJ88" s="17"/>
      <c r="DCK88" s="17"/>
      <c r="DCL88" s="17"/>
      <c r="DCM88" s="17"/>
      <c r="DCN88" s="17"/>
      <c r="DCO88" s="17"/>
      <c r="DCP88" s="17"/>
      <c r="DCQ88" s="17"/>
      <c r="DCR88" s="17"/>
      <c r="DCS88" s="17"/>
      <c r="DCT88" s="17"/>
      <c r="DCU88" s="17"/>
      <c r="DCV88" s="17"/>
      <c r="DCW88" s="17"/>
      <c r="DCX88" s="17"/>
      <c r="DCY88" s="17"/>
      <c r="DCZ88" s="17"/>
      <c r="DDA88" s="17"/>
      <c r="DDB88" s="17"/>
      <c r="DDC88" s="17"/>
      <c r="DDD88" s="17"/>
      <c r="DDE88" s="17"/>
      <c r="DDF88" s="17"/>
      <c r="DDG88" s="17"/>
      <c r="DDH88" s="17"/>
      <c r="DDI88" s="17"/>
      <c r="DDJ88" s="17"/>
      <c r="DDK88" s="17"/>
      <c r="DDL88" s="17"/>
      <c r="DDM88" s="17"/>
      <c r="DDN88" s="17"/>
      <c r="DDO88" s="17"/>
      <c r="DDP88" s="17"/>
      <c r="DDQ88" s="17"/>
      <c r="DDR88" s="17"/>
      <c r="DDS88" s="17"/>
      <c r="DDT88" s="17"/>
      <c r="DDU88" s="17"/>
      <c r="DDV88" s="17"/>
      <c r="DDW88" s="17"/>
      <c r="DDX88" s="17"/>
      <c r="DDY88" s="17"/>
      <c r="DDZ88" s="17"/>
      <c r="DEA88" s="17"/>
      <c r="DEB88" s="17"/>
      <c r="DEC88" s="17"/>
      <c r="DED88" s="17"/>
      <c r="DEE88" s="17"/>
      <c r="DEF88" s="17"/>
      <c r="DEG88" s="17"/>
      <c r="DEH88" s="17"/>
      <c r="DEI88" s="17"/>
      <c r="DEJ88" s="17"/>
      <c r="DEK88" s="17"/>
      <c r="DEL88" s="17"/>
      <c r="DEM88" s="17"/>
      <c r="DEN88" s="17"/>
      <c r="DEO88" s="17"/>
      <c r="DEP88" s="17"/>
      <c r="DEQ88" s="17"/>
      <c r="DER88" s="17"/>
      <c r="DES88" s="17"/>
      <c r="DET88" s="17"/>
      <c r="DEU88" s="17"/>
      <c r="DEV88" s="17"/>
      <c r="DEW88" s="17"/>
      <c r="DEX88" s="17"/>
      <c r="DEY88" s="17"/>
      <c r="DEZ88" s="17"/>
      <c r="DFA88" s="17"/>
      <c r="DFB88" s="17"/>
      <c r="DFC88" s="17"/>
      <c r="DFD88" s="17"/>
      <c r="DFE88" s="17"/>
      <c r="DFF88" s="17"/>
      <c r="DFG88" s="17"/>
      <c r="DFH88" s="17"/>
      <c r="DFI88" s="17"/>
      <c r="DFJ88" s="17"/>
      <c r="DFK88" s="17"/>
      <c r="DFL88" s="17"/>
      <c r="DFM88" s="17"/>
      <c r="DFN88" s="17"/>
      <c r="DFO88" s="17"/>
      <c r="DFP88" s="17"/>
      <c r="DFQ88" s="17"/>
      <c r="DFR88" s="17"/>
      <c r="DFS88" s="17"/>
      <c r="DFT88" s="17"/>
      <c r="DFU88" s="17"/>
      <c r="DFV88" s="17"/>
      <c r="DFW88" s="17"/>
      <c r="DFX88" s="17"/>
      <c r="DFY88" s="17"/>
      <c r="DFZ88" s="17"/>
      <c r="DGA88" s="17"/>
      <c r="DGB88" s="17"/>
      <c r="DGC88" s="17"/>
      <c r="DGD88" s="17"/>
      <c r="DGE88" s="17"/>
      <c r="DGF88" s="17"/>
      <c r="DGG88" s="17"/>
      <c r="DGH88" s="17"/>
      <c r="DGI88" s="17"/>
      <c r="DGJ88" s="17"/>
      <c r="DGK88" s="17"/>
      <c r="DGL88" s="17"/>
      <c r="DGM88" s="17"/>
      <c r="DGN88" s="17"/>
      <c r="DGO88" s="17"/>
      <c r="DGP88" s="17"/>
      <c r="DGQ88" s="17"/>
      <c r="DGR88" s="17"/>
      <c r="DGS88" s="17"/>
      <c r="DGT88" s="17"/>
      <c r="DGU88" s="17"/>
      <c r="DGV88" s="17"/>
      <c r="DGW88" s="17"/>
      <c r="DGX88" s="17"/>
      <c r="DGY88" s="17"/>
      <c r="DGZ88" s="17"/>
      <c r="DHA88" s="17"/>
      <c r="DHB88" s="17"/>
      <c r="DHC88" s="17"/>
      <c r="DHD88" s="17"/>
      <c r="DHE88" s="17"/>
      <c r="DHF88" s="17"/>
      <c r="DHG88" s="17"/>
      <c r="DHH88" s="17"/>
      <c r="DHI88" s="17"/>
      <c r="DHJ88" s="17"/>
      <c r="DHK88" s="17"/>
      <c r="DHL88" s="17"/>
      <c r="DHM88" s="17"/>
      <c r="DHN88" s="17"/>
      <c r="DHO88" s="17"/>
      <c r="DHP88" s="17"/>
      <c r="DHQ88" s="17"/>
      <c r="DHR88" s="17"/>
      <c r="DHS88" s="17"/>
      <c r="DHT88" s="17"/>
      <c r="DHU88" s="17"/>
      <c r="DHV88" s="17"/>
      <c r="DHW88" s="17"/>
      <c r="DHX88" s="17"/>
      <c r="DHY88" s="17"/>
      <c r="DHZ88" s="17"/>
      <c r="DIA88" s="17"/>
      <c r="DIB88" s="17"/>
      <c r="DIC88" s="17"/>
      <c r="DID88" s="17"/>
      <c r="DIE88" s="17"/>
      <c r="DIF88" s="17"/>
      <c r="DIG88" s="17"/>
      <c r="DIH88" s="17"/>
      <c r="DII88" s="17"/>
      <c r="DIJ88" s="17"/>
      <c r="DIK88" s="17"/>
      <c r="DIL88" s="17"/>
      <c r="DIM88" s="17"/>
      <c r="DIN88" s="17"/>
      <c r="DIO88" s="17"/>
      <c r="DIP88" s="17"/>
      <c r="DIQ88" s="17"/>
      <c r="DIR88" s="17"/>
      <c r="DIS88" s="17"/>
      <c r="DIT88" s="17"/>
      <c r="DIU88" s="17"/>
      <c r="DIV88" s="17"/>
      <c r="DIW88" s="17"/>
      <c r="DIX88" s="17"/>
      <c r="DIY88" s="17"/>
      <c r="DIZ88" s="17"/>
      <c r="DJA88" s="17"/>
      <c r="DJB88" s="17"/>
      <c r="DJC88" s="17"/>
      <c r="DJD88" s="17"/>
      <c r="DJE88" s="17"/>
      <c r="DJF88" s="17"/>
      <c r="DJG88" s="17"/>
      <c r="DJH88" s="17"/>
      <c r="DJI88" s="17"/>
      <c r="DJJ88" s="17"/>
      <c r="DJK88" s="17"/>
      <c r="DJL88" s="17"/>
      <c r="DJM88" s="17"/>
      <c r="DJN88" s="17"/>
      <c r="DJO88" s="17"/>
      <c r="DJP88" s="17"/>
      <c r="DJQ88" s="17"/>
      <c r="DJR88" s="17"/>
      <c r="DJS88" s="17"/>
      <c r="DJT88" s="17"/>
      <c r="DJU88" s="17"/>
      <c r="DJV88" s="17"/>
      <c r="DJW88" s="17"/>
      <c r="DJX88" s="17"/>
      <c r="DJY88" s="17"/>
      <c r="DJZ88" s="17"/>
      <c r="DKA88" s="17"/>
      <c r="DKB88" s="17"/>
      <c r="DKC88" s="17"/>
      <c r="DKD88" s="17"/>
      <c r="DKE88" s="17"/>
      <c r="DKF88" s="17"/>
      <c r="DKG88" s="17"/>
      <c r="DKH88" s="17"/>
      <c r="DKI88" s="17"/>
      <c r="DKJ88" s="17"/>
      <c r="DKK88" s="17"/>
      <c r="DKL88" s="17"/>
      <c r="DKM88" s="17"/>
      <c r="DKN88" s="17"/>
      <c r="DKO88" s="17"/>
      <c r="DKP88" s="17"/>
      <c r="DKQ88" s="17"/>
      <c r="DKR88" s="17"/>
      <c r="DKS88" s="17"/>
      <c r="DKT88" s="17"/>
      <c r="DKU88" s="17"/>
      <c r="DKV88" s="17"/>
      <c r="DKW88" s="17"/>
      <c r="DKX88" s="17"/>
      <c r="DKY88" s="17"/>
      <c r="DKZ88" s="17"/>
      <c r="DLA88" s="17"/>
      <c r="DLB88" s="17"/>
      <c r="DLC88" s="17"/>
      <c r="DLD88" s="17"/>
      <c r="DLE88" s="17"/>
      <c r="DLF88" s="17"/>
      <c r="DLG88" s="17"/>
      <c r="DLH88" s="17"/>
      <c r="DLI88" s="17"/>
      <c r="DLJ88" s="17"/>
      <c r="DLK88" s="17"/>
      <c r="DLL88" s="17"/>
      <c r="DLM88" s="17"/>
      <c r="DLN88" s="17"/>
      <c r="DLO88" s="17"/>
      <c r="DLP88" s="17"/>
      <c r="DLQ88" s="17"/>
      <c r="DLR88" s="17"/>
      <c r="DLS88" s="17"/>
      <c r="DLT88" s="17"/>
      <c r="DLU88" s="17"/>
      <c r="DLV88" s="17"/>
      <c r="DLW88" s="17"/>
      <c r="DLX88" s="17"/>
      <c r="DLY88" s="17"/>
      <c r="DLZ88" s="17"/>
      <c r="DMA88" s="17"/>
      <c r="DMB88" s="17"/>
      <c r="DMC88" s="17"/>
      <c r="DMD88" s="17"/>
      <c r="DME88" s="17"/>
      <c r="DMF88" s="17"/>
      <c r="DMG88" s="17"/>
      <c r="DMH88" s="17"/>
      <c r="DMI88" s="17"/>
      <c r="DMJ88" s="17"/>
      <c r="DMK88" s="17"/>
      <c r="DML88" s="17"/>
      <c r="DMM88" s="17"/>
      <c r="DMN88" s="17"/>
      <c r="DMO88" s="17"/>
      <c r="DMP88" s="17"/>
      <c r="DMQ88" s="17"/>
      <c r="DMR88" s="17"/>
      <c r="DMS88" s="17"/>
      <c r="DMT88" s="17"/>
      <c r="DMU88" s="17"/>
      <c r="DMV88" s="17"/>
      <c r="DMW88" s="17"/>
      <c r="DMX88" s="17"/>
      <c r="DMY88" s="17"/>
      <c r="DMZ88" s="17"/>
      <c r="DNA88" s="17"/>
      <c r="DNB88" s="17"/>
      <c r="DNC88" s="17"/>
      <c r="DND88" s="17"/>
      <c r="DNE88" s="17"/>
      <c r="DNF88" s="17"/>
      <c r="DNG88" s="17"/>
      <c r="DNH88" s="17"/>
      <c r="DNI88" s="17"/>
      <c r="DNJ88" s="17"/>
      <c r="DNK88" s="17"/>
      <c r="DNL88" s="17"/>
      <c r="DNM88" s="17"/>
      <c r="DNN88" s="17"/>
      <c r="DNO88" s="17"/>
      <c r="DNP88" s="17"/>
      <c r="DNQ88" s="17"/>
      <c r="DNR88" s="17"/>
      <c r="DNS88" s="17"/>
      <c r="DNT88" s="17"/>
      <c r="DNU88" s="17"/>
      <c r="DNV88" s="17"/>
      <c r="DNW88" s="17"/>
      <c r="DNX88" s="17"/>
      <c r="DNY88" s="17"/>
      <c r="DNZ88" s="17"/>
      <c r="DOA88" s="17"/>
      <c r="DOB88" s="17"/>
      <c r="DOC88" s="17"/>
      <c r="DOD88" s="17"/>
      <c r="DOE88" s="17"/>
      <c r="DOF88" s="17"/>
      <c r="DOG88" s="17"/>
      <c r="DOH88" s="17"/>
      <c r="DOI88" s="17"/>
      <c r="DOJ88" s="17"/>
      <c r="DOK88" s="17"/>
      <c r="DOL88" s="17"/>
      <c r="DOM88" s="17"/>
      <c r="DON88" s="17"/>
      <c r="DOO88" s="17"/>
      <c r="DOP88" s="17"/>
      <c r="DOQ88" s="17"/>
      <c r="DOR88" s="17"/>
      <c r="DOS88" s="17"/>
      <c r="DOT88" s="17"/>
      <c r="DOU88" s="17"/>
      <c r="DOV88" s="17"/>
      <c r="DOW88" s="17"/>
      <c r="DOX88" s="17"/>
      <c r="DOY88" s="17"/>
      <c r="DOZ88" s="17"/>
      <c r="DPA88" s="17"/>
      <c r="DPB88" s="17"/>
      <c r="DPC88" s="17"/>
      <c r="DPD88" s="17"/>
      <c r="DPE88" s="17"/>
      <c r="DPF88" s="17"/>
      <c r="DPG88" s="17"/>
      <c r="DPH88" s="17"/>
      <c r="DPI88" s="17"/>
      <c r="DPJ88" s="17"/>
      <c r="DPK88" s="17"/>
      <c r="DPL88" s="17"/>
      <c r="DPM88" s="17"/>
      <c r="DPN88" s="17"/>
      <c r="DPO88" s="17"/>
      <c r="DPP88" s="17"/>
      <c r="DPQ88" s="17"/>
      <c r="DPR88" s="17"/>
      <c r="DPS88" s="17"/>
      <c r="DPT88" s="17"/>
      <c r="DPU88" s="17"/>
      <c r="DPV88" s="17"/>
      <c r="DPW88" s="17"/>
      <c r="DPX88" s="17"/>
      <c r="DPY88" s="17"/>
      <c r="DPZ88" s="17"/>
      <c r="DQA88" s="17"/>
      <c r="DQB88" s="17"/>
      <c r="DQC88" s="17"/>
      <c r="DQD88" s="17"/>
      <c r="DQE88" s="17"/>
      <c r="DQF88" s="17"/>
      <c r="DQG88" s="17"/>
      <c r="DQH88" s="17"/>
      <c r="DQI88" s="17"/>
      <c r="DQJ88" s="17"/>
      <c r="DQK88" s="17"/>
      <c r="DQL88" s="17"/>
      <c r="DQM88" s="17"/>
      <c r="DQN88" s="17"/>
      <c r="DQO88" s="17"/>
      <c r="DQP88" s="17"/>
      <c r="DQQ88" s="17"/>
      <c r="DQR88" s="17"/>
      <c r="DQS88" s="17"/>
      <c r="DQT88" s="17"/>
      <c r="DQU88" s="17"/>
      <c r="DQV88" s="17"/>
      <c r="DQW88" s="17"/>
      <c r="DQX88" s="17"/>
      <c r="DQY88" s="17"/>
      <c r="DQZ88" s="17"/>
      <c r="DRA88" s="17"/>
      <c r="DRB88" s="17"/>
      <c r="DRC88" s="17"/>
      <c r="DRD88" s="17"/>
      <c r="DRE88" s="17"/>
      <c r="DRF88" s="17"/>
      <c r="DRG88" s="17"/>
      <c r="DRH88" s="17"/>
      <c r="DRI88" s="17"/>
      <c r="DRJ88" s="17"/>
      <c r="DRK88" s="17"/>
      <c r="DRL88" s="17"/>
      <c r="DRM88" s="17"/>
      <c r="DRN88" s="17"/>
      <c r="DRO88" s="17"/>
      <c r="DRP88" s="17"/>
      <c r="DRQ88" s="17"/>
      <c r="DRR88" s="17"/>
      <c r="DRS88" s="17"/>
      <c r="DRT88" s="17"/>
      <c r="DRU88" s="17"/>
      <c r="DRV88" s="17"/>
      <c r="DRW88" s="17"/>
      <c r="DRX88" s="17"/>
      <c r="DRY88" s="17"/>
      <c r="DRZ88" s="17"/>
      <c r="DSA88" s="17"/>
      <c r="DSB88" s="17"/>
      <c r="DSC88" s="17"/>
      <c r="DSD88" s="17"/>
      <c r="DSE88" s="17"/>
      <c r="DSF88" s="17"/>
      <c r="DSG88" s="17"/>
      <c r="DSH88" s="17"/>
      <c r="DSI88" s="17"/>
      <c r="DSJ88" s="17"/>
      <c r="DSK88" s="17"/>
      <c r="DSL88" s="17"/>
      <c r="DSM88" s="17"/>
      <c r="DSN88" s="17"/>
      <c r="DSO88" s="17"/>
      <c r="DSP88" s="17"/>
      <c r="DSQ88" s="17"/>
      <c r="DSR88" s="17"/>
      <c r="DSS88" s="17"/>
      <c r="DST88" s="17"/>
      <c r="DSU88" s="17"/>
      <c r="DSV88" s="17"/>
      <c r="DSW88" s="17"/>
      <c r="DSX88" s="17"/>
      <c r="DSY88" s="17"/>
      <c r="DSZ88" s="17"/>
      <c r="DTA88" s="17"/>
      <c r="DTB88" s="17"/>
      <c r="DTC88" s="17"/>
      <c r="DTD88" s="17"/>
      <c r="DTE88" s="17"/>
      <c r="DTF88" s="17"/>
      <c r="DTG88" s="17"/>
      <c r="DTH88" s="17"/>
      <c r="DTI88" s="17"/>
      <c r="DTJ88" s="17"/>
      <c r="DTK88" s="17"/>
      <c r="DTL88" s="17"/>
      <c r="DTM88" s="17"/>
      <c r="DTN88" s="17"/>
      <c r="DTO88" s="17"/>
      <c r="DTP88" s="17"/>
      <c r="DTQ88" s="17"/>
      <c r="DTR88" s="17"/>
      <c r="DTS88" s="17"/>
      <c r="DTT88" s="17"/>
      <c r="DTU88" s="17"/>
      <c r="DTV88" s="17"/>
      <c r="DTW88" s="17"/>
      <c r="DTX88" s="17"/>
      <c r="DTY88" s="17"/>
      <c r="DTZ88" s="17"/>
      <c r="DUA88" s="17"/>
      <c r="DUB88" s="17"/>
      <c r="DUC88" s="17"/>
      <c r="DUD88" s="17"/>
      <c r="DUE88" s="17"/>
      <c r="DUF88" s="17"/>
      <c r="DUG88" s="17"/>
      <c r="DUH88" s="17"/>
      <c r="DUI88" s="17"/>
      <c r="DUJ88" s="17"/>
      <c r="DUK88" s="17"/>
      <c r="DUL88" s="17"/>
      <c r="DUM88" s="17"/>
      <c r="DUN88" s="17"/>
      <c r="DUO88" s="17"/>
      <c r="DUP88" s="17"/>
      <c r="DUQ88" s="17"/>
      <c r="DUR88" s="17"/>
      <c r="DUS88" s="17"/>
      <c r="DUT88" s="17"/>
      <c r="DUU88" s="17"/>
      <c r="DUV88" s="17"/>
      <c r="DUW88" s="17"/>
      <c r="DUX88" s="17"/>
      <c r="DUY88" s="17"/>
      <c r="DUZ88" s="17"/>
      <c r="DVA88" s="17"/>
      <c r="DVB88" s="17"/>
      <c r="DVC88" s="17"/>
      <c r="DVD88" s="17"/>
      <c r="DVE88" s="17"/>
      <c r="DVF88" s="17"/>
      <c r="DVG88" s="17"/>
      <c r="DVH88" s="17"/>
      <c r="DVI88" s="17"/>
      <c r="DVJ88" s="17"/>
      <c r="DVK88" s="17"/>
      <c r="DVL88" s="17"/>
      <c r="DVM88" s="17"/>
      <c r="DVN88" s="17"/>
      <c r="DVO88" s="17"/>
      <c r="DVP88" s="17"/>
      <c r="DVQ88" s="17"/>
      <c r="DVR88" s="17"/>
      <c r="DVS88" s="17"/>
      <c r="DVT88" s="17"/>
      <c r="DVU88" s="17"/>
      <c r="DVV88" s="17"/>
      <c r="DVW88" s="17"/>
      <c r="DVX88" s="17"/>
      <c r="DVY88" s="17"/>
      <c r="DVZ88" s="17"/>
      <c r="DWA88" s="17"/>
      <c r="DWB88" s="17"/>
      <c r="DWC88" s="17"/>
      <c r="DWD88" s="17"/>
      <c r="DWE88" s="17"/>
      <c r="DWF88" s="17"/>
      <c r="DWG88" s="17"/>
      <c r="DWH88" s="17"/>
      <c r="DWI88" s="17"/>
      <c r="DWJ88" s="17"/>
      <c r="DWK88" s="17"/>
      <c r="DWL88" s="17"/>
      <c r="DWM88" s="17"/>
      <c r="DWN88" s="17"/>
      <c r="DWO88" s="17"/>
      <c r="DWP88" s="17"/>
      <c r="DWQ88" s="17"/>
      <c r="DWR88" s="17"/>
      <c r="DWS88" s="17"/>
      <c r="DWT88" s="17"/>
      <c r="DWU88" s="17"/>
      <c r="DWV88" s="17"/>
      <c r="DWW88" s="17"/>
      <c r="DWX88" s="17"/>
      <c r="DWY88" s="17"/>
      <c r="DWZ88" s="17"/>
      <c r="DXA88" s="17"/>
      <c r="DXB88" s="17"/>
      <c r="DXC88" s="17"/>
      <c r="DXD88" s="17"/>
      <c r="DXE88" s="17"/>
      <c r="DXF88" s="17"/>
      <c r="DXG88" s="17"/>
      <c r="DXH88" s="17"/>
      <c r="DXI88" s="17"/>
      <c r="DXJ88" s="17"/>
      <c r="DXK88" s="17"/>
      <c r="DXL88" s="17"/>
      <c r="DXM88" s="17"/>
      <c r="DXN88" s="17"/>
      <c r="DXO88" s="17"/>
      <c r="DXP88" s="17"/>
      <c r="DXQ88" s="17"/>
      <c r="DXR88" s="17"/>
      <c r="DXS88" s="17"/>
      <c r="DXT88" s="17"/>
      <c r="DXU88" s="17"/>
      <c r="DXV88" s="17"/>
      <c r="DXW88" s="17"/>
      <c r="DXX88" s="17"/>
      <c r="DXY88" s="17"/>
      <c r="DXZ88" s="17"/>
      <c r="DYA88" s="17"/>
      <c r="DYB88" s="17"/>
      <c r="DYC88" s="17"/>
      <c r="DYD88" s="17"/>
      <c r="DYE88" s="17"/>
      <c r="DYF88" s="17"/>
      <c r="DYG88" s="17"/>
      <c r="DYH88" s="17"/>
      <c r="DYI88" s="17"/>
      <c r="DYJ88" s="17"/>
      <c r="DYK88" s="17"/>
      <c r="DYL88" s="17"/>
      <c r="DYM88" s="17"/>
      <c r="DYN88" s="17"/>
      <c r="DYO88" s="17"/>
      <c r="DYP88" s="17"/>
      <c r="DYQ88" s="17"/>
      <c r="DYR88" s="17"/>
      <c r="DYS88" s="17"/>
      <c r="DYT88" s="17"/>
      <c r="DYU88" s="17"/>
      <c r="DYV88" s="17"/>
      <c r="DYW88" s="17"/>
      <c r="DYX88" s="17"/>
      <c r="DYY88" s="17"/>
      <c r="DYZ88" s="17"/>
      <c r="DZA88" s="17"/>
      <c r="DZB88" s="17"/>
      <c r="DZC88" s="17"/>
      <c r="DZD88" s="17"/>
      <c r="DZE88" s="17"/>
      <c r="DZF88" s="17"/>
      <c r="DZG88" s="17"/>
      <c r="DZH88" s="17"/>
      <c r="DZI88" s="17"/>
      <c r="DZJ88" s="17"/>
      <c r="DZK88" s="17"/>
      <c r="DZL88" s="17"/>
      <c r="DZM88" s="17"/>
      <c r="DZN88" s="17"/>
      <c r="DZO88" s="17"/>
      <c r="DZP88" s="17"/>
      <c r="DZQ88" s="17"/>
      <c r="DZR88" s="17"/>
      <c r="DZS88" s="17"/>
      <c r="DZT88" s="17"/>
      <c r="DZU88" s="17"/>
      <c r="DZV88" s="17"/>
      <c r="DZW88" s="17"/>
      <c r="DZX88" s="17"/>
      <c r="DZY88" s="17"/>
      <c r="DZZ88" s="17"/>
      <c r="EAA88" s="17"/>
      <c r="EAB88" s="17"/>
      <c r="EAC88" s="17"/>
      <c r="EAD88" s="17"/>
      <c r="EAE88" s="17"/>
      <c r="EAF88" s="17"/>
      <c r="EAG88" s="17"/>
      <c r="EAH88" s="17"/>
      <c r="EAI88" s="17"/>
      <c r="EAJ88" s="17"/>
      <c r="EAK88" s="17"/>
      <c r="EAL88" s="17"/>
      <c r="EAM88" s="17"/>
      <c r="EAN88" s="17"/>
      <c r="EAO88" s="17"/>
      <c r="EAP88" s="17"/>
      <c r="EAQ88" s="17"/>
      <c r="EAR88" s="17"/>
      <c r="EAS88" s="17"/>
      <c r="EAT88" s="17"/>
      <c r="EAU88" s="17"/>
      <c r="EAV88" s="17"/>
      <c r="EAW88" s="17"/>
      <c r="EAX88" s="17"/>
      <c r="EAY88" s="17"/>
      <c r="EAZ88" s="17"/>
      <c r="EBA88" s="17"/>
      <c r="EBB88" s="17"/>
      <c r="EBC88" s="17"/>
      <c r="EBD88" s="17"/>
      <c r="EBE88" s="17"/>
      <c r="EBF88" s="17"/>
      <c r="EBG88" s="17"/>
      <c r="EBH88" s="17"/>
      <c r="EBI88" s="17"/>
      <c r="EBJ88" s="17"/>
      <c r="EBK88" s="17"/>
      <c r="EBL88" s="17"/>
      <c r="EBM88" s="17"/>
      <c r="EBN88" s="17"/>
      <c r="EBO88" s="17"/>
      <c r="EBP88" s="17"/>
      <c r="EBQ88" s="17"/>
      <c r="EBR88" s="17"/>
      <c r="EBS88" s="17"/>
      <c r="EBT88" s="17"/>
      <c r="EBU88" s="17"/>
      <c r="EBV88" s="17"/>
      <c r="EBW88" s="17"/>
      <c r="EBX88" s="17"/>
      <c r="EBY88" s="17"/>
      <c r="EBZ88" s="17"/>
      <c r="ECA88" s="17"/>
      <c r="ECB88" s="17"/>
      <c r="ECC88" s="17"/>
      <c r="ECD88" s="17"/>
      <c r="ECE88" s="17"/>
      <c r="ECF88" s="17"/>
      <c r="ECG88" s="17"/>
      <c r="ECH88" s="17"/>
      <c r="ECI88" s="17"/>
      <c r="ECJ88" s="17"/>
      <c r="ECK88" s="17"/>
      <c r="ECL88" s="17"/>
      <c r="ECM88" s="17"/>
      <c r="ECN88" s="17"/>
      <c r="ECO88" s="17"/>
      <c r="ECP88" s="17"/>
      <c r="ECQ88" s="17"/>
      <c r="ECR88" s="17"/>
      <c r="ECS88" s="17"/>
      <c r="ECT88" s="17"/>
      <c r="ECU88" s="17"/>
      <c r="ECV88" s="17"/>
      <c r="ECW88" s="17"/>
      <c r="ECX88" s="17"/>
      <c r="ECY88" s="17"/>
      <c r="ECZ88" s="17"/>
      <c r="EDA88" s="17"/>
      <c r="EDB88" s="17"/>
      <c r="EDC88" s="17"/>
      <c r="EDD88" s="17"/>
      <c r="EDE88" s="17"/>
      <c r="EDF88" s="17"/>
      <c r="EDG88" s="17"/>
      <c r="EDH88" s="17"/>
      <c r="EDI88" s="17"/>
      <c r="EDJ88" s="17"/>
      <c r="EDK88" s="17"/>
      <c r="EDL88" s="17"/>
      <c r="EDM88" s="17"/>
      <c r="EDN88" s="17"/>
      <c r="EDO88" s="17"/>
      <c r="EDP88" s="17"/>
      <c r="EDQ88" s="17"/>
      <c r="EDR88" s="17"/>
      <c r="EDS88" s="17"/>
      <c r="EDT88" s="17"/>
      <c r="EDU88" s="17"/>
      <c r="EDV88" s="17"/>
      <c r="EDW88" s="17"/>
      <c r="EDX88" s="17"/>
      <c r="EDY88" s="17"/>
      <c r="EDZ88" s="17"/>
      <c r="EEA88" s="17"/>
      <c r="EEB88" s="17"/>
      <c r="EEC88" s="17"/>
      <c r="EED88" s="17"/>
      <c r="EEE88" s="17"/>
      <c r="EEF88" s="17"/>
      <c r="EEG88" s="17"/>
      <c r="EEH88" s="17"/>
      <c r="EEI88" s="17"/>
      <c r="EEJ88" s="17"/>
      <c r="EEK88" s="17"/>
      <c r="EEL88" s="17"/>
      <c r="EEM88" s="17"/>
      <c r="EEN88" s="17"/>
      <c r="EEO88" s="17"/>
      <c r="EEP88" s="17"/>
      <c r="EEQ88" s="17"/>
      <c r="EER88" s="17"/>
      <c r="EES88" s="17"/>
      <c r="EET88" s="17"/>
      <c r="EEU88" s="17"/>
      <c r="EEV88" s="17"/>
      <c r="EEW88" s="17"/>
      <c r="EEX88" s="17"/>
      <c r="EEY88" s="17"/>
      <c r="EEZ88" s="17"/>
      <c r="EFA88" s="17"/>
      <c r="EFB88" s="17"/>
      <c r="EFC88" s="17"/>
      <c r="EFD88" s="17"/>
      <c r="EFE88" s="17"/>
      <c r="EFF88" s="17"/>
      <c r="EFG88" s="17"/>
      <c r="EFH88" s="17"/>
      <c r="EFI88" s="17"/>
      <c r="EFJ88" s="17"/>
      <c r="EFK88" s="17"/>
      <c r="EFL88" s="17"/>
      <c r="EFM88" s="17"/>
      <c r="EFN88" s="17"/>
      <c r="EFO88" s="17"/>
      <c r="EFP88" s="17"/>
      <c r="EFQ88" s="17"/>
      <c r="EFR88" s="17"/>
      <c r="EFS88" s="17"/>
      <c r="EFT88" s="17"/>
      <c r="EFU88" s="17"/>
      <c r="EFV88" s="17"/>
      <c r="EFW88" s="17"/>
      <c r="EFX88" s="17"/>
      <c r="EFY88" s="17"/>
      <c r="EFZ88" s="17"/>
      <c r="EGA88" s="17"/>
      <c r="EGB88" s="17"/>
      <c r="EGC88" s="17"/>
      <c r="EGD88" s="17"/>
      <c r="EGE88" s="17"/>
      <c r="EGF88" s="17"/>
      <c r="EGG88" s="17"/>
      <c r="EGH88" s="17"/>
      <c r="EGI88" s="17"/>
      <c r="EGJ88" s="17"/>
      <c r="EGK88" s="17"/>
      <c r="EGL88" s="17"/>
      <c r="EGM88" s="17"/>
      <c r="EGN88" s="17"/>
      <c r="EGO88" s="17"/>
      <c r="EGP88" s="17"/>
      <c r="EGQ88" s="17"/>
      <c r="EGR88" s="17"/>
      <c r="EGS88" s="17"/>
      <c r="EGT88" s="17"/>
      <c r="EGU88" s="17"/>
      <c r="EGV88" s="17"/>
      <c r="EGW88" s="17"/>
      <c r="EGX88" s="17"/>
      <c r="EGY88" s="17"/>
      <c r="EGZ88" s="17"/>
      <c r="EHA88" s="17"/>
      <c r="EHB88" s="17"/>
      <c r="EHC88" s="17"/>
      <c r="EHD88" s="17"/>
      <c r="EHE88" s="17"/>
      <c r="EHF88" s="17"/>
      <c r="EHG88" s="17"/>
      <c r="EHH88" s="17"/>
      <c r="EHI88" s="17"/>
      <c r="EHJ88" s="17"/>
      <c r="EHK88" s="17"/>
      <c r="EHL88" s="17"/>
      <c r="EHM88" s="17"/>
      <c r="EHN88" s="17"/>
      <c r="EHO88" s="17"/>
      <c r="EHP88" s="17"/>
      <c r="EHQ88" s="17"/>
      <c r="EHR88" s="17"/>
      <c r="EHS88" s="17"/>
      <c r="EHT88" s="17"/>
      <c r="EHU88" s="17"/>
      <c r="EHV88" s="17"/>
      <c r="EHW88" s="17"/>
      <c r="EHX88" s="17"/>
      <c r="EHY88" s="17"/>
      <c r="EHZ88" s="17"/>
      <c r="EIA88" s="17"/>
      <c r="EIB88" s="17"/>
      <c r="EIC88" s="17"/>
      <c r="EID88" s="17"/>
      <c r="EIE88" s="17"/>
      <c r="EIF88" s="17"/>
      <c r="EIG88" s="17"/>
      <c r="EIH88" s="17"/>
      <c r="EII88" s="17"/>
      <c r="EIJ88" s="17"/>
      <c r="EIK88" s="17"/>
      <c r="EIL88" s="17"/>
      <c r="EIM88" s="17"/>
      <c r="EIN88" s="17"/>
      <c r="EIO88" s="17"/>
      <c r="EIP88" s="17"/>
      <c r="EIQ88" s="17"/>
      <c r="EIR88" s="17"/>
      <c r="EIS88" s="17"/>
      <c r="EIT88" s="17"/>
      <c r="EIU88" s="17"/>
      <c r="EIV88" s="17"/>
      <c r="EIW88" s="17"/>
      <c r="EIX88" s="17"/>
      <c r="EIY88" s="17"/>
      <c r="EIZ88" s="17"/>
      <c r="EJA88" s="17"/>
      <c r="EJB88" s="17"/>
      <c r="EJC88" s="17"/>
      <c r="EJD88" s="17"/>
      <c r="EJE88" s="17"/>
      <c r="EJF88" s="17"/>
      <c r="EJG88" s="17"/>
      <c r="EJH88" s="17"/>
      <c r="EJI88" s="17"/>
      <c r="EJJ88" s="17"/>
      <c r="EJK88" s="17"/>
      <c r="EJL88" s="17"/>
      <c r="EJM88" s="17"/>
      <c r="EJN88" s="17"/>
      <c r="EJO88" s="17"/>
      <c r="EJP88" s="17"/>
      <c r="EJQ88" s="17"/>
      <c r="EJR88" s="17"/>
      <c r="EJS88" s="17"/>
      <c r="EJT88" s="17"/>
      <c r="EJU88" s="17"/>
      <c r="EJV88" s="17"/>
      <c r="EJW88" s="17"/>
      <c r="EJX88" s="17"/>
      <c r="EJY88" s="17"/>
      <c r="EJZ88" s="17"/>
      <c r="EKA88" s="17"/>
      <c r="EKB88" s="17"/>
      <c r="EKC88" s="17"/>
      <c r="EKD88" s="17"/>
      <c r="EKE88" s="17"/>
      <c r="EKF88" s="17"/>
      <c r="EKG88" s="17"/>
      <c r="EKH88" s="17"/>
      <c r="EKI88" s="17"/>
      <c r="EKJ88" s="17"/>
      <c r="EKK88" s="17"/>
      <c r="EKL88" s="17"/>
      <c r="EKM88" s="17"/>
      <c r="EKN88" s="17"/>
      <c r="EKO88" s="17"/>
      <c r="EKP88" s="17"/>
      <c r="EKQ88" s="17"/>
      <c r="EKR88" s="17"/>
      <c r="EKS88" s="17"/>
      <c r="EKT88" s="17"/>
      <c r="EKU88" s="17"/>
      <c r="EKV88" s="17"/>
      <c r="EKW88" s="17"/>
      <c r="EKX88" s="17"/>
      <c r="EKY88" s="17"/>
      <c r="EKZ88" s="17"/>
      <c r="ELA88" s="17"/>
      <c r="ELB88" s="17"/>
      <c r="ELC88" s="17"/>
      <c r="ELD88" s="17"/>
      <c r="ELE88" s="17"/>
      <c r="ELF88" s="17"/>
      <c r="ELG88" s="17"/>
      <c r="ELH88" s="17"/>
      <c r="ELI88" s="17"/>
      <c r="ELJ88" s="17"/>
      <c r="ELK88" s="17"/>
      <c r="ELL88" s="17"/>
      <c r="ELM88" s="17"/>
      <c r="ELN88" s="17"/>
      <c r="ELO88" s="17"/>
      <c r="ELP88" s="17"/>
      <c r="ELQ88" s="17"/>
      <c r="ELR88" s="17"/>
      <c r="ELS88" s="17"/>
      <c r="ELT88" s="17"/>
      <c r="ELU88" s="17"/>
      <c r="ELV88" s="17"/>
      <c r="ELW88" s="17"/>
      <c r="ELX88" s="17"/>
      <c r="ELY88" s="17"/>
      <c r="ELZ88" s="17"/>
      <c r="EMA88" s="17"/>
      <c r="EMB88" s="17"/>
      <c r="EMC88" s="17"/>
      <c r="EMD88" s="17"/>
      <c r="EME88" s="17"/>
      <c r="EMF88" s="17"/>
      <c r="EMG88" s="17"/>
      <c r="EMH88" s="17"/>
      <c r="EMI88" s="17"/>
      <c r="EMJ88" s="17"/>
      <c r="EMK88" s="17"/>
      <c r="EML88" s="17"/>
      <c r="EMM88" s="17"/>
      <c r="EMN88" s="17"/>
      <c r="EMO88" s="17"/>
      <c r="EMP88" s="17"/>
      <c r="EMQ88" s="17"/>
      <c r="EMR88" s="17"/>
      <c r="EMS88" s="17"/>
      <c r="EMT88" s="17"/>
      <c r="EMU88" s="17"/>
      <c r="EMV88" s="17"/>
      <c r="EMW88" s="17"/>
      <c r="EMX88" s="17"/>
      <c r="EMY88" s="17"/>
      <c r="EMZ88" s="17"/>
      <c r="ENA88" s="17"/>
      <c r="ENB88" s="17"/>
      <c r="ENC88" s="17"/>
      <c r="END88" s="17"/>
      <c r="ENE88" s="17"/>
      <c r="ENF88" s="17"/>
      <c r="ENG88" s="17"/>
      <c r="ENH88" s="17"/>
      <c r="ENI88" s="17"/>
      <c r="ENJ88" s="17"/>
      <c r="ENK88" s="17"/>
      <c r="ENL88" s="17"/>
      <c r="ENM88" s="17"/>
      <c r="ENN88" s="17"/>
      <c r="ENO88" s="17"/>
      <c r="ENP88" s="17"/>
      <c r="ENQ88" s="17"/>
      <c r="ENR88" s="17"/>
      <c r="ENS88" s="17"/>
      <c r="ENT88" s="17"/>
      <c r="ENU88" s="17"/>
      <c r="ENV88" s="17"/>
      <c r="ENW88" s="17"/>
      <c r="ENX88" s="17"/>
      <c r="ENY88" s="17"/>
      <c r="ENZ88" s="17"/>
      <c r="EOA88" s="17"/>
      <c r="EOB88" s="17"/>
      <c r="EOC88" s="17"/>
      <c r="EOD88" s="17"/>
      <c r="EOE88" s="17"/>
      <c r="EOF88" s="17"/>
      <c r="EOG88" s="17"/>
      <c r="EOH88" s="17"/>
      <c r="EOI88" s="17"/>
      <c r="EOJ88" s="17"/>
      <c r="EOK88" s="17"/>
      <c r="EOL88" s="17"/>
      <c r="EOM88" s="17"/>
      <c r="EON88" s="17"/>
      <c r="EOO88" s="17"/>
      <c r="EOP88" s="17"/>
      <c r="EOQ88" s="17"/>
      <c r="EOR88" s="17"/>
      <c r="EOS88" s="17"/>
      <c r="EOT88" s="17"/>
      <c r="EOU88" s="17"/>
      <c r="EOV88" s="17"/>
      <c r="EOW88" s="17"/>
      <c r="EOX88" s="17"/>
      <c r="EOY88" s="17"/>
      <c r="EOZ88" s="17"/>
      <c r="EPA88" s="17"/>
      <c r="EPB88" s="17"/>
      <c r="EPC88" s="17"/>
      <c r="EPD88" s="17"/>
      <c r="EPE88" s="17"/>
      <c r="EPF88" s="17"/>
      <c r="EPG88" s="17"/>
      <c r="EPH88" s="17"/>
      <c r="EPI88" s="17"/>
      <c r="EPJ88" s="17"/>
      <c r="EPK88" s="17"/>
      <c r="EPL88" s="17"/>
      <c r="EPM88" s="17"/>
      <c r="EPN88" s="17"/>
      <c r="EPO88" s="17"/>
      <c r="EPP88" s="17"/>
      <c r="EPQ88" s="17"/>
      <c r="EPR88" s="17"/>
      <c r="EPS88" s="17"/>
      <c r="EPT88" s="17"/>
      <c r="EPU88" s="17"/>
      <c r="EPV88" s="17"/>
      <c r="EPW88" s="17"/>
      <c r="EPX88" s="17"/>
      <c r="EPY88" s="17"/>
      <c r="EPZ88" s="17"/>
      <c r="EQA88" s="17"/>
      <c r="EQB88" s="17"/>
      <c r="EQC88" s="17"/>
      <c r="EQD88" s="17"/>
      <c r="EQE88" s="17"/>
      <c r="EQF88" s="17"/>
      <c r="EQG88" s="17"/>
      <c r="EQH88" s="17"/>
      <c r="EQI88" s="17"/>
      <c r="EQJ88" s="17"/>
      <c r="EQK88" s="17"/>
      <c r="EQL88" s="17"/>
      <c r="EQM88" s="17"/>
      <c r="EQN88" s="17"/>
      <c r="EQO88" s="17"/>
      <c r="EQP88" s="17"/>
      <c r="EQQ88" s="17"/>
      <c r="EQR88" s="17"/>
      <c r="EQS88" s="17"/>
      <c r="EQT88" s="17"/>
      <c r="EQU88" s="17"/>
      <c r="EQV88" s="17"/>
      <c r="EQW88" s="17"/>
      <c r="EQX88" s="17"/>
      <c r="EQY88" s="17"/>
      <c r="EQZ88" s="17"/>
      <c r="ERA88" s="17"/>
      <c r="ERB88" s="17"/>
      <c r="ERC88" s="17"/>
      <c r="ERD88" s="17"/>
      <c r="ERE88" s="17"/>
      <c r="ERF88" s="17"/>
      <c r="ERG88" s="17"/>
      <c r="ERH88" s="17"/>
      <c r="ERI88" s="17"/>
      <c r="ERJ88" s="17"/>
      <c r="ERK88" s="17"/>
      <c r="ERL88" s="17"/>
      <c r="ERM88" s="17"/>
      <c r="ERN88" s="17"/>
      <c r="ERO88" s="17"/>
      <c r="ERP88" s="17"/>
      <c r="ERQ88" s="17"/>
      <c r="ERR88" s="17"/>
      <c r="ERS88" s="17"/>
      <c r="ERT88" s="17"/>
      <c r="ERU88" s="17"/>
      <c r="ERV88" s="17"/>
      <c r="ERW88" s="17"/>
      <c r="ERX88" s="17"/>
      <c r="ERY88" s="17"/>
      <c r="ERZ88" s="17"/>
      <c r="ESA88" s="17"/>
      <c r="ESB88" s="17"/>
      <c r="ESC88" s="17"/>
      <c r="ESD88" s="17"/>
      <c r="ESE88" s="17"/>
      <c r="ESF88" s="17"/>
      <c r="ESG88" s="17"/>
      <c r="ESH88" s="17"/>
      <c r="ESI88" s="17"/>
      <c r="ESJ88" s="17"/>
      <c r="ESK88" s="17"/>
      <c r="ESL88" s="17"/>
      <c r="ESM88" s="17"/>
      <c r="ESN88" s="17"/>
      <c r="ESO88" s="17"/>
      <c r="ESP88" s="17"/>
      <c r="ESQ88" s="17"/>
      <c r="ESR88" s="17"/>
      <c r="ESS88" s="17"/>
      <c r="EST88" s="17"/>
      <c r="ESU88" s="17"/>
      <c r="ESV88" s="17"/>
      <c r="ESW88" s="17"/>
      <c r="ESX88" s="17"/>
      <c r="ESY88" s="17"/>
      <c r="ESZ88" s="17"/>
      <c r="ETA88" s="17"/>
      <c r="ETB88" s="17"/>
      <c r="ETC88" s="17"/>
      <c r="ETD88" s="17"/>
      <c r="ETE88" s="17"/>
      <c r="ETF88" s="17"/>
      <c r="ETG88" s="17"/>
      <c r="ETH88" s="17"/>
      <c r="ETI88" s="17"/>
      <c r="ETJ88" s="17"/>
      <c r="ETK88" s="17"/>
      <c r="ETL88" s="17"/>
      <c r="ETM88" s="17"/>
      <c r="ETN88" s="17"/>
      <c r="ETO88" s="17"/>
      <c r="ETP88" s="17"/>
      <c r="ETQ88" s="17"/>
      <c r="ETR88" s="17"/>
      <c r="ETS88" s="17"/>
      <c r="ETT88" s="17"/>
      <c r="ETU88" s="17"/>
      <c r="ETV88" s="17"/>
      <c r="ETW88" s="17"/>
      <c r="ETX88" s="17"/>
      <c r="ETY88" s="17"/>
      <c r="ETZ88" s="17"/>
      <c r="EUA88" s="17"/>
      <c r="EUB88" s="17"/>
      <c r="EUC88" s="17"/>
      <c r="EUD88" s="17"/>
      <c r="EUE88" s="17"/>
      <c r="EUF88" s="17"/>
      <c r="EUG88" s="17"/>
      <c r="EUH88" s="17"/>
      <c r="EUI88" s="17"/>
      <c r="EUJ88" s="17"/>
      <c r="EUK88" s="17"/>
      <c r="EUL88" s="17"/>
      <c r="EUM88" s="17"/>
      <c r="EUN88" s="17"/>
      <c r="EUO88" s="17"/>
      <c r="EUP88" s="17"/>
      <c r="EUQ88" s="17"/>
      <c r="EUR88" s="17"/>
      <c r="EUS88" s="17"/>
      <c r="EUT88" s="17"/>
      <c r="EUU88" s="17"/>
      <c r="EUV88" s="17"/>
      <c r="EUW88" s="17"/>
      <c r="EUX88" s="17"/>
      <c r="EUY88" s="17"/>
      <c r="EUZ88" s="17"/>
      <c r="EVA88" s="17"/>
      <c r="EVB88" s="17"/>
      <c r="EVC88" s="17"/>
      <c r="EVD88" s="17"/>
      <c r="EVE88" s="17"/>
      <c r="EVF88" s="17"/>
      <c r="EVG88" s="17"/>
      <c r="EVH88" s="17"/>
      <c r="EVI88" s="17"/>
      <c r="EVJ88" s="17"/>
      <c r="EVK88" s="17"/>
      <c r="EVL88" s="17"/>
      <c r="EVM88" s="17"/>
      <c r="EVN88" s="17"/>
      <c r="EVO88" s="17"/>
      <c r="EVP88" s="17"/>
      <c r="EVQ88" s="17"/>
      <c r="EVR88" s="17"/>
      <c r="EVS88" s="17"/>
      <c r="EVT88" s="17"/>
      <c r="EVU88" s="17"/>
      <c r="EVV88" s="17"/>
      <c r="EVW88" s="17"/>
      <c r="EVX88" s="17"/>
      <c r="EVY88" s="17"/>
      <c r="EVZ88" s="17"/>
      <c r="EWA88" s="17"/>
      <c r="EWB88" s="17"/>
      <c r="EWC88" s="17"/>
      <c r="EWD88" s="17"/>
      <c r="EWE88" s="17"/>
      <c r="EWF88" s="17"/>
      <c r="EWG88" s="17"/>
      <c r="EWH88" s="17"/>
      <c r="EWI88" s="17"/>
      <c r="EWJ88" s="17"/>
      <c r="EWK88" s="17"/>
      <c r="EWL88" s="17"/>
      <c r="EWM88" s="17"/>
      <c r="EWN88" s="17"/>
      <c r="EWO88" s="17"/>
      <c r="EWP88" s="17"/>
      <c r="EWQ88" s="17"/>
      <c r="EWR88" s="17"/>
      <c r="EWS88" s="17"/>
      <c r="EWT88" s="17"/>
      <c r="EWU88" s="17"/>
      <c r="EWV88" s="17"/>
      <c r="EWW88" s="17"/>
      <c r="EWX88" s="17"/>
      <c r="EWY88" s="17"/>
      <c r="EWZ88" s="17"/>
      <c r="EXA88" s="17"/>
      <c r="EXB88" s="17"/>
      <c r="EXC88" s="17"/>
      <c r="EXD88" s="17"/>
      <c r="EXE88" s="17"/>
      <c r="EXF88" s="17"/>
      <c r="EXG88" s="17"/>
      <c r="EXH88" s="17"/>
      <c r="EXI88" s="17"/>
      <c r="EXJ88" s="17"/>
      <c r="EXK88" s="17"/>
      <c r="EXL88" s="17"/>
      <c r="EXM88" s="17"/>
      <c r="EXN88" s="17"/>
      <c r="EXO88" s="17"/>
      <c r="EXP88" s="17"/>
      <c r="EXQ88" s="17"/>
      <c r="EXR88" s="17"/>
      <c r="EXS88" s="17"/>
      <c r="EXT88" s="17"/>
      <c r="EXU88" s="17"/>
      <c r="EXV88" s="17"/>
      <c r="EXW88" s="17"/>
      <c r="EXX88" s="17"/>
      <c r="EXY88" s="17"/>
      <c r="EXZ88" s="17"/>
      <c r="EYA88" s="17"/>
      <c r="EYB88" s="17"/>
      <c r="EYC88" s="17"/>
      <c r="EYD88" s="17"/>
      <c r="EYE88" s="17"/>
      <c r="EYF88" s="17"/>
      <c r="EYG88" s="17"/>
      <c r="EYH88" s="17"/>
      <c r="EYI88" s="17"/>
      <c r="EYJ88" s="17"/>
      <c r="EYK88" s="17"/>
      <c r="EYL88" s="17"/>
      <c r="EYM88" s="17"/>
      <c r="EYN88" s="17"/>
      <c r="EYO88" s="17"/>
      <c r="EYP88" s="17"/>
      <c r="EYQ88" s="17"/>
      <c r="EYR88" s="17"/>
      <c r="EYS88" s="17"/>
      <c r="EYT88" s="17"/>
      <c r="EYU88" s="17"/>
      <c r="EYV88" s="17"/>
      <c r="EYW88" s="17"/>
      <c r="EYX88" s="17"/>
      <c r="EYY88" s="17"/>
      <c r="EYZ88" s="17"/>
      <c r="EZA88" s="17"/>
      <c r="EZB88" s="17"/>
      <c r="EZC88" s="17"/>
      <c r="EZD88" s="17"/>
      <c r="EZE88" s="17"/>
      <c r="EZF88" s="17"/>
      <c r="EZG88" s="17"/>
      <c r="EZH88" s="17"/>
      <c r="EZI88" s="17"/>
      <c r="EZJ88" s="17"/>
      <c r="EZK88" s="17"/>
      <c r="EZL88" s="17"/>
      <c r="EZM88" s="17"/>
      <c r="EZN88" s="17"/>
      <c r="EZO88" s="17"/>
      <c r="EZP88" s="17"/>
      <c r="EZQ88" s="17"/>
      <c r="EZR88" s="17"/>
      <c r="EZS88" s="17"/>
      <c r="EZT88" s="17"/>
      <c r="EZU88" s="17"/>
      <c r="EZV88" s="17"/>
      <c r="EZW88" s="17"/>
      <c r="EZX88" s="17"/>
      <c r="EZY88" s="17"/>
      <c r="EZZ88" s="17"/>
      <c r="FAA88" s="17"/>
      <c r="FAB88" s="17"/>
      <c r="FAC88" s="17"/>
      <c r="FAD88" s="17"/>
      <c r="FAE88" s="17"/>
      <c r="FAF88" s="17"/>
      <c r="FAG88" s="17"/>
      <c r="FAH88" s="17"/>
      <c r="FAI88" s="17"/>
      <c r="FAJ88" s="17"/>
      <c r="FAK88" s="17"/>
      <c r="FAL88" s="17"/>
      <c r="FAM88" s="17"/>
      <c r="FAN88" s="17"/>
      <c r="FAO88" s="17"/>
      <c r="FAP88" s="17"/>
      <c r="FAQ88" s="17"/>
      <c r="FAR88" s="17"/>
      <c r="FAS88" s="17"/>
      <c r="FAT88" s="17"/>
      <c r="FAU88" s="17"/>
      <c r="FAV88" s="17"/>
      <c r="FAW88" s="17"/>
      <c r="FAX88" s="17"/>
      <c r="FAY88" s="17"/>
      <c r="FAZ88" s="17"/>
      <c r="FBA88" s="17"/>
      <c r="FBB88" s="17"/>
      <c r="FBC88" s="17"/>
      <c r="FBD88" s="17"/>
      <c r="FBE88" s="17"/>
      <c r="FBF88" s="17"/>
      <c r="FBG88" s="17"/>
      <c r="FBH88" s="17"/>
      <c r="FBI88" s="17"/>
      <c r="FBJ88" s="17"/>
      <c r="FBK88" s="17"/>
      <c r="FBL88" s="17"/>
      <c r="FBM88" s="17"/>
      <c r="FBN88" s="17"/>
      <c r="FBO88" s="17"/>
      <c r="FBP88" s="17"/>
      <c r="FBQ88" s="17"/>
      <c r="FBR88" s="17"/>
      <c r="FBS88" s="17"/>
      <c r="FBT88" s="17"/>
      <c r="FBU88" s="17"/>
      <c r="FBV88" s="17"/>
      <c r="FBW88" s="17"/>
      <c r="FBX88" s="17"/>
      <c r="FBY88" s="17"/>
      <c r="FBZ88" s="17"/>
      <c r="FCA88" s="17"/>
      <c r="FCB88" s="17"/>
      <c r="FCC88" s="17"/>
      <c r="FCD88" s="17"/>
      <c r="FCE88" s="17"/>
      <c r="FCF88" s="17"/>
      <c r="FCG88" s="17"/>
      <c r="FCH88" s="17"/>
      <c r="FCI88" s="17"/>
      <c r="FCJ88" s="17"/>
      <c r="FCK88" s="17"/>
      <c r="FCL88" s="17"/>
      <c r="FCM88" s="17"/>
      <c r="FCN88" s="17"/>
      <c r="FCO88" s="17"/>
      <c r="FCP88" s="17"/>
      <c r="FCQ88" s="17"/>
      <c r="FCR88" s="17"/>
      <c r="FCS88" s="17"/>
      <c r="FCT88" s="17"/>
      <c r="FCU88" s="17"/>
      <c r="FCV88" s="17"/>
      <c r="FCW88" s="17"/>
      <c r="FCX88" s="17"/>
      <c r="FCY88" s="17"/>
      <c r="FCZ88" s="17"/>
      <c r="FDA88" s="17"/>
      <c r="FDB88" s="17"/>
      <c r="FDC88" s="17"/>
      <c r="FDD88" s="17"/>
      <c r="FDE88" s="17"/>
      <c r="FDF88" s="17"/>
      <c r="FDG88" s="17"/>
      <c r="FDH88" s="17"/>
      <c r="FDI88" s="17"/>
      <c r="FDJ88" s="17"/>
      <c r="FDK88" s="17"/>
      <c r="FDL88" s="17"/>
      <c r="FDM88" s="17"/>
      <c r="FDN88" s="17"/>
      <c r="FDO88" s="17"/>
      <c r="FDP88" s="17"/>
      <c r="FDQ88" s="17"/>
      <c r="FDR88" s="17"/>
      <c r="FDS88" s="17"/>
      <c r="FDT88" s="17"/>
      <c r="FDU88" s="17"/>
      <c r="FDV88" s="17"/>
      <c r="FDW88" s="17"/>
      <c r="FDX88" s="17"/>
      <c r="FDY88" s="17"/>
      <c r="FDZ88" s="17"/>
      <c r="FEA88" s="17"/>
      <c r="FEB88" s="17"/>
      <c r="FEC88" s="17"/>
      <c r="FED88" s="17"/>
      <c r="FEE88" s="17"/>
      <c r="FEF88" s="17"/>
      <c r="FEG88" s="17"/>
      <c r="FEH88" s="17"/>
      <c r="FEI88" s="17"/>
      <c r="FEJ88" s="17"/>
      <c r="FEK88" s="17"/>
      <c r="FEL88" s="17"/>
      <c r="FEM88" s="17"/>
      <c r="FEN88" s="17"/>
      <c r="FEO88" s="17"/>
      <c r="FEP88" s="17"/>
      <c r="FEQ88" s="17"/>
      <c r="FER88" s="17"/>
      <c r="FES88" s="17"/>
      <c r="FET88" s="17"/>
      <c r="FEU88" s="17"/>
      <c r="FEV88" s="17"/>
      <c r="FEW88" s="17"/>
      <c r="FEX88" s="17"/>
      <c r="FEY88" s="17"/>
      <c r="FEZ88" s="17"/>
      <c r="FFA88" s="17"/>
      <c r="FFB88" s="17"/>
      <c r="FFC88" s="17"/>
      <c r="FFD88" s="17"/>
      <c r="FFE88" s="17"/>
      <c r="FFF88" s="17"/>
      <c r="FFG88" s="17"/>
      <c r="FFH88" s="17"/>
      <c r="FFI88" s="17"/>
      <c r="FFJ88" s="17"/>
      <c r="FFK88" s="17"/>
      <c r="FFL88" s="17"/>
      <c r="FFM88" s="17"/>
      <c r="FFN88" s="17"/>
      <c r="FFO88" s="17"/>
      <c r="FFP88" s="17"/>
      <c r="FFQ88" s="17"/>
      <c r="FFR88" s="17"/>
      <c r="FFS88" s="17"/>
      <c r="FFT88" s="17"/>
      <c r="FFU88" s="17"/>
      <c r="FFV88" s="17"/>
      <c r="FFW88" s="17"/>
      <c r="FFX88" s="17"/>
      <c r="FFY88" s="17"/>
      <c r="FFZ88" s="17"/>
      <c r="FGA88" s="17"/>
      <c r="FGB88" s="17"/>
      <c r="FGC88" s="17"/>
      <c r="FGD88" s="17"/>
      <c r="FGE88" s="17"/>
      <c r="FGF88" s="17"/>
      <c r="FGG88" s="17"/>
      <c r="FGH88" s="17"/>
      <c r="FGI88" s="17"/>
      <c r="FGJ88" s="17"/>
      <c r="FGK88" s="17"/>
      <c r="FGL88" s="17"/>
      <c r="FGM88" s="17"/>
      <c r="FGN88" s="17"/>
      <c r="FGO88" s="17"/>
      <c r="FGP88" s="17"/>
      <c r="FGQ88" s="17"/>
      <c r="FGR88" s="17"/>
      <c r="FGS88" s="17"/>
      <c r="FGT88" s="17"/>
      <c r="FGU88" s="17"/>
      <c r="FGV88" s="17"/>
      <c r="FGW88" s="17"/>
      <c r="FGX88" s="17"/>
      <c r="FGY88" s="17"/>
      <c r="FGZ88" s="17"/>
      <c r="FHA88" s="17"/>
      <c r="FHB88" s="17"/>
      <c r="FHC88" s="17"/>
      <c r="FHD88" s="17"/>
      <c r="FHE88" s="17"/>
      <c r="FHF88" s="17"/>
      <c r="FHG88" s="17"/>
      <c r="FHH88" s="17"/>
      <c r="FHI88" s="17"/>
      <c r="FHJ88" s="17"/>
      <c r="FHK88" s="17"/>
      <c r="FHL88" s="17"/>
      <c r="FHM88" s="17"/>
      <c r="FHN88" s="17"/>
      <c r="FHO88" s="17"/>
      <c r="FHP88" s="17"/>
      <c r="FHQ88" s="17"/>
      <c r="FHR88" s="17"/>
      <c r="FHS88" s="17"/>
      <c r="FHT88" s="17"/>
      <c r="FHU88" s="17"/>
      <c r="FHV88" s="17"/>
      <c r="FHW88" s="17"/>
      <c r="FHX88" s="17"/>
      <c r="FHY88" s="17"/>
      <c r="FHZ88" s="17"/>
      <c r="FIA88" s="17"/>
      <c r="FIB88" s="17"/>
      <c r="FIC88" s="17"/>
      <c r="FID88" s="17"/>
      <c r="FIE88" s="17"/>
      <c r="FIF88" s="17"/>
      <c r="FIG88" s="17"/>
      <c r="FIH88" s="17"/>
      <c r="FII88" s="17"/>
      <c r="FIJ88" s="17"/>
      <c r="FIK88" s="17"/>
      <c r="FIL88" s="17"/>
      <c r="FIM88" s="17"/>
      <c r="FIN88" s="17"/>
      <c r="FIO88" s="17"/>
      <c r="FIP88" s="17"/>
      <c r="FIQ88" s="17"/>
      <c r="FIR88" s="17"/>
      <c r="FIS88" s="17"/>
      <c r="FIT88" s="17"/>
      <c r="FIU88" s="17"/>
      <c r="FIV88" s="17"/>
      <c r="FIW88" s="17"/>
      <c r="FIX88" s="17"/>
      <c r="FIY88" s="17"/>
      <c r="FIZ88" s="17"/>
      <c r="FJA88" s="17"/>
      <c r="FJB88" s="17"/>
      <c r="FJC88" s="17"/>
      <c r="FJD88" s="17"/>
      <c r="FJE88" s="17"/>
      <c r="FJF88" s="17"/>
      <c r="FJG88" s="17"/>
      <c r="FJH88" s="17"/>
      <c r="FJI88" s="17"/>
      <c r="FJJ88" s="17"/>
      <c r="FJK88" s="17"/>
      <c r="FJL88" s="17"/>
      <c r="FJM88" s="17"/>
      <c r="FJN88" s="17"/>
      <c r="FJO88" s="17"/>
      <c r="FJP88" s="17"/>
      <c r="FJQ88" s="17"/>
      <c r="FJR88" s="17"/>
      <c r="FJS88" s="17"/>
      <c r="FJT88" s="17"/>
      <c r="FJU88" s="17"/>
      <c r="FJV88" s="17"/>
      <c r="FJW88" s="17"/>
      <c r="FJX88" s="17"/>
      <c r="FJY88" s="17"/>
      <c r="FJZ88" s="17"/>
      <c r="FKA88" s="17"/>
      <c r="FKB88" s="17"/>
      <c r="FKC88" s="17"/>
      <c r="FKD88" s="17"/>
      <c r="FKE88" s="17"/>
      <c r="FKF88" s="17"/>
      <c r="FKG88" s="17"/>
      <c r="FKH88" s="17"/>
      <c r="FKI88" s="17"/>
      <c r="FKJ88" s="17"/>
      <c r="FKK88" s="17"/>
      <c r="FKL88" s="17"/>
      <c r="FKM88" s="17"/>
      <c r="FKN88" s="17"/>
      <c r="FKO88" s="17"/>
      <c r="FKP88" s="17"/>
      <c r="FKQ88" s="17"/>
      <c r="FKR88" s="17"/>
      <c r="FKS88" s="17"/>
      <c r="FKT88" s="17"/>
      <c r="FKU88" s="17"/>
      <c r="FKV88" s="17"/>
      <c r="FKW88" s="17"/>
      <c r="FKX88" s="17"/>
      <c r="FKY88" s="17"/>
      <c r="FKZ88" s="17"/>
      <c r="FLA88" s="17"/>
      <c r="FLB88" s="17"/>
      <c r="FLC88" s="17"/>
      <c r="FLD88" s="17"/>
      <c r="FLE88" s="17"/>
      <c r="FLF88" s="17"/>
      <c r="FLG88" s="17"/>
      <c r="FLH88" s="17"/>
      <c r="FLI88" s="17"/>
      <c r="FLJ88" s="17"/>
      <c r="FLK88" s="17"/>
      <c r="FLL88" s="17"/>
      <c r="FLM88" s="17"/>
      <c r="FLN88" s="17"/>
      <c r="FLO88" s="17"/>
      <c r="FLP88" s="17"/>
      <c r="FLQ88" s="17"/>
      <c r="FLR88" s="17"/>
      <c r="FLS88" s="17"/>
      <c r="FLT88" s="17"/>
      <c r="FLU88" s="17"/>
      <c r="FLV88" s="17"/>
      <c r="FLW88" s="17"/>
      <c r="FLX88" s="17"/>
      <c r="FLY88" s="17"/>
      <c r="FLZ88" s="17"/>
      <c r="FMA88" s="17"/>
      <c r="FMB88" s="17"/>
      <c r="FMC88" s="17"/>
      <c r="FMD88" s="17"/>
      <c r="FME88" s="17"/>
      <c r="FMF88" s="17"/>
      <c r="FMG88" s="17"/>
      <c r="FMH88" s="17"/>
      <c r="FMI88" s="17"/>
      <c r="FMJ88" s="17"/>
      <c r="FMK88" s="17"/>
      <c r="FML88" s="17"/>
      <c r="FMM88" s="17"/>
      <c r="FMN88" s="17"/>
      <c r="FMO88" s="17"/>
      <c r="FMP88" s="17"/>
      <c r="FMQ88" s="17"/>
      <c r="FMR88" s="17"/>
      <c r="FMS88" s="17"/>
      <c r="FMT88" s="17"/>
      <c r="FMU88" s="17"/>
      <c r="FMV88" s="17"/>
      <c r="FMW88" s="17"/>
      <c r="FMX88" s="17"/>
      <c r="FMY88" s="17"/>
      <c r="FMZ88" s="17"/>
      <c r="FNA88" s="17"/>
      <c r="FNB88" s="17"/>
      <c r="FNC88" s="17"/>
      <c r="FND88" s="17"/>
      <c r="FNE88" s="17"/>
      <c r="FNF88" s="17"/>
      <c r="FNG88" s="17"/>
      <c r="FNH88" s="17"/>
      <c r="FNI88" s="17"/>
      <c r="FNJ88" s="17"/>
      <c r="FNK88" s="17"/>
      <c r="FNL88" s="17"/>
      <c r="FNM88" s="17"/>
      <c r="FNN88" s="17"/>
      <c r="FNO88" s="17"/>
      <c r="FNP88" s="17"/>
      <c r="FNQ88" s="17"/>
      <c r="FNR88" s="17"/>
      <c r="FNS88" s="17"/>
      <c r="FNT88" s="17"/>
      <c r="FNU88" s="17"/>
      <c r="FNV88" s="17"/>
      <c r="FNW88" s="17"/>
      <c r="FNX88" s="17"/>
      <c r="FNY88" s="17"/>
      <c r="FNZ88" s="17"/>
      <c r="FOA88" s="17"/>
      <c r="FOB88" s="17"/>
      <c r="FOC88" s="17"/>
      <c r="FOD88" s="17"/>
      <c r="FOE88" s="17"/>
      <c r="FOF88" s="17"/>
      <c r="FOG88" s="17"/>
      <c r="FOH88" s="17"/>
      <c r="FOI88" s="17"/>
      <c r="FOJ88" s="17"/>
      <c r="FOK88" s="17"/>
      <c r="FOL88" s="17"/>
      <c r="FOM88" s="17"/>
      <c r="FON88" s="17"/>
      <c r="FOO88" s="17"/>
      <c r="FOP88" s="17"/>
      <c r="FOQ88" s="17"/>
      <c r="FOR88" s="17"/>
      <c r="FOS88" s="17"/>
      <c r="FOT88" s="17"/>
      <c r="FOU88" s="17"/>
      <c r="FOV88" s="17"/>
      <c r="FOW88" s="17"/>
      <c r="FOX88" s="17"/>
      <c r="FOY88" s="17"/>
      <c r="FOZ88" s="17"/>
      <c r="FPA88" s="17"/>
      <c r="FPB88" s="17"/>
      <c r="FPC88" s="17"/>
      <c r="FPD88" s="17"/>
      <c r="FPE88" s="17"/>
      <c r="FPF88" s="17"/>
      <c r="FPG88" s="17"/>
      <c r="FPH88" s="17"/>
      <c r="FPI88" s="17"/>
      <c r="FPJ88" s="17"/>
      <c r="FPK88" s="17"/>
      <c r="FPL88" s="17"/>
      <c r="FPM88" s="17"/>
      <c r="FPN88" s="17"/>
      <c r="FPO88" s="17"/>
      <c r="FPP88" s="17"/>
      <c r="FPQ88" s="17"/>
      <c r="FPR88" s="17"/>
      <c r="FPS88" s="17"/>
      <c r="FPT88" s="17"/>
      <c r="FPU88" s="17"/>
      <c r="FPV88" s="17"/>
      <c r="FPW88" s="17"/>
      <c r="FPX88" s="17"/>
      <c r="FPY88" s="17"/>
      <c r="FPZ88" s="17"/>
      <c r="FQA88" s="17"/>
      <c r="FQB88" s="17"/>
      <c r="FQC88" s="17"/>
      <c r="FQD88" s="17"/>
      <c r="FQE88" s="17"/>
      <c r="FQF88" s="17"/>
      <c r="FQG88" s="17"/>
      <c r="FQH88" s="17"/>
      <c r="FQI88" s="17"/>
      <c r="FQJ88" s="17"/>
      <c r="FQK88" s="17"/>
      <c r="FQL88" s="17"/>
      <c r="FQM88" s="17"/>
      <c r="FQN88" s="17"/>
      <c r="FQO88" s="17"/>
      <c r="FQP88" s="17"/>
      <c r="FQQ88" s="17"/>
      <c r="FQR88" s="17"/>
      <c r="FQS88" s="17"/>
      <c r="FQT88" s="17"/>
      <c r="FQU88" s="17"/>
      <c r="FQV88" s="17"/>
      <c r="FQW88" s="17"/>
      <c r="FQX88" s="17"/>
      <c r="FQY88" s="17"/>
      <c r="FQZ88" s="17"/>
      <c r="FRA88" s="17"/>
      <c r="FRB88" s="17"/>
      <c r="FRC88" s="17"/>
      <c r="FRD88" s="17"/>
      <c r="FRE88" s="17"/>
      <c r="FRF88" s="17"/>
      <c r="FRG88" s="17"/>
      <c r="FRH88" s="17"/>
      <c r="FRI88" s="17"/>
      <c r="FRJ88" s="17"/>
      <c r="FRK88" s="17"/>
      <c r="FRL88" s="17"/>
      <c r="FRM88" s="17"/>
      <c r="FRN88" s="17"/>
      <c r="FRO88" s="17"/>
      <c r="FRP88" s="17"/>
      <c r="FRQ88" s="17"/>
      <c r="FRR88" s="17"/>
      <c r="FRS88" s="17"/>
      <c r="FRT88" s="17"/>
      <c r="FRU88" s="17"/>
      <c r="FRV88" s="17"/>
      <c r="FRW88" s="17"/>
      <c r="FRX88" s="17"/>
      <c r="FRY88" s="17"/>
      <c r="FRZ88" s="17"/>
      <c r="FSA88" s="17"/>
      <c r="FSB88" s="17"/>
      <c r="FSC88" s="17"/>
      <c r="FSD88" s="17"/>
      <c r="FSE88" s="17"/>
      <c r="FSF88" s="17"/>
      <c r="FSG88" s="17"/>
      <c r="FSH88" s="17"/>
      <c r="FSI88" s="17"/>
      <c r="FSJ88" s="17"/>
      <c r="FSK88" s="17"/>
      <c r="FSL88" s="17"/>
      <c r="FSM88" s="17"/>
      <c r="FSN88" s="17"/>
      <c r="FSO88" s="17"/>
      <c r="FSP88" s="17"/>
      <c r="FSQ88" s="17"/>
      <c r="FSR88" s="17"/>
      <c r="FSS88" s="17"/>
      <c r="FST88" s="17"/>
      <c r="FSU88" s="17"/>
      <c r="FSV88" s="17"/>
      <c r="FSW88" s="17"/>
      <c r="FSX88" s="17"/>
      <c r="FSY88" s="17"/>
      <c r="FSZ88" s="17"/>
      <c r="FTA88" s="17"/>
      <c r="FTB88" s="17"/>
      <c r="FTC88" s="17"/>
      <c r="FTD88" s="17"/>
      <c r="FTE88" s="17"/>
      <c r="FTF88" s="17"/>
      <c r="FTG88" s="17"/>
      <c r="FTH88" s="17"/>
      <c r="FTI88" s="17"/>
      <c r="FTJ88" s="17"/>
      <c r="FTK88" s="17"/>
      <c r="FTL88" s="17"/>
      <c r="FTM88" s="17"/>
      <c r="FTN88" s="17"/>
      <c r="FTO88" s="17"/>
      <c r="FTP88" s="17"/>
      <c r="FTQ88" s="17"/>
      <c r="FTR88" s="17"/>
      <c r="FTS88" s="17"/>
      <c r="FTT88" s="17"/>
      <c r="FTU88" s="17"/>
      <c r="FTV88" s="17"/>
      <c r="FTW88" s="17"/>
      <c r="FTX88" s="17"/>
      <c r="FTY88" s="17"/>
      <c r="FTZ88" s="17"/>
      <c r="FUA88" s="17"/>
      <c r="FUB88" s="17"/>
      <c r="FUC88" s="17"/>
      <c r="FUD88" s="17"/>
      <c r="FUE88" s="17"/>
      <c r="FUF88" s="17"/>
      <c r="FUG88" s="17"/>
      <c r="FUH88" s="17"/>
      <c r="FUI88" s="17"/>
      <c r="FUJ88" s="17"/>
      <c r="FUK88" s="17"/>
      <c r="FUL88" s="17"/>
      <c r="FUM88" s="17"/>
      <c r="FUN88" s="17"/>
      <c r="FUO88" s="17"/>
      <c r="FUP88" s="17"/>
      <c r="FUQ88" s="17"/>
      <c r="FUR88" s="17"/>
      <c r="FUS88" s="17"/>
      <c r="FUT88" s="17"/>
      <c r="FUU88" s="17"/>
      <c r="FUV88" s="17"/>
      <c r="FUW88" s="17"/>
      <c r="FUX88" s="17"/>
      <c r="FUY88" s="17"/>
      <c r="FUZ88" s="17"/>
      <c r="FVA88" s="17"/>
      <c r="FVB88" s="17"/>
      <c r="FVC88" s="17"/>
      <c r="FVD88" s="17"/>
      <c r="FVE88" s="17"/>
      <c r="FVF88" s="17"/>
      <c r="FVG88" s="17"/>
      <c r="FVH88" s="17"/>
      <c r="FVI88" s="17"/>
      <c r="FVJ88" s="17"/>
      <c r="FVK88" s="17"/>
      <c r="FVL88" s="17"/>
      <c r="FVM88" s="17"/>
      <c r="FVN88" s="17"/>
      <c r="FVO88" s="17"/>
      <c r="FVP88" s="17"/>
      <c r="FVQ88" s="17"/>
      <c r="FVR88" s="17"/>
      <c r="FVS88" s="17"/>
      <c r="FVT88" s="17"/>
      <c r="FVU88" s="17"/>
      <c r="FVV88" s="17"/>
      <c r="FVW88" s="17"/>
      <c r="FVX88" s="17"/>
      <c r="FVY88" s="17"/>
      <c r="FVZ88" s="17"/>
      <c r="FWA88" s="17"/>
      <c r="FWB88" s="17"/>
      <c r="FWC88" s="17"/>
      <c r="FWD88" s="17"/>
      <c r="FWE88" s="17"/>
      <c r="FWF88" s="17"/>
      <c r="FWG88" s="17"/>
      <c r="FWH88" s="17"/>
      <c r="FWI88" s="17"/>
      <c r="FWJ88" s="17"/>
      <c r="FWK88" s="17"/>
      <c r="FWL88" s="17"/>
      <c r="FWM88" s="17"/>
      <c r="FWN88" s="17"/>
      <c r="FWO88" s="17"/>
      <c r="FWP88" s="17"/>
      <c r="FWQ88" s="17"/>
      <c r="FWR88" s="17"/>
      <c r="FWS88" s="17"/>
      <c r="FWT88" s="17"/>
      <c r="FWU88" s="17"/>
      <c r="FWV88" s="17"/>
      <c r="FWW88" s="17"/>
      <c r="FWX88" s="17"/>
      <c r="FWY88" s="17"/>
      <c r="FWZ88" s="17"/>
      <c r="FXA88" s="17"/>
      <c r="FXB88" s="17"/>
      <c r="FXC88" s="17"/>
      <c r="FXD88" s="17"/>
      <c r="FXE88" s="17"/>
      <c r="FXF88" s="17"/>
      <c r="FXG88" s="17"/>
      <c r="FXH88" s="17"/>
      <c r="FXI88" s="17"/>
      <c r="FXJ88" s="17"/>
      <c r="FXK88" s="17"/>
      <c r="FXL88" s="17"/>
      <c r="FXM88" s="17"/>
      <c r="FXN88" s="17"/>
      <c r="FXO88" s="17"/>
      <c r="FXP88" s="17"/>
      <c r="FXQ88" s="17"/>
      <c r="FXR88" s="17"/>
      <c r="FXS88" s="17"/>
      <c r="FXT88" s="17"/>
      <c r="FXU88" s="17"/>
      <c r="FXV88" s="17"/>
      <c r="FXW88" s="17"/>
      <c r="FXX88" s="17"/>
      <c r="FXY88" s="17"/>
      <c r="FXZ88" s="17"/>
      <c r="FYA88" s="17"/>
      <c r="FYB88" s="17"/>
      <c r="FYC88" s="17"/>
      <c r="FYD88" s="17"/>
      <c r="FYE88" s="17"/>
      <c r="FYF88" s="17"/>
      <c r="FYG88" s="17"/>
      <c r="FYH88" s="17"/>
      <c r="FYI88" s="17"/>
      <c r="FYJ88" s="17"/>
      <c r="FYK88" s="17"/>
      <c r="FYL88" s="17"/>
      <c r="FYM88" s="17"/>
      <c r="FYN88" s="17"/>
      <c r="FYO88" s="17"/>
      <c r="FYP88" s="17"/>
      <c r="FYQ88" s="17"/>
      <c r="FYR88" s="17"/>
      <c r="FYS88" s="17"/>
      <c r="FYT88" s="17"/>
      <c r="FYU88" s="17"/>
      <c r="FYV88" s="17"/>
      <c r="FYW88" s="17"/>
      <c r="FYX88" s="17"/>
      <c r="FYY88" s="17"/>
      <c r="FYZ88" s="17"/>
      <c r="FZA88" s="17"/>
      <c r="FZB88" s="17"/>
      <c r="FZC88" s="17"/>
      <c r="FZD88" s="17"/>
      <c r="FZE88" s="17"/>
      <c r="FZF88" s="17"/>
      <c r="FZG88" s="17"/>
      <c r="FZH88" s="17"/>
      <c r="FZI88" s="17"/>
      <c r="FZJ88" s="17"/>
      <c r="FZK88" s="17"/>
      <c r="FZL88" s="17"/>
      <c r="FZM88" s="17"/>
      <c r="FZN88" s="17"/>
      <c r="FZO88" s="17"/>
      <c r="FZP88" s="17"/>
      <c r="FZQ88" s="17"/>
      <c r="FZR88" s="17"/>
      <c r="FZS88" s="17"/>
      <c r="FZT88" s="17"/>
      <c r="FZU88" s="17"/>
      <c r="FZV88" s="17"/>
      <c r="FZW88" s="17"/>
      <c r="FZX88" s="17"/>
      <c r="FZY88" s="17"/>
      <c r="FZZ88" s="17"/>
      <c r="GAA88" s="17"/>
      <c r="GAB88" s="17"/>
      <c r="GAC88" s="17"/>
      <c r="GAD88" s="17"/>
      <c r="GAE88" s="17"/>
      <c r="GAF88" s="17"/>
      <c r="GAG88" s="17"/>
      <c r="GAH88" s="17"/>
      <c r="GAI88" s="17"/>
      <c r="GAJ88" s="17"/>
      <c r="GAK88" s="17"/>
      <c r="GAL88" s="17"/>
      <c r="GAM88" s="17"/>
      <c r="GAN88" s="17"/>
      <c r="GAO88" s="17"/>
      <c r="GAP88" s="17"/>
      <c r="GAQ88" s="17"/>
      <c r="GAR88" s="17"/>
      <c r="GAS88" s="17"/>
      <c r="GAT88" s="17"/>
      <c r="GAU88" s="17"/>
      <c r="GAV88" s="17"/>
      <c r="GAW88" s="17"/>
      <c r="GAX88" s="17"/>
      <c r="GAY88" s="17"/>
      <c r="GAZ88" s="17"/>
      <c r="GBA88" s="17"/>
      <c r="GBB88" s="17"/>
      <c r="GBC88" s="17"/>
      <c r="GBD88" s="17"/>
      <c r="GBE88" s="17"/>
      <c r="GBF88" s="17"/>
      <c r="GBG88" s="17"/>
      <c r="GBH88" s="17"/>
      <c r="GBI88" s="17"/>
      <c r="GBJ88" s="17"/>
      <c r="GBK88" s="17"/>
      <c r="GBL88" s="17"/>
      <c r="GBM88" s="17"/>
      <c r="GBN88" s="17"/>
      <c r="GBO88" s="17"/>
      <c r="GBP88" s="17"/>
      <c r="GBQ88" s="17"/>
      <c r="GBR88" s="17"/>
      <c r="GBS88" s="17"/>
      <c r="GBT88" s="17"/>
      <c r="GBU88" s="17"/>
      <c r="GBV88" s="17"/>
      <c r="GBW88" s="17"/>
      <c r="GBX88" s="17"/>
      <c r="GBY88" s="17"/>
      <c r="GBZ88" s="17"/>
      <c r="GCA88" s="17"/>
      <c r="GCB88" s="17"/>
      <c r="GCC88" s="17"/>
      <c r="GCD88" s="17"/>
      <c r="GCE88" s="17"/>
      <c r="GCF88" s="17"/>
      <c r="GCG88" s="17"/>
      <c r="GCH88" s="17"/>
      <c r="GCI88" s="17"/>
      <c r="GCJ88" s="17"/>
      <c r="GCK88" s="17"/>
      <c r="GCL88" s="17"/>
      <c r="GCM88" s="17"/>
      <c r="GCN88" s="17"/>
      <c r="GCO88" s="17"/>
      <c r="GCP88" s="17"/>
      <c r="GCQ88" s="17"/>
      <c r="GCR88" s="17"/>
      <c r="GCS88" s="17"/>
      <c r="GCT88" s="17"/>
      <c r="GCU88" s="17"/>
      <c r="GCV88" s="17"/>
      <c r="GCW88" s="17"/>
      <c r="GCX88" s="17"/>
      <c r="GCY88" s="17"/>
      <c r="GCZ88" s="17"/>
      <c r="GDA88" s="17"/>
      <c r="GDB88" s="17"/>
      <c r="GDC88" s="17"/>
      <c r="GDD88" s="17"/>
      <c r="GDE88" s="17"/>
      <c r="GDF88" s="17"/>
      <c r="GDG88" s="17"/>
      <c r="GDH88" s="17"/>
      <c r="GDI88" s="17"/>
      <c r="GDJ88" s="17"/>
      <c r="GDK88" s="17"/>
      <c r="GDL88" s="17"/>
      <c r="GDM88" s="17"/>
      <c r="GDN88" s="17"/>
      <c r="GDO88" s="17"/>
      <c r="GDP88" s="17"/>
      <c r="GDQ88" s="17"/>
      <c r="GDR88" s="17"/>
      <c r="GDS88" s="17"/>
      <c r="GDT88" s="17"/>
      <c r="GDU88" s="17"/>
      <c r="GDV88" s="17"/>
      <c r="GDW88" s="17"/>
      <c r="GDX88" s="17"/>
      <c r="GDY88" s="17"/>
      <c r="GDZ88" s="17"/>
      <c r="GEA88" s="17"/>
      <c r="GEB88" s="17"/>
      <c r="GEC88" s="17"/>
      <c r="GED88" s="17"/>
      <c r="GEE88" s="17"/>
      <c r="GEF88" s="17"/>
      <c r="GEG88" s="17"/>
      <c r="GEH88" s="17"/>
      <c r="GEI88" s="17"/>
      <c r="GEJ88" s="17"/>
      <c r="GEK88" s="17"/>
      <c r="GEL88" s="17"/>
      <c r="GEM88" s="17"/>
      <c r="GEN88" s="17"/>
      <c r="GEO88" s="17"/>
      <c r="GEP88" s="17"/>
      <c r="GEQ88" s="17"/>
      <c r="GER88" s="17"/>
      <c r="GES88" s="17"/>
      <c r="GET88" s="17"/>
      <c r="GEU88" s="17"/>
      <c r="GEV88" s="17"/>
      <c r="GEW88" s="17"/>
      <c r="GEX88" s="17"/>
      <c r="GEY88" s="17"/>
      <c r="GEZ88" s="17"/>
      <c r="GFA88" s="17"/>
      <c r="GFB88" s="17"/>
      <c r="GFC88" s="17"/>
      <c r="GFD88" s="17"/>
      <c r="GFE88" s="17"/>
      <c r="GFF88" s="17"/>
      <c r="GFG88" s="17"/>
      <c r="GFH88" s="17"/>
      <c r="GFI88" s="17"/>
      <c r="GFJ88" s="17"/>
      <c r="GFK88" s="17"/>
      <c r="GFL88" s="17"/>
      <c r="GFM88" s="17"/>
      <c r="GFN88" s="17"/>
      <c r="GFO88" s="17"/>
      <c r="GFP88" s="17"/>
      <c r="GFQ88" s="17"/>
      <c r="GFR88" s="17"/>
      <c r="GFS88" s="17"/>
      <c r="GFT88" s="17"/>
      <c r="GFU88" s="17"/>
      <c r="GFV88" s="17"/>
      <c r="GFW88" s="17"/>
      <c r="GFX88" s="17"/>
      <c r="GFY88" s="17"/>
      <c r="GFZ88" s="17"/>
      <c r="GGA88" s="17"/>
      <c r="GGB88" s="17"/>
      <c r="GGC88" s="17"/>
      <c r="GGD88" s="17"/>
      <c r="GGE88" s="17"/>
      <c r="GGF88" s="17"/>
      <c r="GGG88" s="17"/>
      <c r="GGH88" s="17"/>
      <c r="GGI88" s="17"/>
      <c r="GGJ88" s="17"/>
      <c r="GGK88" s="17"/>
      <c r="GGL88" s="17"/>
      <c r="GGM88" s="17"/>
      <c r="GGN88" s="17"/>
      <c r="GGO88" s="17"/>
      <c r="GGP88" s="17"/>
      <c r="GGQ88" s="17"/>
      <c r="GGR88" s="17"/>
      <c r="GGS88" s="17"/>
      <c r="GGT88" s="17"/>
      <c r="GGU88" s="17"/>
      <c r="GGV88" s="17"/>
      <c r="GGW88" s="17"/>
      <c r="GGX88" s="17"/>
      <c r="GGY88" s="17"/>
      <c r="GGZ88" s="17"/>
      <c r="GHA88" s="17"/>
      <c r="GHB88" s="17"/>
      <c r="GHC88" s="17"/>
      <c r="GHD88" s="17"/>
      <c r="GHE88" s="17"/>
      <c r="GHF88" s="17"/>
      <c r="GHG88" s="17"/>
      <c r="GHH88" s="17"/>
      <c r="GHI88" s="17"/>
      <c r="GHJ88" s="17"/>
      <c r="GHK88" s="17"/>
      <c r="GHL88" s="17"/>
      <c r="GHM88" s="17"/>
      <c r="GHN88" s="17"/>
      <c r="GHO88" s="17"/>
      <c r="GHP88" s="17"/>
      <c r="GHQ88" s="17"/>
      <c r="GHR88" s="17"/>
      <c r="GHS88" s="17"/>
      <c r="GHT88" s="17"/>
      <c r="GHU88" s="17"/>
      <c r="GHV88" s="17"/>
      <c r="GHW88" s="17"/>
      <c r="GHX88" s="17"/>
      <c r="GHY88" s="17"/>
      <c r="GHZ88" s="17"/>
      <c r="GIA88" s="17"/>
      <c r="GIB88" s="17"/>
      <c r="GIC88" s="17"/>
      <c r="GID88" s="17"/>
      <c r="GIE88" s="17"/>
      <c r="GIF88" s="17"/>
      <c r="GIG88" s="17"/>
      <c r="GIH88" s="17"/>
      <c r="GII88" s="17"/>
      <c r="GIJ88" s="17"/>
      <c r="GIK88" s="17"/>
      <c r="GIL88" s="17"/>
      <c r="GIM88" s="17"/>
      <c r="GIN88" s="17"/>
      <c r="GIO88" s="17"/>
      <c r="GIP88" s="17"/>
      <c r="GIQ88" s="17"/>
      <c r="GIR88" s="17"/>
      <c r="GIS88" s="17"/>
      <c r="GIT88" s="17"/>
      <c r="GIU88" s="17"/>
      <c r="GIV88" s="17"/>
      <c r="GIW88" s="17"/>
      <c r="GIX88" s="17"/>
      <c r="GIY88" s="17"/>
      <c r="GIZ88" s="17"/>
      <c r="GJA88" s="17"/>
      <c r="GJB88" s="17"/>
      <c r="GJC88" s="17"/>
      <c r="GJD88" s="17"/>
      <c r="GJE88" s="17"/>
      <c r="GJF88" s="17"/>
      <c r="GJG88" s="17"/>
      <c r="GJH88" s="17"/>
      <c r="GJI88" s="17"/>
      <c r="GJJ88" s="17"/>
      <c r="GJK88" s="17"/>
      <c r="GJL88" s="17"/>
      <c r="GJM88" s="17"/>
      <c r="GJN88" s="17"/>
      <c r="GJO88" s="17"/>
      <c r="GJP88" s="17"/>
      <c r="GJQ88" s="17"/>
      <c r="GJR88" s="17"/>
      <c r="GJS88" s="17"/>
      <c r="GJT88" s="17"/>
      <c r="GJU88" s="17"/>
      <c r="GJV88" s="17"/>
      <c r="GJW88" s="17"/>
      <c r="GJX88" s="17"/>
      <c r="GJY88" s="17"/>
      <c r="GJZ88" s="17"/>
      <c r="GKA88" s="17"/>
      <c r="GKB88" s="17"/>
      <c r="GKC88" s="17"/>
      <c r="GKD88" s="17"/>
      <c r="GKE88" s="17"/>
      <c r="GKF88" s="17"/>
      <c r="GKG88" s="17"/>
      <c r="GKH88" s="17"/>
      <c r="GKI88" s="17"/>
      <c r="GKJ88" s="17"/>
      <c r="GKK88" s="17"/>
      <c r="GKL88" s="17"/>
      <c r="GKM88" s="17"/>
      <c r="GKN88" s="17"/>
      <c r="GKO88" s="17"/>
      <c r="GKP88" s="17"/>
      <c r="GKQ88" s="17"/>
      <c r="GKR88" s="17"/>
      <c r="GKS88" s="17"/>
      <c r="GKT88" s="17"/>
      <c r="GKU88" s="17"/>
      <c r="GKV88" s="17"/>
      <c r="GKW88" s="17"/>
      <c r="GKX88" s="17"/>
      <c r="GKY88" s="17"/>
      <c r="GKZ88" s="17"/>
      <c r="GLA88" s="17"/>
      <c r="GLB88" s="17"/>
      <c r="GLC88" s="17"/>
      <c r="GLD88" s="17"/>
      <c r="GLE88" s="17"/>
      <c r="GLF88" s="17"/>
      <c r="GLG88" s="17"/>
      <c r="GLH88" s="17"/>
      <c r="GLI88" s="17"/>
      <c r="GLJ88" s="17"/>
      <c r="GLK88" s="17"/>
      <c r="GLL88" s="17"/>
      <c r="GLM88" s="17"/>
      <c r="GLN88" s="17"/>
      <c r="GLO88" s="17"/>
      <c r="GLP88" s="17"/>
      <c r="GLQ88" s="17"/>
      <c r="GLR88" s="17"/>
      <c r="GLS88" s="17"/>
      <c r="GLT88" s="17"/>
      <c r="GLU88" s="17"/>
      <c r="GLV88" s="17"/>
      <c r="GLW88" s="17"/>
      <c r="GLX88" s="17"/>
      <c r="GLY88" s="17"/>
      <c r="GLZ88" s="17"/>
      <c r="GMA88" s="17"/>
      <c r="GMB88" s="17"/>
      <c r="GMC88" s="17"/>
      <c r="GMD88" s="17"/>
      <c r="GME88" s="17"/>
      <c r="GMF88" s="17"/>
      <c r="GMG88" s="17"/>
      <c r="GMH88" s="17"/>
      <c r="GMI88" s="17"/>
      <c r="GMJ88" s="17"/>
      <c r="GMK88" s="17"/>
      <c r="GML88" s="17"/>
      <c r="GMM88" s="17"/>
      <c r="GMN88" s="17"/>
      <c r="GMO88" s="17"/>
      <c r="GMP88" s="17"/>
      <c r="GMQ88" s="17"/>
      <c r="GMR88" s="17"/>
      <c r="GMS88" s="17"/>
      <c r="GMT88" s="17"/>
      <c r="GMU88" s="17"/>
      <c r="GMV88" s="17"/>
      <c r="GMW88" s="17"/>
      <c r="GMX88" s="17"/>
      <c r="GMY88" s="17"/>
      <c r="GMZ88" s="17"/>
      <c r="GNA88" s="17"/>
      <c r="GNB88" s="17"/>
      <c r="GNC88" s="17"/>
      <c r="GND88" s="17"/>
      <c r="GNE88" s="17"/>
      <c r="GNF88" s="17"/>
      <c r="GNG88" s="17"/>
      <c r="GNH88" s="17"/>
      <c r="GNI88" s="17"/>
      <c r="GNJ88" s="17"/>
      <c r="GNK88" s="17"/>
      <c r="GNL88" s="17"/>
      <c r="GNM88" s="17"/>
      <c r="GNN88" s="17"/>
      <c r="GNO88" s="17"/>
      <c r="GNP88" s="17"/>
      <c r="GNQ88" s="17"/>
      <c r="GNR88" s="17"/>
      <c r="GNS88" s="17"/>
      <c r="GNT88" s="17"/>
      <c r="GNU88" s="17"/>
      <c r="GNV88" s="17"/>
      <c r="GNW88" s="17"/>
      <c r="GNX88" s="17"/>
      <c r="GNY88" s="17"/>
      <c r="GNZ88" s="17"/>
      <c r="GOA88" s="17"/>
      <c r="GOB88" s="17"/>
      <c r="GOC88" s="17"/>
      <c r="GOD88" s="17"/>
      <c r="GOE88" s="17"/>
      <c r="GOF88" s="17"/>
      <c r="GOG88" s="17"/>
      <c r="GOH88" s="17"/>
      <c r="GOI88" s="17"/>
      <c r="GOJ88" s="17"/>
      <c r="GOK88" s="17"/>
      <c r="GOL88" s="17"/>
      <c r="GOM88" s="17"/>
      <c r="GON88" s="17"/>
      <c r="GOO88" s="17"/>
      <c r="GOP88" s="17"/>
      <c r="GOQ88" s="17"/>
      <c r="GOR88" s="17"/>
      <c r="GOS88" s="17"/>
      <c r="GOT88" s="17"/>
      <c r="GOU88" s="17"/>
      <c r="GOV88" s="17"/>
      <c r="GOW88" s="17"/>
      <c r="GOX88" s="17"/>
      <c r="GOY88" s="17"/>
      <c r="GOZ88" s="17"/>
      <c r="GPA88" s="17"/>
      <c r="GPB88" s="17"/>
      <c r="GPC88" s="17"/>
      <c r="GPD88" s="17"/>
      <c r="GPE88" s="17"/>
      <c r="GPF88" s="17"/>
      <c r="GPG88" s="17"/>
      <c r="GPH88" s="17"/>
      <c r="GPI88" s="17"/>
      <c r="GPJ88" s="17"/>
      <c r="GPK88" s="17"/>
      <c r="GPL88" s="17"/>
      <c r="GPM88" s="17"/>
      <c r="GPN88" s="17"/>
      <c r="GPO88" s="17"/>
      <c r="GPP88" s="17"/>
      <c r="GPQ88" s="17"/>
      <c r="GPR88" s="17"/>
      <c r="GPS88" s="17"/>
      <c r="GPT88" s="17"/>
      <c r="GPU88" s="17"/>
      <c r="GPV88" s="17"/>
      <c r="GPW88" s="17"/>
      <c r="GPX88" s="17"/>
      <c r="GPY88" s="17"/>
      <c r="GPZ88" s="17"/>
      <c r="GQA88" s="17"/>
      <c r="GQB88" s="17"/>
      <c r="GQC88" s="17"/>
      <c r="GQD88" s="17"/>
      <c r="GQE88" s="17"/>
      <c r="GQF88" s="17"/>
      <c r="GQG88" s="17"/>
      <c r="GQH88" s="17"/>
      <c r="GQI88" s="17"/>
      <c r="GQJ88" s="17"/>
      <c r="GQK88" s="17"/>
      <c r="GQL88" s="17"/>
      <c r="GQM88" s="17"/>
      <c r="GQN88" s="17"/>
      <c r="GQO88" s="17"/>
      <c r="GQP88" s="17"/>
      <c r="GQQ88" s="17"/>
      <c r="GQR88" s="17"/>
      <c r="GQS88" s="17"/>
      <c r="GQT88" s="17"/>
      <c r="GQU88" s="17"/>
      <c r="GQV88" s="17"/>
      <c r="GQW88" s="17"/>
      <c r="GQX88" s="17"/>
      <c r="GQY88" s="17"/>
      <c r="GQZ88" s="17"/>
      <c r="GRA88" s="17"/>
      <c r="GRB88" s="17"/>
      <c r="GRC88" s="17"/>
      <c r="GRD88" s="17"/>
      <c r="GRE88" s="17"/>
      <c r="GRF88" s="17"/>
      <c r="GRG88" s="17"/>
      <c r="GRH88" s="17"/>
      <c r="GRI88" s="17"/>
      <c r="GRJ88" s="17"/>
      <c r="GRK88" s="17"/>
      <c r="GRL88" s="17"/>
      <c r="GRM88" s="17"/>
      <c r="GRN88" s="17"/>
      <c r="GRO88" s="17"/>
      <c r="GRP88" s="17"/>
      <c r="GRQ88" s="17"/>
      <c r="GRR88" s="17"/>
      <c r="GRS88" s="17"/>
      <c r="GRT88" s="17"/>
      <c r="GRU88" s="17"/>
      <c r="GRV88" s="17"/>
      <c r="GRW88" s="17"/>
      <c r="GRX88" s="17"/>
      <c r="GRY88" s="17"/>
      <c r="GRZ88" s="17"/>
      <c r="GSA88" s="17"/>
      <c r="GSB88" s="17"/>
      <c r="GSC88" s="17"/>
      <c r="GSD88" s="17"/>
      <c r="GSE88" s="17"/>
      <c r="GSF88" s="17"/>
      <c r="GSG88" s="17"/>
      <c r="GSH88" s="17"/>
      <c r="GSI88" s="17"/>
      <c r="GSJ88" s="17"/>
      <c r="GSK88" s="17"/>
      <c r="GSL88" s="17"/>
      <c r="GSM88" s="17"/>
      <c r="GSN88" s="17"/>
      <c r="GSO88" s="17"/>
      <c r="GSP88" s="17"/>
      <c r="GSQ88" s="17"/>
      <c r="GSR88" s="17"/>
      <c r="GSS88" s="17"/>
      <c r="GST88" s="17"/>
      <c r="GSU88" s="17"/>
      <c r="GSV88" s="17"/>
      <c r="GSW88" s="17"/>
      <c r="GSX88" s="17"/>
      <c r="GSY88" s="17"/>
      <c r="GSZ88" s="17"/>
      <c r="GTA88" s="17"/>
      <c r="GTB88" s="17"/>
      <c r="GTC88" s="17"/>
      <c r="GTD88" s="17"/>
      <c r="GTE88" s="17"/>
      <c r="GTF88" s="17"/>
      <c r="GTG88" s="17"/>
      <c r="GTH88" s="17"/>
      <c r="GTI88" s="17"/>
      <c r="GTJ88" s="17"/>
      <c r="GTK88" s="17"/>
      <c r="GTL88" s="17"/>
      <c r="GTM88" s="17"/>
      <c r="GTN88" s="17"/>
      <c r="GTO88" s="17"/>
      <c r="GTP88" s="17"/>
      <c r="GTQ88" s="17"/>
      <c r="GTR88" s="17"/>
      <c r="GTS88" s="17"/>
      <c r="GTT88" s="17"/>
      <c r="GTU88" s="17"/>
      <c r="GTV88" s="17"/>
      <c r="GTW88" s="17"/>
      <c r="GTX88" s="17"/>
      <c r="GTY88" s="17"/>
      <c r="GTZ88" s="17"/>
      <c r="GUA88" s="17"/>
      <c r="GUB88" s="17"/>
      <c r="GUC88" s="17"/>
      <c r="GUD88" s="17"/>
      <c r="GUE88" s="17"/>
      <c r="GUF88" s="17"/>
      <c r="GUG88" s="17"/>
      <c r="GUH88" s="17"/>
      <c r="GUI88" s="17"/>
      <c r="GUJ88" s="17"/>
      <c r="GUK88" s="17"/>
      <c r="GUL88" s="17"/>
      <c r="GUM88" s="17"/>
      <c r="GUN88" s="17"/>
      <c r="GUO88" s="17"/>
      <c r="GUP88" s="17"/>
      <c r="GUQ88" s="17"/>
      <c r="GUR88" s="17"/>
      <c r="GUS88" s="17"/>
      <c r="GUT88" s="17"/>
      <c r="GUU88" s="17"/>
      <c r="GUV88" s="17"/>
      <c r="GUW88" s="17"/>
      <c r="GUX88" s="17"/>
      <c r="GUY88" s="17"/>
      <c r="GUZ88" s="17"/>
      <c r="GVA88" s="17"/>
      <c r="GVB88" s="17"/>
      <c r="GVC88" s="17"/>
      <c r="GVD88" s="17"/>
      <c r="GVE88" s="17"/>
      <c r="GVF88" s="17"/>
      <c r="GVG88" s="17"/>
      <c r="GVH88" s="17"/>
      <c r="GVI88" s="17"/>
      <c r="GVJ88" s="17"/>
      <c r="GVK88" s="17"/>
      <c r="GVL88" s="17"/>
      <c r="GVM88" s="17"/>
      <c r="GVN88" s="17"/>
      <c r="GVO88" s="17"/>
      <c r="GVP88" s="17"/>
      <c r="GVQ88" s="17"/>
      <c r="GVR88" s="17"/>
      <c r="GVS88" s="17"/>
      <c r="GVT88" s="17"/>
      <c r="GVU88" s="17"/>
      <c r="GVV88" s="17"/>
      <c r="GVW88" s="17"/>
      <c r="GVX88" s="17"/>
      <c r="GVY88" s="17"/>
      <c r="GVZ88" s="17"/>
      <c r="GWA88" s="17"/>
      <c r="GWB88" s="17"/>
      <c r="GWC88" s="17"/>
      <c r="GWD88" s="17"/>
      <c r="GWE88" s="17"/>
      <c r="GWF88" s="17"/>
      <c r="GWG88" s="17"/>
      <c r="GWH88" s="17"/>
      <c r="GWI88" s="17"/>
      <c r="GWJ88" s="17"/>
      <c r="GWK88" s="17"/>
      <c r="GWL88" s="17"/>
      <c r="GWM88" s="17"/>
      <c r="GWN88" s="17"/>
      <c r="GWO88" s="17"/>
      <c r="GWP88" s="17"/>
      <c r="GWQ88" s="17"/>
      <c r="GWR88" s="17"/>
      <c r="GWS88" s="17"/>
      <c r="GWT88" s="17"/>
      <c r="GWU88" s="17"/>
      <c r="GWV88" s="17"/>
      <c r="GWW88" s="17"/>
      <c r="GWX88" s="17"/>
      <c r="GWY88" s="17"/>
      <c r="GWZ88" s="17"/>
      <c r="GXA88" s="17"/>
      <c r="GXB88" s="17"/>
      <c r="GXC88" s="17"/>
      <c r="GXD88" s="17"/>
      <c r="GXE88" s="17"/>
      <c r="GXF88" s="17"/>
      <c r="GXG88" s="17"/>
      <c r="GXH88" s="17"/>
      <c r="GXI88" s="17"/>
      <c r="GXJ88" s="17"/>
      <c r="GXK88" s="17"/>
      <c r="GXL88" s="17"/>
      <c r="GXM88" s="17"/>
      <c r="GXN88" s="17"/>
      <c r="GXO88" s="17"/>
      <c r="GXP88" s="17"/>
      <c r="GXQ88" s="17"/>
      <c r="GXR88" s="17"/>
      <c r="GXS88" s="17"/>
      <c r="GXT88" s="17"/>
      <c r="GXU88" s="17"/>
      <c r="GXV88" s="17"/>
      <c r="GXW88" s="17"/>
      <c r="GXX88" s="17"/>
      <c r="GXY88" s="17"/>
      <c r="GXZ88" s="17"/>
      <c r="GYA88" s="17"/>
      <c r="GYB88" s="17"/>
      <c r="GYC88" s="17"/>
      <c r="GYD88" s="17"/>
      <c r="GYE88" s="17"/>
      <c r="GYF88" s="17"/>
      <c r="GYG88" s="17"/>
      <c r="GYH88" s="17"/>
      <c r="GYI88" s="17"/>
      <c r="GYJ88" s="17"/>
      <c r="GYK88" s="17"/>
      <c r="GYL88" s="17"/>
      <c r="GYM88" s="17"/>
      <c r="GYN88" s="17"/>
      <c r="GYO88" s="17"/>
      <c r="GYP88" s="17"/>
      <c r="GYQ88" s="17"/>
      <c r="GYR88" s="17"/>
      <c r="GYS88" s="17"/>
      <c r="GYT88" s="17"/>
      <c r="GYU88" s="17"/>
      <c r="GYV88" s="17"/>
      <c r="GYW88" s="17"/>
      <c r="GYX88" s="17"/>
      <c r="GYY88" s="17"/>
      <c r="GYZ88" s="17"/>
      <c r="GZA88" s="17"/>
      <c r="GZB88" s="17"/>
      <c r="GZC88" s="17"/>
      <c r="GZD88" s="17"/>
      <c r="GZE88" s="17"/>
      <c r="GZF88" s="17"/>
      <c r="GZG88" s="17"/>
      <c r="GZH88" s="17"/>
      <c r="GZI88" s="17"/>
      <c r="GZJ88" s="17"/>
      <c r="GZK88" s="17"/>
      <c r="GZL88" s="17"/>
      <c r="GZM88" s="17"/>
      <c r="GZN88" s="17"/>
      <c r="GZO88" s="17"/>
      <c r="GZP88" s="17"/>
      <c r="GZQ88" s="17"/>
      <c r="GZR88" s="17"/>
      <c r="GZS88" s="17"/>
      <c r="GZT88" s="17"/>
      <c r="GZU88" s="17"/>
      <c r="GZV88" s="17"/>
      <c r="GZW88" s="17"/>
      <c r="GZX88" s="17"/>
      <c r="GZY88" s="17"/>
      <c r="GZZ88" s="17"/>
      <c r="HAA88" s="17"/>
      <c r="HAB88" s="17"/>
      <c r="HAC88" s="17"/>
      <c r="HAD88" s="17"/>
      <c r="HAE88" s="17"/>
      <c r="HAF88" s="17"/>
      <c r="HAG88" s="17"/>
      <c r="HAH88" s="17"/>
      <c r="HAI88" s="17"/>
      <c r="HAJ88" s="17"/>
      <c r="HAK88" s="17"/>
      <c r="HAL88" s="17"/>
      <c r="HAM88" s="17"/>
      <c r="HAN88" s="17"/>
      <c r="HAO88" s="17"/>
      <c r="HAP88" s="17"/>
      <c r="HAQ88" s="17"/>
      <c r="HAR88" s="17"/>
      <c r="HAS88" s="17"/>
      <c r="HAT88" s="17"/>
      <c r="HAU88" s="17"/>
      <c r="HAV88" s="17"/>
      <c r="HAW88" s="17"/>
      <c r="HAX88" s="17"/>
      <c r="HAY88" s="17"/>
      <c r="HAZ88" s="17"/>
      <c r="HBA88" s="17"/>
      <c r="HBB88" s="17"/>
      <c r="HBC88" s="17"/>
      <c r="HBD88" s="17"/>
      <c r="HBE88" s="17"/>
      <c r="HBF88" s="17"/>
      <c r="HBG88" s="17"/>
      <c r="HBH88" s="17"/>
      <c r="HBI88" s="17"/>
      <c r="HBJ88" s="17"/>
      <c r="HBK88" s="17"/>
      <c r="HBL88" s="17"/>
      <c r="HBM88" s="17"/>
      <c r="HBN88" s="17"/>
      <c r="HBO88" s="17"/>
      <c r="HBP88" s="17"/>
      <c r="HBQ88" s="17"/>
      <c r="HBR88" s="17"/>
      <c r="HBS88" s="17"/>
      <c r="HBT88" s="17"/>
      <c r="HBU88" s="17"/>
      <c r="HBV88" s="17"/>
      <c r="HBW88" s="17"/>
      <c r="HBX88" s="17"/>
      <c r="HBY88" s="17"/>
      <c r="HBZ88" s="17"/>
      <c r="HCA88" s="17"/>
      <c r="HCB88" s="17"/>
      <c r="HCC88" s="17"/>
      <c r="HCD88" s="17"/>
      <c r="HCE88" s="17"/>
      <c r="HCF88" s="17"/>
      <c r="HCG88" s="17"/>
      <c r="HCH88" s="17"/>
      <c r="HCI88" s="17"/>
      <c r="HCJ88" s="17"/>
      <c r="HCK88" s="17"/>
      <c r="HCL88" s="17"/>
      <c r="HCM88" s="17"/>
      <c r="HCN88" s="17"/>
      <c r="HCO88" s="17"/>
      <c r="HCP88" s="17"/>
      <c r="HCQ88" s="17"/>
      <c r="HCR88" s="17"/>
      <c r="HCS88" s="17"/>
      <c r="HCT88" s="17"/>
      <c r="HCU88" s="17"/>
      <c r="HCV88" s="17"/>
      <c r="HCW88" s="17"/>
      <c r="HCX88" s="17"/>
      <c r="HCY88" s="17"/>
      <c r="HCZ88" s="17"/>
      <c r="HDA88" s="17"/>
      <c r="HDB88" s="17"/>
      <c r="HDC88" s="17"/>
      <c r="HDD88" s="17"/>
      <c r="HDE88" s="17"/>
      <c r="HDF88" s="17"/>
      <c r="HDG88" s="17"/>
      <c r="HDH88" s="17"/>
      <c r="HDI88" s="17"/>
      <c r="HDJ88" s="17"/>
      <c r="HDK88" s="17"/>
      <c r="HDL88" s="17"/>
      <c r="HDM88" s="17"/>
      <c r="HDN88" s="17"/>
      <c r="HDO88" s="17"/>
      <c r="HDP88" s="17"/>
      <c r="HDQ88" s="17"/>
      <c r="HDR88" s="17"/>
      <c r="HDS88" s="17"/>
      <c r="HDT88" s="17"/>
      <c r="HDU88" s="17"/>
      <c r="HDV88" s="17"/>
      <c r="HDW88" s="17"/>
      <c r="HDX88" s="17"/>
      <c r="HDY88" s="17"/>
      <c r="HDZ88" s="17"/>
      <c r="HEA88" s="17"/>
      <c r="HEB88" s="17"/>
      <c r="HEC88" s="17"/>
      <c r="HED88" s="17"/>
      <c r="HEE88" s="17"/>
      <c r="HEF88" s="17"/>
      <c r="HEG88" s="17"/>
      <c r="HEH88" s="17"/>
      <c r="HEI88" s="17"/>
      <c r="HEJ88" s="17"/>
      <c r="HEK88" s="17"/>
      <c r="HEL88" s="17"/>
      <c r="HEM88" s="17"/>
      <c r="HEN88" s="17"/>
      <c r="HEO88" s="17"/>
      <c r="HEP88" s="17"/>
      <c r="HEQ88" s="17"/>
      <c r="HER88" s="17"/>
      <c r="HES88" s="17"/>
      <c r="HET88" s="17"/>
      <c r="HEU88" s="17"/>
      <c r="HEV88" s="17"/>
      <c r="HEW88" s="17"/>
      <c r="HEX88" s="17"/>
      <c r="HEY88" s="17"/>
      <c r="HEZ88" s="17"/>
      <c r="HFA88" s="17"/>
      <c r="HFB88" s="17"/>
      <c r="HFC88" s="17"/>
      <c r="HFD88" s="17"/>
      <c r="HFE88" s="17"/>
      <c r="HFF88" s="17"/>
      <c r="HFG88" s="17"/>
      <c r="HFH88" s="17"/>
      <c r="HFI88" s="17"/>
      <c r="HFJ88" s="17"/>
      <c r="HFK88" s="17"/>
      <c r="HFL88" s="17"/>
      <c r="HFM88" s="17"/>
      <c r="HFN88" s="17"/>
      <c r="HFO88" s="17"/>
      <c r="HFP88" s="17"/>
      <c r="HFQ88" s="17"/>
      <c r="HFR88" s="17"/>
      <c r="HFS88" s="17"/>
      <c r="HFT88" s="17"/>
      <c r="HFU88" s="17"/>
      <c r="HFV88" s="17"/>
      <c r="HFW88" s="17"/>
      <c r="HFX88" s="17"/>
      <c r="HFY88" s="17"/>
      <c r="HFZ88" s="17"/>
      <c r="HGA88" s="17"/>
      <c r="HGB88" s="17"/>
      <c r="HGC88" s="17"/>
      <c r="HGD88" s="17"/>
      <c r="HGE88" s="17"/>
      <c r="HGF88" s="17"/>
      <c r="HGG88" s="17"/>
      <c r="HGH88" s="17"/>
      <c r="HGI88" s="17"/>
      <c r="HGJ88" s="17"/>
      <c r="HGK88" s="17"/>
      <c r="HGL88" s="17"/>
      <c r="HGM88" s="17"/>
      <c r="HGN88" s="17"/>
      <c r="HGO88" s="17"/>
      <c r="HGP88" s="17"/>
      <c r="HGQ88" s="17"/>
      <c r="HGR88" s="17"/>
      <c r="HGS88" s="17"/>
      <c r="HGT88" s="17"/>
      <c r="HGU88" s="17"/>
      <c r="HGV88" s="17"/>
      <c r="HGW88" s="17"/>
      <c r="HGX88" s="17"/>
      <c r="HGY88" s="17"/>
      <c r="HGZ88" s="17"/>
      <c r="HHA88" s="17"/>
      <c r="HHB88" s="17"/>
      <c r="HHC88" s="17"/>
      <c r="HHD88" s="17"/>
      <c r="HHE88" s="17"/>
      <c r="HHF88" s="17"/>
      <c r="HHG88" s="17"/>
      <c r="HHH88" s="17"/>
      <c r="HHI88" s="17"/>
      <c r="HHJ88" s="17"/>
      <c r="HHK88" s="17"/>
      <c r="HHL88" s="17"/>
      <c r="HHM88" s="17"/>
      <c r="HHN88" s="17"/>
      <c r="HHO88" s="17"/>
      <c r="HHP88" s="17"/>
      <c r="HHQ88" s="17"/>
      <c r="HHR88" s="17"/>
      <c r="HHS88" s="17"/>
      <c r="HHT88" s="17"/>
      <c r="HHU88" s="17"/>
      <c r="HHV88" s="17"/>
      <c r="HHW88" s="17"/>
      <c r="HHX88" s="17"/>
      <c r="HHY88" s="17"/>
      <c r="HHZ88" s="17"/>
      <c r="HIA88" s="17"/>
      <c r="HIB88" s="17"/>
      <c r="HIC88" s="17"/>
      <c r="HID88" s="17"/>
      <c r="HIE88" s="17"/>
      <c r="HIF88" s="17"/>
      <c r="HIG88" s="17"/>
      <c r="HIH88" s="17"/>
      <c r="HII88" s="17"/>
      <c r="HIJ88" s="17"/>
      <c r="HIK88" s="17"/>
      <c r="HIL88" s="17"/>
      <c r="HIM88" s="17"/>
      <c r="HIN88" s="17"/>
      <c r="HIO88" s="17"/>
      <c r="HIP88" s="17"/>
      <c r="HIQ88" s="17"/>
      <c r="HIR88" s="17"/>
      <c r="HIS88" s="17"/>
      <c r="HIT88" s="17"/>
      <c r="HIU88" s="17"/>
      <c r="HIV88" s="17"/>
      <c r="HIW88" s="17"/>
      <c r="HIX88" s="17"/>
      <c r="HIY88" s="17"/>
      <c r="HIZ88" s="17"/>
      <c r="HJA88" s="17"/>
      <c r="HJB88" s="17"/>
      <c r="HJC88" s="17"/>
      <c r="HJD88" s="17"/>
      <c r="HJE88" s="17"/>
      <c r="HJF88" s="17"/>
      <c r="HJG88" s="17"/>
      <c r="HJH88" s="17"/>
      <c r="HJI88" s="17"/>
      <c r="HJJ88" s="17"/>
      <c r="HJK88" s="17"/>
      <c r="HJL88" s="17"/>
      <c r="HJM88" s="17"/>
      <c r="HJN88" s="17"/>
      <c r="HJO88" s="17"/>
      <c r="HJP88" s="17"/>
      <c r="HJQ88" s="17"/>
      <c r="HJR88" s="17"/>
      <c r="HJS88" s="17"/>
      <c r="HJT88" s="17"/>
      <c r="HJU88" s="17"/>
      <c r="HJV88" s="17"/>
      <c r="HJW88" s="17"/>
      <c r="HJX88" s="17"/>
      <c r="HJY88" s="17"/>
      <c r="HJZ88" s="17"/>
      <c r="HKA88" s="17"/>
      <c r="HKB88" s="17"/>
      <c r="HKC88" s="17"/>
      <c r="HKD88" s="17"/>
      <c r="HKE88" s="17"/>
      <c r="HKF88" s="17"/>
      <c r="HKG88" s="17"/>
      <c r="HKH88" s="17"/>
      <c r="HKI88" s="17"/>
      <c r="HKJ88" s="17"/>
      <c r="HKK88" s="17"/>
      <c r="HKL88" s="17"/>
      <c r="HKM88" s="17"/>
      <c r="HKN88" s="17"/>
      <c r="HKO88" s="17"/>
      <c r="HKP88" s="17"/>
      <c r="HKQ88" s="17"/>
      <c r="HKR88" s="17"/>
      <c r="HKS88" s="17"/>
      <c r="HKT88" s="17"/>
      <c r="HKU88" s="17"/>
      <c r="HKV88" s="17"/>
      <c r="HKW88" s="17"/>
      <c r="HKX88" s="17"/>
      <c r="HKY88" s="17"/>
      <c r="HKZ88" s="17"/>
      <c r="HLA88" s="17"/>
      <c r="HLB88" s="17"/>
      <c r="HLC88" s="17"/>
      <c r="HLD88" s="17"/>
      <c r="HLE88" s="17"/>
      <c r="HLF88" s="17"/>
      <c r="HLG88" s="17"/>
      <c r="HLH88" s="17"/>
      <c r="HLI88" s="17"/>
      <c r="HLJ88" s="17"/>
      <c r="HLK88" s="17"/>
      <c r="HLL88" s="17"/>
      <c r="HLM88" s="17"/>
      <c r="HLN88" s="17"/>
      <c r="HLO88" s="17"/>
      <c r="HLP88" s="17"/>
      <c r="HLQ88" s="17"/>
      <c r="HLR88" s="17"/>
      <c r="HLS88" s="17"/>
      <c r="HLT88" s="17"/>
      <c r="HLU88" s="17"/>
      <c r="HLV88" s="17"/>
      <c r="HLW88" s="17"/>
      <c r="HLX88" s="17"/>
      <c r="HLY88" s="17"/>
      <c r="HLZ88" s="17"/>
      <c r="HMA88" s="17"/>
      <c r="HMB88" s="17"/>
      <c r="HMC88" s="17"/>
      <c r="HMD88" s="17"/>
      <c r="HME88" s="17"/>
      <c r="HMF88" s="17"/>
      <c r="HMG88" s="17"/>
      <c r="HMH88" s="17"/>
      <c r="HMI88" s="17"/>
      <c r="HMJ88" s="17"/>
      <c r="HMK88" s="17"/>
      <c r="HML88" s="17"/>
      <c r="HMM88" s="17"/>
      <c r="HMN88" s="17"/>
      <c r="HMO88" s="17"/>
      <c r="HMP88" s="17"/>
      <c r="HMQ88" s="17"/>
      <c r="HMR88" s="17"/>
      <c r="HMS88" s="17"/>
      <c r="HMT88" s="17"/>
      <c r="HMU88" s="17"/>
      <c r="HMV88" s="17"/>
      <c r="HMW88" s="17"/>
      <c r="HMX88" s="17"/>
      <c r="HMY88" s="17"/>
      <c r="HMZ88" s="17"/>
      <c r="HNA88" s="17"/>
      <c r="HNB88" s="17"/>
      <c r="HNC88" s="17"/>
      <c r="HND88" s="17"/>
      <c r="HNE88" s="17"/>
      <c r="HNF88" s="17"/>
      <c r="HNG88" s="17"/>
      <c r="HNH88" s="17"/>
      <c r="HNI88" s="17"/>
      <c r="HNJ88" s="17"/>
      <c r="HNK88" s="17"/>
      <c r="HNL88" s="17"/>
      <c r="HNM88" s="17"/>
      <c r="HNN88" s="17"/>
      <c r="HNO88" s="17"/>
      <c r="HNP88" s="17"/>
      <c r="HNQ88" s="17"/>
      <c r="HNR88" s="17"/>
      <c r="HNS88" s="17"/>
      <c r="HNT88" s="17"/>
      <c r="HNU88" s="17"/>
      <c r="HNV88" s="17"/>
      <c r="HNW88" s="17"/>
      <c r="HNX88" s="17"/>
      <c r="HNY88" s="17"/>
      <c r="HNZ88" s="17"/>
      <c r="HOA88" s="17"/>
      <c r="HOB88" s="17"/>
      <c r="HOC88" s="17"/>
      <c r="HOD88" s="17"/>
      <c r="HOE88" s="17"/>
      <c r="HOF88" s="17"/>
      <c r="HOG88" s="17"/>
      <c r="HOH88" s="17"/>
      <c r="HOI88" s="17"/>
      <c r="HOJ88" s="17"/>
      <c r="HOK88" s="17"/>
      <c r="HOL88" s="17"/>
      <c r="HOM88" s="17"/>
      <c r="HON88" s="17"/>
      <c r="HOO88" s="17"/>
      <c r="HOP88" s="17"/>
      <c r="HOQ88" s="17"/>
      <c r="HOR88" s="17"/>
      <c r="HOS88" s="17"/>
      <c r="HOT88" s="17"/>
      <c r="HOU88" s="17"/>
      <c r="HOV88" s="17"/>
      <c r="HOW88" s="17"/>
      <c r="HOX88" s="17"/>
      <c r="HOY88" s="17"/>
      <c r="HOZ88" s="17"/>
      <c r="HPA88" s="17"/>
      <c r="HPB88" s="17"/>
      <c r="HPC88" s="17"/>
      <c r="HPD88" s="17"/>
      <c r="HPE88" s="17"/>
      <c r="HPF88" s="17"/>
      <c r="HPG88" s="17"/>
      <c r="HPH88" s="17"/>
      <c r="HPI88" s="17"/>
      <c r="HPJ88" s="17"/>
      <c r="HPK88" s="17"/>
      <c r="HPL88" s="17"/>
      <c r="HPM88" s="17"/>
      <c r="HPN88" s="17"/>
      <c r="HPO88" s="17"/>
      <c r="HPP88" s="17"/>
      <c r="HPQ88" s="17"/>
      <c r="HPR88" s="17"/>
      <c r="HPS88" s="17"/>
      <c r="HPT88" s="17"/>
      <c r="HPU88" s="17"/>
      <c r="HPV88" s="17"/>
      <c r="HPW88" s="17"/>
      <c r="HPX88" s="17"/>
      <c r="HPY88" s="17"/>
      <c r="HPZ88" s="17"/>
      <c r="HQA88" s="17"/>
      <c r="HQB88" s="17"/>
      <c r="HQC88" s="17"/>
      <c r="HQD88" s="17"/>
      <c r="HQE88" s="17"/>
      <c r="HQF88" s="17"/>
      <c r="HQG88" s="17"/>
      <c r="HQH88" s="17"/>
      <c r="HQI88" s="17"/>
      <c r="HQJ88" s="17"/>
      <c r="HQK88" s="17"/>
      <c r="HQL88" s="17"/>
      <c r="HQM88" s="17"/>
      <c r="HQN88" s="17"/>
      <c r="HQO88" s="17"/>
      <c r="HQP88" s="17"/>
      <c r="HQQ88" s="17"/>
      <c r="HQR88" s="17"/>
      <c r="HQS88" s="17"/>
      <c r="HQT88" s="17"/>
      <c r="HQU88" s="17"/>
      <c r="HQV88" s="17"/>
      <c r="HQW88" s="17"/>
      <c r="HQX88" s="17"/>
      <c r="HQY88" s="17"/>
      <c r="HQZ88" s="17"/>
      <c r="HRA88" s="17"/>
      <c r="HRB88" s="17"/>
      <c r="HRC88" s="17"/>
      <c r="HRD88" s="17"/>
      <c r="HRE88" s="17"/>
      <c r="HRF88" s="17"/>
      <c r="HRG88" s="17"/>
      <c r="HRH88" s="17"/>
      <c r="HRI88" s="17"/>
      <c r="HRJ88" s="17"/>
      <c r="HRK88" s="17"/>
      <c r="HRL88" s="17"/>
      <c r="HRM88" s="17"/>
      <c r="HRN88" s="17"/>
      <c r="HRO88" s="17"/>
      <c r="HRP88" s="17"/>
      <c r="HRQ88" s="17"/>
      <c r="HRR88" s="17"/>
      <c r="HRS88" s="17"/>
      <c r="HRT88" s="17"/>
      <c r="HRU88" s="17"/>
      <c r="HRV88" s="17"/>
      <c r="HRW88" s="17"/>
      <c r="HRX88" s="17"/>
      <c r="HRY88" s="17"/>
      <c r="HRZ88" s="17"/>
      <c r="HSA88" s="17"/>
      <c r="HSB88" s="17"/>
      <c r="HSC88" s="17"/>
      <c r="HSD88" s="17"/>
      <c r="HSE88" s="17"/>
      <c r="HSF88" s="17"/>
      <c r="HSG88" s="17"/>
      <c r="HSH88" s="17"/>
      <c r="HSI88" s="17"/>
      <c r="HSJ88" s="17"/>
      <c r="HSK88" s="17"/>
      <c r="HSL88" s="17"/>
      <c r="HSM88" s="17"/>
      <c r="HSN88" s="17"/>
      <c r="HSO88" s="17"/>
      <c r="HSP88" s="17"/>
      <c r="HSQ88" s="17"/>
      <c r="HSR88" s="17"/>
      <c r="HSS88" s="17"/>
      <c r="HST88" s="17"/>
      <c r="HSU88" s="17"/>
      <c r="HSV88" s="17"/>
      <c r="HSW88" s="17"/>
      <c r="HSX88" s="17"/>
      <c r="HSY88" s="17"/>
      <c r="HSZ88" s="17"/>
      <c r="HTA88" s="17"/>
      <c r="HTB88" s="17"/>
      <c r="HTC88" s="17"/>
      <c r="HTD88" s="17"/>
      <c r="HTE88" s="17"/>
      <c r="HTF88" s="17"/>
      <c r="HTG88" s="17"/>
      <c r="HTH88" s="17"/>
      <c r="HTI88" s="17"/>
      <c r="HTJ88" s="17"/>
      <c r="HTK88" s="17"/>
      <c r="HTL88" s="17"/>
      <c r="HTM88" s="17"/>
      <c r="HTN88" s="17"/>
      <c r="HTO88" s="17"/>
      <c r="HTP88" s="17"/>
      <c r="HTQ88" s="17"/>
      <c r="HTR88" s="17"/>
      <c r="HTS88" s="17"/>
      <c r="HTT88" s="17"/>
      <c r="HTU88" s="17"/>
      <c r="HTV88" s="17"/>
      <c r="HTW88" s="17"/>
      <c r="HTX88" s="17"/>
      <c r="HTY88" s="17"/>
      <c r="HTZ88" s="17"/>
      <c r="HUA88" s="17"/>
      <c r="HUB88" s="17"/>
      <c r="HUC88" s="17"/>
      <c r="HUD88" s="17"/>
      <c r="HUE88" s="17"/>
      <c r="HUF88" s="17"/>
      <c r="HUG88" s="17"/>
      <c r="HUH88" s="17"/>
      <c r="HUI88" s="17"/>
      <c r="HUJ88" s="17"/>
      <c r="HUK88" s="17"/>
      <c r="HUL88" s="17"/>
      <c r="HUM88" s="17"/>
      <c r="HUN88" s="17"/>
      <c r="HUO88" s="17"/>
      <c r="HUP88" s="17"/>
      <c r="HUQ88" s="17"/>
      <c r="HUR88" s="17"/>
      <c r="HUS88" s="17"/>
      <c r="HUT88" s="17"/>
      <c r="HUU88" s="17"/>
      <c r="HUV88" s="17"/>
      <c r="HUW88" s="17"/>
      <c r="HUX88" s="17"/>
      <c r="HUY88" s="17"/>
      <c r="HUZ88" s="17"/>
      <c r="HVA88" s="17"/>
      <c r="HVB88" s="17"/>
      <c r="HVC88" s="17"/>
      <c r="HVD88" s="17"/>
      <c r="HVE88" s="17"/>
      <c r="HVF88" s="17"/>
      <c r="HVG88" s="17"/>
      <c r="HVH88" s="17"/>
      <c r="HVI88" s="17"/>
      <c r="HVJ88" s="17"/>
      <c r="HVK88" s="17"/>
      <c r="HVL88" s="17"/>
      <c r="HVM88" s="17"/>
      <c r="HVN88" s="17"/>
      <c r="HVO88" s="17"/>
      <c r="HVP88" s="17"/>
      <c r="HVQ88" s="17"/>
      <c r="HVR88" s="17"/>
      <c r="HVS88" s="17"/>
      <c r="HVT88" s="17"/>
      <c r="HVU88" s="17"/>
      <c r="HVV88" s="17"/>
      <c r="HVW88" s="17"/>
      <c r="HVX88" s="17"/>
      <c r="HVY88" s="17"/>
      <c r="HVZ88" s="17"/>
      <c r="HWA88" s="17"/>
      <c r="HWB88" s="17"/>
      <c r="HWC88" s="17"/>
      <c r="HWD88" s="17"/>
      <c r="HWE88" s="17"/>
      <c r="HWF88" s="17"/>
      <c r="HWG88" s="17"/>
      <c r="HWH88" s="17"/>
      <c r="HWI88" s="17"/>
      <c r="HWJ88" s="17"/>
      <c r="HWK88" s="17"/>
      <c r="HWL88" s="17"/>
      <c r="HWM88" s="17"/>
      <c r="HWN88" s="17"/>
      <c r="HWO88" s="17"/>
      <c r="HWP88" s="17"/>
      <c r="HWQ88" s="17"/>
      <c r="HWR88" s="17"/>
      <c r="HWS88" s="17"/>
      <c r="HWT88" s="17"/>
      <c r="HWU88" s="17"/>
      <c r="HWV88" s="17"/>
      <c r="HWW88" s="17"/>
      <c r="HWX88" s="17"/>
      <c r="HWY88" s="17"/>
      <c r="HWZ88" s="17"/>
      <c r="HXA88" s="17"/>
      <c r="HXB88" s="17"/>
      <c r="HXC88" s="17"/>
      <c r="HXD88" s="17"/>
      <c r="HXE88" s="17"/>
      <c r="HXF88" s="17"/>
      <c r="HXG88" s="17"/>
      <c r="HXH88" s="17"/>
      <c r="HXI88" s="17"/>
      <c r="HXJ88" s="17"/>
      <c r="HXK88" s="17"/>
      <c r="HXL88" s="17"/>
      <c r="HXM88" s="17"/>
      <c r="HXN88" s="17"/>
      <c r="HXO88" s="17"/>
      <c r="HXP88" s="17"/>
      <c r="HXQ88" s="17"/>
      <c r="HXR88" s="17"/>
      <c r="HXS88" s="17"/>
      <c r="HXT88" s="17"/>
      <c r="HXU88" s="17"/>
      <c r="HXV88" s="17"/>
      <c r="HXW88" s="17"/>
      <c r="HXX88" s="17"/>
      <c r="HXY88" s="17"/>
      <c r="HXZ88" s="17"/>
      <c r="HYA88" s="17"/>
      <c r="HYB88" s="17"/>
      <c r="HYC88" s="17"/>
      <c r="HYD88" s="17"/>
      <c r="HYE88" s="17"/>
      <c r="HYF88" s="17"/>
      <c r="HYG88" s="17"/>
      <c r="HYH88" s="17"/>
      <c r="HYI88" s="17"/>
      <c r="HYJ88" s="17"/>
      <c r="HYK88" s="17"/>
      <c r="HYL88" s="17"/>
      <c r="HYM88" s="17"/>
      <c r="HYN88" s="17"/>
      <c r="HYO88" s="17"/>
      <c r="HYP88" s="17"/>
      <c r="HYQ88" s="17"/>
      <c r="HYR88" s="17"/>
      <c r="HYS88" s="17"/>
      <c r="HYT88" s="17"/>
      <c r="HYU88" s="17"/>
      <c r="HYV88" s="17"/>
      <c r="HYW88" s="17"/>
      <c r="HYX88" s="17"/>
      <c r="HYY88" s="17"/>
      <c r="HYZ88" s="17"/>
      <c r="HZA88" s="17"/>
      <c r="HZB88" s="17"/>
      <c r="HZC88" s="17"/>
      <c r="HZD88" s="17"/>
      <c r="HZE88" s="17"/>
      <c r="HZF88" s="17"/>
      <c r="HZG88" s="17"/>
      <c r="HZH88" s="17"/>
      <c r="HZI88" s="17"/>
      <c r="HZJ88" s="17"/>
      <c r="HZK88" s="17"/>
      <c r="HZL88" s="17"/>
      <c r="HZM88" s="17"/>
      <c r="HZN88" s="17"/>
      <c r="HZO88" s="17"/>
      <c r="HZP88" s="17"/>
      <c r="HZQ88" s="17"/>
      <c r="HZR88" s="17"/>
      <c r="HZS88" s="17"/>
      <c r="HZT88" s="17"/>
      <c r="HZU88" s="17"/>
      <c r="HZV88" s="17"/>
      <c r="HZW88" s="17"/>
      <c r="HZX88" s="17"/>
      <c r="HZY88" s="17"/>
      <c r="HZZ88" s="17"/>
      <c r="IAA88" s="17"/>
      <c r="IAB88" s="17"/>
      <c r="IAC88" s="17"/>
      <c r="IAD88" s="17"/>
      <c r="IAE88" s="17"/>
      <c r="IAF88" s="17"/>
      <c r="IAG88" s="17"/>
      <c r="IAH88" s="17"/>
      <c r="IAI88" s="17"/>
      <c r="IAJ88" s="17"/>
      <c r="IAK88" s="17"/>
      <c r="IAL88" s="17"/>
      <c r="IAM88" s="17"/>
      <c r="IAN88" s="17"/>
      <c r="IAO88" s="17"/>
      <c r="IAP88" s="17"/>
      <c r="IAQ88" s="17"/>
      <c r="IAR88" s="17"/>
      <c r="IAS88" s="17"/>
      <c r="IAT88" s="17"/>
      <c r="IAU88" s="17"/>
      <c r="IAV88" s="17"/>
      <c r="IAW88" s="17"/>
      <c r="IAX88" s="17"/>
      <c r="IAY88" s="17"/>
      <c r="IAZ88" s="17"/>
      <c r="IBA88" s="17"/>
      <c r="IBB88" s="17"/>
      <c r="IBC88" s="17"/>
      <c r="IBD88" s="17"/>
      <c r="IBE88" s="17"/>
      <c r="IBF88" s="17"/>
      <c r="IBG88" s="17"/>
      <c r="IBH88" s="17"/>
      <c r="IBI88" s="17"/>
      <c r="IBJ88" s="17"/>
      <c r="IBK88" s="17"/>
      <c r="IBL88" s="17"/>
      <c r="IBM88" s="17"/>
      <c r="IBN88" s="17"/>
      <c r="IBO88" s="17"/>
      <c r="IBP88" s="17"/>
      <c r="IBQ88" s="17"/>
      <c r="IBR88" s="17"/>
      <c r="IBS88" s="17"/>
      <c r="IBT88" s="17"/>
      <c r="IBU88" s="17"/>
      <c r="IBV88" s="17"/>
      <c r="IBW88" s="17"/>
      <c r="IBX88" s="17"/>
      <c r="IBY88" s="17"/>
      <c r="IBZ88" s="17"/>
      <c r="ICA88" s="17"/>
      <c r="ICB88" s="17"/>
      <c r="ICC88" s="17"/>
      <c r="ICD88" s="17"/>
      <c r="ICE88" s="17"/>
      <c r="ICF88" s="17"/>
      <c r="ICG88" s="17"/>
      <c r="ICH88" s="17"/>
      <c r="ICI88" s="17"/>
      <c r="ICJ88" s="17"/>
      <c r="ICK88" s="17"/>
      <c r="ICL88" s="17"/>
      <c r="ICM88" s="17"/>
      <c r="ICN88" s="17"/>
      <c r="ICO88" s="17"/>
      <c r="ICP88" s="17"/>
      <c r="ICQ88" s="17"/>
      <c r="ICR88" s="17"/>
      <c r="ICS88" s="17"/>
      <c r="ICT88" s="17"/>
      <c r="ICU88" s="17"/>
      <c r="ICV88" s="17"/>
      <c r="ICW88" s="17"/>
      <c r="ICX88" s="17"/>
      <c r="ICY88" s="17"/>
      <c r="ICZ88" s="17"/>
      <c r="IDA88" s="17"/>
      <c r="IDB88" s="17"/>
      <c r="IDC88" s="17"/>
      <c r="IDD88" s="17"/>
      <c r="IDE88" s="17"/>
      <c r="IDF88" s="17"/>
      <c r="IDG88" s="17"/>
      <c r="IDH88" s="17"/>
      <c r="IDI88" s="17"/>
      <c r="IDJ88" s="17"/>
      <c r="IDK88" s="17"/>
      <c r="IDL88" s="17"/>
      <c r="IDM88" s="17"/>
      <c r="IDN88" s="17"/>
      <c r="IDO88" s="17"/>
      <c r="IDP88" s="17"/>
      <c r="IDQ88" s="17"/>
      <c r="IDR88" s="17"/>
      <c r="IDS88" s="17"/>
      <c r="IDT88" s="17"/>
      <c r="IDU88" s="17"/>
      <c r="IDV88" s="17"/>
      <c r="IDW88" s="17"/>
      <c r="IDX88" s="17"/>
      <c r="IDY88" s="17"/>
      <c r="IDZ88" s="17"/>
      <c r="IEA88" s="17"/>
      <c r="IEB88" s="17"/>
      <c r="IEC88" s="17"/>
      <c r="IED88" s="17"/>
      <c r="IEE88" s="17"/>
      <c r="IEF88" s="17"/>
      <c r="IEG88" s="17"/>
      <c r="IEH88" s="17"/>
      <c r="IEI88" s="17"/>
      <c r="IEJ88" s="17"/>
      <c r="IEK88" s="17"/>
      <c r="IEL88" s="17"/>
      <c r="IEM88" s="17"/>
      <c r="IEN88" s="17"/>
      <c r="IEO88" s="17"/>
      <c r="IEP88" s="17"/>
      <c r="IEQ88" s="17"/>
      <c r="IER88" s="17"/>
      <c r="IES88" s="17"/>
      <c r="IET88" s="17"/>
      <c r="IEU88" s="17"/>
      <c r="IEV88" s="17"/>
      <c r="IEW88" s="17"/>
      <c r="IEX88" s="17"/>
      <c r="IEY88" s="17"/>
      <c r="IEZ88" s="17"/>
      <c r="IFA88" s="17"/>
      <c r="IFB88" s="17"/>
      <c r="IFC88" s="17"/>
      <c r="IFD88" s="17"/>
      <c r="IFE88" s="17"/>
      <c r="IFF88" s="17"/>
      <c r="IFG88" s="17"/>
      <c r="IFH88" s="17"/>
      <c r="IFI88" s="17"/>
      <c r="IFJ88" s="17"/>
      <c r="IFK88" s="17"/>
      <c r="IFL88" s="17"/>
      <c r="IFM88" s="17"/>
      <c r="IFN88" s="17"/>
      <c r="IFO88" s="17"/>
      <c r="IFP88" s="17"/>
      <c r="IFQ88" s="17"/>
      <c r="IFR88" s="17"/>
      <c r="IFS88" s="17"/>
      <c r="IFT88" s="17"/>
      <c r="IFU88" s="17"/>
      <c r="IFV88" s="17"/>
      <c r="IFW88" s="17"/>
      <c r="IFX88" s="17"/>
      <c r="IFY88" s="17"/>
      <c r="IFZ88" s="17"/>
      <c r="IGA88" s="17"/>
      <c r="IGB88" s="17"/>
      <c r="IGC88" s="17"/>
      <c r="IGD88" s="17"/>
      <c r="IGE88" s="17"/>
      <c r="IGF88" s="17"/>
      <c r="IGG88" s="17"/>
      <c r="IGH88" s="17"/>
      <c r="IGI88" s="17"/>
      <c r="IGJ88" s="17"/>
      <c r="IGK88" s="17"/>
      <c r="IGL88" s="17"/>
      <c r="IGM88" s="17"/>
      <c r="IGN88" s="17"/>
      <c r="IGO88" s="17"/>
      <c r="IGP88" s="17"/>
      <c r="IGQ88" s="17"/>
      <c r="IGR88" s="17"/>
      <c r="IGS88" s="17"/>
      <c r="IGT88" s="17"/>
      <c r="IGU88" s="17"/>
      <c r="IGV88" s="17"/>
      <c r="IGW88" s="17"/>
      <c r="IGX88" s="17"/>
      <c r="IGY88" s="17"/>
      <c r="IGZ88" s="17"/>
      <c r="IHA88" s="17"/>
      <c r="IHB88" s="17"/>
      <c r="IHC88" s="17"/>
      <c r="IHD88" s="17"/>
      <c r="IHE88" s="17"/>
      <c r="IHF88" s="17"/>
      <c r="IHG88" s="17"/>
      <c r="IHH88" s="17"/>
      <c r="IHI88" s="17"/>
      <c r="IHJ88" s="17"/>
      <c r="IHK88" s="17"/>
      <c r="IHL88" s="17"/>
      <c r="IHM88" s="17"/>
      <c r="IHN88" s="17"/>
      <c r="IHO88" s="17"/>
      <c r="IHP88" s="17"/>
      <c r="IHQ88" s="17"/>
      <c r="IHR88" s="17"/>
      <c r="IHS88" s="17"/>
      <c r="IHT88" s="17"/>
      <c r="IHU88" s="17"/>
      <c r="IHV88" s="17"/>
      <c r="IHW88" s="17"/>
      <c r="IHX88" s="17"/>
      <c r="IHY88" s="17"/>
      <c r="IHZ88" s="17"/>
      <c r="IIA88" s="17"/>
      <c r="IIB88" s="17"/>
      <c r="IIC88" s="17"/>
      <c r="IID88" s="17"/>
      <c r="IIE88" s="17"/>
      <c r="IIF88" s="17"/>
      <c r="IIG88" s="17"/>
      <c r="IIH88" s="17"/>
      <c r="III88" s="17"/>
      <c r="IIJ88" s="17"/>
      <c r="IIK88" s="17"/>
      <c r="IIL88" s="17"/>
      <c r="IIM88" s="17"/>
      <c r="IIN88" s="17"/>
      <c r="IIO88" s="17"/>
      <c r="IIP88" s="17"/>
      <c r="IIQ88" s="17"/>
      <c r="IIR88" s="17"/>
      <c r="IIS88" s="17"/>
      <c r="IIT88" s="17"/>
      <c r="IIU88" s="17"/>
      <c r="IIV88" s="17"/>
      <c r="IIW88" s="17"/>
      <c r="IIX88" s="17"/>
      <c r="IIY88" s="17"/>
      <c r="IIZ88" s="17"/>
      <c r="IJA88" s="17"/>
      <c r="IJB88" s="17"/>
      <c r="IJC88" s="17"/>
      <c r="IJD88" s="17"/>
      <c r="IJE88" s="17"/>
      <c r="IJF88" s="17"/>
      <c r="IJG88" s="17"/>
      <c r="IJH88" s="17"/>
      <c r="IJI88" s="17"/>
      <c r="IJJ88" s="17"/>
      <c r="IJK88" s="17"/>
      <c r="IJL88" s="17"/>
      <c r="IJM88" s="17"/>
      <c r="IJN88" s="17"/>
      <c r="IJO88" s="17"/>
      <c r="IJP88" s="17"/>
      <c r="IJQ88" s="17"/>
      <c r="IJR88" s="17"/>
      <c r="IJS88" s="17"/>
      <c r="IJT88" s="17"/>
      <c r="IJU88" s="17"/>
      <c r="IJV88" s="17"/>
      <c r="IJW88" s="17"/>
      <c r="IJX88" s="17"/>
      <c r="IJY88" s="17"/>
      <c r="IJZ88" s="17"/>
      <c r="IKA88" s="17"/>
      <c r="IKB88" s="17"/>
      <c r="IKC88" s="17"/>
      <c r="IKD88" s="17"/>
      <c r="IKE88" s="17"/>
      <c r="IKF88" s="17"/>
      <c r="IKG88" s="17"/>
      <c r="IKH88" s="17"/>
      <c r="IKI88" s="17"/>
      <c r="IKJ88" s="17"/>
      <c r="IKK88" s="17"/>
      <c r="IKL88" s="17"/>
      <c r="IKM88" s="17"/>
      <c r="IKN88" s="17"/>
      <c r="IKO88" s="17"/>
      <c r="IKP88" s="17"/>
      <c r="IKQ88" s="17"/>
      <c r="IKR88" s="17"/>
      <c r="IKS88" s="17"/>
      <c r="IKT88" s="17"/>
      <c r="IKU88" s="17"/>
      <c r="IKV88" s="17"/>
      <c r="IKW88" s="17"/>
      <c r="IKX88" s="17"/>
      <c r="IKY88" s="17"/>
      <c r="IKZ88" s="17"/>
      <c r="ILA88" s="17"/>
      <c r="ILB88" s="17"/>
      <c r="ILC88" s="17"/>
      <c r="ILD88" s="17"/>
      <c r="ILE88" s="17"/>
      <c r="ILF88" s="17"/>
      <c r="ILG88" s="17"/>
      <c r="ILH88" s="17"/>
      <c r="ILI88" s="17"/>
      <c r="ILJ88" s="17"/>
      <c r="ILK88" s="17"/>
      <c r="ILL88" s="17"/>
      <c r="ILM88" s="17"/>
      <c r="ILN88" s="17"/>
      <c r="ILO88" s="17"/>
      <c r="ILP88" s="17"/>
      <c r="ILQ88" s="17"/>
      <c r="ILR88" s="17"/>
      <c r="ILS88" s="17"/>
      <c r="ILT88" s="17"/>
      <c r="ILU88" s="17"/>
      <c r="ILV88" s="17"/>
      <c r="ILW88" s="17"/>
      <c r="ILX88" s="17"/>
      <c r="ILY88" s="17"/>
      <c r="ILZ88" s="17"/>
      <c r="IMA88" s="17"/>
      <c r="IMB88" s="17"/>
      <c r="IMC88" s="17"/>
      <c r="IMD88" s="17"/>
      <c r="IME88" s="17"/>
      <c r="IMF88" s="17"/>
      <c r="IMG88" s="17"/>
      <c r="IMH88" s="17"/>
      <c r="IMI88" s="17"/>
      <c r="IMJ88" s="17"/>
      <c r="IMK88" s="17"/>
      <c r="IML88" s="17"/>
      <c r="IMM88" s="17"/>
      <c r="IMN88" s="17"/>
      <c r="IMO88" s="17"/>
      <c r="IMP88" s="17"/>
      <c r="IMQ88" s="17"/>
      <c r="IMR88" s="17"/>
      <c r="IMS88" s="17"/>
      <c r="IMT88" s="17"/>
      <c r="IMU88" s="17"/>
      <c r="IMV88" s="17"/>
      <c r="IMW88" s="17"/>
      <c r="IMX88" s="17"/>
      <c r="IMY88" s="17"/>
      <c r="IMZ88" s="17"/>
      <c r="INA88" s="17"/>
      <c r="INB88" s="17"/>
      <c r="INC88" s="17"/>
      <c r="IND88" s="17"/>
      <c r="INE88" s="17"/>
      <c r="INF88" s="17"/>
      <c r="ING88" s="17"/>
      <c r="INH88" s="17"/>
      <c r="INI88" s="17"/>
      <c r="INJ88" s="17"/>
      <c r="INK88" s="17"/>
      <c r="INL88" s="17"/>
      <c r="INM88" s="17"/>
      <c r="INN88" s="17"/>
      <c r="INO88" s="17"/>
      <c r="INP88" s="17"/>
      <c r="INQ88" s="17"/>
      <c r="INR88" s="17"/>
      <c r="INS88" s="17"/>
      <c r="INT88" s="17"/>
      <c r="INU88" s="17"/>
      <c r="INV88" s="17"/>
      <c r="INW88" s="17"/>
      <c r="INX88" s="17"/>
      <c r="INY88" s="17"/>
      <c r="INZ88" s="17"/>
      <c r="IOA88" s="17"/>
      <c r="IOB88" s="17"/>
      <c r="IOC88" s="17"/>
      <c r="IOD88" s="17"/>
      <c r="IOE88" s="17"/>
      <c r="IOF88" s="17"/>
      <c r="IOG88" s="17"/>
      <c r="IOH88" s="17"/>
      <c r="IOI88" s="17"/>
      <c r="IOJ88" s="17"/>
      <c r="IOK88" s="17"/>
      <c r="IOL88" s="17"/>
      <c r="IOM88" s="17"/>
      <c r="ION88" s="17"/>
      <c r="IOO88" s="17"/>
      <c r="IOP88" s="17"/>
      <c r="IOQ88" s="17"/>
      <c r="IOR88" s="17"/>
      <c r="IOS88" s="17"/>
      <c r="IOT88" s="17"/>
      <c r="IOU88" s="17"/>
      <c r="IOV88" s="17"/>
      <c r="IOW88" s="17"/>
      <c r="IOX88" s="17"/>
      <c r="IOY88" s="17"/>
      <c r="IOZ88" s="17"/>
      <c r="IPA88" s="17"/>
      <c r="IPB88" s="17"/>
      <c r="IPC88" s="17"/>
      <c r="IPD88" s="17"/>
      <c r="IPE88" s="17"/>
      <c r="IPF88" s="17"/>
      <c r="IPG88" s="17"/>
      <c r="IPH88" s="17"/>
      <c r="IPI88" s="17"/>
      <c r="IPJ88" s="17"/>
      <c r="IPK88" s="17"/>
      <c r="IPL88" s="17"/>
      <c r="IPM88" s="17"/>
      <c r="IPN88" s="17"/>
      <c r="IPO88" s="17"/>
      <c r="IPP88" s="17"/>
      <c r="IPQ88" s="17"/>
      <c r="IPR88" s="17"/>
      <c r="IPS88" s="17"/>
      <c r="IPT88" s="17"/>
      <c r="IPU88" s="17"/>
      <c r="IPV88" s="17"/>
      <c r="IPW88" s="17"/>
      <c r="IPX88" s="17"/>
      <c r="IPY88" s="17"/>
      <c r="IPZ88" s="17"/>
      <c r="IQA88" s="17"/>
      <c r="IQB88" s="17"/>
      <c r="IQC88" s="17"/>
      <c r="IQD88" s="17"/>
      <c r="IQE88" s="17"/>
      <c r="IQF88" s="17"/>
      <c r="IQG88" s="17"/>
      <c r="IQH88" s="17"/>
      <c r="IQI88" s="17"/>
      <c r="IQJ88" s="17"/>
      <c r="IQK88" s="17"/>
      <c r="IQL88" s="17"/>
      <c r="IQM88" s="17"/>
      <c r="IQN88" s="17"/>
      <c r="IQO88" s="17"/>
      <c r="IQP88" s="17"/>
      <c r="IQQ88" s="17"/>
      <c r="IQR88" s="17"/>
      <c r="IQS88" s="17"/>
      <c r="IQT88" s="17"/>
      <c r="IQU88" s="17"/>
      <c r="IQV88" s="17"/>
      <c r="IQW88" s="17"/>
      <c r="IQX88" s="17"/>
      <c r="IQY88" s="17"/>
      <c r="IQZ88" s="17"/>
      <c r="IRA88" s="17"/>
      <c r="IRB88" s="17"/>
      <c r="IRC88" s="17"/>
      <c r="IRD88" s="17"/>
      <c r="IRE88" s="17"/>
      <c r="IRF88" s="17"/>
      <c r="IRG88" s="17"/>
      <c r="IRH88" s="17"/>
      <c r="IRI88" s="17"/>
      <c r="IRJ88" s="17"/>
      <c r="IRK88" s="17"/>
      <c r="IRL88" s="17"/>
      <c r="IRM88" s="17"/>
      <c r="IRN88" s="17"/>
      <c r="IRO88" s="17"/>
      <c r="IRP88" s="17"/>
      <c r="IRQ88" s="17"/>
      <c r="IRR88" s="17"/>
      <c r="IRS88" s="17"/>
      <c r="IRT88" s="17"/>
      <c r="IRU88" s="17"/>
      <c r="IRV88" s="17"/>
      <c r="IRW88" s="17"/>
      <c r="IRX88" s="17"/>
      <c r="IRY88" s="17"/>
      <c r="IRZ88" s="17"/>
      <c r="ISA88" s="17"/>
      <c r="ISB88" s="17"/>
      <c r="ISC88" s="17"/>
      <c r="ISD88" s="17"/>
      <c r="ISE88" s="17"/>
      <c r="ISF88" s="17"/>
      <c r="ISG88" s="17"/>
      <c r="ISH88" s="17"/>
      <c r="ISI88" s="17"/>
      <c r="ISJ88" s="17"/>
      <c r="ISK88" s="17"/>
      <c r="ISL88" s="17"/>
      <c r="ISM88" s="17"/>
      <c r="ISN88" s="17"/>
      <c r="ISO88" s="17"/>
      <c r="ISP88" s="17"/>
      <c r="ISQ88" s="17"/>
      <c r="ISR88" s="17"/>
      <c r="ISS88" s="17"/>
      <c r="IST88" s="17"/>
      <c r="ISU88" s="17"/>
      <c r="ISV88" s="17"/>
      <c r="ISW88" s="17"/>
      <c r="ISX88" s="17"/>
      <c r="ISY88" s="17"/>
      <c r="ISZ88" s="17"/>
      <c r="ITA88" s="17"/>
      <c r="ITB88" s="17"/>
      <c r="ITC88" s="17"/>
      <c r="ITD88" s="17"/>
      <c r="ITE88" s="17"/>
      <c r="ITF88" s="17"/>
      <c r="ITG88" s="17"/>
      <c r="ITH88" s="17"/>
      <c r="ITI88" s="17"/>
      <c r="ITJ88" s="17"/>
      <c r="ITK88" s="17"/>
      <c r="ITL88" s="17"/>
      <c r="ITM88" s="17"/>
      <c r="ITN88" s="17"/>
      <c r="ITO88" s="17"/>
      <c r="ITP88" s="17"/>
      <c r="ITQ88" s="17"/>
      <c r="ITR88" s="17"/>
      <c r="ITS88" s="17"/>
      <c r="ITT88" s="17"/>
      <c r="ITU88" s="17"/>
      <c r="ITV88" s="17"/>
      <c r="ITW88" s="17"/>
      <c r="ITX88" s="17"/>
      <c r="ITY88" s="17"/>
      <c r="ITZ88" s="17"/>
      <c r="IUA88" s="17"/>
      <c r="IUB88" s="17"/>
      <c r="IUC88" s="17"/>
      <c r="IUD88" s="17"/>
      <c r="IUE88" s="17"/>
      <c r="IUF88" s="17"/>
      <c r="IUG88" s="17"/>
      <c r="IUH88" s="17"/>
      <c r="IUI88" s="17"/>
      <c r="IUJ88" s="17"/>
      <c r="IUK88" s="17"/>
      <c r="IUL88" s="17"/>
      <c r="IUM88" s="17"/>
      <c r="IUN88" s="17"/>
      <c r="IUO88" s="17"/>
      <c r="IUP88" s="17"/>
      <c r="IUQ88" s="17"/>
      <c r="IUR88" s="17"/>
      <c r="IUS88" s="17"/>
      <c r="IUT88" s="17"/>
      <c r="IUU88" s="17"/>
      <c r="IUV88" s="17"/>
      <c r="IUW88" s="17"/>
      <c r="IUX88" s="17"/>
      <c r="IUY88" s="17"/>
      <c r="IUZ88" s="17"/>
      <c r="IVA88" s="17"/>
      <c r="IVB88" s="17"/>
      <c r="IVC88" s="17"/>
      <c r="IVD88" s="17"/>
      <c r="IVE88" s="17"/>
      <c r="IVF88" s="17"/>
      <c r="IVG88" s="17"/>
      <c r="IVH88" s="17"/>
      <c r="IVI88" s="17"/>
      <c r="IVJ88" s="17"/>
      <c r="IVK88" s="17"/>
      <c r="IVL88" s="17"/>
      <c r="IVM88" s="17"/>
      <c r="IVN88" s="17"/>
      <c r="IVO88" s="17"/>
      <c r="IVP88" s="17"/>
      <c r="IVQ88" s="17"/>
      <c r="IVR88" s="17"/>
      <c r="IVS88" s="17"/>
      <c r="IVT88" s="17"/>
      <c r="IVU88" s="17"/>
      <c r="IVV88" s="17"/>
      <c r="IVW88" s="17"/>
      <c r="IVX88" s="17"/>
      <c r="IVY88" s="17"/>
      <c r="IVZ88" s="17"/>
      <c r="IWA88" s="17"/>
      <c r="IWB88" s="17"/>
      <c r="IWC88" s="17"/>
      <c r="IWD88" s="17"/>
      <c r="IWE88" s="17"/>
      <c r="IWF88" s="17"/>
      <c r="IWG88" s="17"/>
      <c r="IWH88" s="17"/>
      <c r="IWI88" s="17"/>
      <c r="IWJ88" s="17"/>
      <c r="IWK88" s="17"/>
      <c r="IWL88" s="17"/>
      <c r="IWM88" s="17"/>
      <c r="IWN88" s="17"/>
      <c r="IWO88" s="17"/>
      <c r="IWP88" s="17"/>
      <c r="IWQ88" s="17"/>
      <c r="IWR88" s="17"/>
      <c r="IWS88" s="17"/>
      <c r="IWT88" s="17"/>
      <c r="IWU88" s="17"/>
      <c r="IWV88" s="17"/>
      <c r="IWW88" s="17"/>
      <c r="IWX88" s="17"/>
      <c r="IWY88" s="17"/>
      <c r="IWZ88" s="17"/>
      <c r="IXA88" s="17"/>
      <c r="IXB88" s="17"/>
      <c r="IXC88" s="17"/>
      <c r="IXD88" s="17"/>
      <c r="IXE88" s="17"/>
      <c r="IXF88" s="17"/>
      <c r="IXG88" s="17"/>
      <c r="IXH88" s="17"/>
      <c r="IXI88" s="17"/>
      <c r="IXJ88" s="17"/>
      <c r="IXK88" s="17"/>
      <c r="IXL88" s="17"/>
      <c r="IXM88" s="17"/>
      <c r="IXN88" s="17"/>
      <c r="IXO88" s="17"/>
      <c r="IXP88" s="17"/>
      <c r="IXQ88" s="17"/>
      <c r="IXR88" s="17"/>
      <c r="IXS88" s="17"/>
      <c r="IXT88" s="17"/>
      <c r="IXU88" s="17"/>
      <c r="IXV88" s="17"/>
      <c r="IXW88" s="17"/>
      <c r="IXX88" s="17"/>
      <c r="IXY88" s="17"/>
      <c r="IXZ88" s="17"/>
      <c r="IYA88" s="17"/>
      <c r="IYB88" s="17"/>
      <c r="IYC88" s="17"/>
      <c r="IYD88" s="17"/>
      <c r="IYE88" s="17"/>
      <c r="IYF88" s="17"/>
      <c r="IYG88" s="17"/>
      <c r="IYH88" s="17"/>
      <c r="IYI88" s="17"/>
      <c r="IYJ88" s="17"/>
      <c r="IYK88" s="17"/>
      <c r="IYL88" s="17"/>
      <c r="IYM88" s="17"/>
      <c r="IYN88" s="17"/>
      <c r="IYO88" s="17"/>
      <c r="IYP88" s="17"/>
      <c r="IYQ88" s="17"/>
      <c r="IYR88" s="17"/>
      <c r="IYS88" s="17"/>
      <c r="IYT88" s="17"/>
      <c r="IYU88" s="17"/>
      <c r="IYV88" s="17"/>
      <c r="IYW88" s="17"/>
      <c r="IYX88" s="17"/>
      <c r="IYY88" s="17"/>
      <c r="IYZ88" s="17"/>
      <c r="IZA88" s="17"/>
      <c r="IZB88" s="17"/>
      <c r="IZC88" s="17"/>
      <c r="IZD88" s="17"/>
      <c r="IZE88" s="17"/>
      <c r="IZF88" s="17"/>
      <c r="IZG88" s="17"/>
      <c r="IZH88" s="17"/>
      <c r="IZI88" s="17"/>
      <c r="IZJ88" s="17"/>
      <c r="IZK88" s="17"/>
      <c r="IZL88" s="17"/>
      <c r="IZM88" s="17"/>
      <c r="IZN88" s="17"/>
      <c r="IZO88" s="17"/>
      <c r="IZP88" s="17"/>
      <c r="IZQ88" s="17"/>
      <c r="IZR88" s="17"/>
      <c r="IZS88" s="17"/>
      <c r="IZT88" s="17"/>
      <c r="IZU88" s="17"/>
      <c r="IZV88" s="17"/>
      <c r="IZW88" s="17"/>
      <c r="IZX88" s="17"/>
      <c r="IZY88" s="17"/>
      <c r="IZZ88" s="17"/>
      <c r="JAA88" s="17"/>
      <c r="JAB88" s="17"/>
      <c r="JAC88" s="17"/>
      <c r="JAD88" s="17"/>
      <c r="JAE88" s="17"/>
      <c r="JAF88" s="17"/>
      <c r="JAG88" s="17"/>
      <c r="JAH88" s="17"/>
      <c r="JAI88" s="17"/>
      <c r="JAJ88" s="17"/>
      <c r="JAK88" s="17"/>
      <c r="JAL88" s="17"/>
      <c r="JAM88" s="17"/>
      <c r="JAN88" s="17"/>
      <c r="JAO88" s="17"/>
      <c r="JAP88" s="17"/>
      <c r="JAQ88" s="17"/>
      <c r="JAR88" s="17"/>
      <c r="JAS88" s="17"/>
      <c r="JAT88" s="17"/>
      <c r="JAU88" s="17"/>
      <c r="JAV88" s="17"/>
      <c r="JAW88" s="17"/>
      <c r="JAX88" s="17"/>
      <c r="JAY88" s="17"/>
      <c r="JAZ88" s="17"/>
      <c r="JBA88" s="17"/>
      <c r="JBB88" s="17"/>
      <c r="JBC88" s="17"/>
      <c r="JBD88" s="17"/>
      <c r="JBE88" s="17"/>
      <c r="JBF88" s="17"/>
      <c r="JBG88" s="17"/>
      <c r="JBH88" s="17"/>
      <c r="JBI88" s="17"/>
      <c r="JBJ88" s="17"/>
      <c r="JBK88" s="17"/>
      <c r="JBL88" s="17"/>
      <c r="JBM88" s="17"/>
      <c r="JBN88" s="17"/>
      <c r="JBO88" s="17"/>
      <c r="JBP88" s="17"/>
      <c r="JBQ88" s="17"/>
      <c r="JBR88" s="17"/>
      <c r="JBS88" s="17"/>
      <c r="JBT88" s="17"/>
      <c r="JBU88" s="17"/>
      <c r="JBV88" s="17"/>
      <c r="JBW88" s="17"/>
      <c r="JBX88" s="17"/>
      <c r="JBY88" s="17"/>
      <c r="JBZ88" s="17"/>
      <c r="JCA88" s="17"/>
      <c r="JCB88" s="17"/>
      <c r="JCC88" s="17"/>
      <c r="JCD88" s="17"/>
      <c r="JCE88" s="17"/>
      <c r="JCF88" s="17"/>
      <c r="JCG88" s="17"/>
      <c r="JCH88" s="17"/>
      <c r="JCI88" s="17"/>
      <c r="JCJ88" s="17"/>
      <c r="JCK88" s="17"/>
      <c r="JCL88" s="17"/>
      <c r="JCM88" s="17"/>
      <c r="JCN88" s="17"/>
      <c r="JCO88" s="17"/>
      <c r="JCP88" s="17"/>
      <c r="JCQ88" s="17"/>
      <c r="JCR88" s="17"/>
      <c r="JCS88" s="17"/>
      <c r="JCT88" s="17"/>
      <c r="JCU88" s="17"/>
      <c r="JCV88" s="17"/>
      <c r="JCW88" s="17"/>
      <c r="JCX88" s="17"/>
      <c r="JCY88" s="17"/>
      <c r="JCZ88" s="17"/>
      <c r="JDA88" s="17"/>
      <c r="JDB88" s="17"/>
      <c r="JDC88" s="17"/>
      <c r="JDD88" s="17"/>
      <c r="JDE88" s="17"/>
      <c r="JDF88" s="17"/>
      <c r="JDG88" s="17"/>
      <c r="JDH88" s="17"/>
      <c r="JDI88" s="17"/>
      <c r="JDJ88" s="17"/>
      <c r="JDK88" s="17"/>
      <c r="JDL88" s="17"/>
      <c r="JDM88" s="17"/>
      <c r="JDN88" s="17"/>
      <c r="JDO88" s="17"/>
      <c r="JDP88" s="17"/>
      <c r="JDQ88" s="17"/>
      <c r="JDR88" s="17"/>
      <c r="JDS88" s="17"/>
      <c r="JDT88" s="17"/>
      <c r="JDU88" s="17"/>
      <c r="JDV88" s="17"/>
      <c r="JDW88" s="17"/>
      <c r="JDX88" s="17"/>
      <c r="JDY88" s="17"/>
      <c r="JDZ88" s="17"/>
      <c r="JEA88" s="17"/>
      <c r="JEB88" s="17"/>
      <c r="JEC88" s="17"/>
      <c r="JED88" s="17"/>
      <c r="JEE88" s="17"/>
      <c r="JEF88" s="17"/>
      <c r="JEG88" s="17"/>
      <c r="JEH88" s="17"/>
      <c r="JEI88" s="17"/>
      <c r="JEJ88" s="17"/>
      <c r="JEK88" s="17"/>
      <c r="JEL88" s="17"/>
      <c r="JEM88" s="17"/>
      <c r="JEN88" s="17"/>
      <c r="JEO88" s="17"/>
      <c r="JEP88" s="17"/>
      <c r="JEQ88" s="17"/>
      <c r="JER88" s="17"/>
      <c r="JES88" s="17"/>
      <c r="JET88" s="17"/>
      <c r="JEU88" s="17"/>
      <c r="JEV88" s="17"/>
      <c r="JEW88" s="17"/>
      <c r="JEX88" s="17"/>
      <c r="JEY88" s="17"/>
      <c r="JEZ88" s="17"/>
      <c r="JFA88" s="17"/>
      <c r="JFB88" s="17"/>
      <c r="JFC88" s="17"/>
      <c r="JFD88" s="17"/>
      <c r="JFE88" s="17"/>
      <c r="JFF88" s="17"/>
      <c r="JFG88" s="17"/>
      <c r="JFH88" s="17"/>
      <c r="JFI88" s="17"/>
      <c r="JFJ88" s="17"/>
      <c r="JFK88" s="17"/>
      <c r="JFL88" s="17"/>
      <c r="JFM88" s="17"/>
      <c r="JFN88" s="17"/>
      <c r="JFO88" s="17"/>
      <c r="JFP88" s="17"/>
      <c r="JFQ88" s="17"/>
      <c r="JFR88" s="17"/>
      <c r="JFS88" s="17"/>
      <c r="JFT88" s="17"/>
      <c r="JFU88" s="17"/>
      <c r="JFV88" s="17"/>
      <c r="JFW88" s="17"/>
      <c r="JFX88" s="17"/>
      <c r="JFY88" s="17"/>
      <c r="JFZ88" s="17"/>
      <c r="JGA88" s="17"/>
      <c r="JGB88" s="17"/>
      <c r="JGC88" s="17"/>
      <c r="JGD88" s="17"/>
      <c r="JGE88" s="17"/>
      <c r="JGF88" s="17"/>
      <c r="JGG88" s="17"/>
      <c r="JGH88" s="17"/>
      <c r="JGI88" s="17"/>
      <c r="JGJ88" s="17"/>
      <c r="JGK88" s="17"/>
      <c r="JGL88" s="17"/>
      <c r="JGM88" s="17"/>
      <c r="JGN88" s="17"/>
      <c r="JGO88" s="17"/>
      <c r="JGP88" s="17"/>
      <c r="JGQ88" s="17"/>
      <c r="JGR88" s="17"/>
      <c r="JGS88" s="17"/>
      <c r="JGT88" s="17"/>
      <c r="JGU88" s="17"/>
      <c r="JGV88" s="17"/>
      <c r="JGW88" s="17"/>
      <c r="JGX88" s="17"/>
      <c r="JGY88" s="17"/>
      <c r="JGZ88" s="17"/>
      <c r="JHA88" s="17"/>
      <c r="JHB88" s="17"/>
      <c r="JHC88" s="17"/>
      <c r="JHD88" s="17"/>
      <c r="JHE88" s="17"/>
      <c r="JHF88" s="17"/>
      <c r="JHG88" s="17"/>
      <c r="JHH88" s="17"/>
      <c r="JHI88" s="17"/>
      <c r="JHJ88" s="17"/>
      <c r="JHK88" s="17"/>
      <c r="JHL88" s="17"/>
      <c r="JHM88" s="17"/>
      <c r="JHN88" s="17"/>
      <c r="JHO88" s="17"/>
      <c r="JHP88" s="17"/>
      <c r="JHQ88" s="17"/>
      <c r="JHR88" s="17"/>
      <c r="JHS88" s="17"/>
      <c r="JHT88" s="17"/>
      <c r="JHU88" s="17"/>
      <c r="JHV88" s="17"/>
      <c r="JHW88" s="17"/>
      <c r="JHX88" s="17"/>
      <c r="JHY88" s="17"/>
      <c r="JHZ88" s="17"/>
      <c r="JIA88" s="17"/>
      <c r="JIB88" s="17"/>
      <c r="JIC88" s="17"/>
      <c r="JID88" s="17"/>
      <c r="JIE88" s="17"/>
      <c r="JIF88" s="17"/>
      <c r="JIG88" s="17"/>
      <c r="JIH88" s="17"/>
      <c r="JII88" s="17"/>
      <c r="JIJ88" s="17"/>
      <c r="JIK88" s="17"/>
      <c r="JIL88" s="17"/>
      <c r="JIM88" s="17"/>
      <c r="JIN88" s="17"/>
      <c r="JIO88" s="17"/>
      <c r="JIP88" s="17"/>
      <c r="JIQ88" s="17"/>
      <c r="JIR88" s="17"/>
      <c r="JIS88" s="17"/>
      <c r="JIT88" s="17"/>
      <c r="JIU88" s="17"/>
      <c r="JIV88" s="17"/>
      <c r="JIW88" s="17"/>
      <c r="JIX88" s="17"/>
      <c r="JIY88" s="17"/>
      <c r="JIZ88" s="17"/>
      <c r="JJA88" s="17"/>
      <c r="JJB88" s="17"/>
      <c r="JJC88" s="17"/>
      <c r="JJD88" s="17"/>
      <c r="JJE88" s="17"/>
      <c r="JJF88" s="17"/>
      <c r="JJG88" s="17"/>
      <c r="JJH88" s="17"/>
      <c r="JJI88" s="17"/>
      <c r="JJJ88" s="17"/>
      <c r="JJK88" s="17"/>
      <c r="JJL88" s="17"/>
      <c r="JJM88" s="17"/>
      <c r="JJN88" s="17"/>
      <c r="JJO88" s="17"/>
      <c r="JJP88" s="17"/>
      <c r="JJQ88" s="17"/>
      <c r="JJR88" s="17"/>
      <c r="JJS88" s="17"/>
      <c r="JJT88" s="17"/>
      <c r="JJU88" s="17"/>
      <c r="JJV88" s="17"/>
      <c r="JJW88" s="17"/>
      <c r="JJX88" s="17"/>
      <c r="JJY88" s="17"/>
      <c r="JJZ88" s="17"/>
      <c r="JKA88" s="17"/>
      <c r="JKB88" s="17"/>
      <c r="JKC88" s="17"/>
      <c r="JKD88" s="17"/>
      <c r="JKE88" s="17"/>
      <c r="JKF88" s="17"/>
      <c r="JKG88" s="17"/>
      <c r="JKH88" s="17"/>
      <c r="JKI88" s="17"/>
      <c r="JKJ88" s="17"/>
      <c r="JKK88" s="17"/>
      <c r="JKL88" s="17"/>
      <c r="JKM88" s="17"/>
      <c r="JKN88" s="17"/>
      <c r="JKO88" s="17"/>
      <c r="JKP88" s="17"/>
      <c r="JKQ88" s="17"/>
      <c r="JKR88" s="17"/>
      <c r="JKS88" s="17"/>
      <c r="JKT88" s="17"/>
      <c r="JKU88" s="17"/>
      <c r="JKV88" s="17"/>
      <c r="JKW88" s="17"/>
      <c r="JKX88" s="17"/>
      <c r="JKY88" s="17"/>
      <c r="JKZ88" s="17"/>
      <c r="JLA88" s="17"/>
      <c r="JLB88" s="17"/>
      <c r="JLC88" s="17"/>
      <c r="JLD88" s="17"/>
      <c r="JLE88" s="17"/>
      <c r="JLF88" s="17"/>
      <c r="JLG88" s="17"/>
      <c r="JLH88" s="17"/>
      <c r="JLI88" s="17"/>
      <c r="JLJ88" s="17"/>
      <c r="JLK88" s="17"/>
      <c r="JLL88" s="17"/>
      <c r="JLM88" s="17"/>
      <c r="JLN88" s="17"/>
      <c r="JLO88" s="17"/>
      <c r="JLP88" s="17"/>
      <c r="JLQ88" s="17"/>
      <c r="JLR88" s="17"/>
      <c r="JLS88" s="17"/>
      <c r="JLT88" s="17"/>
      <c r="JLU88" s="17"/>
      <c r="JLV88" s="17"/>
      <c r="JLW88" s="17"/>
      <c r="JLX88" s="17"/>
      <c r="JLY88" s="17"/>
      <c r="JLZ88" s="17"/>
      <c r="JMA88" s="17"/>
      <c r="JMB88" s="17"/>
      <c r="JMC88" s="17"/>
      <c r="JMD88" s="17"/>
      <c r="JME88" s="17"/>
      <c r="JMF88" s="17"/>
      <c r="JMG88" s="17"/>
      <c r="JMH88" s="17"/>
      <c r="JMI88" s="17"/>
      <c r="JMJ88" s="17"/>
      <c r="JMK88" s="17"/>
      <c r="JML88" s="17"/>
      <c r="JMM88" s="17"/>
      <c r="JMN88" s="17"/>
      <c r="JMO88" s="17"/>
      <c r="JMP88" s="17"/>
      <c r="JMQ88" s="17"/>
      <c r="JMR88" s="17"/>
      <c r="JMS88" s="17"/>
      <c r="JMT88" s="17"/>
      <c r="JMU88" s="17"/>
      <c r="JMV88" s="17"/>
      <c r="JMW88" s="17"/>
      <c r="JMX88" s="17"/>
      <c r="JMY88" s="17"/>
      <c r="JMZ88" s="17"/>
      <c r="JNA88" s="17"/>
      <c r="JNB88" s="17"/>
      <c r="JNC88" s="17"/>
      <c r="JND88" s="17"/>
      <c r="JNE88" s="17"/>
      <c r="JNF88" s="17"/>
      <c r="JNG88" s="17"/>
      <c r="JNH88" s="17"/>
      <c r="JNI88" s="17"/>
      <c r="JNJ88" s="17"/>
      <c r="JNK88" s="17"/>
      <c r="JNL88" s="17"/>
      <c r="JNM88" s="17"/>
      <c r="JNN88" s="17"/>
      <c r="JNO88" s="17"/>
      <c r="JNP88" s="17"/>
      <c r="JNQ88" s="17"/>
      <c r="JNR88" s="17"/>
      <c r="JNS88" s="17"/>
      <c r="JNT88" s="17"/>
      <c r="JNU88" s="17"/>
      <c r="JNV88" s="17"/>
      <c r="JNW88" s="17"/>
      <c r="JNX88" s="17"/>
      <c r="JNY88" s="17"/>
      <c r="JNZ88" s="17"/>
      <c r="JOA88" s="17"/>
      <c r="JOB88" s="17"/>
      <c r="JOC88" s="17"/>
      <c r="JOD88" s="17"/>
      <c r="JOE88" s="17"/>
      <c r="JOF88" s="17"/>
      <c r="JOG88" s="17"/>
      <c r="JOH88" s="17"/>
      <c r="JOI88" s="17"/>
      <c r="JOJ88" s="17"/>
      <c r="JOK88" s="17"/>
      <c r="JOL88" s="17"/>
      <c r="JOM88" s="17"/>
      <c r="JON88" s="17"/>
      <c r="JOO88" s="17"/>
      <c r="JOP88" s="17"/>
      <c r="JOQ88" s="17"/>
      <c r="JOR88" s="17"/>
      <c r="JOS88" s="17"/>
      <c r="JOT88" s="17"/>
      <c r="JOU88" s="17"/>
      <c r="JOV88" s="17"/>
      <c r="JOW88" s="17"/>
      <c r="JOX88" s="17"/>
      <c r="JOY88" s="17"/>
      <c r="JOZ88" s="17"/>
      <c r="JPA88" s="17"/>
      <c r="JPB88" s="17"/>
      <c r="JPC88" s="17"/>
      <c r="JPD88" s="17"/>
      <c r="JPE88" s="17"/>
      <c r="JPF88" s="17"/>
      <c r="JPG88" s="17"/>
      <c r="JPH88" s="17"/>
      <c r="JPI88" s="17"/>
      <c r="JPJ88" s="17"/>
      <c r="JPK88" s="17"/>
      <c r="JPL88" s="17"/>
      <c r="JPM88" s="17"/>
      <c r="JPN88" s="17"/>
      <c r="JPO88" s="17"/>
      <c r="JPP88" s="17"/>
      <c r="JPQ88" s="17"/>
      <c r="JPR88" s="17"/>
      <c r="JPS88" s="17"/>
      <c r="JPT88" s="17"/>
      <c r="JPU88" s="17"/>
      <c r="JPV88" s="17"/>
      <c r="JPW88" s="17"/>
      <c r="JPX88" s="17"/>
      <c r="JPY88" s="17"/>
      <c r="JPZ88" s="17"/>
      <c r="JQA88" s="17"/>
      <c r="JQB88" s="17"/>
      <c r="JQC88" s="17"/>
      <c r="JQD88" s="17"/>
      <c r="JQE88" s="17"/>
      <c r="JQF88" s="17"/>
      <c r="JQG88" s="17"/>
      <c r="JQH88" s="17"/>
      <c r="JQI88" s="17"/>
      <c r="JQJ88" s="17"/>
      <c r="JQK88" s="17"/>
      <c r="JQL88" s="17"/>
      <c r="JQM88" s="17"/>
      <c r="JQN88" s="17"/>
      <c r="JQO88" s="17"/>
      <c r="JQP88" s="17"/>
      <c r="JQQ88" s="17"/>
      <c r="JQR88" s="17"/>
      <c r="JQS88" s="17"/>
      <c r="JQT88" s="17"/>
      <c r="JQU88" s="17"/>
      <c r="JQV88" s="17"/>
      <c r="JQW88" s="17"/>
      <c r="JQX88" s="17"/>
      <c r="JQY88" s="17"/>
      <c r="JQZ88" s="17"/>
      <c r="JRA88" s="17"/>
      <c r="JRB88" s="17"/>
      <c r="JRC88" s="17"/>
      <c r="JRD88" s="17"/>
      <c r="JRE88" s="17"/>
      <c r="JRF88" s="17"/>
      <c r="JRG88" s="17"/>
      <c r="JRH88" s="17"/>
      <c r="JRI88" s="17"/>
      <c r="JRJ88" s="17"/>
      <c r="JRK88" s="17"/>
      <c r="JRL88" s="17"/>
      <c r="JRM88" s="17"/>
      <c r="JRN88" s="17"/>
      <c r="JRO88" s="17"/>
      <c r="JRP88" s="17"/>
      <c r="JRQ88" s="17"/>
      <c r="JRR88" s="17"/>
      <c r="JRS88" s="17"/>
      <c r="JRT88" s="17"/>
      <c r="JRU88" s="17"/>
      <c r="JRV88" s="17"/>
      <c r="JRW88" s="17"/>
      <c r="JRX88" s="17"/>
      <c r="JRY88" s="17"/>
      <c r="JRZ88" s="17"/>
      <c r="JSA88" s="17"/>
      <c r="JSB88" s="17"/>
      <c r="JSC88" s="17"/>
      <c r="JSD88" s="17"/>
      <c r="JSE88" s="17"/>
      <c r="JSF88" s="17"/>
      <c r="JSG88" s="17"/>
      <c r="JSH88" s="17"/>
      <c r="JSI88" s="17"/>
      <c r="JSJ88" s="17"/>
      <c r="JSK88" s="17"/>
      <c r="JSL88" s="17"/>
      <c r="JSM88" s="17"/>
      <c r="JSN88" s="17"/>
      <c r="JSO88" s="17"/>
      <c r="JSP88" s="17"/>
      <c r="JSQ88" s="17"/>
      <c r="JSR88" s="17"/>
      <c r="JSS88" s="17"/>
      <c r="JST88" s="17"/>
      <c r="JSU88" s="17"/>
      <c r="JSV88" s="17"/>
      <c r="JSW88" s="17"/>
      <c r="JSX88" s="17"/>
      <c r="JSY88" s="17"/>
      <c r="JSZ88" s="17"/>
      <c r="JTA88" s="17"/>
      <c r="JTB88" s="17"/>
      <c r="JTC88" s="17"/>
      <c r="JTD88" s="17"/>
      <c r="JTE88" s="17"/>
      <c r="JTF88" s="17"/>
      <c r="JTG88" s="17"/>
      <c r="JTH88" s="17"/>
      <c r="JTI88" s="17"/>
      <c r="JTJ88" s="17"/>
      <c r="JTK88" s="17"/>
      <c r="JTL88" s="17"/>
      <c r="JTM88" s="17"/>
      <c r="JTN88" s="17"/>
      <c r="JTO88" s="17"/>
      <c r="JTP88" s="17"/>
      <c r="JTQ88" s="17"/>
      <c r="JTR88" s="17"/>
      <c r="JTS88" s="17"/>
      <c r="JTT88" s="17"/>
      <c r="JTU88" s="17"/>
      <c r="JTV88" s="17"/>
      <c r="JTW88" s="17"/>
      <c r="JTX88" s="17"/>
      <c r="JTY88" s="17"/>
      <c r="JTZ88" s="17"/>
      <c r="JUA88" s="17"/>
      <c r="JUB88" s="17"/>
      <c r="JUC88" s="17"/>
      <c r="JUD88" s="17"/>
      <c r="JUE88" s="17"/>
      <c r="JUF88" s="17"/>
      <c r="JUG88" s="17"/>
      <c r="JUH88" s="17"/>
      <c r="JUI88" s="17"/>
      <c r="JUJ88" s="17"/>
      <c r="JUK88" s="17"/>
      <c r="JUL88" s="17"/>
      <c r="JUM88" s="17"/>
      <c r="JUN88" s="17"/>
      <c r="JUO88" s="17"/>
      <c r="JUP88" s="17"/>
      <c r="JUQ88" s="17"/>
      <c r="JUR88" s="17"/>
      <c r="JUS88" s="17"/>
      <c r="JUT88" s="17"/>
      <c r="JUU88" s="17"/>
      <c r="JUV88" s="17"/>
      <c r="JUW88" s="17"/>
      <c r="JUX88" s="17"/>
      <c r="JUY88" s="17"/>
      <c r="JUZ88" s="17"/>
      <c r="JVA88" s="17"/>
      <c r="JVB88" s="17"/>
      <c r="JVC88" s="17"/>
      <c r="JVD88" s="17"/>
      <c r="JVE88" s="17"/>
      <c r="JVF88" s="17"/>
      <c r="JVG88" s="17"/>
      <c r="JVH88" s="17"/>
      <c r="JVI88" s="17"/>
      <c r="JVJ88" s="17"/>
      <c r="JVK88" s="17"/>
      <c r="JVL88" s="17"/>
      <c r="JVM88" s="17"/>
      <c r="JVN88" s="17"/>
      <c r="JVO88" s="17"/>
      <c r="JVP88" s="17"/>
      <c r="JVQ88" s="17"/>
      <c r="JVR88" s="17"/>
      <c r="JVS88" s="17"/>
      <c r="JVT88" s="17"/>
      <c r="JVU88" s="17"/>
      <c r="JVV88" s="17"/>
      <c r="JVW88" s="17"/>
      <c r="JVX88" s="17"/>
      <c r="JVY88" s="17"/>
      <c r="JVZ88" s="17"/>
      <c r="JWA88" s="17"/>
      <c r="JWB88" s="17"/>
      <c r="JWC88" s="17"/>
      <c r="JWD88" s="17"/>
      <c r="JWE88" s="17"/>
      <c r="JWF88" s="17"/>
      <c r="JWG88" s="17"/>
      <c r="JWH88" s="17"/>
      <c r="JWI88" s="17"/>
      <c r="JWJ88" s="17"/>
      <c r="JWK88" s="17"/>
      <c r="JWL88" s="17"/>
      <c r="JWM88" s="17"/>
      <c r="JWN88" s="17"/>
      <c r="JWO88" s="17"/>
      <c r="JWP88" s="17"/>
      <c r="JWQ88" s="17"/>
      <c r="JWR88" s="17"/>
      <c r="JWS88" s="17"/>
      <c r="JWT88" s="17"/>
      <c r="JWU88" s="17"/>
      <c r="JWV88" s="17"/>
      <c r="JWW88" s="17"/>
      <c r="JWX88" s="17"/>
      <c r="JWY88" s="17"/>
      <c r="JWZ88" s="17"/>
      <c r="JXA88" s="17"/>
      <c r="JXB88" s="17"/>
      <c r="JXC88" s="17"/>
      <c r="JXD88" s="17"/>
      <c r="JXE88" s="17"/>
      <c r="JXF88" s="17"/>
      <c r="JXG88" s="17"/>
      <c r="JXH88" s="17"/>
      <c r="JXI88" s="17"/>
      <c r="JXJ88" s="17"/>
      <c r="JXK88" s="17"/>
      <c r="JXL88" s="17"/>
      <c r="JXM88" s="17"/>
      <c r="JXN88" s="17"/>
      <c r="JXO88" s="17"/>
      <c r="JXP88" s="17"/>
      <c r="JXQ88" s="17"/>
      <c r="JXR88" s="17"/>
      <c r="JXS88" s="17"/>
      <c r="JXT88" s="17"/>
      <c r="JXU88" s="17"/>
      <c r="JXV88" s="17"/>
      <c r="JXW88" s="17"/>
      <c r="JXX88" s="17"/>
      <c r="JXY88" s="17"/>
      <c r="JXZ88" s="17"/>
      <c r="JYA88" s="17"/>
      <c r="JYB88" s="17"/>
      <c r="JYC88" s="17"/>
      <c r="JYD88" s="17"/>
      <c r="JYE88" s="17"/>
      <c r="JYF88" s="17"/>
      <c r="JYG88" s="17"/>
      <c r="JYH88" s="17"/>
      <c r="JYI88" s="17"/>
      <c r="JYJ88" s="17"/>
      <c r="JYK88" s="17"/>
      <c r="JYL88" s="17"/>
      <c r="JYM88" s="17"/>
      <c r="JYN88" s="17"/>
      <c r="JYO88" s="17"/>
      <c r="JYP88" s="17"/>
      <c r="JYQ88" s="17"/>
      <c r="JYR88" s="17"/>
      <c r="JYS88" s="17"/>
      <c r="JYT88" s="17"/>
      <c r="JYU88" s="17"/>
      <c r="JYV88" s="17"/>
      <c r="JYW88" s="17"/>
      <c r="JYX88" s="17"/>
      <c r="JYY88" s="17"/>
      <c r="JYZ88" s="17"/>
      <c r="JZA88" s="17"/>
      <c r="JZB88" s="17"/>
      <c r="JZC88" s="17"/>
      <c r="JZD88" s="17"/>
      <c r="JZE88" s="17"/>
      <c r="JZF88" s="17"/>
      <c r="JZG88" s="17"/>
      <c r="JZH88" s="17"/>
      <c r="JZI88" s="17"/>
      <c r="JZJ88" s="17"/>
      <c r="JZK88" s="17"/>
      <c r="JZL88" s="17"/>
      <c r="JZM88" s="17"/>
      <c r="JZN88" s="17"/>
      <c r="JZO88" s="17"/>
      <c r="JZP88" s="17"/>
      <c r="JZQ88" s="17"/>
      <c r="JZR88" s="17"/>
      <c r="JZS88" s="17"/>
      <c r="JZT88" s="17"/>
      <c r="JZU88" s="17"/>
      <c r="JZV88" s="17"/>
      <c r="JZW88" s="17"/>
      <c r="JZX88" s="17"/>
      <c r="JZY88" s="17"/>
      <c r="JZZ88" s="17"/>
      <c r="KAA88" s="17"/>
      <c r="KAB88" s="17"/>
      <c r="KAC88" s="17"/>
      <c r="KAD88" s="17"/>
      <c r="KAE88" s="17"/>
      <c r="KAF88" s="17"/>
      <c r="KAG88" s="17"/>
      <c r="KAH88" s="17"/>
      <c r="KAI88" s="17"/>
      <c r="KAJ88" s="17"/>
      <c r="KAK88" s="17"/>
      <c r="KAL88" s="17"/>
      <c r="KAM88" s="17"/>
      <c r="KAN88" s="17"/>
      <c r="KAO88" s="17"/>
      <c r="KAP88" s="17"/>
      <c r="KAQ88" s="17"/>
      <c r="KAR88" s="17"/>
      <c r="KAS88" s="17"/>
      <c r="KAT88" s="17"/>
      <c r="KAU88" s="17"/>
      <c r="KAV88" s="17"/>
      <c r="KAW88" s="17"/>
      <c r="KAX88" s="17"/>
      <c r="KAY88" s="17"/>
      <c r="KAZ88" s="17"/>
      <c r="KBA88" s="17"/>
      <c r="KBB88" s="17"/>
      <c r="KBC88" s="17"/>
      <c r="KBD88" s="17"/>
      <c r="KBE88" s="17"/>
      <c r="KBF88" s="17"/>
      <c r="KBG88" s="17"/>
      <c r="KBH88" s="17"/>
      <c r="KBI88" s="17"/>
      <c r="KBJ88" s="17"/>
      <c r="KBK88" s="17"/>
      <c r="KBL88" s="17"/>
      <c r="KBM88" s="17"/>
      <c r="KBN88" s="17"/>
      <c r="KBO88" s="17"/>
      <c r="KBP88" s="17"/>
      <c r="KBQ88" s="17"/>
      <c r="KBR88" s="17"/>
      <c r="KBS88" s="17"/>
      <c r="KBT88" s="17"/>
      <c r="KBU88" s="17"/>
      <c r="KBV88" s="17"/>
      <c r="KBW88" s="17"/>
      <c r="KBX88" s="17"/>
      <c r="KBY88" s="17"/>
      <c r="KBZ88" s="17"/>
      <c r="KCA88" s="17"/>
      <c r="KCB88" s="17"/>
      <c r="KCC88" s="17"/>
      <c r="KCD88" s="17"/>
      <c r="KCE88" s="17"/>
      <c r="KCF88" s="17"/>
      <c r="KCG88" s="17"/>
      <c r="KCH88" s="17"/>
      <c r="KCI88" s="17"/>
      <c r="KCJ88" s="17"/>
      <c r="KCK88" s="17"/>
      <c r="KCL88" s="17"/>
      <c r="KCM88" s="17"/>
      <c r="KCN88" s="17"/>
      <c r="KCO88" s="17"/>
      <c r="KCP88" s="17"/>
      <c r="KCQ88" s="17"/>
      <c r="KCR88" s="17"/>
      <c r="KCS88" s="17"/>
      <c r="KCT88" s="17"/>
      <c r="KCU88" s="17"/>
      <c r="KCV88" s="17"/>
      <c r="KCW88" s="17"/>
      <c r="KCX88" s="17"/>
      <c r="KCY88" s="17"/>
      <c r="KCZ88" s="17"/>
      <c r="KDA88" s="17"/>
      <c r="KDB88" s="17"/>
      <c r="KDC88" s="17"/>
      <c r="KDD88" s="17"/>
      <c r="KDE88" s="17"/>
      <c r="KDF88" s="17"/>
      <c r="KDG88" s="17"/>
      <c r="KDH88" s="17"/>
      <c r="KDI88" s="17"/>
      <c r="KDJ88" s="17"/>
      <c r="KDK88" s="17"/>
      <c r="KDL88" s="17"/>
      <c r="KDM88" s="17"/>
      <c r="KDN88" s="17"/>
      <c r="KDO88" s="17"/>
      <c r="KDP88" s="17"/>
      <c r="KDQ88" s="17"/>
      <c r="KDR88" s="17"/>
      <c r="KDS88" s="17"/>
      <c r="KDT88" s="17"/>
      <c r="KDU88" s="17"/>
      <c r="KDV88" s="17"/>
      <c r="KDW88" s="17"/>
      <c r="KDX88" s="17"/>
      <c r="KDY88" s="17"/>
      <c r="KDZ88" s="17"/>
      <c r="KEA88" s="17"/>
      <c r="KEB88" s="17"/>
      <c r="KEC88" s="17"/>
      <c r="KED88" s="17"/>
      <c r="KEE88" s="17"/>
      <c r="KEF88" s="17"/>
      <c r="KEG88" s="17"/>
      <c r="KEH88" s="17"/>
      <c r="KEI88" s="17"/>
      <c r="KEJ88" s="17"/>
      <c r="KEK88" s="17"/>
      <c r="KEL88" s="17"/>
      <c r="KEM88" s="17"/>
      <c r="KEN88" s="17"/>
      <c r="KEO88" s="17"/>
      <c r="KEP88" s="17"/>
      <c r="KEQ88" s="17"/>
      <c r="KER88" s="17"/>
      <c r="KES88" s="17"/>
      <c r="KET88" s="17"/>
      <c r="KEU88" s="17"/>
      <c r="KEV88" s="17"/>
      <c r="KEW88" s="17"/>
      <c r="KEX88" s="17"/>
      <c r="KEY88" s="17"/>
      <c r="KEZ88" s="17"/>
      <c r="KFA88" s="17"/>
      <c r="KFB88" s="17"/>
      <c r="KFC88" s="17"/>
      <c r="KFD88" s="17"/>
      <c r="KFE88" s="17"/>
      <c r="KFF88" s="17"/>
      <c r="KFG88" s="17"/>
      <c r="KFH88" s="17"/>
      <c r="KFI88" s="17"/>
      <c r="KFJ88" s="17"/>
      <c r="KFK88" s="17"/>
      <c r="KFL88" s="17"/>
      <c r="KFM88" s="17"/>
      <c r="KFN88" s="17"/>
      <c r="KFO88" s="17"/>
      <c r="KFP88" s="17"/>
      <c r="KFQ88" s="17"/>
      <c r="KFR88" s="17"/>
      <c r="KFS88" s="17"/>
      <c r="KFT88" s="17"/>
      <c r="KFU88" s="17"/>
      <c r="KFV88" s="17"/>
      <c r="KFW88" s="17"/>
      <c r="KFX88" s="17"/>
      <c r="KFY88" s="17"/>
      <c r="KFZ88" s="17"/>
      <c r="KGA88" s="17"/>
      <c r="KGB88" s="17"/>
      <c r="KGC88" s="17"/>
      <c r="KGD88" s="17"/>
      <c r="KGE88" s="17"/>
      <c r="KGF88" s="17"/>
      <c r="KGG88" s="17"/>
      <c r="KGH88" s="17"/>
      <c r="KGI88" s="17"/>
      <c r="KGJ88" s="17"/>
      <c r="KGK88" s="17"/>
      <c r="KGL88" s="17"/>
      <c r="KGM88" s="17"/>
      <c r="KGN88" s="17"/>
      <c r="KGO88" s="17"/>
      <c r="KGP88" s="17"/>
      <c r="KGQ88" s="17"/>
      <c r="KGR88" s="17"/>
      <c r="KGS88" s="17"/>
      <c r="KGT88" s="17"/>
      <c r="KGU88" s="17"/>
      <c r="KGV88" s="17"/>
      <c r="KGW88" s="17"/>
      <c r="KGX88" s="17"/>
      <c r="KGY88" s="17"/>
      <c r="KGZ88" s="17"/>
      <c r="KHA88" s="17"/>
      <c r="KHB88" s="17"/>
      <c r="KHC88" s="17"/>
      <c r="KHD88" s="17"/>
      <c r="KHE88" s="17"/>
      <c r="KHF88" s="17"/>
      <c r="KHG88" s="17"/>
      <c r="KHH88" s="17"/>
      <c r="KHI88" s="17"/>
      <c r="KHJ88" s="17"/>
      <c r="KHK88" s="17"/>
      <c r="KHL88" s="17"/>
      <c r="KHM88" s="17"/>
      <c r="KHN88" s="17"/>
      <c r="KHO88" s="17"/>
      <c r="KHP88" s="17"/>
      <c r="KHQ88" s="17"/>
      <c r="KHR88" s="17"/>
      <c r="KHS88" s="17"/>
      <c r="KHT88" s="17"/>
      <c r="KHU88" s="17"/>
      <c r="KHV88" s="17"/>
      <c r="KHW88" s="17"/>
      <c r="KHX88" s="17"/>
      <c r="KHY88" s="17"/>
      <c r="KHZ88" s="17"/>
      <c r="KIA88" s="17"/>
      <c r="KIB88" s="17"/>
      <c r="KIC88" s="17"/>
      <c r="KID88" s="17"/>
      <c r="KIE88" s="17"/>
      <c r="KIF88" s="17"/>
      <c r="KIG88" s="17"/>
      <c r="KIH88" s="17"/>
      <c r="KII88" s="17"/>
      <c r="KIJ88" s="17"/>
      <c r="KIK88" s="17"/>
      <c r="KIL88" s="17"/>
      <c r="KIM88" s="17"/>
      <c r="KIN88" s="17"/>
      <c r="KIO88" s="17"/>
      <c r="KIP88" s="17"/>
      <c r="KIQ88" s="17"/>
      <c r="KIR88" s="17"/>
      <c r="KIS88" s="17"/>
      <c r="KIT88" s="17"/>
      <c r="KIU88" s="17"/>
      <c r="KIV88" s="17"/>
      <c r="KIW88" s="17"/>
      <c r="KIX88" s="17"/>
      <c r="KIY88" s="17"/>
      <c r="KIZ88" s="17"/>
      <c r="KJA88" s="17"/>
      <c r="KJB88" s="17"/>
      <c r="KJC88" s="17"/>
      <c r="KJD88" s="17"/>
      <c r="KJE88" s="17"/>
      <c r="KJF88" s="17"/>
      <c r="KJG88" s="17"/>
      <c r="KJH88" s="17"/>
      <c r="KJI88" s="17"/>
      <c r="KJJ88" s="17"/>
      <c r="KJK88" s="17"/>
      <c r="KJL88" s="17"/>
      <c r="KJM88" s="17"/>
      <c r="KJN88" s="17"/>
      <c r="KJO88" s="17"/>
      <c r="KJP88" s="17"/>
      <c r="KJQ88" s="17"/>
      <c r="KJR88" s="17"/>
      <c r="KJS88" s="17"/>
      <c r="KJT88" s="17"/>
      <c r="KJU88" s="17"/>
      <c r="KJV88" s="17"/>
      <c r="KJW88" s="17"/>
      <c r="KJX88" s="17"/>
      <c r="KJY88" s="17"/>
      <c r="KJZ88" s="17"/>
      <c r="KKA88" s="17"/>
      <c r="KKB88" s="17"/>
      <c r="KKC88" s="17"/>
      <c r="KKD88" s="17"/>
      <c r="KKE88" s="17"/>
      <c r="KKF88" s="17"/>
      <c r="KKG88" s="17"/>
      <c r="KKH88" s="17"/>
      <c r="KKI88" s="17"/>
      <c r="KKJ88" s="17"/>
      <c r="KKK88" s="17"/>
      <c r="KKL88" s="17"/>
      <c r="KKM88" s="17"/>
      <c r="KKN88" s="17"/>
      <c r="KKO88" s="17"/>
      <c r="KKP88" s="17"/>
      <c r="KKQ88" s="17"/>
      <c r="KKR88" s="17"/>
      <c r="KKS88" s="17"/>
      <c r="KKT88" s="17"/>
      <c r="KKU88" s="17"/>
      <c r="KKV88" s="17"/>
      <c r="KKW88" s="17"/>
      <c r="KKX88" s="17"/>
      <c r="KKY88" s="17"/>
      <c r="KKZ88" s="17"/>
      <c r="KLA88" s="17"/>
      <c r="KLB88" s="17"/>
      <c r="KLC88" s="17"/>
      <c r="KLD88" s="17"/>
      <c r="KLE88" s="17"/>
      <c r="KLF88" s="17"/>
      <c r="KLG88" s="17"/>
      <c r="KLH88" s="17"/>
      <c r="KLI88" s="17"/>
      <c r="KLJ88" s="17"/>
      <c r="KLK88" s="17"/>
      <c r="KLL88" s="17"/>
      <c r="KLM88" s="17"/>
      <c r="KLN88" s="17"/>
      <c r="KLO88" s="17"/>
      <c r="KLP88" s="17"/>
      <c r="KLQ88" s="17"/>
      <c r="KLR88" s="17"/>
      <c r="KLS88" s="17"/>
      <c r="KLT88" s="17"/>
      <c r="KLU88" s="17"/>
      <c r="KLV88" s="17"/>
      <c r="KLW88" s="17"/>
      <c r="KLX88" s="17"/>
      <c r="KLY88" s="17"/>
      <c r="KLZ88" s="17"/>
      <c r="KMA88" s="17"/>
      <c r="KMB88" s="17"/>
      <c r="KMC88" s="17"/>
      <c r="KMD88" s="17"/>
      <c r="KME88" s="17"/>
      <c r="KMF88" s="17"/>
      <c r="KMG88" s="17"/>
      <c r="KMH88" s="17"/>
      <c r="KMI88" s="17"/>
      <c r="KMJ88" s="17"/>
      <c r="KMK88" s="17"/>
      <c r="KML88" s="17"/>
      <c r="KMM88" s="17"/>
      <c r="KMN88" s="17"/>
      <c r="KMO88" s="17"/>
      <c r="KMP88" s="17"/>
      <c r="KMQ88" s="17"/>
      <c r="KMR88" s="17"/>
      <c r="KMS88" s="17"/>
      <c r="KMT88" s="17"/>
      <c r="KMU88" s="17"/>
      <c r="KMV88" s="17"/>
      <c r="KMW88" s="17"/>
      <c r="KMX88" s="17"/>
      <c r="KMY88" s="17"/>
      <c r="KMZ88" s="17"/>
      <c r="KNA88" s="17"/>
      <c r="KNB88" s="17"/>
      <c r="KNC88" s="17"/>
      <c r="KND88" s="17"/>
      <c r="KNE88" s="17"/>
      <c r="KNF88" s="17"/>
      <c r="KNG88" s="17"/>
      <c r="KNH88" s="17"/>
      <c r="KNI88" s="17"/>
      <c r="KNJ88" s="17"/>
      <c r="KNK88" s="17"/>
      <c r="KNL88" s="17"/>
      <c r="KNM88" s="17"/>
      <c r="KNN88" s="17"/>
      <c r="KNO88" s="17"/>
      <c r="KNP88" s="17"/>
      <c r="KNQ88" s="17"/>
      <c r="KNR88" s="17"/>
      <c r="KNS88" s="17"/>
      <c r="KNT88" s="17"/>
      <c r="KNU88" s="17"/>
      <c r="KNV88" s="17"/>
      <c r="KNW88" s="17"/>
      <c r="KNX88" s="17"/>
      <c r="KNY88" s="17"/>
      <c r="KNZ88" s="17"/>
      <c r="KOA88" s="17"/>
      <c r="KOB88" s="17"/>
      <c r="KOC88" s="17"/>
      <c r="KOD88" s="17"/>
      <c r="KOE88" s="17"/>
      <c r="KOF88" s="17"/>
      <c r="KOG88" s="17"/>
      <c r="KOH88" s="17"/>
      <c r="KOI88" s="17"/>
      <c r="KOJ88" s="17"/>
      <c r="KOK88" s="17"/>
      <c r="KOL88" s="17"/>
      <c r="KOM88" s="17"/>
      <c r="KON88" s="17"/>
      <c r="KOO88" s="17"/>
      <c r="KOP88" s="17"/>
      <c r="KOQ88" s="17"/>
      <c r="KOR88" s="17"/>
      <c r="KOS88" s="17"/>
      <c r="KOT88" s="17"/>
      <c r="KOU88" s="17"/>
      <c r="KOV88" s="17"/>
      <c r="KOW88" s="17"/>
      <c r="KOX88" s="17"/>
      <c r="KOY88" s="17"/>
      <c r="KOZ88" s="17"/>
      <c r="KPA88" s="17"/>
      <c r="KPB88" s="17"/>
      <c r="KPC88" s="17"/>
      <c r="KPD88" s="17"/>
      <c r="KPE88" s="17"/>
      <c r="KPF88" s="17"/>
      <c r="KPG88" s="17"/>
      <c r="KPH88" s="17"/>
      <c r="KPI88" s="17"/>
      <c r="KPJ88" s="17"/>
      <c r="KPK88" s="17"/>
      <c r="KPL88" s="17"/>
      <c r="KPM88" s="17"/>
      <c r="KPN88" s="17"/>
      <c r="KPO88" s="17"/>
      <c r="KPP88" s="17"/>
      <c r="KPQ88" s="17"/>
      <c r="KPR88" s="17"/>
      <c r="KPS88" s="17"/>
      <c r="KPT88" s="17"/>
      <c r="KPU88" s="17"/>
      <c r="KPV88" s="17"/>
      <c r="KPW88" s="17"/>
      <c r="KPX88" s="17"/>
      <c r="KPY88" s="17"/>
      <c r="KPZ88" s="17"/>
      <c r="KQA88" s="17"/>
      <c r="KQB88" s="17"/>
      <c r="KQC88" s="17"/>
      <c r="KQD88" s="17"/>
      <c r="KQE88" s="17"/>
      <c r="KQF88" s="17"/>
      <c r="KQG88" s="17"/>
      <c r="KQH88" s="17"/>
      <c r="KQI88" s="17"/>
      <c r="KQJ88" s="17"/>
      <c r="KQK88" s="17"/>
      <c r="KQL88" s="17"/>
      <c r="KQM88" s="17"/>
      <c r="KQN88" s="17"/>
      <c r="KQO88" s="17"/>
      <c r="KQP88" s="17"/>
      <c r="KQQ88" s="17"/>
      <c r="KQR88" s="17"/>
      <c r="KQS88" s="17"/>
      <c r="KQT88" s="17"/>
      <c r="KQU88" s="17"/>
      <c r="KQV88" s="17"/>
      <c r="KQW88" s="17"/>
      <c r="KQX88" s="17"/>
      <c r="KQY88" s="17"/>
      <c r="KQZ88" s="17"/>
      <c r="KRA88" s="17"/>
      <c r="KRB88" s="17"/>
      <c r="KRC88" s="17"/>
      <c r="KRD88" s="17"/>
      <c r="KRE88" s="17"/>
      <c r="KRF88" s="17"/>
      <c r="KRG88" s="17"/>
      <c r="KRH88" s="17"/>
      <c r="KRI88" s="17"/>
      <c r="KRJ88" s="17"/>
      <c r="KRK88" s="17"/>
      <c r="KRL88" s="17"/>
      <c r="KRM88" s="17"/>
      <c r="KRN88" s="17"/>
      <c r="KRO88" s="17"/>
      <c r="KRP88" s="17"/>
      <c r="KRQ88" s="17"/>
      <c r="KRR88" s="17"/>
      <c r="KRS88" s="17"/>
      <c r="KRT88" s="17"/>
      <c r="KRU88" s="17"/>
      <c r="KRV88" s="17"/>
      <c r="KRW88" s="17"/>
      <c r="KRX88" s="17"/>
      <c r="KRY88" s="17"/>
      <c r="KRZ88" s="17"/>
      <c r="KSA88" s="17"/>
      <c r="KSB88" s="17"/>
      <c r="KSC88" s="17"/>
      <c r="KSD88" s="17"/>
      <c r="KSE88" s="17"/>
      <c r="KSF88" s="17"/>
      <c r="KSG88" s="17"/>
      <c r="KSH88" s="17"/>
      <c r="KSI88" s="17"/>
      <c r="KSJ88" s="17"/>
      <c r="KSK88" s="17"/>
      <c r="KSL88" s="17"/>
      <c r="KSM88" s="17"/>
      <c r="KSN88" s="17"/>
      <c r="KSO88" s="17"/>
      <c r="KSP88" s="17"/>
      <c r="KSQ88" s="17"/>
      <c r="KSR88" s="17"/>
      <c r="KSS88" s="17"/>
      <c r="KST88" s="17"/>
      <c r="KSU88" s="17"/>
      <c r="KSV88" s="17"/>
      <c r="KSW88" s="17"/>
      <c r="KSX88" s="17"/>
      <c r="KSY88" s="17"/>
      <c r="KSZ88" s="17"/>
      <c r="KTA88" s="17"/>
      <c r="KTB88" s="17"/>
      <c r="KTC88" s="17"/>
      <c r="KTD88" s="17"/>
      <c r="KTE88" s="17"/>
      <c r="KTF88" s="17"/>
      <c r="KTG88" s="17"/>
      <c r="KTH88" s="17"/>
      <c r="KTI88" s="17"/>
      <c r="KTJ88" s="17"/>
      <c r="KTK88" s="17"/>
      <c r="KTL88" s="17"/>
      <c r="KTM88" s="17"/>
      <c r="KTN88" s="17"/>
      <c r="KTO88" s="17"/>
      <c r="KTP88" s="17"/>
      <c r="KTQ88" s="17"/>
      <c r="KTR88" s="17"/>
      <c r="KTS88" s="17"/>
      <c r="KTT88" s="17"/>
      <c r="KTU88" s="17"/>
      <c r="KTV88" s="17"/>
      <c r="KTW88" s="17"/>
      <c r="KTX88" s="17"/>
      <c r="KTY88" s="17"/>
      <c r="KTZ88" s="17"/>
      <c r="KUA88" s="17"/>
      <c r="KUB88" s="17"/>
      <c r="KUC88" s="17"/>
      <c r="KUD88" s="17"/>
      <c r="KUE88" s="17"/>
      <c r="KUF88" s="17"/>
      <c r="KUG88" s="17"/>
      <c r="KUH88" s="17"/>
      <c r="KUI88" s="17"/>
      <c r="KUJ88" s="17"/>
      <c r="KUK88" s="17"/>
      <c r="KUL88" s="17"/>
      <c r="KUM88" s="17"/>
      <c r="KUN88" s="17"/>
      <c r="KUO88" s="17"/>
      <c r="KUP88" s="17"/>
      <c r="KUQ88" s="17"/>
      <c r="KUR88" s="17"/>
      <c r="KUS88" s="17"/>
      <c r="KUT88" s="17"/>
      <c r="KUU88" s="17"/>
      <c r="KUV88" s="17"/>
      <c r="KUW88" s="17"/>
      <c r="KUX88" s="17"/>
      <c r="KUY88" s="17"/>
      <c r="KUZ88" s="17"/>
      <c r="KVA88" s="17"/>
      <c r="KVB88" s="17"/>
      <c r="KVC88" s="17"/>
      <c r="KVD88" s="17"/>
      <c r="KVE88" s="17"/>
      <c r="KVF88" s="17"/>
      <c r="KVG88" s="17"/>
      <c r="KVH88" s="17"/>
      <c r="KVI88" s="17"/>
      <c r="KVJ88" s="17"/>
      <c r="KVK88" s="17"/>
      <c r="KVL88" s="17"/>
      <c r="KVM88" s="17"/>
      <c r="KVN88" s="17"/>
      <c r="KVO88" s="17"/>
      <c r="KVP88" s="17"/>
      <c r="KVQ88" s="17"/>
      <c r="KVR88" s="17"/>
      <c r="KVS88" s="17"/>
      <c r="KVT88" s="17"/>
      <c r="KVU88" s="17"/>
      <c r="KVV88" s="17"/>
      <c r="KVW88" s="17"/>
      <c r="KVX88" s="17"/>
      <c r="KVY88" s="17"/>
      <c r="KVZ88" s="17"/>
      <c r="KWA88" s="17"/>
      <c r="KWB88" s="17"/>
      <c r="KWC88" s="17"/>
      <c r="KWD88" s="17"/>
      <c r="KWE88" s="17"/>
      <c r="KWF88" s="17"/>
      <c r="KWG88" s="17"/>
      <c r="KWH88" s="17"/>
      <c r="KWI88" s="17"/>
      <c r="KWJ88" s="17"/>
      <c r="KWK88" s="17"/>
      <c r="KWL88" s="17"/>
      <c r="KWM88" s="17"/>
      <c r="KWN88" s="17"/>
      <c r="KWO88" s="17"/>
      <c r="KWP88" s="17"/>
      <c r="KWQ88" s="17"/>
      <c r="KWR88" s="17"/>
      <c r="KWS88" s="17"/>
      <c r="KWT88" s="17"/>
      <c r="KWU88" s="17"/>
      <c r="KWV88" s="17"/>
      <c r="KWW88" s="17"/>
      <c r="KWX88" s="17"/>
      <c r="KWY88" s="17"/>
      <c r="KWZ88" s="17"/>
      <c r="KXA88" s="17"/>
      <c r="KXB88" s="17"/>
      <c r="KXC88" s="17"/>
      <c r="KXD88" s="17"/>
      <c r="KXE88" s="17"/>
      <c r="KXF88" s="17"/>
      <c r="KXG88" s="17"/>
      <c r="KXH88" s="17"/>
      <c r="KXI88" s="17"/>
      <c r="KXJ88" s="17"/>
      <c r="KXK88" s="17"/>
      <c r="KXL88" s="17"/>
      <c r="KXM88" s="17"/>
      <c r="KXN88" s="17"/>
      <c r="KXO88" s="17"/>
      <c r="KXP88" s="17"/>
      <c r="KXQ88" s="17"/>
      <c r="KXR88" s="17"/>
      <c r="KXS88" s="17"/>
      <c r="KXT88" s="17"/>
      <c r="KXU88" s="17"/>
      <c r="KXV88" s="17"/>
      <c r="KXW88" s="17"/>
      <c r="KXX88" s="17"/>
      <c r="KXY88" s="17"/>
      <c r="KXZ88" s="17"/>
      <c r="KYA88" s="17"/>
      <c r="KYB88" s="17"/>
      <c r="KYC88" s="17"/>
      <c r="KYD88" s="17"/>
      <c r="KYE88" s="17"/>
      <c r="KYF88" s="17"/>
      <c r="KYG88" s="17"/>
      <c r="KYH88" s="17"/>
      <c r="KYI88" s="17"/>
      <c r="KYJ88" s="17"/>
      <c r="KYK88" s="17"/>
      <c r="KYL88" s="17"/>
      <c r="KYM88" s="17"/>
      <c r="KYN88" s="17"/>
      <c r="KYO88" s="17"/>
      <c r="KYP88" s="17"/>
      <c r="KYQ88" s="17"/>
      <c r="KYR88" s="17"/>
      <c r="KYS88" s="17"/>
      <c r="KYT88" s="17"/>
      <c r="KYU88" s="17"/>
      <c r="KYV88" s="17"/>
      <c r="KYW88" s="17"/>
      <c r="KYX88" s="17"/>
      <c r="KYY88" s="17"/>
      <c r="KYZ88" s="17"/>
      <c r="KZA88" s="17"/>
      <c r="KZB88" s="17"/>
      <c r="KZC88" s="17"/>
      <c r="KZD88" s="17"/>
      <c r="KZE88" s="17"/>
      <c r="KZF88" s="17"/>
      <c r="KZG88" s="17"/>
      <c r="KZH88" s="17"/>
      <c r="KZI88" s="17"/>
      <c r="KZJ88" s="17"/>
      <c r="KZK88" s="17"/>
      <c r="KZL88" s="17"/>
      <c r="KZM88" s="17"/>
      <c r="KZN88" s="17"/>
      <c r="KZO88" s="17"/>
      <c r="KZP88" s="17"/>
      <c r="KZQ88" s="17"/>
      <c r="KZR88" s="17"/>
      <c r="KZS88" s="17"/>
      <c r="KZT88" s="17"/>
      <c r="KZU88" s="17"/>
      <c r="KZV88" s="17"/>
      <c r="KZW88" s="17"/>
      <c r="KZX88" s="17"/>
      <c r="KZY88" s="17"/>
      <c r="KZZ88" s="17"/>
      <c r="LAA88" s="17"/>
      <c r="LAB88" s="17"/>
      <c r="LAC88" s="17"/>
      <c r="LAD88" s="17"/>
      <c r="LAE88" s="17"/>
      <c r="LAF88" s="17"/>
      <c r="LAG88" s="17"/>
      <c r="LAH88" s="17"/>
      <c r="LAI88" s="17"/>
      <c r="LAJ88" s="17"/>
      <c r="LAK88" s="17"/>
      <c r="LAL88" s="17"/>
      <c r="LAM88" s="17"/>
      <c r="LAN88" s="17"/>
      <c r="LAO88" s="17"/>
      <c r="LAP88" s="17"/>
      <c r="LAQ88" s="17"/>
      <c r="LAR88" s="17"/>
      <c r="LAS88" s="17"/>
      <c r="LAT88" s="17"/>
      <c r="LAU88" s="17"/>
      <c r="LAV88" s="17"/>
      <c r="LAW88" s="17"/>
      <c r="LAX88" s="17"/>
      <c r="LAY88" s="17"/>
      <c r="LAZ88" s="17"/>
      <c r="LBA88" s="17"/>
      <c r="LBB88" s="17"/>
      <c r="LBC88" s="17"/>
      <c r="LBD88" s="17"/>
      <c r="LBE88" s="17"/>
      <c r="LBF88" s="17"/>
      <c r="LBG88" s="17"/>
      <c r="LBH88" s="17"/>
      <c r="LBI88" s="17"/>
      <c r="LBJ88" s="17"/>
      <c r="LBK88" s="17"/>
      <c r="LBL88" s="17"/>
      <c r="LBM88" s="17"/>
      <c r="LBN88" s="17"/>
      <c r="LBO88" s="17"/>
      <c r="LBP88" s="17"/>
      <c r="LBQ88" s="17"/>
      <c r="LBR88" s="17"/>
      <c r="LBS88" s="17"/>
      <c r="LBT88" s="17"/>
      <c r="LBU88" s="17"/>
      <c r="LBV88" s="17"/>
      <c r="LBW88" s="17"/>
      <c r="LBX88" s="17"/>
      <c r="LBY88" s="17"/>
      <c r="LBZ88" s="17"/>
      <c r="LCA88" s="17"/>
      <c r="LCB88" s="17"/>
      <c r="LCC88" s="17"/>
      <c r="LCD88" s="17"/>
      <c r="LCE88" s="17"/>
      <c r="LCF88" s="17"/>
      <c r="LCG88" s="17"/>
      <c r="LCH88" s="17"/>
      <c r="LCI88" s="17"/>
      <c r="LCJ88" s="17"/>
      <c r="LCK88" s="17"/>
      <c r="LCL88" s="17"/>
      <c r="LCM88" s="17"/>
      <c r="LCN88" s="17"/>
      <c r="LCO88" s="17"/>
      <c r="LCP88" s="17"/>
      <c r="LCQ88" s="17"/>
      <c r="LCR88" s="17"/>
      <c r="LCS88" s="17"/>
      <c r="LCT88" s="17"/>
      <c r="LCU88" s="17"/>
      <c r="LCV88" s="17"/>
      <c r="LCW88" s="17"/>
      <c r="LCX88" s="17"/>
      <c r="LCY88" s="17"/>
      <c r="LCZ88" s="17"/>
      <c r="LDA88" s="17"/>
      <c r="LDB88" s="17"/>
      <c r="LDC88" s="17"/>
      <c r="LDD88" s="17"/>
      <c r="LDE88" s="17"/>
      <c r="LDF88" s="17"/>
      <c r="LDG88" s="17"/>
      <c r="LDH88" s="17"/>
      <c r="LDI88" s="17"/>
      <c r="LDJ88" s="17"/>
      <c r="LDK88" s="17"/>
      <c r="LDL88" s="17"/>
      <c r="LDM88" s="17"/>
      <c r="LDN88" s="17"/>
      <c r="LDO88" s="17"/>
      <c r="LDP88" s="17"/>
      <c r="LDQ88" s="17"/>
      <c r="LDR88" s="17"/>
      <c r="LDS88" s="17"/>
      <c r="LDT88" s="17"/>
      <c r="LDU88" s="17"/>
      <c r="LDV88" s="17"/>
      <c r="LDW88" s="17"/>
      <c r="LDX88" s="17"/>
      <c r="LDY88" s="17"/>
      <c r="LDZ88" s="17"/>
      <c r="LEA88" s="17"/>
      <c r="LEB88" s="17"/>
      <c r="LEC88" s="17"/>
      <c r="LED88" s="17"/>
      <c r="LEE88" s="17"/>
      <c r="LEF88" s="17"/>
      <c r="LEG88" s="17"/>
      <c r="LEH88" s="17"/>
      <c r="LEI88" s="17"/>
      <c r="LEJ88" s="17"/>
      <c r="LEK88" s="17"/>
      <c r="LEL88" s="17"/>
      <c r="LEM88" s="17"/>
      <c r="LEN88" s="17"/>
      <c r="LEO88" s="17"/>
      <c r="LEP88" s="17"/>
      <c r="LEQ88" s="17"/>
      <c r="LER88" s="17"/>
      <c r="LES88" s="17"/>
      <c r="LET88" s="17"/>
      <c r="LEU88" s="17"/>
      <c r="LEV88" s="17"/>
      <c r="LEW88" s="17"/>
      <c r="LEX88" s="17"/>
      <c r="LEY88" s="17"/>
      <c r="LEZ88" s="17"/>
      <c r="LFA88" s="17"/>
      <c r="LFB88" s="17"/>
      <c r="LFC88" s="17"/>
      <c r="LFD88" s="17"/>
      <c r="LFE88" s="17"/>
      <c r="LFF88" s="17"/>
      <c r="LFG88" s="17"/>
      <c r="LFH88" s="17"/>
      <c r="LFI88" s="17"/>
      <c r="LFJ88" s="17"/>
      <c r="LFK88" s="17"/>
      <c r="LFL88" s="17"/>
      <c r="LFM88" s="17"/>
      <c r="LFN88" s="17"/>
      <c r="LFO88" s="17"/>
      <c r="LFP88" s="17"/>
      <c r="LFQ88" s="17"/>
      <c r="LFR88" s="17"/>
      <c r="LFS88" s="17"/>
      <c r="LFT88" s="17"/>
      <c r="LFU88" s="17"/>
      <c r="LFV88" s="17"/>
      <c r="LFW88" s="17"/>
      <c r="LFX88" s="17"/>
      <c r="LFY88" s="17"/>
      <c r="LFZ88" s="17"/>
      <c r="LGA88" s="17"/>
      <c r="LGB88" s="17"/>
      <c r="LGC88" s="17"/>
      <c r="LGD88" s="17"/>
      <c r="LGE88" s="17"/>
      <c r="LGF88" s="17"/>
      <c r="LGG88" s="17"/>
      <c r="LGH88" s="17"/>
      <c r="LGI88" s="17"/>
      <c r="LGJ88" s="17"/>
      <c r="LGK88" s="17"/>
      <c r="LGL88" s="17"/>
      <c r="LGM88" s="17"/>
      <c r="LGN88" s="17"/>
      <c r="LGO88" s="17"/>
      <c r="LGP88" s="17"/>
      <c r="LGQ88" s="17"/>
      <c r="LGR88" s="17"/>
      <c r="LGS88" s="17"/>
      <c r="LGT88" s="17"/>
      <c r="LGU88" s="17"/>
      <c r="LGV88" s="17"/>
      <c r="LGW88" s="17"/>
      <c r="LGX88" s="17"/>
      <c r="LGY88" s="17"/>
      <c r="LGZ88" s="17"/>
      <c r="LHA88" s="17"/>
      <c r="LHB88" s="17"/>
      <c r="LHC88" s="17"/>
      <c r="LHD88" s="17"/>
      <c r="LHE88" s="17"/>
      <c r="LHF88" s="17"/>
      <c r="LHG88" s="17"/>
      <c r="LHH88" s="17"/>
      <c r="LHI88" s="17"/>
      <c r="LHJ88" s="17"/>
      <c r="LHK88" s="17"/>
      <c r="LHL88" s="17"/>
      <c r="LHM88" s="17"/>
      <c r="LHN88" s="17"/>
      <c r="LHO88" s="17"/>
      <c r="LHP88" s="17"/>
      <c r="LHQ88" s="17"/>
      <c r="LHR88" s="17"/>
      <c r="LHS88" s="17"/>
      <c r="LHT88" s="17"/>
      <c r="LHU88" s="17"/>
      <c r="LHV88" s="17"/>
      <c r="LHW88" s="17"/>
      <c r="LHX88" s="17"/>
      <c r="LHY88" s="17"/>
      <c r="LHZ88" s="17"/>
      <c r="LIA88" s="17"/>
      <c r="LIB88" s="17"/>
      <c r="LIC88" s="17"/>
      <c r="LID88" s="17"/>
      <c r="LIE88" s="17"/>
      <c r="LIF88" s="17"/>
      <c r="LIG88" s="17"/>
      <c r="LIH88" s="17"/>
      <c r="LII88" s="17"/>
      <c r="LIJ88" s="17"/>
      <c r="LIK88" s="17"/>
      <c r="LIL88" s="17"/>
      <c r="LIM88" s="17"/>
      <c r="LIN88" s="17"/>
      <c r="LIO88" s="17"/>
      <c r="LIP88" s="17"/>
      <c r="LIQ88" s="17"/>
      <c r="LIR88" s="17"/>
      <c r="LIS88" s="17"/>
      <c r="LIT88" s="17"/>
      <c r="LIU88" s="17"/>
      <c r="LIV88" s="17"/>
      <c r="LIW88" s="17"/>
      <c r="LIX88" s="17"/>
      <c r="LIY88" s="17"/>
      <c r="LIZ88" s="17"/>
      <c r="LJA88" s="17"/>
      <c r="LJB88" s="17"/>
      <c r="LJC88" s="17"/>
      <c r="LJD88" s="17"/>
      <c r="LJE88" s="17"/>
      <c r="LJF88" s="17"/>
      <c r="LJG88" s="17"/>
      <c r="LJH88" s="17"/>
      <c r="LJI88" s="17"/>
      <c r="LJJ88" s="17"/>
      <c r="LJK88" s="17"/>
      <c r="LJL88" s="17"/>
      <c r="LJM88" s="17"/>
      <c r="LJN88" s="17"/>
      <c r="LJO88" s="17"/>
      <c r="LJP88" s="17"/>
      <c r="LJQ88" s="17"/>
      <c r="LJR88" s="17"/>
      <c r="LJS88" s="17"/>
      <c r="LJT88" s="17"/>
      <c r="LJU88" s="17"/>
      <c r="LJV88" s="17"/>
      <c r="LJW88" s="17"/>
      <c r="LJX88" s="17"/>
      <c r="LJY88" s="17"/>
      <c r="LJZ88" s="17"/>
      <c r="LKA88" s="17"/>
      <c r="LKB88" s="17"/>
      <c r="LKC88" s="17"/>
      <c r="LKD88" s="17"/>
      <c r="LKE88" s="17"/>
      <c r="LKF88" s="17"/>
      <c r="LKG88" s="17"/>
      <c r="LKH88" s="17"/>
      <c r="LKI88" s="17"/>
      <c r="LKJ88" s="17"/>
      <c r="LKK88" s="17"/>
      <c r="LKL88" s="17"/>
      <c r="LKM88" s="17"/>
      <c r="LKN88" s="17"/>
      <c r="LKO88" s="17"/>
      <c r="LKP88" s="17"/>
      <c r="LKQ88" s="17"/>
      <c r="LKR88" s="17"/>
      <c r="LKS88" s="17"/>
      <c r="LKT88" s="17"/>
      <c r="LKU88" s="17"/>
      <c r="LKV88" s="17"/>
      <c r="LKW88" s="17"/>
      <c r="LKX88" s="17"/>
      <c r="LKY88" s="17"/>
      <c r="LKZ88" s="17"/>
      <c r="LLA88" s="17"/>
      <c r="LLB88" s="17"/>
      <c r="LLC88" s="17"/>
      <c r="LLD88" s="17"/>
      <c r="LLE88" s="17"/>
      <c r="LLF88" s="17"/>
      <c r="LLG88" s="17"/>
      <c r="LLH88" s="17"/>
      <c r="LLI88" s="17"/>
      <c r="LLJ88" s="17"/>
      <c r="LLK88" s="17"/>
      <c r="LLL88" s="17"/>
      <c r="LLM88" s="17"/>
      <c r="LLN88" s="17"/>
      <c r="LLO88" s="17"/>
      <c r="LLP88" s="17"/>
      <c r="LLQ88" s="17"/>
      <c r="LLR88" s="17"/>
      <c r="LLS88" s="17"/>
      <c r="LLT88" s="17"/>
      <c r="LLU88" s="17"/>
      <c r="LLV88" s="17"/>
      <c r="LLW88" s="17"/>
      <c r="LLX88" s="17"/>
      <c r="LLY88" s="17"/>
      <c r="LLZ88" s="17"/>
      <c r="LMA88" s="17"/>
      <c r="LMB88" s="17"/>
      <c r="LMC88" s="17"/>
      <c r="LMD88" s="17"/>
      <c r="LME88" s="17"/>
      <c r="LMF88" s="17"/>
      <c r="LMG88" s="17"/>
      <c r="LMH88" s="17"/>
      <c r="LMI88" s="17"/>
      <c r="LMJ88" s="17"/>
      <c r="LMK88" s="17"/>
      <c r="LML88" s="17"/>
      <c r="LMM88" s="17"/>
      <c r="LMN88" s="17"/>
      <c r="LMO88" s="17"/>
      <c r="LMP88" s="17"/>
      <c r="LMQ88" s="17"/>
      <c r="LMR88" s="17"/>
      <c r="LMS88" s="17"/>
      <c r="LMT88" s="17"/>
      <c r="LMU88" s="17"/>
      <c r="LMV88" s="17"/>
      <c r="LMW88" s="17"/>
      <c r="LMX88" s="17"/>
      <c r="LMY88" s="17"/>
      <c r="LMZ88" s="17"/>
      <c r="LNA88" s="17"/>
      <c r="LNB88" s="17"/>
      <c r="LNC88" s="17"/>
      <c r="LND88" s="17"/>
      <c r="LNE88" s="17"/>
      <c r="LNF88" s="17"/>
      <c r="LNG88" s="17"/>
      <c r="LNH88" s="17"/>
      <c r="LNI88" s="17"/>
      <c r="LNJ88" s="17"/>
      <c r="LNK88" s="17"/>
      <c r="LNL88" s="17"/>
      <c r="LNM88" s="17"/>
      <c r="LNN88" s="17"/>
      <c r="LNO88" s="17"/>
      <c r="LNP88" s="17"/>
      <c r="LNQ88" s="17"/>
      <c r="LNR88" s="17"/>
      <c r="LNS88" s="17"/>
      <c r="LNT88" s="17"/>
      <c r="LNU88" s="17"/>
      <c r="LNV88" s="17"/>
      <c r="LNW88" s="17"/>
      <c r="LNX88" s="17"/>
      <c r="LNY88" s="17"/>
      <c r="LNZ88" s="17"/>
      <c r="LOA88" s="17"/>
      <c r="LOB88" s="17"/>
      <c r="LOC88" s="17"/>
      <c r="LOD88" s="17"/>
      <c r="LOE88" s="17"/>
      <c r="LOF88" s="17"/>
      <c r="LOG88" s="17"/>
      <c r="LOH88" s="17"/>
      <c r="LOI88" s="17"/>
      <c r="LOJ88" s="17"/>
      <c r="LOK88" s="17"/>
      <c r="LOL88" s="17"/>
      <c r="LOM88" s="17"/>
      <c r="LON88" s="17"/>
      <c r="LOO88" s="17"/>
      <c r="LOP88" s="17"/>
      <c r="LOQ88" s="17"/>
      <c r="LOR88" s="17"/>
      <c r="LOS88" s="17"/>
      <c r="LOT88" s="17"/>
      <c r="LOU88" s="17"/>
      <c r="LOV88" s="17"/>
      <c r="LOW88" s="17"/>
      <c r="LOX88" s="17"/>
      <c r="LOY88" s="17"/>
      <c r="LOZ88" s="17"/>
      <c r="LPA88" s="17"/>
      <c r="LPB88" s="17"/>
      <c r="LPC88" s="17"/>
      <c r="LPD88" s="17"/>
      <c r="LPE88" s="17"/>
      <c r="LPF88" s="17"/>
      <c r="LPG88" s="17"/>
      <c r="LPH88" s="17"/>
      <c r="LPI88" s="17"/>
      <c r="LPJ88" s="17"/>
      <c r="LPK88" s="17"/>
      <c r="LPL88" s="17"/>
      <c r="LPM88" s="17"/>
      <c r="LPN88" s="17"/>
      <c r="LPO88" s="17"/>
      <c r="LPP88" s="17"/>
      <c r="LPQ88" s="17"/>
      <c r="LPR88" s="17"/>
      <c r="LPS88" s="17"/>
      <c r="LPT88" s="17"/>
      <c r="LPU88" s="17"/>
      <c r="LPV88" s="17"/>
      <c r="LPW88" s="17"/>
      <c r="LPX88" s="17"/>
      <c r="LPY88" s="17"/>
      <c r="LPZ88" s="17"/>
      <c r="LQA88" s="17"/>
      <c r="LQB88" s="17"/>
      <c r="LQC88" s="17"/>
      <c r="LQD88" s="17"/>
      <c r="LQE88" s="17"/>
      <c r="LQF88" s="17"/>
      <c r="LQG88" s="17"/>
      <c r="LQH88" s="17"/>
      <c r="LQI88" s="17"/>
      <c r="LQJ88" s="17"/>
      <c r="LQK88" s="17"/>
      <c r="LQL88" s="17"/>
      <c r="LQM88" s="17"/>
      <c r="LQN88" s="17"/>
      <c r="LQO88" s="17"/>
      <c r="LQP88" s="17"/>
      <c r="LQQ88" s="17"/>
      <c r="LQR88" s="17"/>
      <c r="LQS88" s="17"/>
      <c r="LQT88" s="17"/>
      <c r="LQU88" s="17"/>
      <c r="LQV88" s="17"/>
      <c r="LQW88" s="17"/>
      <c r="LQX88" s="17"/>
      <c r="LQY88" s="17"/>
      <c r="LQZ88" s="17"/>
      <c r="LRA88" s="17"/>
      <c r="LRB88" s="17"/>
      <c r="LRC88" s="17"/>
      <c r="LRD88" s="17"/>
      <c r="LRE88" s="17"/>
      <c r="LRF88" s="17"/>
      <c r="LRG88" s="17"/>
      <c r="LRH88" s="17"/>
      <c r="LRI88" s="17"/>
      <c r="LRJ88" s="17"/>
      <c r="LRK88" s="17"/>
      <c r="LRL88" s="17"/>
      <c r="LRM88" s="17"/>
      <c r="LRN88" s="17"/>
      <c r="LRO88" s="17"/>
      <c r="LRP88" s="17"/>
      <c r="LRQ88" s="17"/>
      <c r="LRR88" s="17"/>
      <c r="LRS88" s="17"/>
      <c r="LRT88" s="17"/>
      <c r="LRU88" s="17"/>
      <c r="LRV88" s="17"/>
      <c r="LRW88" s="17"/>
      <c r="LRX88" s="17"/>
      <c r="LRY88" s="17"/>
      <c r="LRZ88" s="17"/>
      <c r="LSA88" s="17"/>
      <c r="LSB88" s="17"/>
      <c r="LSC88" s="17"/>
      <c r="LSD88" s="17"/>
      <c r="LSE88" s="17"/>
      <c r="LSF88" s="17"/>
      <c r="LSG88" s="17"/>
      <c r="LSH88" s="17"/>
      <c r="LSI88" s="17"/>
      <c r="LSJ88" s="17"/>
      <c r="LSK88" s="17"/>
      <c r="LSL88" s="17"/>
      <c r="LSM88" s="17"/>
      <c r="LSN88" s="17"/>
      <c r="LSO88" s="17"/>
      <c r="LSP88" s="17"/>
      <c r="LSQ88" s="17"/>
      <c r="LSR88" s="17"/>
      <c r="LSS88" s="17"/>
      <c r="LST88" s="17"/>
      <c r="LSU88" s="17"/>
      <c r="LSV88" s="17"/>
      <c r="LSW88" s="17"/>
      <c r="LSX88" s="17"/>
      <c r="LSY88" s="17"/>
      <c r="LSZ88" s="17"/>
      <c r="LTA88" s="17"/>
      <c r="LTB88" s="17"/>
      <c r="LTC88" s="17"/>
      <c r="LTD88" s="17"/>
      <c r="LTE88" s="17"/>
      <c r="LTF88" s="17"/>
      <c r="LTG88" s="17"/>
      <c r="LTH88" s="17"/>
      <c r="LTI88" s="17"/>
      <c r="LTJ88" s="17"/>
      <c r="LTK88" s="17"/>
      <c r="LTL88" s="17"/>
      <c r="LTM88" s="17"/>
      <c r="LTN88" s="17"/>
      <c r="LTO88" s="17"/>
      <c r="LTP88" s="17"/>
      <c r="LTQ88" s="17"/>
      <c r="LTR88" s="17"/>
      <c r="LTS88" s="17"/>
      <c r="LTT88" s="17"/>
      <c r="LTU88" s="17"/>
      <c r="LTV88" s="17"/>
      <c r="LTW88" s="17"/>
      <c r="LTX88" s="17"/>
      <c r="LTY88" s="17"/>
      <c r="LTZ88" s="17"/>
      <c r="LUA88" s="17"/>
      <c r="LUB88" s="17"/>
      <c r="LUC88" s="17"/>
      <c r="LUD88" s="17"/>
      <c r="LUE88" s="17"/>
      <c r="LUF88" s="17"/>
      <c r="LUG88" s="17"/>
      <c r="LUH88" s="17"/>
      <c r="LUI88" s="17"/>
      <c r="LUJ88" s="17"/>
      <c r="LUK88" s="17"/>
      <c r="LUL88" s="17"/>
      <c r="LUM88" s="17"/>
      <c r="LUN88" s="17"/>
      <c r="LUO88" s="17"/>
      <c r="LUP88" s="17"/>
      <c r="LUQ88" s="17"/>
      <c r="LUR88" s="17"/>
      <c r="LUS88" s="17"/>
      <c r="LUT88" s="17"/>
      <c r="LUU88" s="17"/>
      <c r="LUV88" s="17"/>
      <c r="LUW88" s="17"/>
      <c r="LUX88" s="17"/>
      <c r="LUY88" s="17"/>
      <c r="LUZ88" s="17"/>
      <c r="LVA88" s="17"/>
      <c r="LVB88" s="17"/>
      <c r="LVC88" s="17"/>
      <c r="LVD88" s="17"/>
      <c r="LVE88" s="17"/>
      <c r="LVF88" s="17"/>
      <c r="LVG88" s="17"/>
      <c r="LVH88" s="17"/>
      <c r="LVI88" s="17"/>
      <c r="LVJ88" s="17"/>
      <c r="LVK88" s="17"/>
      <c r="LVL88" s="17"/>
      <c r="LVM88" s="17"/>
      <c r="LVN88" s="17"/>
      <c r="LVO88" s="17"/>
      <c r="LVP88" s="17"/>
      <c r="LVQ88" s="17"/>
      <c r="LVR88" s="17"/>
      <c r="LVS88" s="17"/>
      <c r="LVT88" s="17"/>
      <c r="LVU88" s="17"/>
      <c r="LVV88" s="17"/>
      <c r="LVW88" s="17"/>
      <c r="LVX88" s="17"/>
      <c r="LVY88" s="17"/>
      <c r="LVZ88" s="17"/>
      <c r="LWA88" s="17"/>
      <c r="LWB88" s="17"/>
      <c r="LWC88" s="17"/>
      <c r="LWD88" s="17"/>
      <c r="LWE88" s="17"/>
      <c r="LWF88" s="17"/>
      <c r="LWG88" s="17"/>
      <c r="LWH88" s="17"/>
      <c r="LWI88" s="17"/>
      <c r="LWJ88" s="17"/>
      <c r="LWK88" s="17"/>
      <c r="LWL88" s="17"/>
      <c r="LWM88" s="17"/>
      <c r="LWN88" s="17"/>
      <c r="LWO88" s="17"/>
      <c r="LWP88" s="17"/>
      <c r="LWQ88" s="17"/>
      <c r="LWR88" s="17"/>
      <c r="LWS88" s="17"/>
      <c r="LWT88" s="17"/>
      <c r="LWU88" s="17"/>
      <c r="LWV88" s="17"/>
      <c r="LWW88" s="17"/>
      <c r="LWX88" s="17"/>
      <c r="LWY88" s="17"/>
      <c r="LWZ88" s="17"/>
      <c r="LXA88" s="17"/>
      <c r="LXB88" s="17"/>
      <c r="LXC88" s="17"/>
      <c r="LXD88" s="17"/>
      <c r="LXE88" s="17"/>
      <c r="LXF88" s="17"/>
      <c r="LXG88" s="17"/>
      <c r="LXH88" s="17"/>
      <c r="LXI88" s="17"/>
      <c r="LXJ88" s="17"/>
      <c r="LXK88" s="17"/>
      <c r="LXL88" s="17"/>
      <c r="LXM88" s="17"/>
      <c r="LXN88" s="17"/>
      <c r="LXO88" s="17"/>
      <c r="LXP88" s="17"/>
      <c r="LXQ88" s="17"/>
      <c r="LXR88" s="17"/>
      <c r="LXS88" s="17"/>
      <c r="LXT88" s="17"/>
      <c r="LXU88" s="17"/>
      <c r="LXV88" s="17"/>
      <c r="LXW88" s="17"/>
      <c r="LXX88" s="17"/>
      <c r="LXY88" s="17"/>
      <c r="LXZ88" s="17"/>
      <c r="LYA88" s="17"/>
      <c r="LYB88" s="17"/>
      <c r="LYC88" s="17"/>
      <c r="LYD88" s="17"/>
      <c r="LYE88" s="17"/>
      <c r="LYF88" s="17"/>
      <c r="LYG88" s="17"/>
      <c r="LYH88" s="17"/>
      <c r="LYI88" s="17"/>
      <c r="LYJ88" s="17"/>
      <c r="LYK88" s="17"/>
      <c r="LYL88" s="17"/>
      <c r="LYM88" s="17"/>
      <c r="LYN88" s="17"/>
      <c r="LYO88" s="17"/>
      <c r="LYP88" s="17"/>
      <c r="LYQ88" s="17"/>
      <c r="LYR88" s="17"/>
      <c r="LYS88" s="17"/>
      <c r="LYT88" s="17"/>
      <c r="LYU88" s="17"/>
      <c r="LYV88" s="17"/>
      <c r="LYW88" s="17"/>
      <c r="LYX88" s="17"/>
      <c r="LYY88" s="17"/>
      <c r="LYZ88" s="17"/>
      <c r="LZA88" s="17"/>
      <c r="LZB88" s="17"/>
      <c r="LZC88" s="17"/>
      <c r="LZD88" s="17"/>
      <c r="LZE88" s="17"/>
      <c r="LZF88" s="17"/>
      <c r="LZG88" s="17"/>
      <c r="LZH88" s="17"/>
      <c r="LZI88" s="17"/>
      <c r="LZJ88" s="17"/>
      <c r="LZK88" s="17"/>
      <c r="LZL88" s="17"/>
      <c r="LZM88" s="17"/>
      <c r="LZN88" s="17"/>
      <c r="LZO88" s="17"/>
      <c r="LZP88" s="17"/>
      <c r="LZQ88" s="17"/>
      <c r="LZR88" s="17"/>
      <c r="LZS88" s="17"/>
      <c r="LZT88" s="17"/>
      <c r="LZU88" s="17"/>
      <c r="LZV88" s="17"/>
      <c r="LZW88" s="17"/>
      <c r="LZX88" s="17"/>
      <c r="LZY88" s="17"/>
      <c r="LZZ88" s="17"/>
      <c r="MAA88" s="17"/>
      <c r="MAB88" s="17"/>
      <c r="MAC88" s="17"/>
      <c r="MAD88" s="17"/>
      <c r="MAE88" s="17"/>
      <c r="MAF88" s="17"/>
      <c r="MAG88" s="17"/>
      <c r="MAH88" s="17"/>
      <c r="MAI88" s="17"/>
      <c r="MAJ88" s="17"/>
      <c r="MAK88" s="17"/>
      <c r="MAL88" s="17"/>
      <c r="MAM88" s="17"/>
      <c r="MAN88" s="17"/>
      <c r="MAO88" s="17"/>
      <c r="MAP88" s="17"/>
      <c r="MAQ88" s="17"/>
      <c r="MAR88" s="17"/>
      <c r="MAS88" s="17"/>
      <c r="MAT88" s="17"/>
      <c r="MAU88" s="17"/>
      <c r="MAV88" s="17"/>
      <c r="MAW88" s="17"/>
      <c r="MAX88" s="17"/>
      <c r="MAY88" s="17"/>
      <c r="MAZ88" s="17"/>
      <c r="MBA88" s="17"/>
      <c r="MBB88" s="17"/>
      <c r="MBC88" s="17"/>
      <c r="MBD88" s="17"/>
      <c r="MBE88" s="17"/>
      <c r="MBF88" s="17"/>
      <c r="MBG88" s="17"/>
      <c r="MBH88" s="17"/>
      <c r="MBI88" s="17"/>
      <c r="MBJ88" s="17"/>
      <c r="MBK88" s="17"/>
      <c r="MBL88" s="17"/>
      <c r="MBM88" s="17"/>
      <c r="MBN88" s="17"/>
      <c r="MBO88" s="17"/>
      <c r="MBP88" s="17"/>
      <c r="MBQ88" s="17"/>
      <c r="MBR88" s="17"/>
      <c r="MBS88" s="17"/>
      <c r="MBT88" s="17"/>
      <c r="MBU88" s="17"/>
      <c r="MBV88" s="17"/>
      <c r="MBW88" s="17"/>
      <c r="MBX88" s="17"/>
      <c r="MBY88" s="17"/>
      <c r="MBZ88" s="17"/>
      <c r="MCA88" s="17"/>
      <c r="MCB88" s="17"/>
      <c r="MCC88" s="17"/>
      <c r="MCD88" s="17"/>
      <c r="MCE88" s="17"/>
      <c r="MCF88" s="17"/>
      <c r="MCG88" s="17"/>
      <c r="MCH88" s="17"/>
      <c r="MCI88" s="17"/>
      <c r="MCJ88" s="17"/>
      <c r="MCK88" s="17"/>
      <c r="MCL88" s="17"/>
      <c r="MCM88" s="17"/>
      <c r="MCN88" s="17"/>
      <c r="MCO88" s="17"/>
      <c r="MCP88" s="17"/>
      <c r="MCQ88" s="17"/>
      <c r="MCR88" s="17"/>
      <c r="MCS88" s="17"/>
      <c r="MCT88" s="17"/>
      <c r="MCU88" s="17"/>
      <c r="MCV88" s="17"/>
      <c r="MCW88" s="17"/>
      <c r="MCX88" s="17"/>
      <c r="MCY88" s="17"/>
      <c r="MCZ88" s="17"/>
      <c r="MDA88" s="17"/>
      <c r="MDB88" s="17"/>
      <c r="MDC88" s="17"/>
      <c r="MDD88" s="17"/>
      <c r="MDE88" s="17"/>
      <c r="MDF88" s="17"/>
      <c r="MDG88" s="17"/>
      <c r="MDH88" s="17"/>
      <c r="MDI88" s="17"/>
      <c r="MDJ88" s="17"/>
      <c r="MDK88" s="17"/>
      <c r="MDL88" s="17"/>
      <c r="MDM88" s="17"/>
      <c r="MDN88" s="17"/>
      <c r="MDO88" s="17"/>
      <c r="MDP88" s="17"/>
      <c r="MDQ88" s="17"/>
      <c r="MDR88" s="17"/>
      <c r="MDS88" s="17"/>
      <c r="MDT88" s="17"/>
      <c r="MDU88" s="17"/>
      <c r="MDV88" s="17"/>
      <c r="MDW88" s="17"/>
      <c r="MDX88" s="17"/>
      <c r="MDY88" s="17"/>
      <c r="MDZ88" s="17"/>
      <c r="MEA88" s="17"/>
      <c r="MEB88" s="17"/>
      <c r="MEC88" s="17"/>
      <c r="MED88" s="17"/>
      <c r="MEE88" s="17"/>
      <c r="MEF88" s="17"/>
      <c r="MEG88" s="17"/>
      <c r="MEH88" s="17"/>
      <c r="MEI88" s="17"/>
      <c r="MEJ88" s="17"/>
      <c r="MEK88" s="17"/>
      <c r="MEL88" s="17"/>
      <c r="MEM88" s="17"/>
      <c r="MEN88" s="17"/>
      <c r="MEO88" s="17"/>
      <c r="MEP88" s="17"/>
      <c r="MEQ88" s="17"/>
      <c r="MER88" s="17"/>
      <c r="MES88" s="17"/>
      <c r="MET88" s="17"/>
      <c r="MEU88" s="17"/>
      <c r="MEV88" s="17"/>
      <c r="MEW88" s="17"/>
      <c r="MEX88" s="17"/>
      <c r="MEY88" s="17"/>
      <c r="MEZ88" s="17"/>
      <c r="MFA88" s="17"/>
      <c r="MFB88" s="17"/>
      <c r="MFC88" s="17"/>
      <c r="MFD88" s="17"/>
      <c r="MFE88" s="17"/>
      <c r="MFF88" s="17"/>
      <c r="MFG88" s="17"/>
      <c r="MFH88" s="17"/>
      <c r="MFI88" s="17"/>
      <c r="MFJ88" s="17"/>
      <c r="MFK88" s="17"/>
      <c r="MFL88" s="17"/>
      <c r="MFM88" s="17"/>
      <c r="MFN88" s="17"/>
      <c r="MFO88" s="17"/>
      <c r="MFP88" s="17"/>
      <c r="MFQ88" s="17"/>
      <c r="MFR88" s="17"/>
      <c r="MFS88" s="17"/>
      <c r="MFT88" s="17"/>
      <c r="MFU88" s="17"/>
      <c r="MFV88" s="17"/>
      <c r="MFW88" s="17"/>
      <c r="MFX88" s="17"/>
      <c r="MFY88" s="17"/>
      <c r="MFZ88" s="17"/>
      <c r="MGA88" s="17"/>
      <c r="MGB88" s="17"/>
      <c r="MGC88" s="17"/>
      <c r="MGD88" s="17"/>
      <c r="MGE88" s="17"/>
      <c r="MGF88" s="17"/>
      <c r="MGG88" s="17"/>
      <c r="MGH88" s="17"/>
      <c r="MGI88" s="17"/>
      <c r="MGJ88" s="17"/>
      <c r="MGK88" s="17"/>
      <c r="MGL88" s="17"/>
      <c r="MGM88" s="17"/>
      <c r="MGN88" s="17"/>
      <c r="MGO88" s="17"/>
      <c r="MGP88" s="17"/>
      <c r="MGQ88" s="17"/>
      <c r="MGR88" s="17"/>
      <c r="MGS88" s="17"/>
      <c r="MGT88" s="17"/>
      <c r="MGU88" s="17"/>
      <c r="MGV88" s="17"/>
      <c r="MGW88" s="17"/>
      <c r="MGX88" s="17"/>
      <c r="MGY88" s="17"/>
      <c r="MGZ88" s="17"/>
      <c r="MHA88" s="17"/>
      <c r="MHB88" s="17"/>
      <c r="MHC88" s="17"/>
      <c r="MHD88" s="17"/>
      <c r="MHE88" s="17"/>
      <c r="MHF88" s="17"/>
      <c r="MHG88" s="17"/>
      <c r="MHH88" s="17"/>
      <c r="MHI88" s="17"/>
      <c r="MHJ88" s="17"/>
      <c r="MHK88" s="17"/>
      <c r="MHL88" s="17"/>
      <c r="MHM88" s="17"/>
      <c r="MHN88" s="17"/>
      <c r="MHO88" s="17"/>
      <c r="MHP88" s="17"/>
      <c r="MHQ88" s="17"/>
      <c r="MHR88" s="17"/>
      <c r="MHS88" s="17"/>
      <c r="MHT88" s="17"/>
      <c r="MHU88" s="17"/>
      <c r="MHV88" s="17"/>
      <c r="MHW88" s="17"/>
      <c r="MHX88" s="17"/>
      <c r="MHY88" s="17"/>
      <c r="MHZ88" s="17"/>
      <c r="MIA88" s="17"/>
      <c r="MIB88" s="17"/>
      <c r="MIC88" s="17"/>
      <c r="MID88" s="17"/>
      <c r="MIE88" s="17"/>
      <c r="MIF88" s="17"/>
      <c r="MIG88" s="17"/>
      <c r="MIH88" s="17"/>
      <c r="MII88" s="17"/>
      <c r="MIJ88" s="17"/>
      <c r="MIK88" s="17"/>
      <c r="MIL88" s="17"/>
      <c r="MIM88" s="17"/>
      <c r="MIN88" s="17"/>
      <c r="MIO88" s="17"/>
      <c r="MIP88" s="17"/>
      <c r="MIQ88" s="17"/>
      <c r="MIR88" s="17"/>
      <c r="MIS88" s="17"/>
      <c r="MIT88" s="17"/>
      <c r="MIU88" s="17"/>
      <c r="MIV88" s="17"/>
      <c r="MIW88" s="17"/>
      <c r="MIX88" s="17"/>
      <c r="MIY88" s="17"/>
      <c r="MIZ88" s="17"/>
      <c r="MJA88" s="17"/>
      <c r="MJB88" s="17"/>
      <c r="MJC88" s="17"/>
      <c r="MJD88" s="17"/>
      <c r="MJE88" s="17"/>
      <c r="MJF88" s="17"/>
      <c r="MJG88" s="17"/>
      <c r="MJH88" s="17"/>
      <c r="MJI88" s="17"/>
      <c r="MJJ88" s="17"/>
      <c r="MJK88" s="17"/>
      <c r="MJL88" s="17"/>
      <c r="MJM88" s="17"/>
      <c r="MJN88" s="17"/>
      <c r="MJO88" s="17"/>
      <c r="MJP88" s="17"/>
      <c r="MJQ88" s="17"/>
      <c r="MJR88" s="17"/>
      <c r="MJS88" s="17"/>
      <c r="MJT88" s="17"/>
      <c r="MJU88" s="17"/>
      <c r="MJV88" s="17"/>
      <c r="MJW88" s="17"/>
      <c r="MJX88" s="17"/>
      <c r="MJY88" s="17"/>
      <c r="MJZ88" s="17"/>
      <c r="MKA88" s="17"/>
      <c r="MKB88" s="17"/>
      <c r="MKC88" s="17"/>
      <c r="MKD88" s="17"/>
      <c r="MKE88" s="17"/>
      <c r="MKF88" s="17"/>
      <c r="MKG88" s="17"/>
      <c r="MKH88" s="17"/>
      <c r="MKI88" s="17"/>
      <c r="MKJ88" s="17"/>
      <c r="MKK88" s="17"/>
      <c r="MKL88" s="17"/>
      <c r="MKM88" s="17"/>
      <c r="MKN88" s="17"/>
      <c r="MKO88" s="17"/>
      <c r="MKP88" s="17"/>
      <c r="MKQ88" s="17"/>
      <c r="MKR88" s="17"/>
      <c r="MKS88" s="17"/>
      <c r="MKT88" s="17"/>
      <c r="MKU88" s="17"/>
      <c r="MKV88" s="17"/>
      <c r="MKW88" s="17"/>
      <c r="MKX88" s="17"/>
      <c r="MKY88" s="17"/>
      <c r="MKZ88" s="17"/>
      <c r="MLA88" s="17"/>
      <c r="MLB88" s="17"/>
      <c r="MLC88" s="17"/>
      <c r="MLD88" s="17"/>
      <c r="MLE88" s="17"/>
      <c r="MLF88" s="17"/>
      <c r="MLG88" s="17"/>
      <c r="MLH88" s="17"/>
      <c r="MLI88" s="17"/>
      <c r="MLJ88" s="17"/>
      <c r="MLK88" s="17"/>
      <c r="MLL88" s="17"/>
      <c r="MLM88" s="17"/>
      <c r="MLN88" s="17"/>
      <c r="MLO88" s="17"/>
      <c r="MLP88" s="17"/>
      <c r="MLQ88" s="17"/>
      <c r="MLR88" s="17"/>
      <c r="MLS88" s="17"/>
      <c r="MLT88" s="17"/>
      <c r="MLU88" s="17"/>
      <c r="MLV88" s="17"/>
      <c r="MLW88" s="17"/>
      <c r="MLX88" s="17"/>
      <c r="MLY88" s="17"/>
      <c r="MLZ88" s="17"/>
      <c r="MMA88" s="17"/>
      <c r="MMB88" s="17"/>
      <c r="MMC88" s="17"/>
      <c r="MMD88" s="17"/>
      <c r="MME88" s="17"/>
      <c r="MMF88" s="17"/>
      <c r="MMG88" s="17"/>
      <c r="MMH88" s="17"/>
      <c r="MMI88" s="17"/>
      <c r="MMJ88" s="17"/>
      <c r="MMK88" s="17"/>
      <c r="MML88" s="17"/>
      <c r="MMM88" s="17"/>
      <c r="MMN88" s="17"/>
      <c r="MMO88" s="17"/>
      <c r="MMP88" s="17"/>
      <c r="MMQ88" s="17"/>
      <c r="MMR88" s="17"/>
      <c r="MMS88" s="17"/>
      <c r="MMT88" s="17"/>
      <c r="MMU88" s="17"/>
      <c r="MMV88" s="17"/>
      <c r="MMW88" s="17"/>
      <c r="MMX88" s="17"/>
      <c r="MMY88" s="17"/>
      <c r="MMZ88" s="17"/>
      <c r="MNA88" s="17"/>
      <c r="MNB88" s="17"/>
      <c r="MNC88" s="17"/>
      <c r="MND88" s="17"/>
      <c r="MNE88" s="17"/>
      <c r="MNF88" s="17"/>
      <c r="MNG88" s="17"/>
      <c r="MNH88" s="17"/>
      <c r="MNI88" s="17"/>
      <c r="MNJ88" s="17"/>
      <c r="MNK88" s="17"/>
      <c r="MNL88" s="17"/>
      <c r="MNM88" s="17"/>
      <c r="MNN88" s="17"/>
      <c r="MNO88" s="17"/>
      <c r="MNP88" s="17"/>
      <c r="MNQ88" s="17"/>
      <c r="MNR88" s="17"/>
      <c r="MNS88" s="17"/>
      <c r="MNT88" s="17"/>
      <c r="MNU88" s="17"/>
      <c r="MNV88" s="17"/>
      <c r="MNW88" s="17"/>
      <c r="MNX88" s="17"/>
      <c r="MNY88" s="17"/>
      <c r="MNZ88" s="17"/>
      <c r="MOA88" s="17"/>
      <c r="MOB88" s="17"/>
      <c r="MOC88" s="17"/>
      <c r="MOD88" s="17"/>
      <c r="MOE88" s="17"/>
      <c r="MOF88" s="17"/>
      <c r="MOG88" s="17"/>
      <c r="MOH88" s="17"/>
      <c r="MOI88" s="17"/>
      <c r="MOJ88" s="17"/>
      <c r="MOK88" s="17"/>
      <c r="MOL88" s="17"/>
      <c r="MOM88" s="17"/>
      <c r="MON88" s="17"/>
      <c r="MOO88" s="17"/>
      <c r="MOP88" s="17"/>
      <c r="MOQ88" s="17"/>
      <c r="MOR88" s="17"/>
      <c r="MOS88" s="17"/>
      <c r="MOT88" s="17"/>
      <c r="MOU88" s="17"/>
      <c r="MOV88" s="17"/>
      <c r="MOW88" s="17"/>
      <c r="MOX88" s="17"/>
      <c r="MOY88" s="17"/>
      <c r="MOZ88" s="17"/>
      <c r="MPA88" s="17"/>
      <c r="MPB88" s="17"/>
      <c r="MPC88" s="17"/>
      <c r="MPD88" s="17"/>
      <c r="MPE88" s="17"/>
      <c r="MPF88" s="17"/>
      <c r="MPG88" s="17"/>
      <c r="MPH88" s="17"/>
      <c r="MPI88" s="17"/>
      <c r="MPJ88" s="17"/>
      <c r="MPK88" s="17"/>
      <c r="MPL88" s="17"/>
      <c r="MPM88" s="17"/>
      <c r="MPN88" s="17"/>
      <c r="MPO88" s="17"/>
      <c r="MPP88" s="17"/>
      <c r="MPQ88" s="17"/>
      <c r="MPR88" s="17"/>
      <c r="MPS88" s="17"/>
      <c r="MPT88" s="17"/>
      <c r="MPU88" s="17"/>
      <c r="MPV88" s="17"/>
      <c r="MPW88" s="17"/>
      <c r="MPX88" s="17"/>
      <c r="MPY88" s="17"/>
      <c r="MPZ88" s="17"/>
      <c r="MQA88" s="17"/>
      <c r="MQB88" s="17"/>
      <c r="MQC88" s="17"/>
      <c r="MQD88" s="17"/>
      <c r="MQE88" s="17"/>
      <c r="MQF88" s="17"/>
      <c r="MQG88" s="17"/>
      <c r="MQH88" s="17"/>
      <c r="MQI88" s="17"/>
      <c r="MQJ88" s="17"/>
      <c r="MQK88" s="17"/>
      <c r="MQL88" s="17"/>
      <c r="MQM88" s="17"/>
      <c r="MQN88" s="17"/>
      <c r="MQO88" s="17"/>
      <c r="MQP88" s="17"/>
      <c r="MQQ88" s="17"/>
      <c r="MQR88" s="17"/>
      <c r="MQS88" s="17"/>
      <c r="MQT88" s="17"/>
      <c r="MQU88" s="17"/>
      <c r="MQV88" s="17"/>
      <c r="MQW88" s="17"/>
      <c r="MQX88" s="17"/>
      <c r="MQY88" s="17"/>
      <c r="MQZ88" s="17"/>
      <c r="MRA88" s="17"/>
      <c r="MRB88" s="17"/>
      <c r="MRC88" s="17"/>
      <c r="MRD88" s="17"/>
      <c r="MRE88" s="17"/>
      <c r="MRF88" s="17"/>
      <c r="MRG88" s="17"/>
      <c r="MRH88" s="17"/>
      <c r="MRI88" s="17"/>
      <c r="MRJ88" s="17"/>
      <c r="MRK88" s="17"/>
      <c r="MRL88" s="17"/>
      <c r="MRM88" s="17"/>
      <c r="MRN88" s="17"/>
      <c r="MRO88" s="17"/>
      <c r="MRP88" s="17"/>
      <c r="MRQ88" s="17"/>
      <c r="MRR88" s="17"/>
      <c r="MRS88" s="17"/>
      <c r="MRT88" s="17"/>
      <c r="MRU88" s="17"/>
      <c r="MRV88" s="17"/>
      <c r="MRW88" s="17"/>
      <c r="MRX88" s="17"/>
      <c r="MRY88" s="17"/>
      <c r="MRZ88" s="17"/>
      <c r="MSA88" s="17"/>
      <c r="MSB88" s="17"/>
      <c r="MSC88" s="17"/>
      <c r="MSD88" s="17"/>
      <c r="MSE88" s="17"/>
      <c r="MSF88" s="17"/>
      <c r="MSG88" s="17"/>
      <c r="MSH88" s="17"/>
      <c r="MSI88" s="17"/>
      <c r="MSJ88" s="17"/>
      <c r="MSK88" s="17"/>
      <c r="MSL88" s="17"/>
      <c r="MSM88" s="17"/>
      <c r="MSN88" s="17"/>
      <c r="MSO88" s="17"/>
      <c r="MSP88" s="17"/>
      <c r="MSQ88" s="17"/>
      <c r="MSR88" s="17"/>
      <c r="MSS88" s="17"/>
      <c r="MST88" s="17"/>
      <c r="MSU88" s="17"/>
      <c r="MSV88" s="17"/>
      <c r="MSW88" s="17"/>
      <c r="MSX88" s="17"/>
      <c r="MSY88" s="17"/>
      <c r="MSZ88" s="17"/>
      <c r="MTA88" s="17"/>
      <c r="MTB88" s="17"/>
      <c r="MTC88" s="17"/>
      <c r="MTD88" s="17"/>
      <c r="MTE88" s="17"/>
      <c r="MTF88" s="17"/>
      <c r="MTG88" s="17"/>
      <c r="MTH88" s="17"/>
      <c r="MTI88" s="17"/>
      <c r="MTJ88" s="17"/>
      <c r="MTK88" s="17"/>
      <c r="MTL88" s="17"/>
      <c r="MTM88" s="17"/>
      <c r="MTN88" s="17"/>
      <c r="MTO88" s="17"/>
      <c r="MTP88" s="17"/>
      <c r="MTQ88" s="17"/>
      <c r="MTR88" s="17"/>
      <c r="MTS88" s="17"/>
      <c r="MTT88" s="17"/>
      <c r="MTU88" s="17"/>
      <c r="MTV88" s="17"/>
      <c r="MTW88" s="17"/>
      <c r="MTX88" s="17"/>
      <c r="MTY88" s="17"/>
      <c r="MTZ88" s="17"/>
      <c r="MUA88" s="17"/>
      <c r="MUB88" s="17"/>
      <c r="MUC88" s="17"/>
      <c r="MUD88" s="17"/>
      <c r="MUE88" s="17"/>
      <c r="MUF88" s="17"/>
      <c r="MUG88" s="17"/>
      <c r="MUH88" s="17"/>
      <c r="MUI88" s="17"/>
      <c r="MUJ88" s="17"/>
      <c r="MUK88" s="17"/>
      <c r="MUL88" s="17"/>
      <c r="MUM88" s="17"/>
      <c r="MUN88" s="17"/>
      <c r="MUO88" s="17"/>
      <c r="MUP88" s="17"/>
      <c r="MUQ88" s="17"/>
      <c r="MUR88" s="17"/>
      <c r="MUS88" s="17"/>
      <c r="MUT88" s="17"/>
      <c r="MUU88" s="17"/>
      <c r="MUV88" s="17"/>
      <c r="MUW88" s="17"/>
      <c r="MUX88" s="17"/>
      <c r="MUY88" s="17"/>
      <c r="MUZ88" s="17"/>
      <c r="MVA88" s="17"/>
      <c r="MVB88" s="17"/>
      <c r="MVC88" s="17"/>
      <c r="MVD88" s="17"/>
      <c r="MVE88" s="17"/>
      <c r="MVF88" s="17"/>
      <c r="MVG88" s="17"/>
      <c r="MVH88" s="17"/>
      <c r="MVI88" s="17"/>
      <c r="MVJ88" s="17"/>
      <c r="MVK88" s="17"/>
      <c r="MVL88" s="17"/>
      <c r="MVM88" s="17"/>
      <c r="MVN88" s="17"/>
      <c r="MVO88" s="17"/>
      <c r="MVP88" s="17"/>
      <c r="MVQ88" s="17"/>
      <c r="MVR88" s="17"/>
      <c r="MVS88" s="17"/>
      <c r="MVT88" s="17"/>
      <c r="MVU88" s="17"/>
      <c r="MVV88" s="17"/>
      <c r="MVW88" s="17"/>
      <c r="MVX88" s="17"/>
      <c r="MVY88" s="17"/>
      <c r="MVZ88" s="17"/>
      <c r="MWA88" s="17"/>
      <c r="MWB88" s="17"/>
      <c r="MWC88" s="17"/>
      <c r="MWD88" s="17"/>
      <c r="MWE88" s="17"/>
      <c r="MWF88" s="17"/>
      <c r="MWG88" s="17"/>
      <c r="MWH88" s="17"/>
      <c r="MWI88" s="17"/>
      <c r="MWJ88" s="17"/>
      <c r="MWK88" s="17"/>
      <c r="MWL88" s="17"/>
      <c r="MWM88" s="17"/>
      <c r="MWN88" s="17"/>
      <c r="MWO88" s="17"/>
      <c r="MWP88" s="17"/>
      <c r="MWQ88" s="17"/>
      <c r="MWR88" s="17"/>
      <c r="MWS88" s="17"/>
      <c r="MWT88" s="17"/>
      <c r="MWU88" s="17"/>
      <c r="MWV88" s="17"/>
      <c r="MWW88" s="17"/>
      <c r="MWX88" s="17"/>
      <c r="MWY88" s="17"/>
      <c r="MWZ88" s="17"/>
      <c r="MXA88" s="17"/>
      <c r="MXB88" s="17"/>
      <c r="MXC88" s="17"/>
      <c r="MXD88" s="17"/>
      <c r="MXE88" s="17"/>
      <c r="MXF88" s="17"/>
      <c r="MXG88" s="17"/>
      <c r="MXH88" s="17"/>
      <c r="MXI88" s="17"/>
      <c r="MXJ88" s="17"/>
      <c r="MXK88" s="17"/>
      <c r="MXL88" s="17"/>
      <c r="MXM88" s="17"/>
      <c r="MXN88" s="17"/>
      <c r="MXO88" s="17"/>
      <c r="MXP88" s="17"/>
      <c r="MXQ88" s="17"/>
      <c r="MXR88" s="17"/>
      <c r="MXS88" s="17"/>
      <c r="MXT88" s="17"/>
      <c r="MXU88" s="17"/>
      <c r="MXV88" s="17"/>
      <c r="MXW88" s="17"/>
      <c r="MXX88" s="17"/>
      <c r="MXY88" s="17"/>
      <c r="MXZ88" s="17"/>
      <c r="MYA88" s="17"/>
      <c r="MYB88" s="17"/>
      <c r="MYC88" s="17"/>
      <c r="MYD88" s="17"/>
      <c r="MYE88" s="17"/>
      <c r="MYF88" s="17"/>
      <c r="MYG88" s="17"/>
      <c r="MYH88" s="17"/>
      <c r="MYI88" s="17"/>
      <c r="MYJ88" s="17"/>
      <c r="MYK88" s="17"/>
      <c r="MYL88" s="17"/>
      <c r="MYM88" s="17"/>
      <c r="MYN88" s="17"/>
      <c r="MYO88" s="17"/>
      <c r="MYP88" s="17"/>
      <c r="MYQ88" s="17"/>
      <c r="MYR88" s="17"/>
      <c r="MYS88" s="17"/>
      <c r="MYT88" s="17"/>
      <c r="MYU88" s="17"/>
      <c r="MYV88" s="17"/>
      <c r="MYW88" s="17"/>
      <c r="MYX88" s="17"/>
      <c r="MYY88" s="17"/>
      <c r="MYZ88" s="17"/>
      <c r="MZA88" s="17"/>
      <c r="MZB88" s="17"/>
      <c r="MZC88" s="17"/>
      <c r="MZD88" s="17"/>
      <c r="MZE88" s="17"/>
      <c r="MZF88" s="17"/>
      <c r="MZG88" s="17"/>
      <c r="MZH88" s="17"/>
      <c r="MZI88" s="17"/>
      <c r="MZJ88" s="17"/>
      <c r="MZK88" s="17"/>
      <c r="MZL88" s="17"/>
      <c r="MZM88" s="17"/>
      <c r="MZN88" s="17"/>
      <c r="MZO88" s="17"/>
      <c r="MZP88" s="17"/>
      <c r="MZQ88" s="17"/>
      <c r="MZR88" s="17"/>
      <c r="MZS88" s="17"/>
      <c r="MZT88" s="17"/>
      <c r="MZU88" s="17"/>
      <c r="MZV88" s="17"/>
      <c r="MZW88" s="17"/>
      <c r="MZX88" s="17"/>
      <c r="MZY88" s="17"/>
      <c r="MZZ88" s="17"/>
      <c r="NAA88" s="17"/>
      <c r="NAB88" s="17"/>
      <c r="NAC88" s="17"/>
      <c r="NAD88" s="17"/>
      <c r="NAE88" s="17"/>
      <c r="NAF88" s="17"/>
      <c r="NAG88" s="17"/>
      <c r="NAH88" s="17"/>
      <c r="NAI88" s="17"/>
      <c r="NAJ88" s="17"/>
      <c r="NAK88" s="17"/>
      <c r="NAL88" s="17"/>
      <c r="NAM88" s="17"/>
      <c r="NAN88" s="17"/>
      <c r="NAO88" s="17"/>
      <c r="NAP88" s="17"/>
      <c r="NAQ88" s="17"/>
      <c r="NAR88" s="17"/>
      <c r="NAS88" s="17"/>
      <c r="NAT88" s="17"/>
      <c r="NAU88" s="17"/>
      <c r="NAV88" s="17"/>
      <c r="NAW88" s="17"/>
      <c r="NAX88" s="17"/>
      <c r="NAY88" s="17"/>
      <c r="NAZ88" s="17"/>
      <c r="NBA88" s="17"/>
      <c r="NBB88" s="17"/>
      <c r="NBC88" s="17"/>
      <c r="NBD88" s="17"/>
      <c r="NBE88" s="17"/>
      <c r="NBF88" s="17"/>
      <c r="NBG88" s="17"/>
      <c r="NBH88" s="17"/>
      <c r="NBI88" s="17"/>
      <c r="NBJ88" s="17"/>
      <c r="NBK88" s="17"/>
      <c r="NBL88" s="17"/>
      <c r="NBM88" s="17"/>
      <c r="NBN88" s="17"/>
      <c r="NBO88" s="17"/>
      <c r="NBP88" s="17"/>
      <c r="NBQ88" s="17"/>
      <c r="NBR88" s="17"/>
      <c r="NBS88" s="17"/>
      <c r="NBT88" s="17"/>
      <c r="NBU88" s="17"/>
      <c r="NBV88" s="17"/>
      <c r="NBW88" s="17"/>
      <c r="NBX88" s="17"/>
      <c r="NBY88" s="17"/>
      <c r="NBZ88" s="17"/>
      <c r="NCA88" s="17"/>
      <c r="NCB88" s="17"/>
      <c r="NCC88" s="17"/>
      <c r="NCD88" s="17"/>
      <c r="NCE88" s="17"/>
      <c r="NCF88" s="17"/>
      <c r="NCG88" s="17"/>
      <c r="NCH88" s="17"/>
      <c r="NCI88" s="17"/>
      <c r="NCJ88" s="17"/>
      <c r="NCK88" s="17"/>
      <c r="NCL88" s="17"/>
      <c r="NCM88" s="17"/>
      <c r="NCN88" s="17"/>
      <c r="NCO88" s="17"/>
      <c r="NCP88" s="17"/>
      <c r="NCQ88" s="17"/>
      <c r="NCR88" s="17"/>
      <c r="NCS88" s="17"/>
      <c r="NCT88" s="17"/>
      <c r="NCU88" s="17"/>
      <c r="NCV88" s="17"/>
      <c r="NCW88" s="17"/>
      <c r="NCX88" s="17"/>
      <c r="NCY88" s="17"/>
      <c r="NCZ88" s="17"/>
      <c r="NDA88" s="17"/>
      <c r="NDB88" s="17"/>
      <c r="NDC88" s="17"/>
      <c r="NDD88" s="17"/>
      <c r="NDE88" s="17"/>
      <c r="NDF88" s="17"/>
      <c r="NDG88" s="17"/>
      <c r="NDH88" s="17"/>
      <c r="NDI88" s="17"/>
      <c r="NDJ88" s="17"/>
      <c r="NDK88" s="17"/>
      <c r="NDL88" s="17"/>
      <c r="NDM88" s="17"/>
      <c r="NDN88" s="17"/>
      <c r="NDO88" s="17"/>
      <c r="NDP88" s="17"/>
      <c r="NDQ88" s="17"/>
      <c r="NDR88" s="17"/>
      <c r="NDS88" s="17"/>
      <c r="NDT88" s="17"/>
      <c r="NDU88" s="17"/>
      <c r="NDV88" s="17"/>
      <c r="NDW88" s="17"/>
      <c r="NDX88" s="17"/>
      <c r="NDY88" s="17"/>
      <c r="NDZ88" s="17"/>
      <c r="NEA88" s="17"/>
      <c r="NEB88" s="17"/>
      <c r="NEC88" s="17"/>
      <c r="NED88" s="17"/>
      <c r="NEE88" s="17"/>
      <c r="NEF88" s="17"/>
      <c r="NEG88" s="17"/>
      <c r="NEH88" s="17"/>
      <c r="NEI88" s="17"/>
      <c r="NEJ88" s="17"/>
      <c r="NEK88" s="17"/>
      <c r="NEL88" s="17"/>
      <c r="NEM88" s="17"/>
      <c r="NEN88" s="17"/>
      <c r="NEO88" s="17"/>
      <c r="NEP88" s="17"/>
      <c r="NEQ88" s="17"/>
      <c r="NER88" s="17"/>
      <c r="NES88" s="17"/>
      <c r="NET88" s="17"/>
      <c r="NEU88" s="17"/>
      <c r="NEV88" s="17"/>
      <c r="NEW88" s="17"/>
      <c r="NEX88" s="17"/>
      <c r="NEY88" s="17"/>
      <c r="NEZ88" s="17"/>
      <c r="NFA88" s="17"/>
      <c r="NFB88" s="17"/>
      <c r="NFC88" s="17"/>
      <c r="NFD88" s="17"/>
      <c r="NFE88" s="17"/>
      <c r="NFF88" s="17"/>
      <c r="NFG88" s="17"/>
      <c r="NFH88" s="17"/>
      <c r="NFI88" s="17"/>
      <c r="NFJ88" s="17"/>
      <c r="NFK88" s="17"/>
      <c r="NFL88" s="17"/>
      <c r="NFM88" s="17"/>
      <c r="NFN88" s="17"/>
      <c r="NFO88" s="17"/>
      <c r="NFP88" s="17"/>
      <c r="NFQ88" s="17"/>
      <c r="NFR88" s="17"/>
      <c r="NFS88" s="17"/>
      <c r="NFT88" s="17"/>
      <c r="NFU88" s="17"/>
      <c r="NFV88" s="17"/>
      <c r="NFW88" s="17"/>
      <c r="NFX88" s="17"/>
      <c r="NFY88" s="17"/>
      <c r="NFZ88" s="17"/>
      <c r="NGA88" s="17"/>
      <c r="NGB88" s="17"/>
      <c r="NGC88" s="17"/>
      <c r="NGD88" s="17"/>
      <c r="NGE88" s="17"/>
      <c r="NGF88" s="17"/>
      <c r="NGG88" s="17"/>
      <c r="NGH88" s="17"/>
      <c r="NGI88" s="17"/>
      <c r="NGJ88" s="17"/>
      <c r="NGK88" s="17"/>
      <c r="NGL88" s="17"/>
      <c r="NGM88" s="17"/>
      <c r="NGN88" s="17"/>
      <c r="NGO88" s="17"/>
      <c r="NGP88" s="17"/>
      <c r="NGQ88" s="17"/>
      <c r="NGR88" s="17"/>
      <c r="NGS88" s="17"/>
      <c r="NGT88" s="17"/>
      <c r="NGU88" s="17"/>
      <c r="NGV88" s="17"/>
      <c r="NGW88" s="17"/>
      <c r="NGX88" s="17"/>
      <c r="NGY88" s="17"/>
      <c r="NGZ88" s="17"/>
      <c r="NHA88" s="17"/>
      <c r="NHB88" s="17"/>
      <c r="NHC88" s="17"/>
      <c r="NHD88" s="17"/>
      <c r="NHE88" s="17"/>
      <c r="NHF88" s="17"/>
      <c r="NHG88" s="17"/>
      <c r="NHH88" s="17"/>
      <c r="NHI88" s="17"/>
      <c r="NHJ88" s="17"/>
      <c r="NHK88" s="17"/>
      <c r="NHL88" s="17"/>
      <c r="NHM88" s="17"/>
      <c r="NHN88" s="17"/>
      <c r="NHO88" s="17"/>
      <c r="NHP88" s="17"/>
      <c r="NHQ88" s="17"/>
      <c r="NHR88" s="17"/>
      <c r="NHS88" s="17"/>
      <c r="NHT88" s="17"/>
      <c r="NHU88" s="17"/>
      <c r="NHV88" s="17"/>
      <c r="NHW88" s="17"/>
      <c r="NHX88" s="17"/>
      <c r="NHY88" s="17"/>
      <c r="NHZ88" s="17"/>
      <c r="NIA88" s="17"/>
      <c r="NIB88" s="17"/>
      <c r="NIC88" s="17"/>
      <c r="NID88" s="17"/>
      <c r="NIE88" s="17"/>
      <c r="NIF88" s="17"/>
      <c r="NIG88" s="17"/>
      <c r="NIH88" s="17"/>
      <c r="NII88" s="17"/>
      <c r="NIJ88" s="17"/>
      <c r="NIK88" s="17"/>
      <c r="NIL88" s="17"/>
      <c r="NIM88" s="17"/>
      <c r="NIN88" s="17"/>
      <c r="NIO88" s="17"/>
      <c r="NIP88" s="17"/>
      <c r="NIQ88" s="17"/>
      <c r="NIR88" s="17"/>
      <c r="NIS88" s="17"/>
      <c r="NIT88" s="17"/>
      <c r="NIU88" s="17"/>
      <c r="NIV88" s="17"/>
      <c r="NIW88" s="17"/>
      <c r="NIX88" s="17"/>
      <c r="NIY88" s="17"/>
      <c r="NIZ88" s="17"/>
      <c r="NJA88" s="17"/>
      <c r="NJB88" s="17"/>
      <c r="NJC88" s="17"/>
      <c r="NJD88" s="17"/>
      <c r="NJE88" s="17"/>
      <c r="NJF88" s="17"/>
      <c r="NJG88" s="17"/>
      <c r="NJH88" s="17"/>
      <c r="NJI88" s="17"/>
      <c r="NJJ88" s="17"/>
      <c r="NJK88" s="17"/>
      <c r="NJL88" s="17"/>
      <c r="NJM88" s="17"/>
      <c r="NJN88" s="17"/>
      <c r="NJO88" s="17"/>
      <c r="NJP88" s="17"/>
      <c r="NJQ88" s="17"/>
      <c r="NJR88" s="17"/>
      <c r="NJS88" s="17"/>
      <c r="NJT88" s="17"/>
      <c r="NJU88" s="17"/>
      <c r="NJV88" s="17"/>
      <c r="NJW88" s="17"/>
      <c r="NJX88" s="17"/>
      <c r="NJY88" s="17"/>
      <c r="NJZ88" s="17"/>
      <c r="NKA88" s="17"/>
      <c r="NKB88" s="17"/>
      <c r="NKC88" s="17"/>
      <c r="NKD88" s="17"/>
      <c r="NKE88" s="17"/>
      <c r="NKF88" s="17"/>
      <c r="NKG88" s="17"/>
      <c r="NKH88" s="17"/>
      <c r="NKI88" s="17"/>
      <c r="NKJ88" s="17"/>
      <c r="NKK88" s="17"/>
      <c r="NKL88" s="17"/>
      <c r="NKM88" s="17"/>
      <c r="NKN88" s="17"/>
      <c r="NKO88" s="17"/>
      <c r="NKP88" s="17"/>
      <c r="NKQ88" s="17"/>
      <c r="NKR88" s="17"/>
      <c r="NKS88" s="17"/>
      <c r="NKT88" s="17"/>
      <c r="NKU88" s="17"/>
      <c r="NKV88" s="17"/>
      <c r="NKW88" s="17"/>
      <c r="NKX88" s="17"/>
      <c r="NKY88" s="17"/>
      <c r="NKZ88" s="17"/>
      <c r="NLA88" s="17"/>
      <c r="NLB88" s="17"/>
      <c r="NLC88" s="17"/>
      <c r="NLD88" s="17"/>
      <c r="NLE88" s="17"/>
      <c r="NLF88" s="17"/>
      <c r="NLG88" s="17"/>
      <c r="NLH88" s="17"/>
      <c r="NLI88" s="17"/>
      <c r="NLJ88" s="17"/>
      <c r="NLK88" s="17"/>
      <c r="NLL88" s="17"/>
      <c r="NLM88" s="17"/>
      <c r="NLN88" s="17"/>
      <c r="NLO88" s="17"/>
      <c r="NLP88" s="17"/>
      <c r="NLQ88" s="17"/>
      <c r="NLR88" s="17"/>
      <c r="NLS88" s="17"/>
      <c r="NLT88" s="17"/>
      <c r="NLU88" s="17"/>
      <c r="NLV88" s="17"/>
      <c r="NLW88" s="17"/>
      <c r="NLX88" s="17"/>
      <c r="NLY88" s="17"/>
      <c r="NLZ88" s="17"/>
      <c r="NMA88" s="17"/>
      <c r="NMB88" s="17"/>
      <c r="NMC88" s="17"/>
      <c r="NMD88" s="17"/>
      <c r="NME88" s="17"/>
      <c r="NMF88" s="17"/>
      <c r="NMG88" s="17"/>
      <c r="NMH88" s="17"/>
      <c r="NMI88" s="17"/>
      <c r="NMJ88" s="17"/>
      <c r="NMK88" s="17"/>
      <c r="NML88" s="17"/>
      <c r="NMM88" s="17"/>
      <c r="NMN88" s="17"/>
      <c r="NMO88" s="17"/>
      <c r="NMP88" s="17"/>
      <c r="NMQ88" s="17"/>
      <c r="NMR88" s="17"/>
      <c r="NMS88" s="17"/>
      <c r="NMT88" s="17"/>
      <c r="NMU88" s="17"/>
      <c r="NMV88" s="17"/>
      <c r="NMW88" s="17"/>
      <c r="NMX88" s="17"/>
      <c r="NMY88" s="17"/>
      <c r="NMZ88" s="17"/>
      <c r="NNA88" s="17"/>
      <c r="NNB88" s="17"/>
      <c r="NNC88" s="17"/>
      <c r="NND88" s="17"/>
      <c r="NNE88" s="17"/>
      <c r="NNF88" s="17"/>
      <c r="NNG88" s="17"/>
      <c r="NNH88" s="17"/>
      <c r="NNI88" s="17"/>
      <c r="NNJ88" s="17"/>
      <c r="NNK88" s="17"/>
      <c r="NNL88" s="17"/>
      <c r="NNM88" s="17"/>
      <c r="NNN88" s="17"/>
      <c r="NNO88" s="17"/>
      <c r="NNP88" s="17"/>
      <c r="NNQ88" s="17"/>
      <c r="NNR88" s="17"/>
      <c r="NNS88" s="17"/>
      <c r="NNT88" s="17"/>
      <c r="NNU88" s="17"/>
      <c r="NNV88" s="17"/>
      <c r="NNW88" s="17"/>
      <c r="NNX88" s="17"/>
      <c r="NNY88" s="17"/>
      <c r="NNZ88" s="17"/>
      <c r="NOA88" s="17"/>
      <c r="NOB88" s="17"/>
      <c r="NOC88" s="17"/>
      <c r="NOD88" s="17"/>
      <c r="NOE88" s="17"/>
      <c r="NOF88" s="17"/>
      <c r="NOG88" s="17"/>
      <c r="NOH88" s="17"/>
      <c r="NOI88" s="17"/>
      <c r="NOJ88" s="17"/>
      <c r="NOK88" s="17"/>
      <c r="NOL88" s="17"/>
      <c r="NOM88" s="17"/>
      <c r="NON88" s="17"/>
      <c r="NOO88" s="17"/>
      <c r="NOP88" s="17"/>
      <c r="NOQ88" s="17"/>
      <c r="NOR88" s="17"/>
      <c r="NOS88" s="17"/>
      <c r="NOT88" s="17"/>
      <c r="NOU88" s="17"/>
      <c r="NOV88" s="17"/>
      <c r="NOW88" s="17"/>
      <c r="NOX88" s="17"/>
      <c r="NOY88" s="17"/>
      <c r="NOZ88" s="17"/>
      <c r="NPA88" s="17"/>
      <c r="NPB88" s="17"/>
      <c r="NPC88" s="17"/>
      <c r="NPD88" s="17"/>
      <c r="NPE88" s="17"/>
      <c r="NPF88" s="17"/>
      <c r="NPG88" s="17"/>
      <c r="NPH88" s="17"/>
      <c r="NPI88" s="17"/>
      <c r="NPJ88" s="17"/>
      <c r="NPK88" s="17"/>
      <c r="NPL88" s="17"/>
      <c r="NPM88" s="17"/>
      <c r="NPN88" s="17"/>
      <c r="NPO88" s="17"/>
      <c r="NPP88" s="17"/>
      <c r="NPQ88" s="17"/>
      <c r="NPR88" s="17"/>
      <c r="NPS88" s="17"/>
      <c r="NPT88" s="17"/>
      <c r="NPU88" s="17"/>
      <c r="NPV88" s="17"/>
      <c r="NPW88" s="17"/>
      <c r="NPX88" s="17"/>
      <c r="NPY88" s="17"/>
      <c r="NPZ88" s="17"/>
      <c r="NQA88" s="17"/>
      <c r="NQB88" s="17"/>
      <c r="NQC88" s="17"/>
      <c r="NQD88" s="17"/>
      <c r="NQE88" s="17"/>
      <c r="NQF88" s="17"/>
      <c r="NQG88" s="17"/>
      <c r="NQH88" s="17"/>
      <c r="NQI88" s="17"/>
      <c r="NQJ88" s="17"/>
      <c r="NQK88" s="17"/>
      <c r="NQL88" s="17"/>
      <c r="NQM88" s="17"/>
      <c r="NQN88" s="17"/>
      <c r="NQO88" s="17"/>
      <c r="NQP88" s="17"/>
      <c r="NQQ88" s="17"/>
      <c r="NQR88" s="17"/>
      <c r="NQS88" s="17"/>
      <c r="NQT88" s="17"/>
      <c r="NQU88" s="17"/>
      <c r="NQV88" s="17"/>
      <c r="NQW88" s="17"/>
      <c r="NQX88" s="17"/>
      <c r="NQY88" s="17"/>
      <c r="NQZ88" s="17"/>
      <c r="NRA88" s="17"/>
      <c r="NRB88" s="17"/>
      <c r="NRC88" s="17"/>
      <c r="NRD88" s="17"/>
      <c r="NRE88" s="17"/>
      <c r="NRF88" s="17"/>
      <c r="NRG88" s="17"/>
      <c r="NRH88" s="17"/>
      <c r="NRI88" s="17"/>
      <c r="NRJ88" s="17"/>
      <c r="NRK88" s="17"/>
      <c r="NRL88" s="17"/>
      <c r="NRM88" s="17"/>
      <c r="NRN88" s="17"/>
      <c r="NRO88" s="17"/>
      <c r="NRP88" s="17"/>
      <c r="NRQ88" s="17"/>
      <c r="NRR88" s="17"/>
      <c r="NRS88" s="17"/>
      <c r="NRT88" s="17"/>
      <c r="NRU88" s="17"/>
      <c r="NRV88" s="17"/>
      <c r="NRW88" s="17"/>
      <c r="NRX88" s="17"/>
      <c r="NRY88" s="17"/>
      <c r="NRZ88" s="17"/>
      <c r="NSA88" s="17"/>
      <c r="NSB88" s="17"/>
      <c r="NSC88" s="17"/>
      <c r="NSD88" s="17"/>
      <c r="NSE88" s="17"/>
      <c r="NSF88" s="17"/>
      <c r="NSG88" s="17"/>
      <c r="NSH88" s="17"/>
      <c r="NSI88" s="17"/>
      <c r="NSJ88" s="17"/>
      <c r="NSK88" s="17"/>
      <c r="NSL88" s="17"/>
      <c r="NSM88" s="17"/>
      <c r="NSN88" s="17"/>
      <c r="NSO88" s="17"/>
      <c r="NSP88" s="17"/>
      <c r="NSQ88" s="17"/>
      <c r="NSR88" s="17"/>
      <c r="NSS88" s="17"/>
      <c r="NST88" s="17"/>
      <c r="NSU88" s="17"/>
      <c r="NSV88" s="17"/>
      <c r="NSW88" s="17"/>
      <c r="NSX88" s="17"/>
      <c r="NSY88" s="17"/>
      <c r="NSZ88" s="17"/>
      <c r="NTA88" s="17"/>
      <c r="NTB88" s="17"/>
      <c r="NTC88" s="17"/>
      <c r="NTD88" s="17"/>
      <c r="NTE88" s="17"/>
      <c r="NTF88" s="17"/>
      <c r="NTG88" s="17"/>
      <c r="NTH88" s="17"/>
      <c r="NTI88" s="17"/>
      <c r="NTJ88" s="17"/>
      <c r="NTK88" s="17"/>
      <c r="NTL88" s="17"/>
      <c r="NTM88" s="17"/>
      <c r="NTN88" s="17"/>
      <c r="NTO88" s="17"/>
      <c r="NTP88" s="17"/>
      <c r="NTQ88" s="17"/>
      <c r="NTR88" s="17"/>
      <c r="NTS88" s="17"/>
      <c r="NTT88" s="17"/>
      <c r="NTU88" s="17"/>
      <c r="NTV88" s="17"/>
      <c r="NTW88" s="17"/>
      <c r="NTX88" s="17"/>
      <c r="NTY88" s="17"/>
      <c r="NTZ88" s="17"/>
      <c r="NUA88" s="17"/>
      <c r="NUB88" s="17"/>
      <c r="NUC88" s="17"/>
      <c r="NUD88" s="17"/>
      <c r="NUE88" s="17"/>
      <c r="NUF88" s="17"/>
      <c r="NUG88" s="17"/>
      <c r="NUH88" s="17"/>
      <c r="NUI88" s="17"/>
      <c r="NUJ88" s="17"/>
      <c r="NUK88" s="17"/>
      <c r="NUL88" s="17"/>
      <c r="NUM88" s="17"/>
      <c r="NUN88" s="17"/>
      <c r="NUO88" s="17"/>
      <c r="NUP88" s="17"/>
      <c r="NUQ88" s="17"/>
      <c r="NUR88" s="17"/>
      <c r="NUS88" s="17"/>
      <c r="NUT88" s="17"/>
      <c r="NUU88" s="17"/>
      <c r="NUV88" s="17"/>
      <c r="NUW88" s="17"/>
      <c r="NUX88" s="17"/>
      <c r="NUY88" s="17"/>
      <c r="NUZ88" s="17"/>
      <c r="NVA88" s="17"/>
      <c r="NVB88" s="17"/>
      <c r="NVC88" s="17"/>
      <c r="NVD88" s="17"/>
      <c r="NVE88" s="17"/>
      <c r="NVF88" s="17"/>
      <c r="NVG88" s="17"/>
      <c r="NVH88" s="17"/>
      <c r="NVI88" s="17"/>
      <c r="NVJ88" s="17"/>
      <c r="NVK88" s="17"/>
      <c r="NVL88" s="17"/>
      <c r="NVM88" s="17"/>
      <c r="NVN88" s="17"/>
      <c r="NVO88" s="17"/>
      <c r="NVP88" s="17"/>
      <c r="NVQ88" s="17"/>
      <c r="NVR88" s="17"/>
      <c r="NVS88" s="17"/>
      <c r="NVT88" s="17"/>
      <c r="NVU88" s="17"/>
      <c r="NVV88" s="17"/>
      <c r="NVW88" s="17"/>
      <c r="NVX88" s="17"/>
      <c r="NVY88" s="17"/>
      <c r="NVZ88" s="17"/>
      <c r="NWA88" s="17"/>
      <c r="NWB88" s="17"/>
      <c r="NWC88" s="17"/>
      <c r="NWD88" s="17"/>
      <c r="NWE88" s="17"/>
      <c r="NWF88" s="17"/>
      <c r="NWG88" s="17"/>
      <c r="NWH88" s="17"/>
      <c r="NWI88" s="17"/>
      <c r="NWJ88" s="17"/>
      <c r="NWK88" s="17"/>
      <c r="NWL88" s="17"/>
      <c r="NWM88" s="17"/>
      <c r="NWN88" s="17"/>
      <c r="NWO88" s="17"/>
      <c r="NWP88" s="17"/>
      <c r="NWQ88" s="17"/>
      <c r="NWR88" s="17"/>
      <c r="NWS88" s="17"/>
      <c r="NWT88" s="17"/>
      <c r="NWU88" s="17"/>
      <c r="NWV88" s="17"/>
      <c r="NWW88" s="17"/>
      <c r="NWX88" s="17"/>
      <c r="NWY88" s="17"/>
      <c r="NWZ88" s="17"/>
      <c r="NXA88" s="17"/>
      <c r="NXB88" s="17"/>
      <c r="NXC88" s="17"/>
      <c r="NXD88" s="17"/>
      <c r="NXE88" s="17"/>
      <c r="NXF88" s="17"/>
      <c r="NXG88" s="17"/>
      <c r="NXH88" s="17"/>
      <c r="NXI88" s="17"/>
      <c r="NXJ88" s="17"/>
      <c r="NXK88" s="17"/>
      <c r="NXL88" s="17"/>
      <c r="NXM88" s="17"/>
      <c r="NXN88" s="17"/>
      <c r="NXO88" s="17"/>
      <c r="NXP88" s="17"/>
      <c r="NXQ88" s="17"/>
      <c r="NXR88" s="17"/>
      <c r="NXS88" s="17"/>
      <c r="NXT88" s="17"/>
      <c r="NXU88" s="17"/>
      <c r="NXV88" s="17"/>
      <c r="NXW88" s="17"/>
      <c r="NXX88" s="17"/>
      <c r="NXY88" s="17"/>
      <c r="NXZ88" s="17"/>
      <c r="NYA88" s="17"/>
      <c r="NYB88" s="17"/>
      <c r="NYC88" s="17"/>
      <c r="NYD88" s="17"/>
      <c r="NYE88" s="17"/>
      <c r="NYF88" s="17"/>
      <c r="NYG88" s="17"/>
      <c r="NYH88" s="17"/>
      <c r="NYI88" s="17"/>
      <c r="NYJ88" s="17"/>
      <c r="NYK88" s="17"/>
      <c r="NYL88" s="17"/>
      <c r="NYM88" s="17"/>
      <c r="NYN88" s="17"/>
      <c r="NYO88" s="17"/>
      <c r="NYP88" s="17"/>
      <c r="NYQ88" s="17"/>
      <c r="NYR88" s="17"/>
      <c r="NYS88" s="17"/>
      <c r="NYT88" s="17"/>
      <c r="NYU88" s="17"/>
      <c r="NYV88" s="17"/>
      <c r="NYW88" s="17"/>
      <c r="NYX88" s="17"/>
      <c r="NYY88" s="17"/>
      <c r="NYZ88" s="17"/>
      <c r="NZA88" s="17"/>
      <c r="NZB88" s="17"/>
      <c r="NZC88" s="17"/>
      <c r="NZD88" s="17"/>
      <c r="NZE88" s="17"/>
      <c r="NZF88" s="17"/>
      <c r="NZG88" s="17"/>
      <c r="NZH88" s="17"/>
      <c r="NZI88" s="17"/>
      <c r="NZJ88" s="17"/>
      <c r="NZK88" s="17"/>
      <c r="NZL88" s="17"/>
      <c r="NZM88" s="17"/>
      <c r="NZN88" s="17"/>
      <c r="NZO88" s="17"/>
      <c r="NZP88" s="17"/>
      <c r="NZQ88" s="17"/>
      <c r="NZR88" s="17"/>
      <c r="NZS88" s="17"/>
      <c r="NZT88" s="17"/>
      <c r="NZU88" s="17"/>
      <c r="NZV88" s="17"/>
      <c r="NZW88" s="17"/>
      <c r="NZX88" s="17"/>
      <c r="NZY88" s="17"/>
      <c r="NZZ88" s="17"/>
      <c r="OAA88" s="17"/>
      <c r="OAB88" s="17"/>
      <c r="OAC88" s="17"/>
      <c r="OAD88" s="17"/>
      <c r="OAE88" s="17"/>
      <c r="OAF88" s="17"/>
      <c r="OAG88" s="17"/>
      <c r="OAH88" s="17"/>
      <c r="OAI88" s="17"/>
      <c r="OAJ88" s="17"/>
      <c r="OAK88" s="17"/>
      <c r="OAL88" s="17"/>
      <c r="OAM88" s="17"/>
      <c r="OAN88" s="17"/>
      <c r="OAO88" s="17"/>
      <c r="OAP88" s="17"/>
      <c r="OAQ88" s="17"/>
      <c r="OAR88" s="17"/>
      <c r="OAS88" s="17"/>
      <c r="OAT88" s="17"/>
      <c r="OAU88" s="17"/>
      <c r="OAV88" s="17"/>
      <c r="OAW88" s="17"/>
      <c r="OAX88" s="17"/>
      <c r="OAY88" s="17"/>
      <c r="OAZ88" s="17"/>
      <c r="OBA88" s="17"/>
      <c r="OBB88" s="17"/>
      <c r="OBC88" s="17"/>
      <c r="OBD88" s="17"/>
      <c r="OBE88" s="17"/>
      <c r="OBF88" s="17"/>
      <c r="OBG88" s="17"/>
      <c r="OBH88" s="17"/>
      <c r="OBI88" s="17"/>
      <c r="OBJ88" s="17"/>
      <c r="OBK88" s="17"/>
      <c r="OBL88" s="17"/>
      <c r="OBM88" s="17"/>
      <c r="OBN88" s="17"/>
      <c r="OBO88" s="17"/>
      <c r="OBP88" s="17"/>
      <c r="OBQ88" s="17"/>
      <c r="OBR88" s="17"/>
      <c r="OBS88" s="17"/>
      <c r="OBT88" s="17"/>
      <c r="OBU88" s="17"/>
      <c r="OBV88" s="17"/>
      <c r="OBW88" s="17"/>
      <c r="OBX88" s="17"/>
      <c r="OBY88" s="17"/>
      <c r="OBZ88" s="17"/>
      <c r="OCA88" s="17"/>
      <c r="OCB88" s="17"/>
      <c r="OCC88" s="17"/>
      <c r="OCD88" s="17"/>
      <c r="OCE88" s="17"/>
      <c r="OCF88" s="17"/>
      <c r="OCG88" s="17"/>
      <c r="OCH88" s="17"/>
      <c r="OCI88" s="17"/>
      <c r="OCJ88" s="17"/>
      <c r="OCK88" s="17"/>
      <c r="OCL88" s="17"/>
      <c r="OCM88" s="17"/>
      <c r="OCN88" s="17"/>
      <c r="OCO88" s="17"/>
      <c r="OCP88" s="17"/>
      <c r="OCQ88" s="17"/>
      <c r="OCR88" s="17"/>
      <c r="OCS88" s="17"/>
      <c r="OCT88" s="17"/>
      <c r="OCU88" s="17"/>
      <c r="OCV88" s="17"/>
      <c r="OCW88" s="17"/>
      <c r="OCX88" s="17"/>
      <c r="OCY88" s="17"/>
      <c r="OCZ88" s="17"/>
      <c r="ODA88" s="17"/>
      <c r="ODB88" s="17"/>
      <c r="ODC88" s="17"/>
      <c r="ODD88" s="17"/>
      <c r="ODE88" s="17"/>
      <c r="ODF88" s="17"/>
      <c r="ODG88" s="17"/>
      <c r="ODH88" s="17"/>
      <c r="ODI88" s="17"/>
      <c r="ODJ88" s="17"/>
      <c r="ODK88" s="17"/>
      <c r="ODL88" s="17"/>
      <c r="ODM88" s="17"/>
      <c r="ODN88" s="17"/>
      <c r="ODO88" s="17"/>
      <c r="ODP88" s="17"/>
      <c r="ODQ88" s="17"/>
      <c r="ODR88" s="17"/>
      <c r="ODS88" s="17"/>
      <c r="ODT88" s="17"/>
      <c r="ODU88" s="17"/>
      <c r="ODV88" s="17"/>
      <c r="ODW88" s="17"/>
      <c r="ODX88" s="17"/>
      <c r="ODY88" s="17"/>
      <c r="ODZ88" s="17"/>
      <c r="OEA88" s="17"/>
      <c r="OEB88" s="17"/>
      <c r="OEC88" s="17"/>
      <c r="OED88" s="17"/>
      <c r="OEE88" s="17"/>
      <c r="OEF88" s="17"/>
      <c r="OEG88" s="17"/>
      <c r="OEH88" s="17"/>
      <c r="OEI88" s="17"/>
      <c r="OEJ88" s="17"/>
      <c r="OEK88" s="17"/>
      <c r="OEL88" s="17"/>
      <c r="OEM88" s="17"/>
      <c r="OEN88" s="17"/>
      <c r="OEO88" s="17"/>
      <c r="OEP88" s="17"/>
      <c r="OEQ88" s="17"/>
      <c r="OER88" s="17"/>
      <c r="OES88" s="17"/>
      <c r="OET88" s="17"/>
      <c r="OEU88" s="17"/>
      <c r="OEV88" s="17"/>
      <c r="OEW88" s="17"/>
      <c r="OEX88" s="17"/>
      <c r="OEY88" s="17"/>
      <c r="OEZ88" s="17"/>
      <c r="OFA88" s="17"/>
      <c r="OFB88" s="17"/>
      <c r="OFC88" s="17"/>
      <c r="OFD88" s="17"/>
      <c r="OFE88" s="17"/>
      <c r="OFF88" s="17"/>
      <c r="OFG88" s="17"/>
      <c r="OFH88" s="17"/>
      <c r="OFI88" s="17"/>
      <c r="OFJ88" s="17"/>
      <c r="OFK88" s="17"/>
      <c r="OFL88" s="17"/>
      <c r="OFM88" s="17"/>
      <c r="OFN88" s="17"/>
      <c r="OFO88" s="17"/>
      <c r="OFP88" s="17"/>
      <c r="OFQ88" s="17"/>
      <c r="OFR88" s="17"/>
      <c r="OFS88" s="17"/>
      <c r="OFT88" s="17"/>
      <c r="OFU88" s="17"/>
      <c r="OFV88" s="17"/>
      <c r="OFW88" s="17"/>
      <c r="OFX88" s="17"/>
      <c r="OFY88" s="17"/>
      <c r="OFZ88" s="17"/>
      <c r="OGA88" s="17"/>
      <c r="OGB88" s="17"/>
      <c r="OGC88" s="17"/>
      <c r="OGD88" s="17"/>
      <c r="OGE88" s="17"/>
      <c r="OGF88" s="17"/>
      <c r="OGG88" s="17"/>
      <c r="OGH88" s="17"/>
      <c r="OGI88" s="17"/>
      <c r="OGJ88" s="17"/>
      <c r="OGK88" s="17"/>
      <c r="OGL88" s="17"/>
      <c r="OGM88" s="17"/>
      <c r="OGN88" s="17"/>
      <c r="OGO88" s="17"/>
      <c r="OGP88" s="17"/>
      <c r="OGQ88" s="17"/>
      <c r="OGR88" s="17"/>
      <c r="OGS88" s="17"/>
      <c r="OGT88" s="17"/>
      <c r="OGU88" s="17"/>
      <c r="OGV88" s="17"/>
      <c r="OGW88" s="17"/>
      <c r="OGX88" s="17"/>
      <c r="OGY88" s="17"/>
      <c r="OGZ88" s="17"/>
      <c r="OHA88" s="17"/>
      <c r="OHB88" s="17"/>
      <c r="OHC88" s="17"/>
      <c r="OHD88" s="17"/>
      <c r="OHE88" s="17"/>
      <c r="OHF88" s="17"/>
      <c r="OHG88" s="17"/>
      <c r="OHH88" s="17"/>
      <c r="OHI88" s="17"/>
      <c r="OHJ88" s="17"/>
      <c r="OHK88" s="17"/>
      <c r="OHL88" s="17"/>
      <c r="OHM88" s="17"/>
      <c r="OHN88" s="17"/>
      <c r="OHO88" s="17"/>
      <c r="OHP88" s="17"/>
      <c r="OHQ88" s="17"/>
      <c r="OHR88" s="17"/>
      <c r="OHS88" s="17"/>
      <c r="OHT88" s="17"/>
      <c r="OHU88" s="17"/>
      <c r="OHV88" s="17"/>
      <c r="OHW88" s="17"/>
      <c r="OHX88" s="17"/>
      <c r="OHY88" s="17"/>
      <c r="OHZ88" s="17"/>
      <c r="OIA88" s="17"/>
      <c r="OIB88" s="17"/>
      <c r="OIC88" s="17"/>
      <c r="OID88" s="17"/>
      <c r="OIE88" s="17"/>
      <c r="OIF88" s="17"/>
      <c r="OIG88" s="17"/>
      <c r="OIH88" s="17"/>
      <c r="OII88" s="17"/>
      <c r="OIJ88" s="17"/>
      <c r="OIK88" s="17"/>
      <c r="OIL88" s="17"/>
      <c r="OIM88" s="17"/>
      <c r="OIN88" s="17"/>
      <c r="OIO88" s="17"/>
      <c r="OIP88" s="17"/>
      <c r="OIQ88" s="17"/>
      <c r="OIR88" s="17"/>
      <c r="OIS88" s="17"/>
      <c r="OIT88" s="17"/>
      <c r="OIU88" s="17"/>
      <c r="OIV88" s="17"/>
      <c r="OIW88" s="17"/>
      <c r="OIX88" s="17"/>
      <c r="OIY88" s="17"/>
      <c r="OIZ88" s="17"/>
      <c r="OJA88" s="17"/>
      <c r="OJB88" s="17"/>
      <c r="OJC88" s="17"/>
      <c r="OJD88" s="17"/>
      <c r="OJE88" s="17"/>
      <c r="OJF88" s="17"/>
      <c r="OJG88" s="17"/>
      <c r="OJH88" s="17"/>
      <c r="OJI88" s="17"/>
      <c r="OJJ88" s="17"/>
      <c r="OJK88" s="17"/>
      <c r="OJL88" s="17"/>
      <c r="OJM88" s="17"/>
      <c r="OJN88" s="17"/>
      <c r="OJO88" s="17"/>
      <c r="OJP88" s="17"/>
      <c r="OJQ88" s="17"/>
      <c r="OJR88" s="17"/>
      <c r="OJS88" s="17"/>
      <c r="OJT88" s="17"/>
      <c r="OJU88" s="17"/>
      <c r="OJV88" s="17"/>
      <c r="OJW88" s="17"/>
      <c r="OJX88" s="17"/>
      <c r="OJY88" s="17"/>
      <c r="OJZ88" s="17"/>
      <c r="OKA88" s="17"/>
      <c r="OKB88" s="17"/>
      <c r="OKC88" s="17"/>
      <c r="OKD88" s="17"/>
      <c r="OKE88" s="17"/>
      <c r="OKF88" s="17"/>
      <c r="OKG88" s="17"/>
      <c r="OKH88" s="17"/>
      <c r="OKI88" s="17"/>
      <c r="OKJ88" s="17"/>
      <c r="OKK88" s="17"/>
      <c r="OKL88" s="17"/>
      <c r="OKM88" s="17"/>
      <c r="OKN88" s="17"/>
      <c r="OKO88" s="17"/>
      <c r="OKP88" s="17"/>
      <c r="OKQ88" s="17"/>
      <c r="OKR88" s="17"/>
      <c r="OKS88" s="17"/>
      <c r="OKT88" s="17"/>
      <c r="OKU88" s="17"/>
      <c r="OKV88" s="17"/>
      <c r="OKW88" s="17"/>
      <c r="OKX88" s="17"/>
      <c r="OKY88" s="17"/>
      <c r="OKZ88" s="17"/>
      <c r="OLA88" s="17"/>
      <c r="OLB88" s="17"/>
      <c r="OLC88" s="17"/>
      <c r="OLD88" s="17"/>
      <c r="OLE88" s="17"/>
      <c r="OLF88" s="17"/>
      <c r="OLG88" s="17"/>
      <c r="OLH88" s="17"/>
      <c r="OLI88" s="17"/>
      <c r="OLJ88" s="17"/>
      <c r="OLK88" s="17"/>
      <c r="OLL88" s="17"/>
      <c r="OLM88" s="17"/>
      <c r="OLN88" s="17"/>
      <c r="OLO88" s="17"/>
      <c r="OLP88" s="17"/>
      <c r="OLQ88" s="17"/>
      <c r="OLR88" s="17"/>
      <c r="OLS88" s="17"/>
      <c r="OLT88" s="17"/>
      <c r="OLU88" s="17"/>
      <c r="OLV88" s="17"/>
      <c r="OLW88" s="17"/>
      <c r="OLX88" s="17"/>
      <c r="OLY88" s="17"/>
      <c r="OLZ88" s="17"/>
      <c r="OMA88" s="17"/>
      <c r="OMB88" s="17"/>
      <c r="OMC88" s="17"/>
      <c r="OMD88" s="17"/>
      <c r="OME88" s="17"/>
      <c r="OMF88" s="17"/>
      <c r="OMG88" s="17"/>
      <c r="OMH88" s="17"/>
      <c r="OMI88" s="17"/>
      <c r="OMJ88" s="17"/>
      <c r="OMK88" s="17"/>
      <c r="OML88" s="17"/>
      <c r="OMM88" s="17"/>
      <c r="OMN88" s="17"/>
      <c r="OMO88" s="17"/>
      <c r="OMP88" s="17"/>
      <c r="OMQ88" s="17"/>
      <c r="OMR88" s="17"/>
      <c r="OMS88" s="17"/>
      <c r="OMT88" s="17"/>
      <c r="OMU88" s="17"/>
      <c r="OMV88" s="17"/>
      <c r="OMW88" s="17"/>
      <c r="OMX88" s="17"/>
      <c r="OMY88" s="17"/>
      <c r="OMZ88" s="17"/>
      <c r="ONA88" s="17"/>
      <c r="ONB88" s="17"/>
      <c r="ONC88" s="17"/>
      <c r="OND88" s="17"/>
      <c r="ONE88" s="17"/>
      <c r="ONF88" s="17"/>
      <c r="ONG88" s="17"/>
      <c r="ONH88" s="17"/>
      <c r="ONI88" s="17"/>
      <c r="ONJ88" s="17"/>
      <c r="ONK88" s="17"/>
      <c r="ONL88" s="17"/>
      <c r="ONM88" s="17"/>
      <c r="ONN88" s="17"/>
      <c r="ONO88" s="17"/>
      <c r="ONP88" s="17"/>
      <c r="ONQ88" s="17"/>
      <c r="ONR88" s="17"/>
      <c r="ONS88" s="17"/>
      <c r="ONT88" s="17"/>
      <c r="ONU88" s="17"/>
      <c r="ONV88" s="17"/>
      <c r="ONW88" s="17"/>
      <c r="ONX88" s="17"/>
      <c r="ONY88" s="17"/>
      <c r="ONZ88" s="17"/>
      <c r="OOA88" s="17"/>
      <c r="OOB88" s="17"/>
      <c r="OOC88" s="17"/>
      <c r="OOD88" s="17"/>
      <c r="OOE88" s="17"/>
      <c r="OOF88" s="17"/>
      <c r="OOG88" s="17"/>
      <c r="OOH88" s="17"/>
      <c r="OOI88" s="17"/>
      <c r="OOJ88" s="17"/>
      <c r="OOK88" s="17"/>
      <c r="OOL88" s="17"/>
      <c r="OOM88" s="17"/>
      <c r="OON88" s="17"/>
      <c r="OOO88" s="17"/>
      <c r="OOP88" s="17"/>
      <c r="OOQ88" s="17"/>
      <c r="OOR88" s="17"/>
      <c r="OOS88" s="17"/>
      <c r="OOT88" s="17"/>
      <c r="OOU88" s="17"/>
      <c r="OOV88" s="17"/>
      <c r="OOW88" s="17"/>
      <c r="OOX88" s="17"/>
      <c r="OOY88" s="17"/>
      <c r="OOZ88" s="17"/>
      <c r="OPA88" s="17"/>
      <c r="OPB88" s="17"/>
      <c r="OPC88" s="17"/>
      <c r="OPD88" s="17"/>
      <c r="OPE88" s="17"/>
      <c r="OPF88" s="17"/>
      <c r="OPG88" s="17"/>
      <c r="OPH88" s="17"/>
      <c r="OPI88" s="17"/>
      <c r="OPJ88" s="17"/>
      <c r="OPK88" s="17"/>
      <c r="OPL88" s="17"/>
      <c r="OPM88" s="17"/>
      <c r="OPN88" s="17"/>
      <c r="OPO88" s="17"/>
      <c r="OPP88" s="17"/>
      <c r="OPQ88" s="17"/>
      <c r="OPR88" s="17"/>
      <c r="OPS88" s="17"/>
      <c r="OPT88" s="17"/>
      <c r="OPU88" s="17"/>
      <c r="OPV88" s="17"/>
      <c r="OPW88" s="17"/>
      <c r="OPX88" s="17"/>
      <c r="OPY88" s="17"/>
      <c r="OPZ88" s="17"/>
      <c r="OQA88" s="17"/>
      <c r="OQB88" s="17"/>
      <c r="OQC88" s="17"/>
      <c r="OQD88" s="17"/>
      <c r="OQE88" s="17"/>
      <c r="OQF88" s="17"/>
      <c r="OQG88" s="17"/>
      <c r="OQH88" s="17"/>
      <c r="OQI88" s="17"/>
      <c r="OQJ88" s="17"/>
      <c r="OQK88" s="17"/>
      <c r="OQL88" s="17"/>
      <c r="OQM88" s="17"/>
      <c r="OQN88" s="17"/>
      <c r="OQO88" s="17"/>
      <c r="OQP88" s="17"/>
      <c r="OQQ88" s="17"/>
      <c r="OQR88" s="17"/>
      <c r="OQS88" s="17"/>
      <c r="OQT88" s="17"/>
      <c r="OQU88" s="17"/>
      <c r="OQV88" s="17"/>
      <c r="OQW88" s="17"/>
      <c r="OQX88" s="17"/>
      <c r="OQY88" s="17"/>
      <c r="OQZ88" s="17"/>
      <c r="ORA88" s="17"/>
      <c r="ORB88" s="17"/>
      <c r="ORC88" s="17"/>
      <c r="ORD88" s="17"/>
      <c r="ORE88" s="17"/>
      <c r="ORF88" s="17"/>
      <c r="ORG88" s="17"/>
      <c r="ORH88" s="17"/>
      <c r="ORI88" s="17"/>
      <c r="ORJ88" s="17"/>
      <c r="ORK88" s="17"/>
      <c r="ORL88" s="17"/>
      <c r="ORM88" s="17"/>
      <c r="ORN88" s="17"/>
      <c r="ORO88" s="17"/>
      <c r="ORP88" s="17"/>
      <c r="ORQ88" s="17"/>
      <c r="ORR88" s="17"/>
      <c r="ORS88" s="17"/>
      <c r="ORT88" s="17"/>
      <c r="ORU88" s="17"/>
      <c r="ORV88" s="17"/>
      <c r="ORW88" s="17"/>
      <c r="ORX88" s="17"/>
      <c r="ORY88" s="17"/>
      <c r="ORZ88" s="17"/>
      <c r="OSA88" s="17"/>
      <c r="OSB88" s="17"/>
      <c r="OSC88" s="17"/>
      <c r="OSD88" s="17"/>
      <c r="OSE88" s="17"/>
      <c r="OSF88" s="17"/>
      <c r="OSG88" s="17"/>
      <c r="OSH88" s="17"/>
      <c r="OSI88" s="17"/>
      <c r="OSJ88" s="17"/>
      <c r="OSK88" s="17"/>
      <c r="OSL88" s="17"/>
      <c r="OSM88" s="17"/>
      <c r="OSN88" s="17"/>
      <c r="OSO88" s="17"/>
      <c r="OSP88" s="17"/>
      <c r="OSQ88" s="17"/>
      <c r="OSR88" s="17"/>
      <c r="OSS88" s="17"/>
      <c r="OST88" s="17"/>
      <c r="OSU88" s="17"/>
      <c r="OSV88" s="17"/>
      <c r="OSW88" s="17"/>
      <c r="OSX88" s="17"/>
      <c r="OSY88" s="17"/>
      <c r="OSZ88" s="17"/>
      <c r="OTA88" s="17"/>
      <c r="OTB88" s="17"/>
      <c r="OTC88" s="17"/>
      <c r="OTD88" s="17"/>
      <c r="OTE88" s="17"/>
      <c r="OTF88" s="17"/>
      <c r="OTG88" s="17"/>
      <c r="OTH88" s="17"/>
      <c r="OTI88" s="17"/>
      <c r="OTJ88" s="17"/>
      <c r="OTK88" s="17"/>
      <c r="OTL88" s="17"/>
      <c r="OTM88" s="17"/>
      <c r="OTN88" s="17"/>
      <c r="OTO88" s="17"/>
      <c r="OTP88" s="17"/>
      <c r="OTQ88" s="17"/>
      <c r="OTR88" s="17"/>
      <c r="OTS88" s="17"/>
      <c r="OTT88" s="17"/>
      <c r="OTU88" s="17"/>
      <c r="OTV88" s="17"/>
      <c r="OTW88" s="17"/>
      <c r="OTX88" s="17"/>
      <c r="OTY88" s="17"/>
      <c r="OTZ88" s="17"/>
      <c r="OUA88" s="17"/>
      <c r="OUB88" s="17"/>
      <c r="OUC88" s="17"/>
      <c r="OUD88" s="17"/>
      <c r="OUE88" s="17"/>
      <c r="OUF88" s="17"/>
      <c r="OUG88" s="17"/>
      <c r="OUH88" s="17"/>
      <c r="OUI88" s="17"/>
      <c r="OUJ88" s="17"/>
      <c r="OUK88" s="17"/>
      <c r="OUL88" s="17"/>
      <c r="OUM88" s="17"/>
      <c r="OUN88" s="17"/>
      <c r="OUO88" s="17"/>
      <c r="OUP88" s="17"/>
      <c r="OUQ88" s="17"/>
      <c r="OUR88" s="17"/>
      <c r="OUS88" s="17"/>
      <c r="OUT88" s="17"/>
      <c r="OUU88" s="17"/>
      <c r="OUV88" s="17"/>
      <c r="OUW88" s="17"/>
      <c r="OUX88" s="17"/>
      <c r="OUY88" s="17"/>
      <c r="OUZ88" s="17"/>
      <c r="OVA88" s="17"/>
      <c r="OVB88" s="17"/>
      <c r="OVC88" s="17"/>
      <c r="OVD88" s="17"/>
      <c r="OVE88" s="17"/>
      <c r="OVF88" s="17"/>
      <c r="OVG88" s="17"/>
      <c r="OVH88" s="17"/>
      <c r="OVI88" s="17"/>
      <c r="OVJ88" s="17"/>
      <c r="OVK88" s="17"/>
      <c r="OVL88" s="17"/>
      <c r="OVM88" s="17"/>
      <c r="OVN88" s="17"/>
      <c r="OVO88" s="17"/>
      <c r="OVP88" s="17"/>
      <c r="OVQ88" s="17"/>
      <c r="OVR88" s="17"/>
      <c r="OVS88" s="17"/>
      <c r="OVT88" s="17"/>
      <c r="OVU88" s="17"/>
      <c r="OVV88" s="17"/>
      <c r="OVW88" s="17"/>
      <c r="OVX88" s="17"/>
      <c r="OVY88" s="17"/>
      <c r="OVZ88" s="17"/>
      <c r="OWA88" s="17"/>
      <c r="OWB88" s="17"/>
      <c r="OWC88" s="17"/>
      <c r="OWD88" s="17"/>
      <c r="OWE88" s="17"/>
      <c r="OWF88" s="17"/>
      <c r="OWG88" s="17"/>
      <c r="OWH88" s="17"/>
      <c r="OWI88" s="17"/>
      <c r="OWJ88" s="17"/>
      <c r="OWK88" s="17"/>
      <c r="OWL88" s="17"/>
      <c r="OWM88" s="17"/>
      <c r="OWN88" s="17"/>
      <c r="OWO88" s="17"/>
      <c r="OWP88" s="17"/>
      <c r="OWQ88" s="17"/>
      <c r="OWR88" s="17"/>
      <c r="OWS88" s="17"/>
      <c r="OWT88" s="17"/>
      <c r="OWU88" s="17"/>
      <c r="OWV88" s="17"/>
      <c r="OWW88" s="17"/>
      <c r="OWX88" s="17"/>
      <c r="OWY88" s="17"/>
      <c r="OWZ88" s="17"/>
      <c r="OXA88" s="17"/>
      <c r="OXB88" s="17"/>
      <c r="OXC88" s="17"/>
      <c r="OXD88" s="17"/>
      <c r="OXE88" s="17"/>
      <c r="OXF88" s="17"/>
      <c r="OXG88" s="17"/>
      <c r="OXH88" s="17"/>
      <c r="OXI88" s="17"/>
      <c r="OXJ88" s="17"/>
      <c r="OXK88" s="17"/>
      <c r="OXL88" s="17"/>
      <c r="OXM88" s="17"/>
      <c r="OXN88" s="17"/>
      <c r="OXO88" s="17"/>
      <c r="OXP88" s="17"/>
      <c r="OXQ88" s="17"/>
      <c r="OXR88" s="17"/>
      <c r="OXS88" s="17"/>
      <c r="OXT88" s="17"/>
      <c r="OXU88" s="17"/>
      <c r="OXV88" s="17"/>
      <c r="OXW88" s="17"/>
      <c r="OXX88" s="17"/>
      <c r="OXY88" s="17"/>
      <c r="OXZ88" s="17"/>
      <c r="OYA88" s="17"/>
      <c r="OYB88" s="17"/>
      <c r="OYC88" s="17"/>
      <c r="OYD88" s="17"/>
      <c r="OYE88" s="17"/>
      <c r="OYF88" s="17"/>
      <c r="OYG88" s="17"/>
      <c r="OYH88" s="17"/>
      <c r="OYI88" s="17"/>
      <c r="OYJ88" s="17"/>
      <c r="OYK88" s="17"/>
      <c r="OYL88" s="17"/>
      <c r="OYM88" s="17"/>
      <c r="OYN88" s="17"/>
      <c r="OYO88" s="17"/>
      <c r="OYP88" s="17"/>
      <c r="OYQ88" s="17"/>
      <c r="OYR88" s="17"/>
      <c r="OYS88" s="17"/>
      <c r="OYT88" s="17"/>
      <c r="OYU88" s="17"/>
      <c r="OYV88" s="17"/>
      <c r="OYW88" s="17"/>
      <c r="OYX88" s="17"/>
      <c r="OYY88" s="17"/>
      <c r="OYZ88" s="17"/>
      <c r="OZA88" s="17"/>
      <c r="OZB88" s="17"/>
      <c r="OZC88" s="17"/>
      <c r="OZD88" s="17"/>
      <c r="OZE88" s="17"/>
      <c r="OZF88" s="17"/>
      <c r="OZG88" s="17"/>
      <c r="OZH88" s="17"/>
      <c r="OZI88" s="17"/>
      <c r="OZJ88" s="17"/>
      <c r="OZK88" s="17"/>
      <c r="OZL88" s="17"/>
      <c r="OZM88" s="17"/>
      <c r="OZN88" s="17"/>
      <c r="OZO88" s="17"/>
      <c r="OZP88" s="17"/>
      <c r="OZQ88" s="17"/>
      <c r="OZR88" s="17"/>
      <c r="OZS88" s="17"/>
      <c r="OZT88" s="17"/>
      <c r="OZU88" s="17"/>
      <c r="OZV88" s="17"/>
      <c r="OZW88" s="17"/>
      <c r="OZX88" s="17"/>
      <c r="OZY88" s="17"/>
      <c r="OZZ88" s="17"/>
      <c r="PAA88" s="17"/>
      <c r="PAB88" s="17"/>
      <c r="PAC88" s="17"/>
      <c r="PAD88" s="17"/>
      <c r="PAE88" s="17"/>
      <c r="PAF88" s="17"/>
      <c r="PAG88" s="17"/>
      <c r="PAH88" s="17"/>
      <c r="PAI88" s="17"/>
      <c r="PAJ88" s="17"/>
      <c r="PAK88" s="17"/>
      <c r="PAL88" s="17"/>
      <c r="PAM88" s="17"/>
      <c r="PAN88" s="17"/>
      <c r="PAO88" s="17"/>
      <c r="PAP88" s="17"/>
      <c r="PAQ88" s="17"/>
      <c r="PAR88" s="17"/>
      <c r="PAS88" s="17"/>
      <c r="PAT88" s="17"/>
      <c r="PAU88" s="17"/>
      <c r="PAV88" s="17"/>
      <c r="PAW88" s="17"/>
      <c r="PAX88" s="17"/>
      <c r="PAY88" s="17"/>
      <c r="PAZ88" s="17"/>
      <c r="PBA88" s="17"/>
      <c r="PBB88" s="17"/>
      <c r="PBC88" s="17"/>
      <c r="PBD88" s="17"/>
      <c r="PBE88" s="17"/>
      <c r="PBF88" s="17"/>
      <c r="PBG88" s="17"/>
      <c r="PBH88" s="17"/>
      <c r="PBI88" s="17"/>
      <c r="PBJ88" s="17"/>
      <c r="PBK88" s="17"/>
      <c r="PBL88" s="17"/>
      <c r="PBM88" s="17"/>
      <c r="PBN88" s="17"/>
      <c r="PBO88" s="17"/>
      <c r="PBP88" s="17"/>
      <c r="PBQ88" s="17"/>
      <c r="PBR88" s="17"/>
      <c r="PBS88" s="17"/>
      <c r="PBT88" s="17"/>
      <c r="PBU88" s="17"/>
      <c r="PBV88" s="17"/>
      <c r="PBW88" s="17"/>
      <c r="PBX88" s="17"/>
      <c r="PBY88" s="17"/>
      <c r="PBZ88" s="17"/>
      <c r="PCA88" s="17"/>
      <c r="PCB88" s="17"/>
      <c r="PCC88" s="17"/>
      <c r="PCD88" s="17"/>
      <c r="PCE88" s="17"/>
      <c r="PCF88" s="17"/>
      <c r="PCG88" s="17"/>
      <c r="PCH88" s="17"/>
      <c r="PCI88" s="17"/>
      <c r="PCJ88" s="17"/>
      <c r="PCK88" s="17"/>
      <c r="PCL88" s="17"/>
      <c r="PCM88" s="17"/>
      <c r="PCN88" s="17"/>
      <c r="PCO88" s="17"/>
      <c r="PCP88" s="17"/>
      <c r="PCQ88" s="17"/>
      <c r="PCR88" s="17"/>
      <c r="PCS88" s="17"/>
      <c r="PCT88" s="17"/>
      <c r="PCU88" s="17"/>
      <c r="PCV88" s="17"/>
      <c r="PCW88" s="17"/>
      <c r="PCX88" s="17"/>
      <c r="PCY88" s="17"/>
      <c r="PCZ88" s="17"/>
      <c r="PDA88" s="17"/>
      <c r="PDB88" s="17"/>
      <c r="PDC88" s="17"/>
      <c r="PDD88" s="17"/>
      <c r="PDE88" s="17"/>
      <c r="PDF88" s="17"/>
      <c r="PDG88" s="17"/>
      <c r="PDH88" s="17"/>
      <c r="PDI88" s="17"/>
      <c r="PDJ88" s="17"/>
      <c r="PDK88" s="17"/>
      <c r="PDL88" s="17"/>
      <c r="PDM88" s="17"/>
      <c r="PDN88" s="17"/>
      <c r="PDO88" s="17"/>
      <c r="PDP88" s="17"/>
      <c r="PDQ88" s="17"/>
      <c r="PDR88" s="17"/>
      <c r="PDS88" s="17"/>
      <c r="PDT88" s="17"/>
      <c r="PDU88" s="17"/>
      <c r="PDV88" s="17"/>
      <c r="PDW88" s="17"/>
      <c r="PDX88" s="17"/>
      <c r="PDY88" s="17"/>
      <c r="PDZ88" s="17"/>
      <c r="PEA88" s="17"/>
      <c r="PEB88" s="17"/>
      <c r="PEC88" s="17"/>
      <c r="PED88" s="17"/>
      <c r="PEE88" s="17"/>
      <c r="PEF88" s="17"/>
      <c r="PEG88" s="17"/>
      <c r="PEH88" s="17"/>
      <c r="PEI88" s="17"/>
      <c r="PEJ88" s="17"/>
      <c r="PEK88" s="17"/>
      <c r="PEL88" s="17"/>
      <c r="PEM88" s="17"/>
      <c r="PEN88" s="17"/>
      <c r="PEO88" s="17"/>
      <c r="PEP88" s="17"/>
      <c r="PEQ88" s="17"/>
      <c r="PER88" s="17"/>
      <c r="PES88" s="17"/>
      <c r="PET88" s="17"/>
      <c r="PEU88" s="17"/>
      <c r="PEV88" s="17"/>
      <c r="PEW88" s="17"/>
      <c r="PEX88" s="17"/>
      <c r="PEY88" s="17"/>
      <c r="PEZ88" s="17"/>
      <c r="PFA88" s="17"/>
      <c r="PFB88" s="17"/>
      <c r="PFC88" s="17"/>
      <c r="PFD88" s="17"/>
      <c r="PFE88" s="17"/>
      <c r="PFF88" s="17"/>
      <c r="PFG88" s="17"/>
      <c r="PFH88" s="17"/>
      <c r="PFI88" s="17"/>
      <c r="PFJ88" s="17"/>
      <c r="PFK88" s="17"/>
      <c r="PFL88" s="17"/>
      <c r="PFM88" s="17"/>
      <c r="PFN88" s="17"/>
      <c r="PFO88" s="17"/>
      <c r="PFP88" s="17"/>
      <c r="PFQ88" s="17"/>
      <c r="PFR88" s="17"/>
      <c r="PFS88" s="17"/>
      <c r="PFT88" s="17"/>
      <c r="PFU88" s="17"/>
      <c r="PFV88" s="17"/>
      <c r="PFW88" s="17"/>
      <c r="PFX88" s="17"/>
      <c r="PFY88" s="17"/>
      <c r="PFZ88" s="17"/>
      <c r="PGA88" s="17"/>
      <c r="PGB88" s="17"/>
      <c r="PGC88" s="17"/>
      <c r="PGD88" s="17"/>
      <c r="PGE88" s="17"/>
      <c r="PGF88" s="17"/>
      <c r="PGG88" s="17"/>
      <c r="PGH88" s="17"/>
      <c r="PGI88" s="17"/>
      <c r="PGJ88" s="17"/>
      <c r="PGK88" s="17"/>
      <c r="PGL88" s="17"/>
      <c r="PGM88" s="17"/>
      <c r="PGN88" s="17"/>
      <c r="PGO88" s="17"/>
      <c r="PGP88" s="17"/>
      <c r="PGQ88" s="17"/>
      <c r="PGR88" s="17"/>
      <c r="PGS88" s="17"/>
      <c r="PGT88" s="17"/>
      <c r="PGU88" s="17"/>
      <c r="PGV88" s="17"/>
      <c r="PGW88" s="17"/>
      <c r="PGX88" s="17"/>
      <c r="PGY88" s="17"/>
      <c r="PGZ88" s="17"/>
      <c r="PHA88" s="17"/>
      <c r="PHB88" s="17"/>
      <c r="PHC88" s="17"/>
      <c r="PHD88" s="17"/>
      <c r="PHE88" s="17"/>
      <c r="PHF88" s="17"/>
      <c r="PHG88" s="17"/>
      <c r="PHH88" s="17"/>
      <c r="PHI88" s="17"/>
      <c r="PHJ88" s="17"/>
      <c r="PHK88" s="17"/>
      <c r="PHL88" s="17"/>
      <c r="PHM88" s="17"/>
      <c r="PHN88" s="17"/>
      <c r="PHO88" s="17"/>
      <c r="PHP88" s="17"/>
      <c r="PHQ88" s="17"/>
      <c r="PHR88" s="17"/>
      <c r="PHS88" s="17"/>
      <c r="PHT88" s="17"/>
      <c r="PHU88" s="17"/>
      <c r="PHV88" s="17"/>
      <c r="PHW88" s="17"/>
      <c r="PHX88" s="17"/>
      <c r="PHY88" s="17"/>
      <c r="PHZ88" s="17"/>
      <c r="PIA88" s="17"/>
      <c r="PIB88" s="17"/>
      <c r="PIC88" s="17"/>
      <c r="PID88" s="17"/>
      <c r="PIE88" s="17"/>
      <c r="PIF88" s="17"/>
      <c r="PIG88" s="17"/>
      <c r="PIH88" s="17"/>
      <c r="PII88" s="17"/>
      <c r="PIJ88" s="17"/>
      <c r="PIK88" s="17"/>
      <c r="PIL88" s="17"/>
      <c r="PIM88" s="17"/>
      <c r="PIN88" s="17"/>
      <c r="PIO88" s="17"/>
      <c r="PIP88" s="17"/>
      <c r="PIQ88" s="17"/>
      <c r="PIR88" s="17"/>
      <c r="PIS88" s="17"/>
      <c r="PIT88" s="17"/>
      <c r="PIU88" s="17"/>
      <c r="PIV88" s="17"/>
      <c r="PIW88" s="17"/>
      <c r="PIX88" s="17"/>
      <c r="PIY88" s="17"/>
      <c r="PIZ88" s="17"/>
      <c r="PJA88" s="17"/>
      <c r="PJB88" s="17"/>
      <c r="PJC88" s="17"/>
      <c r="PJD88" s="17"/>
      <c r="PJE88" s="17"/>
      <c r="PJF88" s="17"/>
      <c r="PJG88" s="17"/>
      <c r="PJH88" s="17"/>
      <c r="PJI88" s="17"/>
      <c r="PJJ88" s="17"/>
      <c r="PJK88" s="17"/>
      <c r="PJL88" s="17"/>
      <c r="PJM88" s="17"/>
      <c r="PJN88" s="17"/>
      <c r="PJO88" s="17"/>
      <c r="PJP88" s="17"/>
      <c r="PJQ88" s="17"/>
      <c r="PJR88" s="17"/>
      <c r="PJS88" s="17"/>
      <c r="PJT88" s="17"/>
      <c r="PJU88" s="17"/>
      <c r="PJV88" s="17"/>
      <c r="PJW88" s="17"/>
      <c r="PJX88" s="17"/>
      <c r="PJY88" s="17"/>
      <c r="PJZ88" s="17"/>
      <c r="PKA88" s="17"/>
      <c r="PKB88" s="17"/>
      <c r="PKC88" s="17"/>
      <c r="PKD88" s="17"/>
      <c r="PKE88" s="17"/>
      <c r="PKF88" s="17"/>
      <c r="PKG88" s="17"/>
      <c r="PKH88" s="17"/>
      <c r="PKI88" s="17"/>
      <c r="PKJ88" s="17"/>
      <c r="PKK88" s="17"/>
      <c r="PKL88" s="17"/>
      <c r="PKM88" s="17"/>
      <c r="PKN88" s="17"/>
      <c r="PKO88" s="17"/>
      <c r="PKP88" s="17"/>
      <c r="PKQ88" s="17"/>
      <c r="PKR88" s="17"/>
      <c r="PKS88" s="17"/>
      <c r="PKT88" s="17"/>
      <c r="PKU88" s="17"/>
      <c r="PKV88" s="17"/>
      <c r="PKW88" s="17"/>
      <c r="PKX88" s="17"/>
      <c r="PKY88" s="17"/>
      <c r="PKZ88" s="17"/>
      <c r="PLA88" s="17"/>
      <c r="PLB88" s="17"/>
      <c r="PLC88" s="17"/>
      <c r="PLD88" s="17"/>
      <c r="PLE88" s="17"/>
      <c r="PLF88" s="17"/>
      <c r="PLG88" s="17"/>
      <c r="PLH88" s="17"/>
      <c r="PLI88" s="17"/>
      <c r="PLJ88" s="17"/>
      <c r="PLK88" s="17"/>
      <c r="PLL88" s="17"/>
      <c r="PLM88" s="17"/>
      <c r="PLN88" s="17"/>
      <c r="PLO88" s="17"/>
      <c r="PLP88" s="17"/>
      <c r="PLQ88" s="17"/>
      <c r="PLR88" s="17"/>
      <c r="PLS88" s="17"/>
      <c r="PLT88" s="17"/>
      <c r="PLU88" s="17"/>
      <c r="PLV88" s="17"/>
      <c r="PLW88" s="17"/>
      <c r="PLX88" s="17"/>
      <c r="PLY88" s="17"/>
      <c r="PLZ88" s="17"/>
      <c r="PMA88" s="17"/>
      <c r="PMB88" s="17"/>
      <c r="PMC88" s="17"/>
      <c r="PMD88" s="17"/>
      <c r="PME88" s="17"/>
      <c r="PMF88" s="17"/>
      <c r="PMG88" s="17"/>
      <c r="PMH88" s="17"/>
      <c r="PMI88" s="17"/>
      <c r="PMJ88" s="17"/>
      <c r="PMK88" s="17"/>
      <c r="PML88" s="17"/>
      <c r="PMM88" s="17"/>
      <c r="PMN88" s="17"/>
      <c r="PMO88" s="17"/>
      <c r="PMP88" s="17"/>
      <c r="PMQ88" s="17"/>
      <c r="PMR88" s="17"/>
      <c r="PMS88" s="17"/>
      <c r="PMT88" s="17"/>
      <c r="PMU88" s="17"/>
      <c r="PMV88" s="17"/>
      <c r="PMW88" s="17"/>
      <c r="PMX88" s="17"/>
      <c r="PMY88" s="17"/>
      <c r="PMZ88" s="17"/>
      <c r="PNA88" s="17"/>
      <c r="PNB88" s="17"/>
      <c r="PNC88" s="17"/>
      <c r="PND88" s="17"/>
      <c r="PNE88" s="17"/>
      <c r="PNF88" s="17"/>
      <c r="PNG88" s="17"/>
      <c r="PNH88" s="17"/>
      <c r="PNI88" s="17"/>
      <c r="PNJ88" s="17"/>
      <c r="PNK88" s="17"/>
      <c r="PNL88" s="17"/>
      <c r="PNM88" s="17"/>
      <c r="PNN88" s="17"/>
      <c r="PNO88" s="17"/>
      <c r="PNP88" s="17"/>
      <c r="PNQ88" s="17"/>
      <c r="PNR88" s="17"/>
      <c r="PNS88" s="17"/>
      <c r="PNT88" s="17"/>
      <c r="PNU88" s="17"/>
      <c r="PNV88" s="17"/>
      <c r="PNW88" s="17"/>
      <c r="PNX88" s="17"/>
      <c r="PNY88" s="17"/>
      <c r="PNZ88" s="17"/>
      <c r="POA88" s="17"/>
      <c r="POB88" s="17"/>
      <c r="POC88" s="17"/>
      <c r="POD88" s="17"/>
      <c r="POE88" s="17"/>
      <c r="POF88" s="17"/>
      <c r="POG88" s="17"/>
      <c r="POH88" s="17"/>
      <c r="POI88" s="17"/>
      <c r="POJ88" s="17"/>
      <c r="POK88" s="17"/>
      <c r="POL88" s="17"/>
      <c r="POM88" s="17"/>
      <c r="PON88" s="17"/>
      <c r="POO88" s="17"/>
      <c r="POP88" s="17"/>
      <c r="POQ88" s="17"/>
      <c r="POR88" s="17"/>
      <c r="POS88" s="17"/>
      <c r="POT88" s="17"/>
      <c r="POU88" s="17"/>
      <c r="POV88" s="17"/>
      <c r="POW88" s="17"/>
      <c r="POX88" s="17"/>
      <c r="POY88" s="17"/>
      <c r="POZ88" s="17"/>
      <c r="PPA88" s="17"/>
      <c r="PPB88" s="17"/>
      <c r="PPC88" s="17"/>
      <c r="PPD88" s="17"/>
      <c r="PPE88" s="17"/>
      <c r="PPF88" s="17"/>
      <c r="PPG88" s="17"/>
      <c r="PPH88" s="17"/>
      <c r="PPI88" s="17"/>
      <c r="PPJ88" s="17"/>
      <c r="PPK88" s="17"/>
      <c r="PPL88" s="17"/>
      <c r="PPM88" s="17"/>
      <c r="PPN88" s="17"/>
      <c r="PPO88" s="17"/>
      <c r="PPP88" s="17"/>
      <c r="PPQ88" s="17"/>
      <c r="PPR88" s="17"/>
      <c r="PPS88" s="17"/>
      <c r="PPT88" s="17"/>
      <c r="PPU88" s="17"/>
      <c r="PPV88" s="17"/>
      <c r="PPW88" s="17"/>
      <c r="PPX88" s="17"/>
      <c r="PPY88" s="17"/>
      <c r="PPZ88" s="17"/>
      <c r="PQA88" s="17"/>
      <c r="PQB88" s="17"/>
      <c r="PQC88" s="17"/>
      <c r="PQD88" s="17"/>
      <c r="PQE88" s="17"/>
      <c r="PQF88" s="17"/>
      <c r="PQG88" s="17"/>
      <c r="PQH88" s="17"/>
      <c r="PQI88" s="17"/>
      <c r="PQJ88" s="17"/>
      <c r="PQK88" s="17"/>
      <c r="PQL88" s="17"/>
      <c r="PQM88" s="17"/>
      <c r="PQN88" s="17"/>
      <c r="PQO88" s="17"/>
      <c r="PQP88" s="17"/>
      <c r="PQQ88" s="17"/>
      <c r="PQR88" s="17"/>
      <c r="PQS88" s="17"/>
      <c r="PQT88" s="17"/>
      <c r="PQU88" s="17"/>
      <c r="PQV88" s="17"/>
      <c r="PQW88" s="17"/>
      <c r="PQX88" s="17"/>
      <c r="PQY88" s="17"/>
      <c r="PQZ88" s="17"/>
      <c r="PRA88" s="17"/>
      <c r="PRB88" s="17"/>
      <c r="PRC88" s="17"/>
      <c r="PRD88" s="17"/>
      <c r="PRE88" s="17"/>
      <c r="PRF88" s="17"/>
      <c r="PRG88" s="17"/>
      <c r="PRH88" s="17"/>
      <c r="PRI88" s="17"/>
      <c r="PRJ88" s="17"/>
      <c r="PRK88" s="17"/>
      <c r="PRL88" s="17"/>
      <c r="PRM88" s="17"/>
      <c r="PRN88" s="17"/>
      <c r="PRO88" s="17"/>
      <c r="PRP88" s="17"/>
      <c r="PRQ88" s="17"/>
      <c r="PRR88" s="17"/>
      <c r="PRS88" s="17"/>
      <c r="PRT88" s="17"/>
      <c r="PRU88" s="17"/>
      <c r="PRV88" s="17"/>
      <c r="PRW88" s="17"/>
      <c r="PRX88" s="17"/>
      <c r="PRY88" s="17"/>
      <c r="PRZ88" s="17"/>
      <c r="PSA88" s="17"/>
      <c r="PSB88" s="17"/>
      <c r="PSC88" s="17"/>
      <c r="PSD88" s="17"/>
      <c r="PSE88" s="17"/>
      <c r="PSF88" s="17"/>
      <c r="PSG88" s="17"/>
      <c r="PSH88" s="17"/>
      <c r="PSI88" s="17"/>
      <c r="PSJ88" s="17"/>
      <c r="PSK88" s="17"/>
      <c r="PSL88" s="17"/>
      <c r="PSM88" s="17"/>
      <c r="PSN88" s="17"/>
      <c r="PSO88" s="17"/>
      <c r="PSP88" s="17"/>
      <c r="PSQ88" s="17"/>
      <c r="PSR88" s="17"/>
      <c r="PSS88" s="17"/>
      <c r="PST88" s="17"/>
      <c r="PSU88" s="17"/>
      <c r="PSV88" s="17"/>
      <c r="PSW88" s="17"/>
      <c r="PSX88" s="17"/>
      <c r="PSY88" s="17"/>
      <c r="PSZ88" s="17"/>
      <c r="PTA88" s="17"/>
      <c r="PTB88" s="17"/>
      <c r="PTC88" s="17"/>
      <c r="PTD88" s="17"/>
      <c r="PTE88" s="17"/>
      <c r="PTF88" s="17"/>
      <c r="PTG88" s="17"/>
      <c r="PTH88" s="17"/>
      <c r="PTI88" s="17"/>
      <c r="PTJ88" s="17"/>
      <c r="PTK88" s="17"/>
      <c r="PTL88" s="17"/>
      <c r="PTM88" s="17"/>
      <c r="PTN88" s="17"/>
      <c r="PTO88" s="17"/>
      <c r="PTP88" s="17"/>
      <c r="PTQ88" s="17"/>
      <c r="PTR88" s="17"/>
      <c r="PTS88" s="17"/>
      <c r="PTT88" s="17"/>
      <c r="PTU88" s="17"/>
      <c r="PTV88" s="17"/>
      <c r="PTW88" s="17"/>
      <c r="PTX88" s="17"/>
      <c r="PTY88" s="17"/>
      <c r="PTZ88" s="17"/>
      <c r="PUA88" s="17"/>
      <c r="PUB88" s="17"/>
      <c r="PUC88" s="17"/>
      <c r="PUD88" s="17"/>
      <c r="PUE88" s="17"/>
      <c r="PUF88" s="17"/>
      <c r="PUG88" s="17"/>
      <c r="PUH88" s="17"/>
      <c r="PUI88" s="17"/>
      <c r="PUJ88" s="17"/>
      <c r="PUK88" s="17"/>
      <c r="PUL88" s="17"/>
      <c r="PUM88" s="17"/>
      <c r="PUN88" s="17"/>
      <c r="PUO88" s="17"/>
      <c r="PUP88" s="17"/>
      <c r="PUQ88" s="17"/>
      <c r="PUR88" s="17"/>
      <c r="PUS88" s="17"/>
      <c r="PUT88" s="17"/>
      <c r="PUU88" s="17"/>
      <c r="PUV88" s="17"/>
      <c r="PUW88" s="17"/>
      <c r="PUX88" s="17"/>
      <c r="PUY88" s="17"/>
      <c r="PUZ88" s="17"/>
      <c r="PVA88" s="17"/>
      <c r="PVB88" s="17"/>
      <c r="PVC88" s="17"/>
      <c r="PVD88" s="17"/>
      <c r="PVE88" s="17"/>
      <c r="PVF88" s="17"/>
      <c r="PVG88" s="17"/>
      <c r="PVH88" s="17"/>
      <c r="PVI88" s="17"/>
      <c r="PVJ88" s="17"/>
      <c r="PVK88" s="17"/>
      <c r="PVL88" s="17"/>
      <c r="PVM88" s="17"/>
      <c r="PVN88" s="17"/>
      <c r="PVO88" s="17"/>
      <c r="PVP88" s="17"/>
      <c r="PVQ88" s="17"/>
      <c r="PVR88" s="17"/>
      <c r="PVS88" s="17"/>
      <c r="PVT88" s="17"/>
      <c r="PVU88" s="17"/>
      <c r="PVV88" s="17"/>
      <c r="PVW88" s="17"/>
      <c r="PVX88" s="17"/>
      <c r="PVY88" s="17"/>
      <c r="PVZ88" s="17"/>
      <c r="PWA88" s="17"/>
      <c r="PWB88" s="17"/>
      <c r="PWC88" s="17"/>
      <c r="PWD88" s="17"/>
      <c r="PWE88" s="17"/>
      <c r="PWF88" s="17"/>
      <c r="PWG88" s="17"/>
      <c r="PWH88" s="17"/>
      <c r="PWI88" s="17"/>
      <c r="PWJ88" s="17"/>
      <c r="PWK88" s="17"/>
      <c r="PWL88" s="17"/>
      <c r="PWM88" s="17"/>
      <c r="PWN88" s="17"/>
      <c r="PWO88" s="17"/>
      <c r="PWP88" s="17"/>
      <c r="PWQ88" s="17"/>
      <c r="PWR88" s="17"/>
      <c r="PWS88" s="17"/>
      <c r="PWT88" s="17"/>
      <c r="PWU88" s="17"/>
      <c r="PWV88" s="17"/>
      <c r="PWW88" s="17"/>
      <c r="PWX88" s="17"/>
      <c r="PWY88" s="17"/>
      <c r="PWZ88" s="17"/>
      <c r="PXA88" s="17"/>
      <c r="PXB88" s="17"/>
      <c r="PXC88" s="17"/>
      <c r="PXD88" s="17"/>
      <c r="PXE88" s="17"/>
      <c r="PXF88" s="17"/>
      <c r="PXG88" s="17"/>
      <c r="PXH88" s="17"/>
      <c r="PXI88" s="17"/>
      <c r="PXJ88" s="17"/>
      <c r="PXK88" s="17"/>
      <c r="PXL88" s="17"/>
      <c r="PXM88" s="17"/>
      <c r="PXN88" s="17"/>
      <c r="PXO88" s="17"/>
      <c r="PXP88" s="17"/>
      <c r="PXQ88" s="17"/>
      <c r="PXR88" s="17"/>
      <c r="PXS88" s="17"/>
      <c r="PXT88" s="17"/>
      <c r="PXU88" s="17"/>
      <c r="PXV88" s="17"/>
      <c r="PXW88" s="17"/>
      <c r="PXX88" s="17"/>
      <c r="PXY88" s="17"/>
      <c r="PXZ88" s="17"/>
      <c r="PYA88" s="17"/>
      <c r="PYB88" s="17"/>
      <c r="PYC88" s="17"/>
      <c r="PYD88" s="17"/>
      <c r="PYE88" s="17"/>
      <c r="PYF88" s="17"/>
      <c r="PYG88" s="17"/>
      <c r="PYH88" s="17"/>
      <c r="PYI88" s="17"/>
      <c r="PYJ88" s="17"/>
      <c r="PYK88" s="17"/>
      <c r="PYL88" s="17"/>
      <c r="PYM88" s="17"/>
      <c r="PYN88" s="17"/>
      <c r="PYO88" s="17"/>
      <c r="PYP88" s="17"/>
      <c r="PYQ88" s="17"/>
      <c r="PYR88" s="17"/>
      <c r="PYS88" s="17"/>
      <c r="PYT88" s="17"/>
      <c r="PYU88" s="17"/>
      <c r="PYV88" s="17"/>
      <c r="PYW88" s="17"/>
      <c r="PYX88" s="17"/>
      <c r="PYY88" s="17"/>
      <c r="PYZ88" s="17"/>
      <c r="PZA88" s="17"/>
      <c r="PZB88" s="17"/>
      <c r="PZC88" s="17"/>
      <c r="PZD88" s="17"/>
      <c r="PZE88" s="17"/>
      <c r="PZF88" s="17"/>
      <c r="PZG88" s="17"/>
      <c r="PZH88" s="17"/>
      <c r="PZI88" s="17"/>
      <c r="PZJ88" s="17"/>
      <c r="PZK88" s="17"/>
      <c r="PZL88" s="17"/>
      <c r="PZM88" s="17"/>
      <c r="PZN88" s="17"/>
      <c r="PZO88" s="17"/>
      <c r="PZP88" s="17"/>
      <c r="PZQ88" s="17"/>
      <c r="PZR88" s="17"/>
      <c r="PZS88" s="17"/>
      <c r="PZT88" s="17"/>
      <c r="PZU88" s="17"/>
      <c r="PZV88" s="17"/>
      <c r="PZW88" s="17"/>
      <c r="PZX88" s="17"/>
      <c r="PZY88" s="17"/>
      <c r="PZZ88" s="17"/>
      <c r="QAA88" s="17"/>
      <c r="QAB88" s="17"/>
      <c r="QAC88" s="17"/>
      <c r="QAD88" s="17"/>
      <c r="QAE88" s="17"/>
      <c r="QAF88" s="17"/>
      <c r="QAG88" s="17"/>
      <c r="QAH88" s="17"/>
      <c r="QAI88" s="17"/>
      <c r="QAJ88" s="17"/>
      <c r="QAK88" s="17"/>
      <c r="QAL88" s="17"/>
      <c r="QAM88" s="17"/>
      <c r="QAN88" s="17"/>
      <c r="QAO88" s="17"/>
      <c r="QAP88" s="17"/>
      <c r="QAQ88" s="17"/>
      <c r="QAR88" s="17"/>
      <c r="QAS88" s="17"/>
      <c r="QAT88" s="17"/>
      <c r="QAU88" s="17"/>
      <c r="QAV88" s="17"/>
      <c r="QAW88" s="17"/>
      <c r="QAX88" s="17"/>
      <c r="QAY88" s="17"/>
      <c r="QAZ88" s="17"/>
      <c r="QBA88" s="17"/>
      <c r="QBB88" s="17"/>
      <c r="QBC88" s="17"/>
      <c r="QBD88" s="17"/>
      <c r="QBE88" s="17"/>
      <c r="QBF88" s="17"/>
      <c r="QBG88" s="17"/>
      <c r="QBH88" s="17"/>
      <c r="QBI88" s="17"/>
      <c r="QBJ88" s="17"/>
      <c r="QBK88" s="17"/>
      <c r="QBL88" s="17"/>
      <c r="QBM88" s="17"/>
      <c r="QBN88" s="17"/>
      <c r="QBO88" s="17"/>
      <c r="QBP88" s="17"/>
      <c r="QBQ88" s="17"/>
      <c r="QBR88" s="17"/>
      <c r="QBS88" s="17"/>
      <c r="QBT88" s="17"/>
      <c r="QBU88" s="17"/>
      <c r="QBV88" s="17"/>
      <c r="QBW88" s="17"/>
      <c r="QBX88" s="17"/>
      <c r="QBY88" s="17"/>
      <c r="QBZ88" s="17"/>
      <c r="QCA88" s="17"/>
      <c r="QCB88" s="17"/>
      <c r="QCC88" s="17"/>
      <c r="QCD88" s="17"/>
      <c r="QCE88" s="17"/>
      <c r="QCF88" s="17"/>
      <c r="QCG88" s="17"/>
      <c r="QCH88" s="17"/>
      <c r="QCI88" s="17"/>
      <c r="QCJ88" s="17"/>
      <c r="QCK88" s="17"/>
      <c r="QCL88" s="17"/>
      <c r="QCM88" s="17"/>
      <c r="QCN88" s="17"/>
      <c r="QCO88" s="17"/>
      <c r="QCP88" s="17"/>
      <c r="QCQ88" s="17"/>
      <c r="QCR88" s="17"/>
      <c r="QCS88" s="17"/>
      <c r="QCT88" s="17"/>
      <c r="QCU88" s="17"/>
      <c r="QCV88" s="17"/>
      <c r="QCW88" s="17"/>
      <c r="QCX88" s="17"/>
      <c r="QCY88" s="17"/>
      <c r="QCZ88" s="17"/>
      <c r="QDA88" s="17"/>
      <c r="QDB88" s="17"/>
      <c r="QDC88" s="17"/>
      <c r="QDD88" s="17"/>
      <c r="QDE88" s="17"/>
      <c r="QDF88" s="17"/>
      <c r="QDG88" s="17"/>
      <c r="QDH88" s="17"/>
      <c r="QDI88" s="17"/>
      <c r="QDJ88" s="17"/>
      <c r="QDK88" s="17"/>
      <c r="QDL88" s="17"/>
      <c r="QDM88" s="17"/>
      <c r="QDN88" s="17"/>
      <c r="QDO88" s="17"/>
      <c r="QDP88" s="17"/>
      <c r="QDQ88" s="17"/>
      <c r="QDR88" s="17"/>
      <c r="QDS88" s="17"/>
      <c r="QDT88" s="17"/>
      <c r="QDU88" s="17"/>
      <c r="QDV88" s="17"/>
      <c r="QDW88" s="17"/>
      <c r="QDX88" s="17"/>
      <c r="QDY88" s="17"/>
      <c r="QDZ88" s="17"/>
      <c r="QEA88" s="17"/>
      <c r="QEB88" s="17"/>
      <c r="QEC88" s="17"/>
      <c r="QED88" s="17"/>
      <c r="QEE88" s="17"/>
      <c r="QEF88" s="17"/>
      <c r="QEG88" s="17"/>
      <c r="QEH88" s="17"/>
      <c r="QEI88" s="17"/>
      <c r="QEJ88" s="17"/>
      <c r="QEK88" s="17"/>
      <c r="QEL88" s="17"/>
      <c r="QEM88" s="17"/>
      <c r="QEN88" s="17"/>
      <c r="QEO88" s="17"/>
      <c r="QEP88" s="17"/>
      <c r="QEQ88" s="17"/>
      <c r="QER88" s="17"/>
      <c r="QES88" s="17"/>
      <c r="QET88" s="17"/>
      <c r="QEU88" s="17"/>
      <c r="QEV88" s="17"/>
      <c r="QEW88" s="17"/>
      <c r="QEX88" s="17"/>
      <c r="QEY88" s="17"/>
      <c r="QEZ88" s="17"/>
      <c r="QFA88" s="17"/>
      <c r="QFB88" s="17"/>
      <c r="QFC88" s="17"/>
      <c r="QFD88" s="17"/>
      <c r="QFE88" s="17"/>
      <c r="QFF88" s="17"/>
      <c r="QFG88" s="17"/>
      <c r="QFH88" s="17"/>
      <c r="QFI88" s="17"/>
      <c r="QFJ88" s="17"/>
      <c r="QFK88" s="17"/>
      <c r="QFL88" s="17"/>
      <c r="QFM88" s="17"/>
      <c r="QFN88" s="17"/>
      <c r="QFO88" s="17"/>
      <c r="QFP88" s="17"/>
      <c r="QFQ88" s="17"/>
      <c r="QFR88" s="17"/>
      <c r="QFS88" s="17"/>
      <c r="QFT88" s="17"/>
      <c r="QFU88" s="17"/>
      <c r="QFV88" s="17"/>
      <c r="QFW88" s="17"/>
      <c r="QFX88" s="17"/>
      <c r="QFY88" s="17"/>
      <c r="QFZ88" s="17"/>
      <c r="QGA88" s="17"/>
      <c r="QGB88" s="17"/>
      <c r="QGC88" s="17"/>
      <c r="QGD88" s="17"/>
      <c r="QGE88" s="17"/>
      <c r="QGF88" s="17"/>
      <c r="QGG88" s="17"/>
      <c r="QGH88" s="17"/>
      <c r="QGI88" s="17"/>
      <c r="QGJ88" s="17"/>
      <c r="QGK88" s="17"/>
      <c r="QGL88" s="17"/>
      <c r="QGM88" s="17"/>
      <c r="QGN88" s="17"/>
      <c r="QGO88" s="17"/>
      <c r="QGP88" s="17"/>
      <c r="QGQ88" s="17"/>
      <c r="QGR88" s="17"/>
      <c r="QGS88" s="17"/>
      <c r="QGT88" s="17"/>
      <c r="QGU88" s="17"/>
      <c r="QGV88" s="17"/>
      <c r="QGW88" s="17"/>
      <c r="QGX88" s="17"/>
      <c r="QGY88" s="17"/>
      <c r="QGZ88" s="17"/>
      <c r="QHA88" s="17"/>
      <c r="QHB88" s="17"/>
      <c r="QHC88" s="17"/>
      <c r="QHD88" s="17"/>
      <c r="QHE88" s="17"/>
      <c r="QHF88" s="17"/>
      <c r="QHG88" s="17"/>
      <c r="QHH88" s="17"/>
      <c r="QHI88" s="17"/>
      <c r="QHJ88" s="17"/>
      <c r="QHK88" s="17"/>
      <c r="QHL88" s="17"/>
      <c r="QHM88" s="17"/>
      <c r="QHN88" s="17"/>
      <c r="QHO88" s="17"/>
      <c r="QHP88" s="17"/>
      <c r="QHQ88" s="17"/>
      <c r="QHR88" s="17"/>
      <c r="QHS88" s="17"/>
      <c r="QHT88" s="17"/>
      <c r="QHU88" s="17"/>
      <c r="QHV88" s="17"/>
      <c r="QHW88" s="17"/>
      <c r="QHX88" s="17"/>
      <c r="QHY88" s="17"/>
      <c r="QHZ88" s="17"/>
      <c r="QIA88" s="17"/>
      <c r="QIB88" s="17"/>
      <c r="QIC88" s="17"/>
      <c r="QID88" s="17"/>
      <c r="QIE88" s="17"/>
      <c r="QIF88" s="17"/>
      <c r="QIG88" s="17"/>
      <c r="QIH88" s="17"/>
      <c r="QII88" s="17"/>
      <c r="QIJ88" s="17"/>
      <c r="QIK88" s="17"/>
      <c r="QIL88" s="17"/>
      <c r="QIM88" s="17"/>
      <c r="QIN88" s="17"/>
      <c r="QIO88" s="17"/>
      <c r="QIP88" s="17"/>
      <c r="QIQ88" s="17"/>
      <c r="QIR88" s="17"/>
      <c r="QIS88" s="17"/>
      <c r="QIT88" s="17"/>
      <c r="QIU88" s="17"/>
      <c r="QIV88" s="17"/>
      <c r="QIW88" s="17"/>
      <c r="QIX88" s="17"/>
      <c r="QIY88" s="17"/>
      <c r="QIZ88" s="17"/>
      <c r="QJA88" s="17"/>
      <c r="QJB88" s="17"/>
      <c r="QJC88" s="17"/>
      <c r="QJD88" s="17"/>
      <c r="QJE88" s="17"/>
      <c r="QJF88" s="17"/>
      <c r="QJG88" s="17"/>
      <c r="QJH88" s="17"/>
      <c r="QJI88" s="17"/>
      <c r="QJJ88" s="17"/>
      <c r="QJK88" s="17"/>
      <c r="QJL88" s="17"/>
      <c r="QJM88" s="17"/>
      <c r="QJN88" s="17"/>
      <c r="QJO88" s="17"/>
      <c r="QJP88" s="17"/>
      <c r="QJQ88" s="17"/>
      <c r="QJR88" s="17"/>
      <c r="QJS88" s="17"/>
      <c r="QJT88" s="17"/>
      <c r="QJU88" s="17"/>
      <c r="QJV88" s="17"/>
      <c r="QJW88" s="17"/>
      <c r="QJX88" s="17"/>
      <c r="QJY88" s="17"/>
      <c r="QJZ88" s="17"/>
      <c r="QKA88" s="17"/>
      <c r="QKB88" s="17"/>
      <c r="QKC88" s="17"/>
      <c r="QKD88" s="17"/>
      <c r="QKE88" s="17"/>
      <c r="QKF88" s="17"/>
      <c r="QKG88" s="17"/>
      <c r="QKH88" s="17"/>
      <c r="QKI88" s="17"/>
      <c r="QKJ88" s="17"/>
      <c r="QKK88" s="17"/>
      <c r="QKL88" s="17"/>
      <c r="QKM88" s="17"/>
      <c r="QKN88" s="17"/>
      <c r="QKO88" s="17"/>
      <c r="QKP88" s="17"/>
      <c r="QKQ88" s="17"/>
      <c r="QKR88" s="17"/>
      <c r="QKS88" s="17"/>
      <c r="QKT88" s="17"/>
      <c r="QKU88" s="17"/>
      <c r="QKV88" s="17"/>
      <c r="QKW88" s="17"/>
      <c r="QKX88" s="17"/>
      <c r="QKY88" s="17"/>
      <c r="QKZ88" s="17"/>
      <c r="QLA88" s="17"/>
      <c r="QLB88" s="17"/>
      <c r="QLC88" s="17"/>
      <c r="QLD88" s="17"/>
      <c r="QLE88" s="17"/>
      <c r="QLF88" s="17"/>
      <c r="QLG88" s="17"/>
      <c r="QLH88" s="17"/>
      <c r="QLI88" s="17"/>
      <c r="QLJ88" s="17"/>
      <c r="QLK88" s="17"/>
      <c r="QLL88" s="17"/>
      <c r="QLM88" s="17"/>
      <c r="QLN88" s="17"/>
      <c r="QLO88" s="17"/>
      <c r="QLP88" s="17"/>
      <c r="QLQ88" s="17"/>
      <c r="QLR88" s="17"/>
      <c r="QLS88" s="17"/>
      <c r="QLT88" s="17"/>
      <c r="QLU88" s="17"/>
      <c r="QLV88" s="17"/>
      <c r="QLW88" s="17"/>
      <c r="QLX88" s="17"/>
      <c r="QLY88" s="17"/>
      <c r="QLZ88" s="17"/>
      <c r="QMA88" s="17"/>
      <c r="QMB88" s="17"/>
      <c r="QMC88" s="17"/>
      <c r="QMD88" s="17"/>
      <c r="QME88" s="17"/>
      <c r="QMF88" s="17"/>
      <c r="QMG88" s="17"/>
      <c r="QMH88" s="17"/>
      <c r="QMI88" s="17"/>
      <c r="QMJ88" s="17"/>
      <c r="QMK88" s="17"/>
      <c r="QML88" s="17"/>
      <c r="QMM88" s="17"/>
      <c r="QMN88" s="17"/>
      <c r="QMO88" s="17"/>
      <c r="QMP88" s="17"/>
      <c r="QMQ88" s="17"/>
      <c r="QMR88" s="17"/>
      <c r="QMS88" s="17"/>
      <c r="QMT88" s="17"/>
      <c r="QMU88" s="17"/>
      <c r="QMV88" s="17"/>
      <c r="QMW88" s="17"/>
      <c r="QMX88" s="17"/>
      <c r="QMY88" s="17"/>
      <c r="QMZ88" s="17"/>
      <c r="QNA88" s="17"/>
      <c r="QNB88" s="17"/>
      <c r="QNC88" s="17"/>
      <c r="QND88" s="17"/>
      <c r="QNE88" s="17"/>
      <c r="QNF88" s="17"/>
      <c r="QNG88" s="17"/>
      <c r="QNH88" s="17"/>
      <c r="QNI88" s="17"/>
      <c r="QNJ88" s="17"/>
      <c r="QNK88" s="17"/>
      <c r="QNL88" s="17"/>
      <c r="QNM88" s="17"/>
      <c r="QNN88" s="17"/>
      <c r="QNO88" s="17"/>
      <c r="QNP88" s="17"/>
      <c r="QNQ88" s="17"/>
      <c r="QNR88" s="17"/>
      <c r="QNS88" s="17"/>
      <c r="QNT88" s="17"/>
      <c r="QNU88" s="17"/>
      <c r="QNV88" s="17"/>
      <c r="QNW88" s="17"/>
      <c r="QNX88" s="17"/>
      <c r="QNY88" s="17"/>
      <c r="QNZ88" s="17"/>
      <c r="QOA88" s="17"/>
      <c r="QOB88" s="17"/>
      <c r="QOC88" s="17"/>
      <c r="QOD88" s="17"/>
      <c r="QOE88" s="17"/>
      <c r="QOF88" s="17"/>
      <c r="QOG88" s="17"/>
      <c r="QOH88" s="17"/>
      <c r="QOI88" s="17"/>
      <c r="QOJ88" s="17"/>
      <c r="QOK88" s="17"/>
      <c r="QOL88" s="17"/>
      <c r="QOM88" s="17"/>
      <c r="QON88" s="17"/>
      <c r="QOO88" s="17"/>
      <c r="QOP88" s="17"/>
      <c r="QOQ88" s="17"/>
      <c r="QOR88" s="17"/>
      <c r="QOS88" s="17"/>
      <c r="QOT88" s="17"/>
      <c r="QOU88" s="17"/>
      <c r="QOV88" s="17"/>
      <c r="QOW88" s="17"/>
      <c r="QOX88" s="17"/>
      <c r="QOY88" s="17"/>
      <c r="QOZ88" s="17"/>
      <c r="QPA88" s="17"/>
      <c r="QPB88" s="17"/>
      <c r="QPC88" s="17"/>
      <c r="QPD88" s="17"/>
      <c r="QPE88" s="17"/>
      <c r="QPF88" s="17"/>
      <c r="QPG88" s="17"/>
      <c r="QPH88" s="17"/>
      <c r="QPI88" s="17"/>
      <c r="QPJ88" s="17"/>
      <c r="QPK88" s="17"/>
      <c r="QPL88" s="17"/>
      <c r="QPM88" s="17"/>
      <c r="QPN88" s="17"/>
      <c r="QPO88" s="17"/>
      <c r="QPP88" s="17"/>
      <c r="QPQ88" s="17"/>
      <c r="QPR88" s="17"/>
      <c r="QPS88" s="17"/>
      <c r="QPT88" s="17"/>
      <c r="QPU88" s="17"/>
      <c r="QPV88" s="17"/>
      <c r="QPW88" s="17"/>
      <c r="QPX88" s="17"/>
      <c r="QPY88" s="17"/>
      <c r="QPZ88" s="17"/>
      <c r="QQA88" s="17"/>
      <c r="QQB88" s="17"/>
      <c r="QQC88" s="17"/>
      <c r="QQD88" s="17"/>
      <c r="QQE88" s="17"/>
      <c r="QQF88" s="17"/>
      <c r="QQG88" s="17"/>
      <c r="QQH88" s="17"/>
      <c r="QQI88" s="17"/>
      <c r="QQJ88" s="17"/>
      <c r="QQK88" s="17"/>
      <c r="QQL88" s="17"/>
      <c r="QQM88" s="17"/>
      <c r="QQN88" s="17"/>
      <c r="QQO88" s="17"/>
      <c r="QQP88" s="17"/>
      <c r="QQQ88" s="17"/>
      <c r="QQR88" s="17"/>
      <c r="QQS88" s="17"/>
      <c r="QQT88" s="17"/>
      <c r="QQU88" s="17"/>
      <c r="QQV88" s="17"/>
      <c r="QQW88" s="17"/>
      <c r="QQX88" s="17"/>
      <c r="QQY88" s="17"/>
      <c r="QQZ88" s="17"/>
      <c r="QRA88" s="17"/>
      <c r="QRB88" s="17"/>
      <c r="QRC88" s="17"/>
      <c r="QRD88" s="17"/>
      <c r="QRE88" s="17"/>
      <c r="QRF88" s="17"/>
      <c r="QRG88" s="17"/>
      <c r="QRH88" s="17"/>
      <c r="QRI88" s="17"/>
      <c r="QRJ88" s="17"/>
      <c r="QRK88" s="17"/>
      <c r="QRL88" s="17"/>
      <c r="QRM88" s="17"/>
      <c r="QRN88" s="17"/>
      <c r="QRO88" s="17"/>
      <c r="QRP88" s="17"/>
      <c r="QRQ88" s="17"/>
      <c r="QRR88" s="17"/>
      <c r="QRS88" s="17"/>
      <c r="QRT88" s="17"/>
      <c r="QRU88" s="17"/>
      <c r="QRV88" s="17"/>
      <c r="QRW88" s="17"/>
      <c r="QRX88" s="17"/>
      <c r="QRY88" s="17"/>
      <c r="QRZ88" s="17"/>
      <c r="QSA88" s="17"/>
      <c r="QSB88" s="17"/>
      <c r="QSC88" s="17"/>
      <c r="QSD88" s="17"/>
      <c r="QSE88" s="17"/>
      <c r="QSF88" s="17"/>
      <c r="QSG88" s="17"/>
      <c r="QSH88" s="17"/>
      <c r="QSI88" s="17"/>
      <c r="QSJ88" s="17"/>
      <c r="QSK88" s="17"/>
      <c r="QSL88" s="17"/>
      <c r="QSM88" s="17"/>
      <c r="QSN88" s="17"/>
      <c r="QSO88" s="17"/>
      <c r="QSP88" s="17"/>
      <c r="QSQ88" s="17"/>
      <c r="QSR88" s="17"/>
      <c r="QSS88" s="17"/>
      <c r="QST88" s="17"/>
      <c r="QSU88" s="17"/>
      <c r="QSV88" s="17"/>
      <c r="QSW88" s="17"/>
      <c r="QSX88" s="17"/>
      <c r="QSY88" s="17"/>
      <c r="QSZ88" s="17"/>
      <c r="QTA88" s="17"/>
      <c r="QTB88" s="17"/>
      <c r="QTC88" s="17"/>
      <c r="QTD88" s="17"/>
      <c r="QTE88" s="17"/>
      <c r="QTF88" s="17"/>
      <c r="QTG88" s="17"/>
      <c r="QTH88" s="17"/>
      <c r="QTI88" s="17"/>
      <c r="QTJ88" s="17"/>
      <c r="QTK88" s="17"/>
      <c r="QTL88" s="17"/>
      <c r="QTM88" s="17"/>
      <c r="QTN88" s="17"/>
      <c r="QTO88" s="17"/>
      <c r="QTP88" s="17"/>
      <c r="QTQ88" s="17"/>
      <c r="QTR88" s="17"/>
      <c r="QTS88" s="17"/>
      <c r="QTT88" s="17"/>
      <c r="QTU88" s="17"/>
      <c r="QTV88" s="17"/>
      <c r="QTW88" s="17"/>
      <c r="QTX88" s="17"/>
      <c r="QTY88" s="17"/>
      <c r="QTZ88" s="17"/>
      <c r="QUA88" s="17"/>
      <c r="QUB88" s="17"/>
      <c r="QUC88" s="17"/>
      <c r="QUD88" s="17"/>
      <c r="QUE88" s="17"/>
      <c r="QUF88" s="17"/>
      <c r="QUG88" s="17"/>
      <c r="QUH88" s="17"/>
      <c r="QUI88" s="17"/>
      <c r="QUJ88" s="17"/>
      <c r="QUK88" s="17"/>
      <c r="QUL88" s="17"/>
      <c r="QUM88" s="17"/>
      <c r="QUN88" s="17"/>
      <c r="QUO88" s="17"/>
      <c r="QUP88" s="17"/>
      <c r="QUQ88" s="17"/>
      <c r="QUR88" s="17"/>
      <c r="QUS88" s="17"/>
      <c r="QUT88" s="17"/>
      <c r="QUU88" s="17"/>
      <c r="QUV88" s="17"/>
      <c r="QUW88" s="17"/>
      <c r="QUX88" s="17"/>
      <c r="QUY88" s="17"/>
      <c r="QUZ88" s="17"/>
      <c r="QVA88" s="17"/>
      <c r="QVB88" s="17"/>
      <c r="QVC88" s="17"/>
      <c r="QVD88" s="17"/>
      <c r="QVE88" s="17"/>
      <c r="QVF88" s="17"/>
      <c r="QVG88" s="17"/>
      <c r="QVH88" s="17"/>
      <c r="QVI88" s="17"/>
      <c r="QVJ88" s="17"/>
      <c r="QVK88" s="17"/>
      <c r="QVL88" s="17"/>
      <c r="QVM88" s="17"/>
      <c r="QVN88" s="17"/>
      <c r="QVO88" s="17"/>
      <c r="QVP88" s="17"/>
      <c r="QVQ88" s="17"/>
      <c r="QVR88" s="17"/>
      <c r="QVS88" s="17"/>
      <c r="QVT88" s="17"/>
      <c r="QVU88" s="17"/>
      <c r="QVV88" s="17"/>
      <c r="QVW88" s="17"/>
      <c r="QVX88" s="17"/>
      <c r="QVY88" s="17"/>
      <c r="QVZ88" s="17"/>
      <c r="QWA88" s="17"/>
      <c r="QWB88" s="17"/>
      <c r="QWC88" s="17"/>
      <c r="QWD88" s="17"/>
      <c r="QWE88" s="17"/>
      <c r="QWF88" s="17"/>
      <c r="QWG88" s="17"/>
      <c r="QWH88" s="17"/>
      <c r="QWI88" s="17"/>
      <c r="QWJ88" s="17"/>
      <c r="QWK88" s="17"/>
      <c r="QWL88" s="17"/>
      <c r="QWM88" s="17"/>
      <c r="QWN88" s="17"/>
      <c r="QWO88" s="17"/>
      <c r="QWP88" s="17"/>
      <c r="QWQ88" s="17"/>
      <c r="QWR88" s="17"/>
      <c r="QWS88" s="17"/>
      <c r="QWT88" s="17"/>
      <c r="QWU88" s="17"/>
      <c r="QWV88" s="17"/>
      <c r="QWW88" s="17"/>
      <c r="QWX88" s="17"/>
      <c r="QWY88" s="17"/>
      <c r="QWZ88" s="17"/>
      <c r="QXA88" s="17"/>
      <c r="QXB88" s="17"/>
      <c r="QXC88" s="17"/>
      <c r="QXD88" s="17"/>
      <c r="QXE88" s="17"/>
      <c r="QXF88" s="17"/>
      <c r="QXG88" s="17"/>
      <c r="QXH88" s="17"/>
      <c r="QXI88" s="17"/>
      <c r="QXJ88" s="17"/>
      <c r="QXK88" s="17"/>
      <c r="QXL88" s="17"/>
      <c r="QXM88" s="17"/>
      <c r="QXN88" s="17"/>
      <c r="QXO88" s="17"/>
      <c r="QXP88" s="17"/>
      <c r="QXQ88" s="17"/>
      <c r="QXR88" s="17"/>
      <c r="QXS88" s="17"/>
      <c r="QXT88" s="17"/>
      <c r="QXU88" s="17"/>
      <c r="QXV88" s="17"/>
      <c r="QXW88" s="17"/>
      <c r="QXX88" s="17"/>
      <c r="QXY88" s="17"/>
      <c r="QXZ88" s="17"/>
      <c r="QYA88" s="17"/>
      <c r="QYB88" s="17"/>
      <c r="QYC88" s="17"/>
      <c r="QYD88" s="17"/>
      <c r="QYE88" s="17"/>
      <c r="QYF88" s="17"/>
      <c r="QYG88" s="17"/>
      <c r="QYH88" s="17"/>
      <c r="QYI88" s="17"/>
      <c r="QYJ88" s="17"/>
      <c r="QYK88" s="17"/>
      <c r="QYL88" s="17"/>
      <c r="QYM88" s="17"/>
      <c r="QYN88" s="17"/>
      <c r="QYO88" s="17"/>
      <c r="QYP88" s="17"/>
      <c r="QYQ88" s="17"/>
      <c r="QYR88" s="17"/>
      <c r="QYS88" s="17"/>
      <c r="QYT88" s="17"/>
      <c r="QYU88" s="17"/>
      <c r="QYV88" s="17"/>
      <c r="QYW88" s="17"/>
      <c r="QYX88" s="17"/>
      <c r="QYY88" s="17"/>
      <c r="QYZ88" s="17"/>
      <c r="QZA88" s="17"/>
      <c r="QZB88" s="17"/>
      <c r="QZC88" s="17"/>
      <c r="QZD88" s="17"/>
      <c r="QZE88" s="17"/>
      <c r="QZF88" s="17"/>
      <c r="QZG88" s="17"/>
      <c r="QZH88" s="17"/>
      <c r="QZI88" s="17"/>
      <c r="QZJ88" s="17"/>
      <c r="QZK88" s="17"/>
      <c r="QZL88" s="17"/>
      <c r="QZM88" s="17"/>
      <c r="QZN88" s="17"/>
      <c r="QZO88" s="17"/>
      <c r="QZP88" s="17"/>
      <c r="QZQ88" s="17"/>
      <c r="QZR88" s="17"/>
      <c r="QZS88" s="17"/>
      <c r="QZT88" s="17"/>
      <c r="QZU88" s="17"/>
      <c r="QZV88" s="17"/>
      <c r="QZW88" s="17"/>
      <c r="QZX88" s="17"/>
      <c r="QZY88" s="17"/>
      <c r="QZZ88" s="17"/>
      <c r="RAA88" s="17"/>
      <c r="RAB88" s="17"/>
      <c r="RAC88" s="17"/>
      <c r="RAD88" s="17"/>
      <c r="RAE88" s="17"/>
      <c r="RAF88" s="17"/>
      <c r="RAG88" s="17"/>
      <c r="RAH88" s="17"/>
      <c r="RAI88" s="17"/>
      <c r="RAJ88" s="17"/>
      <c r="RAK88" s="17"/>
      <c r="RAL88" s="17"/>
      <c r="RAM88" s="17"/>
      <c r="RAN88" s="17"/>
      <c r="RAO88" s="17"/>
      <c r="RAP88" s="17"/>
      <c r="RAQ88" s="17"/>
      <c r="RAR88" s="17"/>
      <c r="RAS88" s="17"/>
      <c r="RAT88" s="17"/>
      <c r="RAU88" s="17"/>
      <c r="RAV88" s="17"/>
      <c r="RAW88" s="17"/>
      <c r="RAX88" s="17"/>
      <c r="RAY88" s="17"/>
      <c r="RAZ88" s="17"/>
      <c r="RBA88" s="17"/>
      <c r="RBB88" s="17"/>
      <c r="RBC88" s="17"/>
      <c r="RBD88" s="17"/>
      <c r="RBE88" s="17"/>
      <c r="RBF88" s="17"/>
      <c r="RBG88" s="17"/>
      <c r="RBH88" s="17"/>
      <c r="RBI88" s="17"/>
      <c r="RBJ88" s="17"/>
      <c r="RBK88" s="17"/>
      <c r="RBL88" s="17"/>
      <c r="RBM88" s="17"/>
      <c r="RBN88" s="17"/>
      <c r="RBO88" s="17"/>
      <c r="RBP88" s="17"/>
      <c r="RBQ88" s="17"/>
      <c r="RBR88" s="17"/>
      <c r="RBS88" s="17"/>
      <c r="RBT88" s="17"/>
      <c r="RBU88" s="17"/>
      <c r="RBV88" s="17"/>
      <c r="RBW88" s="17"/>
      <c r="RBX88" s="17"/>
      <c r="RBY88" s="17"/>
      <c r="RBZ88" s="17"/>
      <c r="RCA88" s="17"/>
      <c r="RCB88" s="17"/>
      <c r="RCC88" s="17"/>
      <c r="RCD88" s="17"/>
      <c r="RCE88" s="17"/>
      <c r="RCF88" s="17"/>
      <c r="RCG88" s="17"/>
      <c r="RCH88" s="17"/>
      <c r="RCI88" s="17"/>
      <c r="RCJ88" s="17"/>
      <c r="RCK88" s="17"/>
      <c r="RCL88" s="17"/>
      <c r="RCM88" s="17"/>
      <c r="RCN88" s="17"/>
      <c r="RCO88" s="17"/>
      <c r="RCP88" s="17"/>
      <c r="RCQ88" s="17"/>
      <c r="RCR88" s="17"/>
      <c r="RCS88" s="17"/>
      <c r="RCT88" s="17"/>
      <c r="RCU88" s="17"/>
      <c r="RCV88" s="17"/>
      <c r="RCW88" s="17"/>
      <c r="RCX88" s="17"/>
      <c r="RCY88" s="17"/>
      <c r="RCZ88" s="17"/>
      <c r="RDA88" s="17"/>
      <c r="RDB88" s="17"/>
      <c r="RDC88" s="17"/>
      <c r="RDD88" s="17"/>
      <c r="RDE88" s="17"/>
      <c r="RDF88" s="17"/>
      <c r="RDG88" s="17"/>
      <c r="RDH88" s="17"/>
      <c r="RDI88" s="17"/>
      <c r="RDJ88" s="17"/>
      <c r="RDK88" s="17"/>
      <c r="RDL88" s="17"/>
      <c r="RDM88" s="17"/>
      <c r="RDN88" s="17"/>
      <c r="RDO88" s="17"/>
      <c r="RDP88" s="17"/>
      <c r="RDQ88" s="17"/>
      <c r="RDR88" s="17"/>
      <c r="RDS88" s="17"/>
      <c r="RDT88" s="17"/>
      <c r="RDU88" s="17"/>
      <c r="RDV88" s="17"/>
      <c r="RDW88" s="17"/>
      <c r="RDX88" s="17"/>
      <c r="RDY88" s="17"/>
      <c r="RDZ88" s="17"/>
      <c r="REA88" s="17"/>
      <c r="REB88" s="17"/>
      <c r="REC88" s="17"/>
      <c r="RED88" s="17"/>
      <c r="REE88" s="17"/>
      <c r="REF88" s="17"/>
      <c r="REG88" s="17"/>
      <c r="REH88" s="17"/>
      <c r="REI88" s="17"/>
      <c r="REJ88" s="17"/>
      <c r="REK88" s="17"/>
      <c r="REL88" s="17"/>
      <c r="REM88" s="17"/>
      <c r="REN88" s="17"/>
      <c r="REO88" s="17"/>
      <c r="REP88" s="17"/>
      <c r="REQ88" s="17"/>
      <c r="RER88" s="17"/>
      <c r="RES88" s="17"/>
      <c r="RET88" s="17"/>
      <c r="REU88" s="17"/>
      <c r="REV88" s="17"/>
      <c r="REW88" s="17"/>
      <c r="REX88" s="17"/>
      <c r="REY88" s="17"/>
      <c r="REZ88" s="17"/>
      <c r="RFA88" s="17"/>
      <c r="RFB88" s="17"/>
      <c r="RFC88" s="17"/>
      <c r="RFD88" s="17"/>
      <c r="RFE88" s="17"/>
      <c r="RFF88" s="17"/>
      <c r="RFG88" s="17"/>
      <c r="RFH88" s="17"/>
      <c r="RFI88" s="17"/>
      <c r="RFJ88" s="17"/>
      <c r="RFK88" s="17"/>
      <c r="RFL88" s="17"/>
      <c r="RFM88" s="17"/>
      <c r="RFN88" s="17"/>
      <c r="RFO88" s="17"/>
      <c r="RFP88" s="17"/>
      <c r="RFQ88" s="17"/>
      <c r="RFR88" s="17"/>
      <c r="RFS88" s="17"/>
      <c r="RFT88" s="17"/>
      <c r="RFU88" s="17"/>
      <c r="RFV88" s="17"/>
      <c r="RFW88" s="17"/>
      <c r="RFX88" s="17"/>
      <c r="RFY88" s="17"/>
      <c r="RFZ88" s="17"/>
      <c r="RGA88" s="17"/>
      <c r="RGB88" s="17"/>
      <c r="RGC88" s="17"/>
      <c r="RGD88" s="17"/>
      <c r="RGE88" s="17"/>
      <c r="RGF88" s="17"/>
      <c r="RGG88" s="17"/>
      <c r="RGH88" s="17"/>
      <c r="RGI88" s="17"/>
      <c r="RGJ88" s="17"/>
      <c r="RGK88" s="17"/>
      <c r="RGL88" s="17"/>
      <c r="RGM88" s="17"/>
      <c r="RGN88" s="17"/>
      <c r="RGO88" s="17"/>
      <c r="RGP88" s="17"/>
      <c r="RGQ88" s="17"/>
      <c r="RGR88" s="17"/>
      <c r="RGS88" s="17"/>
      <c r="RGT88" s="17"/>
      <c r="RGU88" s="17"/>
      <c r="RGV88" s="17"/>
      <c r="RGW88" s="17"/>
      <c r="RGX88" s="17"/>
      <c r="RGY88" s="17"/>
      <c r="RGZ88" s="17"/>
      <c r="RHA88" s="17"/>
      <c r="RHB88" s="17"/>
      <c r="RHC88" s="17"/>
      <c r="RHD88" s="17"/>
      <c r="RHE88" s="17"/>
      <c r="RHF88" s="17"/>
      <c r="RHG88" s="17"/>
      <c r="RHH88" s="17"/>
      <c r="RHI88" s="17"/>
      <c r="RHJ88" s="17"/>
      <c r="RHK88" s="17"/>
      <c r="RHL88" s="17"/>
      <c r="RHM88" s="17"/>
      <c r="RHN88" s="17"/>
      <c r="RHO88" s="17"/>
      <c r="RHP88" s="17"/>
      <c r="RHQ88" s="17"/>
      <c r="RHR88" s="17"/>
      <c r="RHS88" s="17"/>
      <c r="RHT88" s="17"/>
      <c r="RHU88" s="17"/>
      <c r="RHV88" s="17"/>
      <c r="RHW88" s="17"/>
      <c r="RHX88" s="17"/>
      <c r="RHY88" s="17"/>
      <c r="RHZ88" s="17"/>
      <c r="RIA88" s="17"/>
      <c r="RIB88" s="17"/>
      <c r="RIC88" s="17"/>
      <c r="RID88" s="17"/>
      <c r="RIE88" s="17"/>
      <c r="RIF88" s="17"/>
      <c r="RIG88" s="17"/>
      <c r="RIH88" s="17"/>
      <c r="RII88" s="17"/>
      <c r="RIJ88" s="17"/>
      <c r="RIK88" s="17"/>
      <c r="RIL88" s="17"/>
      <c r="RIM88" s="17"/>
      <c r="RIN88" s="17"/>
      <c r="RIO88" s="17"/>
      <c r="RIP88" s="17"/>
      <c r="RIQ88" s="17"/>
      <c r="RIR88" s="17"/>
      <c r="RIS88" s="17"/>
      <c r="RIT88" s="17"/>
      <c r="RIU88" s="17"/>
      <c r="RIV88" s="17"/>
      <c r="RIW88" s="17"/>
      <c r="RIX88" s="17"/>
      <c r="RIY88" s="17"/>
      <c r="RIZ88" s="17"/>
      <c r="RJA88" s="17"/>
      <c r="RJB88" s="17"/>
      <c r="RJC88" s="17"/>
      <c r="RJD88" s="17"/>
      <c r="RJE88" s="17"/>
      <c r="RJF88" s="17"/>
      <c r="RJG88" s="17"/>
      <c r="RJH88" s="17"/>
      <c r="RJI88" s="17"/>
      <c r="RJJ88" s="17"/>
      <c r="RJK88" s="17"/>
      <c r="RJL88" s="17"/>
      <c r="RJM88" s="17"/>
      <c r="RJN88" s="17"/>
      <c r="RJO88" s="17"/>
      <c r="RJP88" s="17"/>
      <c r="RJQ88" s="17"/>
      <c r="RJR88" s="17"/>
      <c r="RJS88" s="17"/>
      <c r="RJT88" s="17"/>
      <c r="RJU88" s="17"/>
      <c r="RJV88" s="17"/>
      <c r="RJW88" s="17"/>
      <c r="RJX88" s="17"/>
      <c r="RJY88" s="17"/>
      <c r="RJZ88" s="17"/>
      <c r="RKA88" s="17"/>
      <c r="RKB88" s="17"/>
      <c r="RKC88" s="17"/>
      <c r="RKD88" s="17"/>
      <c r="RKE88" s="17"/>
      <c r="RKF88" s="17"/>
      <c r="RKG88" s="17"/>
      <c r="RKH88" s="17"/>
      <c r="RKI88" s="17"/>
      <c r="RKJ88" s="17"/>
      <c r="RKK88" s="17"/>
      <c r="RKL88" s="17"/>
      <c r="RKM88" s="17"/>
      <c r="RKN88" s="17"/>
      <c r="RKO88" s="17"/>
      <c r="RKP88" s="17"/>
      <c r="RKQ88" s="17"/>
      <c r="RKR88" s="17"/>
      <c r="RKS88" s="17"/>
      <c r="RKT88" s="17"/>
      <c r="RKU88" s="17"/>
      <c r="RKV88" s="17"/>
      <c r="RKW88" s="17"/>
      <c r="RKX88" s="17"/>
      <c r="RKY88" s="17"/>
      <c r="RKZ88" s="17"/>
      <c r="RLA88" s="17"/>
      <c r="RLB88" s="17"/>
      <c r="RLC88" s="17"/>
      <c r="RLD88" s="17"/>
      <c r="RLE88" s="17"/>
      <c r="RLF88" s="17"/>
      <c r="RLG88" s="17"/>
      <c r="RLH88" s="17"/>
      <c r="RLI88" s="17"/>
      <c r="RLJ88" s="17"/>
      <c r="RLK88" s="17"/>
      <c r="RLL88" s="17"/>
      <c r="RLM88" s="17"/>
      <c r="RLN88" s="17"/>
      <c r="RLO88" s="17"/>
      <c r="RLP88" s="17"/>
      <c r="RLQ88" s="17"/>
      <c r="RLR88" s="17"/>
      <c r="RLS88" s="17"/>
      <c r="RLT88" s="17"/>
      <c r="RLU88" s="17"/>
      <c r="RLV88" s="17"/>
      <c r="RLW88" s="17"/>
      <c r="RLX88" s="17"/>
      <c r="RLY88" s="17"/>
      <c r="RLZ88" s="17"/>
      <c r="RMA88" s="17"/>
      <c r="RMB88" s="17"/>
      <c r="RMC88" s="17"/>
      <c r="RMD88" s="17"/>
      <c r="RME88" s="17"/>
      <c r="RMF88" s="17"/>
      <c r="RMG88" s="17"/>
      <c r="RMH88" s="17"/>
      <c r="RMI88" s="17"/>
      <c r="RMJ88" s="17"/>
      <c r="RMK88" s="17"/>
      <c r="RML88" s="17"/>
      <c r="RMM88" s="17"/>
      <c r="RMN88" s="17"/>
      <c r="RMO88" s="17"/>
      <c r="RMP88" s="17"/>
      <c r="RMQ88" s="17"/>
      <c r="RMR88" s="17"/>
      <c r="RMS88" s="17"/>
      <c r="RMT88" s="17"/>
      <c r="RMU88" s="17"/>
      <c r="RMV88" s="17"/>
      <c r="RMW88" s="17"/>
      <c r="RMX88" s="17"/>
      <c r="RMY88" s="17"/>
      <c r="RMZ88" s="17"/>
      <c r="RNA88" s="17"/>
      <c r="RNB88" s="17"/>
      <c r="RNC88" s="17"/>
      <c r="RND88" s="17"/>
      <c r="RNE88" s="17"/>
      <c r="RNF88" s="17"/>
      <c r="RNG88" s="17"/>
      <c r="RNH88" s="17"/>
      <c r="RNI88" s="17"/>
      <c r="RNJ88" s="17"/>
      <c r="RNK88" s="17"/>
      <c r="RNL88" s="17"/>
      <c r="RNM88" s="17"/>
      <c r="RNN88" s="17"/>
      <c r="RNO88" s="17"/>
      <c r="RNP88" s="17"/>
      <c r="RNQ88" s="17"/>
      <c r="RNR88" s="17"/>
      <c r="RNS88" s="17"/>
      <c r="RNT88" s="17"/>
      <c r="RNU88" s="17"/>
      <c r="RNV88" s="17"/>
      <c r="RNW88" s="17"/>
      <c r="RNX88" s="17"/>
      <c r="RNY88" s="17"/>
      <c r="RNZ88" s="17"/>
      <c r="ROA88" s="17"/>
      <c r="ROB88" s="17"/>
      <c r="ROC88" s="17"/>
      <c r="ROD88" s="17"/>
      <c r="ROE88" s="17"/>
      <c r="ROF88" s="17"/>
      <c r="ROG88" s="17"/>
      <c r="ROH88" s="17"/>
      <c r="ROI88" s="17"/>
      <c r="ROJ88" s="17"/>
      <c r="ROK88" s="17"/>
      <c r="ROL88" s="17"/>
      <c r="ROM88" s="17"/>
      <c r="RON88" s="17"/>
      <c r="ROO88" s="17"/>
      <c r="ROP88" s="17"/>
      <c r="ROQ88" s="17"/>
      <c r="ROR88" s="17"/>
      <c r="ROS88" s="17"/>
      <c r="ROT88" s="17"/>
      <c r="ROU88" s="17"/>
      <c r="ROV88" s="17"/>
      <c r="ROW88" s="17"/>
      <c r="ROX88" s="17"/>
      <c r="ROY88" s="17"/>
      <c r="ROZ88" s="17"/>
      <c r="RPA88" s="17"/>
      <c r="RPB88" s="17"/>
      <c r="RPC88" s="17"/>
      <c r="RPD88" s="17"/>
      <c r="RPE88" s="17"/>
      <c r="RPF88" s="17"/>
      <c r="RPG88" s="17"/>
      <c r="RPH88" s="17"/>
      <c r="RPI88" s="17"/>
      <c r="RPJ88" s="17"/>
      <c r="RPK88" s="17"/>
      <c r="RPL88" s="17"/>
      <c r="RPM88" s="17"/>
      <c r="RPN88" s="17"/>
      <c r="RPO88" s="17"/>
      <c r="RPP88" s="17"/>
      <c r="RPQ88" s="17"/>
      <c r="RPR88" s="17"/>
      <c r="RPS88" s="17"/>
      <c r="RPT88" s="17"/>
      <c r="RPU88" s="17"/>
      <c r="RPV88" s="17"/>
      <c r="RPW88" s="17"/>
      <c r="RPX88" s="17"/>
      <c r="RPY88" s="17"/>
      <c r="RPZ88" s="17"/>
      <c r="RQA88" s="17"/>
      <c r="RQB88" s="17"/>
      <c r="RQC88" s="17"/>
      <c r="RQD88" s="17"/>
      <c r="RQE88" s="17"/>
      <c r="RQF88" s="17"/>
      <c r="RQG88" s="17"/>
      <c r="RQH88" s="17"/>
      <c r="RQI88" s="17"/>
      <c r="RQJ88" s="17"/>
      <c r="RQK88" s="17"/>
      <c r="RQL88" s="17"/>
      <c r="RQM88" s="17"/>
      <c r="RQN88" s="17"/>
      <c r="RQO88" s="17"/>
      <c r="RQP88" s="17"/>
      <c r="RQQ88" s="17"/>
      <c r="RQR88" s="17"/>
      <c r="RQS88" s="17"/>
      <c r="RQT88" s="17"/>
      <c r="RQU88" s="17"/>
      <c r="RQV88" s="17"/>
      <c r="RQW88" s="17"/>
      <c r="RQX88" s="17"/>
      <c r="RQY88" s="17"/>
      <c r="RQZ88" s="17"/>
      <c r="RRA88" s="17"/>
      <c r="RRB88" s="17"/>
      <c r="RRC88" s="17"/>
      <c r="RRD88" s="17"/>
      <c r="RRE88" s="17"/>
      <c r="RRF88" s="17"/>
      <c r="RRG88" s="17"/>
      <c r="RRH88" s="17"/>
      <c r="RRI88" s="17"/>
      <c r="RRJ88" s="17"/>
      <c r="RRK88" s="17"/>
      <c r="RRL88" s="17"/>
      <c r="RRM88" s="17"/>
      <c r="RRN88" s="17"/>
      <c r="RRO88" s="17"/>
      <c r="RRP88" s="17"/>
      <c r="RRQ88" s="17"/>
      <c r="RRR88" s="17"/>
      <c r="RRS88" s="17"/>
      <c r="RRT88" s="17"/>
      <c r="RRU88" s="17"/>
      <c r="RRV88" s="17"/>
      <c r="RRW88" s="17"/>
      <c r="RRX88" s="17"/>
      <c r="RRY88" s="17"/>
      <c r="RRZ88" s="17"/>
      <c r="RSA88" s="17"/>
      <c r="RSB88" s="17"/>
      <c r="RSC88" s="17"/>
      <c r="RSD88" s="17"/>
      <c r="RSE88" s="17"/>
      <c r="RSF88" s="17"/>
      <c r="RSG88" s="17"/>
      <c r="RSH88" s="17"/>
      <c r="RSI88" s="17"/>
      <c r="RSJ88" s="17"/>
      <c r="RSK88" s="17"/>
      <c r="RSL88" s="17"/>
      <c r="RSM88" s="17"/>
      <c r="RSN88" s="17"/>
      <c r="RSO88" s="17"/>
      <c r="RSP88" s="17"/>
      <c r="RSQ88" s="17"/>
      <c r="RSR88" s="17"/>
      <c r="RSS88" s="17"/>
      <c r="RST88" s="17"/>
      <c r="RSU88" s="17"/>
      <c r="RSV88" s="17"/>
      <c r="RSW88" s="17"/>
      <c r="RSX88" s="17"/>
      <c r="RSY88" s="17"/>
      <c r="RSZ88" s="17"/>
      <c r="RTA88" s="17"/>
      <c r="RTB88" s="17"/>
      <c r="RTC88" s="17"/>
      <c r="RTD88" s="17"/>
      <c r="RTE88" s="17"/>
      <c r="RTF88" s="17"/>
      <c r="RTG88" s="17"/>
      <c r="RTH88" s="17"/>
      <c r="RTI88" s="17"/>
      <c r="RTJ88" s="17"/>
      <c r="RTK88" s="17"/>
      <c r="RTL88" s="17"/>
      <c r="RTM88" s="17"/>
      <c r="RTN88" s="17"/>
      <c r="RTO88" s="17"/>
      <c r="RTP88" s="17"/>
      <c r="RTQ88" s="17"/>
      <c r="RTR88" s="17"/>
      <c r="RTS88" s="17"/>
      <c r="RTT88" s="17"/>
      <c r="RTU88" s="17"/>
      <c r="RTV88" s="17"/>
      <c r="RTW88" s="17"/>
      <c r="RTX88" s="17"/>
      <c r="RTY88" s="17"/>
      <c r="RTZ88" s="17"/>
      <c r="RUA88" s="17"/>
      <c r="RUB88" s="17"/>
      <c r="RUC88" s="17"/>
      <c r="RUD88" s="17"/>
      <c r="RUE88" s="17"/>
      <c r="RUF88" s="17"/>
      <c r="RUG88" s="17"/>
      <c r="RUH88" s="17"/>
      <c r="RUI88" s="17"/>
      <c r="RUJ88" s="17"/>
      <c r="RUK88" s="17"/>
      <c r="RUL88" s="17"/>
      <c r="RUM88" s="17"/>
      <c r="RUN88" s="17"/>
      <c r="RUO88" s="17"/>
      <c r="RUP88" s="17"/>
      <c r="RUQ88" s="17"/>
      <c r="RUR88" s="17"/>
      <c r="RUS88" s="17"/>
      <c r="RUT88" s="17"/>
      <c r="RUU88" s="17"/>
      <c r="RUV88" s="17"/>
      <c r="RUW88" s="17"/>
      <c r="RUX88" s="17"/>
      <c r="RUY88" s="17"/>
      <c r="RUZ88" s="17"/>
      <c r="RVA88" s="17"/>
      <c r="RVB88" s="17"/>
      <c r="RVC88" s="17"/>
      <c r="RVD88" s="17"/>
      <c r="RVE88" s="17"/>
      <c r="RVF88" s="17"/>
      <c r="RVG88" s="17"/>
      <c r="RVH88" s="17"/>
      <c r="RVI88" s="17"/>
      <c r="RVJ88" s="17"/>
      <c r="RVK88" s="17"/>
      <c r="RVL88" s="17"/>
      <c r="RVM88" s="17"/>
      <c r="RVN88" s="17"/>
      <c r="RVO88" s="17"/>
      <c r="RVP88" s="17"/>
      <c r="RVQ88" s="17"/>
      <c r="RVR88" s="17"/>
      <c r="RVS88" s="17"/>
      <c r="RVT88" s="17"/>
      <c r="RVU88" s="17"/>
      <c r="RVV88" s="17"/>
      <c r="RVW88" s="17"/>
      <c r="RVX88" s="17"/>
      <c r="RVY88" s="17"/>
      <c r="RVZ88" s="17"/>
      <c r="RWA88" s="17"/>
      <c r="RWB88" s="17"/>
      <c r="RWC88" s="17"/>
      <c r="RWD88" s="17"/>
      <c r="RWE88" s="17"/>
      <c r="RWF88" s="17"/>
      <c r="RWG88" s="17"/>
      <c r="RWH88" s="17"/>
      <c r="RWI88" s="17"/>
      <c r="RWJ88" s="17"/>
      <c r="RWK88" s="17"/>
      <c r="RWL88" s="17"/>
      <c r="RWM88" s="17"/>
      <c r="RWN88" s="17"/>
      <c r="RWO88" s="17"/>
      <c r="RWP88" s="17"/>
      <c r="RWQ88" s="17"/>
      <c r="RWR88" s="17"/>
      <c r="RWS88" s="17"/>
      <c r="RWT88" s="17"/>
      <c r="RWU88" s="17"/>
      <c r="RWV88" s="17"/>
      <c r="RWW88" s="17"/>
      <c r="RWX88" s="17"/>
      <c r="RWY88" s="17"/>
      <c r="RWZ88" s="17"/>
      <c r="RXA88" s="17"/>
      <c r="RXB88" s="17"/>
      <c r="RXC88" s="17"/>
      <c r="RXD88" s="17"/>
      <c r="RXE88" s="17"/>
      <c r="RXF88" s="17"/>
      <c r="RXG88" s="17"/>
      <c r="RXH88" s="17"/>
      <c r="RXI88" s="17"/>
      <c r="RXJ88" s="17"/>
      <c r="RXK88" s="17"/>
      <c r="RXL88" s="17"/>
      <c r="RXM88" s="17"/>
      <c r="RXN88" s="17"/>
      <c r="RXO88" s="17"/>
      <c r="RXP88" s="17"/>
      <c r="RXQ88" s="17"/>
      <c r="RXR88" s="17"/>
      <c r="RXS88" s="17"/>
      <c r="RXT88" s="17"/>
      <c r="RXU88" s="17"/>
      <c r="RXV88" s="17"/>
      <c r="RXW88" s="17"/>
      <c r="RXX88" s="17"/>
      <c r="RXY88" s="17"/>
      <c r="RXZ88" s="17"/>
      <c r="RYA88" s="17"/>
      <c r="RYB88" s="17"/>
      <c r="RYC88" s="17"/>
      <c r="RYD88" s="17"/>
      <c r="RYE88" s="17"/>
      <c r="RYF88" s="17"/>
      <c r="RYG88" s="17"/>
      <c r="RYH88" s="17"/>
      <c r="RYI88" s="17"/>
      <c r="RYJ88" s="17"/>
      <c r="RYK88" s="17"/>
      <c r="RYL88" s="17"/>
      <c r="RYM88" s="17"/>
      <c r="RYN88" s="17"/>
      <c r="RYO88" s="17"/>
      <c r="RYP88" s="17"/>
      <c r="RYQ88" s="17"/>
      <c r="RYR88" s="17"/>
      <c r="RYS88" s="17"/>
      <c r="RYT88" s="17"/>
      <c r="RYU88" s="17"/>
      <c r="RYV88" s="17"/>
      <c r="RYW88" s="17"/>
      <c r="RYX88" s="17"/>
      <c r="RYY88" s="17"/>
      <c r="RYZ88" s="17"/>
      <c r="RZA88" s="17"/>
      <c r="RZB88" s="17"/>
      <c r="RZC88" s="17"/>
      <c r="RZD88" s="17"/>
      <c r="RZE88" s="17"/>
      <c r="RZF88" s="17"/>
      <c r="RZG88" s="17"/>
      <c r="RZH88" s="17"/>
      <c r="RZI88" s="17"/>
      <c r="RZJ88" s="17"/>
      <c r="RZK88" s="17"/>
      <c r="RZL88" s="17"/>
      <c r="RZM88" s="17"/>
      <c r="RZN88" s="17"/>
      <c r="RZO88" s="17"/>
      <c r="RZP88" s="17"/>
      <c r="RZQ88" s="17"/>
      <c r="RZR88" s="17"/>
      <c r="RZS88" s="17"/>
      <c r="RZT88" s="17"/>
      <c r="RZU88" s="17"/>
      <c r="RZV88" s="17"/>
      <c r="RZW88" s="17"/>
      <c r="RZX88" s="17"/>
      <c r="RZY88" s="17"/>
      <c r="RZZ88" s="17"/>
      <c r="SAA88" s="17"/>
      <c r="SAB88" s="17"/>
      <c r="SAC88" s="17"/>
      <c r="SAD88" s="17"/>
      <c r="SAE88" s="17"/>
      <c r="SAF88" s="17"/>
      <c r="SAG88" s="17"/>
      <c r="SAH88" s="17"/>
      <c r="SAI88" s="17"/>
      <c r="SAJ88" s="17"/>
      <c r="SAK88" s="17"/>
      <c r="SAL88" s="17"/>
      <c r="SAM88" s="17"/>
      <c r="SAN88" s="17"/>
      <c r="SAO88" s="17"/>
      <c r="SAP88" s="17"/>
      <c r="SAQ88" s="17"/>
      <c r="SAR88" s="17"/>
      <c r="SAS88" s="17"/>
      <c r="SAT88" s="17"/>
      <c r="SAU88" s="17"/>
      <c r="SAV88" s="17"/>
      <c r="SAW88" s="17"/>
      <c r="SAX88" s="17"/>
      <c r="SAY88" s="17"/>
      <c r="SAZ88" s="17"/>
      <c r="SBA88" s="17"/>
      <c r="SBB88" s="17"/>
      <c r="SBC88" s="17"/>
      <c r="SBD88" s="17"/>
      <c r="SBE88" s="17"/>
      <c r="SBF88" s="17"/>
      <c r="SBG88" s="17"/>
      <c r="SBH88" s="17"/>
      <c r="SBI88" s="17"/>
      <c r="SBJ88" s="17"/>
      <c r="SBK88" s="17"/>
      <c r="SBL88" s="17"/>
      <c r="SBM88" s="17"/>
      <c r="SBN88" s="17"/>
      <c r="SBO88" s="17"/>
      <c r="SBP88" s="17"/>
      <c r="SBQ88" s="17"/>
      <c r="SBR88" s="17"/>
      <c r="SBS88" s="17"/>
      <c r="SBT88" s="17"/>
      <c r="SBU88" s="17"/>
      <c r="SBV88" s="17"/>
      <c r="SBW88" s="17"/>
      <c r="SBX88" s="17"/>
      <c r="SBY88" s="17"/>
      <c r="SBZ88" s="17"/>
      <c r="SCA88" s="17"/>
      <c r="SCB88" s="17"/>
      <c r="SCC88" s="17"/>
      <c r="SCD88" s="17"/>
      <c r="SCE88" s="17"/>
      <c r="SCF88" s="17"/>
      <c r="SCG88" s="17"/>
      <c r="SCH88" s="17"/>
      <c r="SCI88" s="17"/>
      <c r="SCJ88" s="17"/>
      <c r="SCK88" s="17"/>
      <c r="SCL88" s="17"/>
      <c r="SCM88" s="17"/>
      <c r="SCN88" s="17"/>
      <c r="SCO88" s="17"/>
      <c r="SCP88" s="17"/>
      <c r="SCQ88" s="17"/>
      <c r="SCR88" s="17"/>
      <c r="SCS88" s="17"/>
      <c r="SCT88" s="17"/>
      <c r="SCU88" s="17"/>
      <c r="SCV88" s="17"/>
      <c r="SCW88" s="17"/>
      <c r="SCX88" s="17"/>
      <c r="SCY88" s="17"/>
      <c r="SCZ88" s="17"/>
      <c r="SDA88" s="17"/>
      <c r="SDB88" s="17"/>
      <c r="SDC88" s="17"/>
      <c r="SDD88" s="17"/>
      <c r="SDE88" s="17"/>
      <c r="SDF88" s="17"/>
      <c r="SDG88" s="17"/>
      <c r="SDH88" s="17"/>
      <c r="SDI88" s="17"/>
      <c r="SDJ88" s="17"/>
      <c r="SDK88" s="17"/>
      <c r="SDL88" s="17"/>
      <c r="SDM88" s="17"/>
      <c r="SDN88" s="17"/>
      <c r="SDO88" s="17"/>
      <c r="SDP88" s="17"/>
      <c r="SDQ88" s="17"/>
      <c r="SDR88" s="17"/>
      <c r="SDS88" s="17"/>
      <c r="SDT88" s="17"/>
      <c r="SDU88" s="17"/>
      <c r="SDV88" s="17"/>
      <c r="SDW88" s="17"/>
      <c r="SDX88" s="17"/>
      <c r="SDY88" s="17"/>
      <c r="SDZ88" s="17"/>
      <c r="SEA88" s="17"/>
      <c r="SEB88" s="17"/>
      <c r="SEC88" s="17"/>
      <c r="SED88" s="17"/>
      <c r="SEE88" s="17"/>
      <c r="SEF88" s="17"/>
      <c r="SEG88" s="17"/>
      <c r="SEH88" s="17"/>
      <c r="SEI88" s="17"/>
      <c r="SEJ88" s="17"/>
      <c r="SEK88" s="17"/>
      <c r="SEL88" s="17"/>
      <c r="SEM88" s="17"/>
      <c r="SEN88" s="17"/>
      <c r="SEO88" s="17"/>
      <c r="SEP88" s="17"/>
      <c r="SEQ88" s="17"/>
      <c r="SER88" s="17"/>
      <c r="SES88" s="17"/>
      <c r="SET88" s="17"/>
      <c r="SEU88" s="17"/>
      <c r="SEV88" s="17"/>
      <c r="SEW88" s="17"/>
      <c r="SEX88" s="17"/>
      <c r="SEY88" s="17"/>
      <c r="SEZ88" s="17"/>
      <c r="SFA88" s="17"/>
      <c r="SFB88" s="17"/>
      <c r="SFC88" s="17"/>
      <c r="SFD88" s="17"/>
      <c r="SFE88" s="17"/>
      <c r="SFF88" s="17"/>
      <c r="SFG88" s="17"/>
      <c r="SFH88" s="17"/>
      <c r="SFI88" s="17"/>
      <c r="SFJ88" s="17"/>
      <c r="SFK88" s="17"/>
      <c r="SFL88" s="17"/>
      <c r="SFM88" s="17"/>
      <c r="SFN88" s="17"/>
      <c r="SFO88" s="17"/>
      <c r="SFP88" s="17"/>
      <c r="SFQ88" s="17"/>
      <c r="SFR88" s="17"/>
      <c r="SFS88" s="17"/>
      <c r="SFT88" s="17"/>
      <c r="SFU88" s="17"/>
      <c r="SFV88" s="17"/>
      <c r="SFW88" s="17"/>
      <c r="SFX88" s="17"/>
      <c r="SFY88" s="17"/>
      <c r="SFZ88" s="17"/>
      <c r="SGA88" s="17"/>
      <c r="SGB88" s="17"/>
      <c r="SGC88" s="17"/>
      <c r="SGD88" s="17"/>
      <c r="SGE88" s="17"/>
      <c r="SGF88" s="17"/>
      <c r="SGG88" s="17"/>
      <c r="SGH88" s="17"/>
      <c r="SGI88" s="17"/>
      <c r="SGJ88" s="17"/>
      <c r="SGK88" s="17"/>
      <c r="SGL88" s="17"/>
      <c r="SGM88" s="17"/>
      <c r="SGN88" s="17"/>
      <c r="SGO88" s="17"/>
      <c r="SGP88" s="17"/>
      <c r="SGQ88" s="17"/>
      <c r="SGR88" s="17"/>
      <c r="SGS88" s="17"/>
      <c r="SGT88" s="17"/>
      <c r="SGU88" s="17"/>
      <c r="SGV88" s="17"/>
      <c r="SGW88" s="17"/>
      <c r="SGX88" s="17"/>
      <c r="SGY88" s="17"/>
      <c r="SGZ88" s="17"/>
      <c r="SHA88" s="17"/>
      <c r="SHB88" s="17"/>
      <c r="SHC88" s="17"/>
      <c r="SHD88" s="17"/>
      <c r="SHE88" s="17"/>
      <c r="SHF88" s="17"/>
      <c r="SHG88" s="17"/>
      <c r="SHH88" s="17"/>
      <c r="SHI88" s="17"/>
      <c r="SHJ88" s="17"/>
      <c r="SHK88" s="17"/>
      <c r="SHL88" s="17"/>
      <c r="SHM88" s="17"/>
      <c r="SHN88" s="17"/>
      <c r="SHO88" s="17"/>
      <c r="SHP88" s="17"/>
      <c r="SHQ88" s="17"/>
      <c r="SHR88" s="17"/>
      <c r="SHS88" s="17"/>
      <c r="SHT88" s="17"/>
      <c r="SHU88" s="17"/>
      <c r="SHV88" s="17"/>
      <c r="SHW88" s="17"/>
      <c r="SHX88" s="17"/>
      <c r="SHY88" s="17"/>
      <c r="SHZ88" s="17"/>
      <c r="SIA88" s="17"/>
      <c r="SIB88" s="17"/>
      <c r="SIC88" s="17"/>
      <c r="SID88" s="17"/>
      <c r="SIE88" s="17"/>
      <c r="SIF88" s="17"/>
      <c r="SIG88" s="17"/>
      <c r="SIH88" s="17"/>
      <c r="SII88" s="17"/>
      <c r="SIJ88" s="17"/>
      <c r="SIK88" s="17"/>
      <c r="SIL88" s="17"/>
      <c r="SIM88" s="17"/>
      <c r="SIN88" s="17"/>
      <c r="SIO88" s="17"/>
      <c r="SIP88" s="17"/>
      <c r="SIQ88" s="17"/>
      <c r="SIR88" s="17"/>
      <c r="SIS88" s="17"/>
      <c r="SIT88" s="17"/>
      <c r="SIU88" s="17"/>
      <c r="SIV88" s="17"/>
      <c r="SIW88" s="17"/>
      <c r="SIX88" s="17"/>
      <c r="SIY88" s="17"/>
      <c r="SIZ88" s="17"/>
      <c r="SJA88" s="17"/>
      <c r="SJB88" s="17"/>
      <c r="SJC88" s="17"/>
      <c r="SJD88" s="17"/>
      <c r="SJE88" s="17"/>
      <c r="SJF88" s="17"/>
      <c r="SJG88" s="17"/>
      <c r="SJH88" s="17"/>
      <c r="SJI88" s="17"/>
      <c r="SJJ88" s="17"/>
      <c r="SJK88" s="17"/>
      <c r="SJL88" s="17"/>
      <c r="SJM88" s="17"/>
      <c r="SJN88" s="17"/>
      <c r="SJO88" s="17"/>
      <c r="SJP88" s="17"/>
      <c r="SJQ88" s="17"/>
      <c r="SJR88" s="17"/>
      <c r="SJS88" s="17"/>
      <c r="SJT88" s="17"/>
      <c r="SJU88" s="17"/>
      <c r="SJV88" s="17"/>
      <c r="SJW88" s="17"/>
      <c r="SJX88" s="17"/>
      <c r="SJY88" s="17"/>
      <c r="SJZ88" s="17"/>
      <c r="SKA88" s="17"/>
      <c r="SKB88" s="17"/>
      <c r="SKC88" s="17"/>
      <c r="SKD88" s="17"/>
      <c r="SKE88" s="17"/>
      <c r="SKF88" s="17"/>
      <c r="SKG88" s="17"/>
      <c r="SKH88" s="17"/>
      <c r="SKI88" s="17"/>
      <c r="SKJ88" s="17"/>
      <c r="SKK88" s="17"/>
      <c r="SKL88" s="17"/>
      <c r="SKM88" s="17"/>
      <c r="SKN88" s="17"/>
      <c r="SKO88" s="17"/>
      <c r="SKP88" s="17"/>
      <c r="SKQ88" s="17"/>
      <c r="SKR88" s="17"/>
      <c r="SKS88" s="17"/>
      <c r="SKT88" s="17"/>
      <c r="SKU88" s="17"/>
      <c r="SKV88" s="17"/>
      <c r="SKW88" s="17"/>
      <c r="SKX88" s="17"/>
      <c r="SKY88" s="17"/>
      <c r="SKZ88" s="17"/>
      <c r="SLA88" s="17"/>
      <c r="SLB88" s="17"/>
      <c r="SLC88" s="17"/>
      <c r="SLD88" s="17"/>
      <c r="SLE88" s="17"/>
      <c r="SLF88" s="17"/>
      <c r="SLG88" s="17"/>
      <c r="SLH88" s="17"/>
      <c r="SLI88" s="17"/>
      <c r="SLJ88" s="17"/>
      <c r="SLK88" s="17"/>
      <c r="SLL88" s="17"/>
      <c r="SLM88" s="17"/>
      <c r="SLN88" s="17"/>
      <c r="SLO88" s="17"/>
      <c r="SLP88" s="17"/>
      <c r="SLQ88" s="17"/>
      <c r="SLR88" s="17"/>
      <c r="SLS88" s="17"/>
      <c r="SLT88" s="17"/>
      <c r="SLU88" s="17"/>
      <c r="SLV88" s="17"/>
      <c r="SLW88" s="17"/>
      <c r="SLX88" s="17"/>
      <c r="SLY88" s="17"/>
      <c r="SLZ88" s="17"/>
      <c r="SMA88" s="17"/>
      <c r="SMB88" s="17"/>
      <c r="SMC88" s="17"/>
      <c r="SMD88" s="17"/>
      <c r="SME88" s="17"/>
      <c r="SMF88" s="17"/>
      <c r="SMG88" s="17"/>
      <c r="SMH88" s="17"/>
      <c r="SMI88" s="17"/>
      <c r="SMJ88" s="17"/>
      <c r="SMK88" s="17"/>
      <c r="SML88" s="17"/>
      <c r="SMM88" s="17"/>
      <c r="SMN88" s="17"/>
      <c r="SMO88" s="17"/>
      <c r="SMP88" s="17"/>
      <c r="SMQ88" s="17"/>
      <c r="SMR88" s="17"/>
      <c r="SMS88" s="17"/>
      <c r="SMT88" s="17"/>
      <c r="SMU88" s="17"/>
      <c r="SMV88" s="17"/>
      <c r="SMW88" s="17"/>
      <c r="SMX88" s="17"/>
      <c r="SMY88" s="17"/>
      <c r="SMZ88" s="17"/>
      <c r="SNA88" s="17"/>
      <c r="SNB88" s="17"/>
      <c r="SNC88" s="17"/>
      <c r="SND88" s="17"/>
      <c r="SNE88" s="17"/>
      <c r="SNF88" s="17"/>
      <c r="SNG88" s="17"/>
      <c r="SNH88" s="17"/>
      <c r="SNI88" s="17"/>
      <c r="SNJ88" s="17"/>
      <c r="SNK88" s="17"/>
      <c r="SNL88" s="17"/>
      <c r="SNM88" s="17"/>
      <c r="SNN88" s="17"/>
      <c r="SNO88" s="17"/>
      <c r="SNP88" s="17"/>
      <c r="SNQ88" s="17"/>
      <c r="SNR88" s="17"/>
      <c r="SNS88" s="17"/>
      <c r="SNT88" s="17"/>
      <c r="SNU88" s="17"/>
      <c r="SNV88" s="17"/>
      <c r="SNW88" s="17"/>
      <c r="SNX88" s="17"/>
      <c r="SNY88" s="17"/>
      <c r="SNZ88" s="17"/>
      <c r="SOA88" s="17"/>
      <c r="SOB88" s="17"/>
      <c r="SOC88" s="17"/>
      <c r="SOD88" s="17"/>
      <c r="SOE88" s="17"/>
      <c r="SOF88" s="17"/>
      <c r="SOG88" s="17"/>
      <c r="SOH88" s="17"/>
      <c r="SOI88" s="17"/>
      <c r="SOJ88" s="17"/>
      <c r="SOK88" s="17"/>
      <c r="SOL88" s="17"/>
      <c r="SOM88" s="17"/>
      <c r="SON88" s="17"/>
      <c r="SOO88" s="17"/>
      <c r="SOP88" s="17"/>
      <c r="SOQ88" s="17"/>
      <c r="SOR88" s="17"/>
      <c r="SOS88" s="17"/>
      <c r="SOT88" s="17"/>
      <c r="SOU88" s="17"/>
      <c r="SOV88" s="17"/>
      <c r="SOW88" s="17"/>
      <c r="SOX88" s="17"/>
      <c r="SOY88" s="17"/>
      <c r="SOZ88" s="17"/>
      <c r="SPA88" s="17"/>
      <c r="SPB88" s="17"/>
      <c r="SPC88" s="17"/>
      <c r="SPD88" s="17"/>
      <c r="SPE88" s="17"/>
      <c r="SPF88" s="17"/>
      <c r="SPG88" s="17"/>
      <c r="SPH88" s="17"/>
      <c r="SPI88" s="17"/>
      <c r="SPJ88" s="17"/>
      <c r="SPK88" s="17"/>
      <c r="SPL88" s="17"/>
      <c r="SPM88" s="17"/>
      <c r="SPN88" s="17"/>
      <c r="SPO88" s="17"/>
      <c r="SPP88" s="17"/>
      <c r="SPQ88" s="17"/>
      <c r="SPR88" s="17"/>
      <c r="SPS88" s="17"/>
      <c r="SPT88" s="17"/>
      <c r="SPU88" s="17"/>
      <c r="SPV88" s="17"/>
      <c r="SPW88" s="17"/>
      <c r="SPX88" s="17"/>
      <c r="SPY88" s="17"/>
      <c r="SPZ88" s="17"/>
      <c r="SQA88" s="17"/>
      <c r="SQB88" s="17"/>
      <c r="SQC88" s="17"/>
      <c r="SQD88" s="17"/>
      <c r="SQE88" s="17"/>
      <c r="SQF88" s="17"/>
      <c r="SQG88" s="17"/>
      <c r="SQH88" s="17"/>
      <c r="SQI88" s="17"/>
      <c r="SQJ88" s="17"/>
      <c r="SQK88" s="17"/>
      <c r="SQL88" s="17"/>
      <c r="SQM88" s="17"/>
      <c r="SQN88" s="17"/>
      <c r="SQO88" s="17"/>
      <c r="SQP88" s="17"/>
      <c r="SQQ88" s="17"/>
      <c r="SQR88" s="17"/>
      <c r="SQS88" s="17"/>
      <c r="SQT88" s="17"/>
      <c r="SQU88" s="17"/>
      <c r="SQV88" s="17"/>
      <c r="SQW88" s="17"/>
      <c r="SQX88" s="17"/>
      <c r="SQY88" s="17"/>
      <c r="SQZ88" s="17"/>
      <c r="SRA88" s="17"/>
      <c r="SRB88" s="17"/>
      <c r="SRC88" s="17"/>
      <c r="SRD88" s="17"/>
      <c r="SRE88" s="17"/>
      <c r="SRF88" s="17"/>
      <c r="SRG88" s="17"/>
      <c r="SRH88" s="17"/>
      <c r="SRI88" s="17"/>
      <c r="SRJ88" s="17"/>
      <c r="SRK88" s="17"/>
      <c r="SRL88" s="17"/>
      <c r="SRM88" s="17"/>
      <c r="SRN88" s="17"/>
      <c r="SRO88" s="17"/>
      <c r="SRP88" s="17"/>
      <c r="SRQ88" s="17"/>
      <c r="SRR88" s="17"/>
      <c r="SRS88" s="17"/>
      <c r="SRT88" s="17"/>
      <c r="SRU88" s="17"/>
      <c r="SRV88" s="17"/>
      <c r="SRW88" s="17"/>
      <c r="SRX88" s="17"/>
      <c r="SRY88" s="17"/>
      <c r="SRZ88" s="17"/>
      <c r="SSA88" s="17"/>
      <c r="SSB88" s="17"/>
      <c r="SSC88" s="17"/>
      <c r="SSD88" s="17"/>
      <c r="SSE88" s="17"/>
      <c r="SSF88" s="17"/>
      <c r="SSG88" s="17"/>
      <c r="SSH88" s="17"/>
      <c r="SSI88" s="17"/>
      <c r="SSJ88" s="17"/>
      <c r="SSK88" s="17"/>
      <c r="SSL88" s="17"/>
      <c r="SSM88" s="17"/>
      <c r="SSN88" s="17"/>
      <c r="SSO88" s="17"/>
      <c r="SSP88" s="17"/>
      <c r="SSQ88" s="17"/>
      <c r="SSR88" s="17"/>
      <c r="SSS88" s="17"/>
      <c r="SST88" s="17"/>
      <c r="SSU88" s="17"/>
      <c r="SSV88" s="17"/>
      <c r="SSW88" s="17"/>
      <c r="SSX88" s="17"/>
      <c r="SSY88" s="17"/>
      <c r="SSZ88" s="17"/>
      <c r="STA88" s="17"/>
      <c r="STB88" s="17"/>
      <c r="STC88" s="17"/>
      <c r="STD88" s="17"/>
      <c r="STE88" s="17"/>
      <c r="STF88" s="17"/>
      <c r="STG88" s="17"/>
      <c r="STH88" s="17"/>
      <c r="STI88" s="17"/>
      <c r="STJ88" s="17"/>
      <c r="STK88" s="17"/>
      <c r="STL88" s="17"/>
      <c r="STM88" s="17"/>
      <c r="STN88" s="17"/>
      <c r="STO88" s="17"/>
      <c r="STP88" s="17"/>
      <c r="STQ88" s="17"/>
      <c r="STR88" s="17"/>
      <c r="STS88" s="17"/>
      <c r="STT88" s="17"/>
      <c r="STU88" s="17"/>
      <c r="STV88" s="17"/>
      <c r="STW88" s="17"/>
      <c r="STX88" s="17"/>
      <c r="STY88" s="17"/>
      <c r="STZ88" s="17"/>
      <c r="SUA88" s="17"/>
      <c r="SUB88" s="17"/>
      <c r="SUC88" s="17"/>
      <c r="SUD88" s="17"/>
      <c r="SUE88" s="17"/>
      <c r="SUF88" s="17"/>
      <c r="SUG88" s="17"/>
      <c r="SUH88" s="17"/>
      <c r="SUI88" s="17"/>
      <c r="SUJ88" s="17"/>
      <c r="SUK88" s="17"/>
      <c r="SUL88" s="17"/>
      <c r="SUM88" s="17"/>
      <c r="SUN88" s="17"/>
      <c r="SUO88" s="17"/>
      <c r="SUP88" s="17"/>
      <c r="SUQ88" s="17"/>
      <c r="SUR88" s="17"/>
      <c r="SUS88" s="17"/>
      <c r="SUT88" s="17"/>
      <c r="SUU88" s="17"/>
      <c r="SUV88" s="17"/>
      <c r="SUW88" s="17"/>
      <c r="SUX88" s="17"/>
      <c r="SUY88" s="17"/>
      <c r="SUZ88" s="17"/>
      <c r="SVA88" s="17"/>
      <c r="SVB88" s="17"/>
      <c r="SVC88" s="17"/>
      <c r="SVD88" s="17"/>
      <c r="SVE88" s="17"/>
      <c r="SVF88" s="17"/>
      <c r="SVG88" s="17"/>
      <c r="SVH88" s="17"/>
      <c r="SVI88" s="17"/>
      <c r="SVJ88" s="17"/>
      <c r="SVK88" s="17"/>
      <c r="SVL88" s="17"/>
      <c r="SVM88" s="17"/>
      <c r="SVN88" s="17"/>
      <c r="SVO88" s="17"/>
      <c r="SVP88" s="17"/>
      <c r="SVQ88" s="17"/>
      <c r="SVR88" s="17"/>
      <c r="SVS88" s="17"/>
      <c r="SVT88" s="17"/>
      <c r="SVU88" s="17"/>
      <c r="SVV88" s="17"/>
      <c r="SVW88" s="17"/>
      <c r="SVX88" s="17"/>
      <c r="SVY88" s="17"/>
      <c r="SVZ88" s="17"/>
      <c r="SWA88" s="17"/>
      <c r="SWB88" s="17"/>
      <c r="SWC88" s="17"/>
      <c r="SWD88" s="17"/>
      <c r="SWE88" s="17"/>
      <c r="SWF88" s="17"/>
      <c r="SWG88" s="17"/>
      <c r="SWH88" s="17"/>
      <c r="SWI88" s="17"/>
      <c r="SWJ88" s="17"/>
      <c r="SWK88" s="17"/>
      <c r="SWL88" s="17"/>
      <c r="SWM88" s="17"/>
      <c r="SWN88" s="17"/>
      <c r="SWO88" s="17"/>
      <c r="SWP88" s="17"/>
      <c r="SWQ88" s="17"/>
      <c r="SWR88" s="17"/>
      <c r="SWS88" s="17"/>
      <c r="SWT88" s="17"/>
      <c r="SWU88" s="17"/>
      <c r="SWV88" s="17"/>
      <c r="SWW88" s="17"/>
      <c r="SWX88" s="17"/>
      <c r="SWY88" s="17"/>
      <c r="SWZ88" s="17"/>
      <c r="SXA88" s="17"/>
      <c r="SXB88" s="17"/>
      <c r="SXC88" s="17"/>
      <c r="SXD88" s="17"/>
      <c r="SXE88" s="17"/>
      <c r="SXF88" s="17"/>
      <c r="SXG88" s="17"/>
      <c r="SXH88" s="17"/>
      <c r="SXI88" s="17"/>
      <c r="SXJ88" s="17"/>
      <c r="SXK88" s="17"/>
      <c r="SXL88" s="17"/>
      <c r="SXM88" s="17"/>
      <c r="SXN88" s="17"/>
      <c r="SXO88" s="17"/>
      <c r="SXP88" s="17"/>
      <c r="SXQ88" s="17"/>
      <c r="SXR88" s="17"/>
      <c r="SXS88" s="17"/>
      <c r="SXT88" s="17"/>
      <c r="SXU88" s="17"/>
      <c r="SXV88" s="17"/>
      <c r="SXW88" s="17"/>
      <c r="SXX88" s="17"/>
      <c r="SXY88" s="17"/>
      <c r="SXZ88" s="17"/>
      <c r="SYA88" s="17"/>
      <c r="SYB88" s="17"/>
      <c r="SYC88" s="17"/>
      <c r="SYD88" s="17"/>
      <c r="SYE88" s="17"/>
      <c r="SYF88" s="17"/>
      <c r="SYG88" s="17"/>
      <c r="SYH88" s="17"/>
      <c r="SYI88" s="17"/>
      <c r="SYJ88" s="17"/>
      <c r="SYK88" s="17"/>
      <c r="SYL88" s="17"/>
      <c r="SYM88" s="17"/>
      <c r="SYN88" s="17"/>
      <c r="SYO88" s="17"/>
      <c r="SYP88" s="17"/>
      <c r="SYQ88" s="17"/>
      <c r="SYR88" s="17"/>
      <c r="SYS88" s="17"/>
      <c r="SYT88" s="17"/>
      <c r="SYU88" s="17"/>
      <c r="SYV88" s="17"/>
      <c r="SYW88" s="17"/>
      <c r="SYX88" s="17"/>
      <c r="SYY88" s="17"/>
      <c r="SYZ88" s="17"/>
      <c r="SZA88" s="17"/>
      <c r="SZB88" s="17"/>
      <c r="SZC88" s="17"/>
      <c r="SZD88" s="17"/>
      <c r="SZE88" s="17"/>
      <c r="SZF88" s="17"/>
      <c r="SZG88" s="17"/>
      <c r="SZH88" s="17"/>
      <c r="SZI88" s="17"/>
      <c r="SZJ88" s="17"/>
      <c r="SZK88" s="17"/>
      <c r="SZL88" s="17"/>
      <c r="SZM88" s="17"/>
      <c r="SZN88" s="17"/>
      <c r="SZO88" s="17"/>
      <c r="SZP88" s="17"/>
      <c r="SZQ88" s="17"/>
      <c r="SZR88" s="17"/>
      <c r="SZS88" s="17"/>
      <c r="SZT88" s="17"/>
      <c r="SZU88" s="17"/>
      <c r="SZV88" s="17"/>
      <c r="SZW88" s="17"/>
      <c r="SZX88" s="17"/>
      <c r="SZY88" s="17"/>
      <c r="SZZ88" s="17"/>
      <c r="TAA88" s="17"/>
      <c r="TAB88" s="17"/>
      <c r="TAC88" s="17"/>
      <c r="TAD88" s="17"/>
      <c r="TAE88" s="17"/>
      <c r="TAF88" s="17"/>
      <c r="TAG88" s="17"/>
      <c r="TAH88" s="17"/>
      <c r="TAI88" s="17"/>
      <c r="TAJ88" s="17"/>
      <c r="TAK88" s="17"/>
      <c r="TAL88" s="17"/>
      <c r="TAM88" s="17"/>
      <c r="TAN88" s="17"/>
      <c r="TAO88" s="17"/>
      <c r="TAP88" s="17"/>
      <c r="TAQ88" s="17"/>
      <c r="TAR88" s="17"/>
      <c r="TAS88" s="17"/>
      <c r="TAT88" s="17"/>
      <c r="TAU88" s="17"/>
      <c r="TAV88" s="17"/>
      <c r="TAW88" s="17"/>
      <c r="TAX88" s="17"/>
      <c r="TAY88" s="17"/>
      <c r="TAZ88" s="17"/>
      <c r="TBA88" s="17"/>
      <c r="TBB88" s="17"/>
      <c r="TBC88" s="17"/>
      <c r="TBD88" s="17"/>
      <c r="TBE88" s="17"/>
      <c r="TBF88" s="17"/>
      <c r="TBG88" s="17"/>
      <c r="TBH88" s="17"/>
      <c r="TBI88" s="17"/>
      <c r="TBJ88" s="17"/>
      <c r="TBK88" s="17"/>
      <c r="TBL88" s="17"/>
      <c r="TBM88" s="17"/>
      <c r="TBN88" s="17"/>
      <c r="TBO88" s="17"/>
      <c r="TBP88" s="17"/>
      <c r="TBQ88" s="17"/>
      <c r="TBR88" s="17"/>
      <c r="TBS88" s="17"/>
      <c r="TBT88" s="17"/>
      <c r="TBU88" s="17"/>
      <c r="TBV88" s="17"/>
      <c r="TBW88" s="17"/>
      <c r="TBX88" s="17"/>
      <c r="TBY88" s="17"/>
      <c r="TBZ88" s="17"/>
      <c r="TCA88" s="17"/>
      <c r="TCB88" s="17"/>
      <c r="TCC88" s="17"/>
      <c r="TCD88" s="17"/>
      <c r="TCE88" s="17"/>
      <c r="TCF88" s="17"/>
      <c r="TCG88" s="17"/>
      <c r="TCH88" s="17"/>
      <c r="TCI88" s="17"/>
      <c r="TCJ88" s="17"/>
      <c r="TCK88" s="17"/>
      <c r="TCL88" s="17"/>
      <c r="TCM88" s="17"/>
      <c r="TCN88" s="17"/>
      <c r="TCO88" s="17"/>
      <c r="TCP88" s="17"/>
      <c r="TCQ88" s="17"/>
      <c r="TCR88" s="17"/>
      <c r="TCS88" s="17"/>
      <c r="TCT88" s="17"/>
      <c r="TCU88" s="17"/>
      <c r="TCV88" s="17"/>
      <c r="TCW88" s="17"/>
      <c r="TCX88" s="17"/>
      <c r="TCY88" s="17"/>
      <c r="TCZ88" s="17"/>
      <c r="TDA88" s="17"/>
      <c r="TDB88" s="17"/>
      <c r="TDC88" s="17"/>
      <c r="TDD88" s="17"/>
      <c r="TDE88" s="17"/>
      <c r="TDF88" s="17"/>
      <c r="TDG88" s="17"/>
      <c r="TDH88" s="17"/>
      <c r="TDI88" s="17"/>
      <c r="TDJ88" s="17"/>
      <c r="TDK88" s="17"/>
      <c r="TDL88" s="17"/>
      <c r="TDM88" s="17"/>
      <c r="TDN88" s="17"/>
      <c r="TDO88" s="17"/>
      <c r="TDP88" s="17"/>
      <c r="TDQ88" s="17"/>
      <c r="TDR88" s="17"/>
      <c r="TDS88" s="17"/>
      <c r="TDT88" s="17"/>
      <c r="TDU88" s="17"/>
      <c r="TDV88" s="17"/>
      <c r="TDW88" s="17"/>
      <c r="TDX88" s="17"/>
      <c r="TDY88" s="17"/>
      <c r="TDZ88" s="17"/>
      <c r="TEA88" s="17"/>
      <c r="TEB88" s="17"/>
      <c r="TEC88" s="17"/>
      <c r="TED88" s="17"/>
      <c r="TEE88" s="17"/>
      <c r="TEF88" s="17"/>
      <c r="TEG88" s="17"/>
      <c r="TEH88" s="17"/>
      <c r="TEI88" s="17"/>
      <c r="TEJ88" s="17"/>
      <c r="TEK88" s="17"/>
      <c r="TEL88" s="17"/>
      <c r="TEM88" s="17"/>
      <c r="TEN88" s="17"/>
      <c r="TEO88" s="17"/>
      <c r="TEP88" s="17"/>
      <c r="TEQ88" s="17"/>
      <c r="TER88" s="17"/>
      <c r="TES88" s="17"/>
      <c r="TET88" s="17"/>
      <c r="TEU88" s="17"/>
      <c r="TEV88" s="17"/>
      <c r="TEW88" s="17"/>
      <c r="TEX88" s="17"/>
      <c r="TEY88" s="17"/>
      <c r="TEZ88" s="17"/>
      <c r="TFA88" s="17"/>
      <c r="TFB88" s="17"/>
      <c r="TFC88" s="17"/>
      <c r="TFD88" s="17"/>
      <c r="TFE88" s="17"/>
      <c r="TFF88" s="17"/>
      <c r="TFG88" s="17"/>
      <c r="TFH88" s="17"/>
      <c r="TFI88" s="17"/>
      <c r="TFJ88" s="17"/>
      <c r="TFK88" s="17"/>
      <c r="TFL88" s="17"/>
      <c r="TFM88" s="17"/>
      <c r="TFN88" s="17"/>
      <c r="TFO88" s="17"/>
      <c r="TFP88" s="17"/>
      <c r="TFQ88" s="17"/>
      <c r="TFR88" s="17"/>
      <c r="TFS88" s="17"/>
      <c r="TFT88" s="17"/>
      <c r="TFU88" s="17"/>
      <c r="TFV88" s="17"/>
      <c r="TFW88" s="17"/>
      <c r="TFX88" s="17"/>
      <c r="TFY88" s="17"/>
      <c r="TFZ88" s="17"/>
      <c r="TGA88" s="17"/>
      <c r="TGB88" s="17"/>
      <c r="TGC88" s="17"/>
      <c r="TGD88" s="17"/>
      <c r="TGE88" s="17"/>
      <c r="TGF88" s="17"/>
      <c r="TGG88" s="17"/>
      <c r="TGH88" s="17"/>
      <c r="TGI88" s="17"/>
      <c r="TGJ88" s="17"/>
      <c r="TGK88" s="17"/>
      <c r="TGL88" s="17"/>
      <c r="TGM88" s="17"/>
      <c r="TGN88" s="17"/>
      <c r="TGO88" s="17"/>
      <c r="TGP88" s="17"/>
      <c r="TGQ88" s="17"/>
      <c r="TGR88" s="17"/>
      <c r="TGS88" s="17"/>
      <c r="TGT88" s="17"/>
      <c r="TGU88" s="17"/>
      <c r="TGV88" s="17"/>
      <c r="TGW88" s="17"/>
      <c r="TGX88" s="17"/>
      <c r="TGY88" s="17"/>
      <c r="TGZ88" s="17"/>
      <c r="THA88" s="17"/>
      <c r="THB88" s="17"/>
      <c r="THC88" s="17"/>
      <c r="THD88" s="17"/>
      <c r="THE88" s="17"/>
      <c r="THF88" s="17"/>
      <c r="THG88" s="17"/>
      <c r="THH88" s="17"/>
      <c r="THI88" s="17"/>
      <c r="THJ88" s="17"/>
      <c r="THK88" s="17"/>
      <c r="THL88" s="17"/>
      <c r="THM88" s="17"/>
      <c r="THN88" s="17"/>
      <c r="THO88" s="17"/>
      <c r="THP88" s="17"/>
      <c r="THQ88" s="17"/>
      <c r="THR88" s="17"/>
      <c r="THS88" s="17"/>
      <c r="THT88" s="17"/>
      <c r="THU88" s="17"/>
      <c r="THV88" s="17"/>
      <c r="THW88" s="17"/>
      <c r="THX88" s="17"/>
      <c r="THY88" s="17"/>
      <c r="THZ88" s="17"/>
      <c r="TIA88" s="17"/>
      <c r="TIB88" s="17"/>
      <c r="TIC88" s="17"/>
      <c r="TID88" s="17"/>
      <c r="TIE88" s="17"/>
      <c r="TIF88" s="17"/>
      <c r="TIG88" s="17"/>
      <c r="TIH88" s="17"/>
      <c r="TII88" s="17"/>
      <c r="TIJ88" s="17"/>
      <c r="TIK88" s="17"/>
      <c r="TIL88" s="17"/>
      <c r="TIM88" s="17"/>
      <c r="TIN88" s="17"/>
      <c r="TIO88" s="17"/>
      <c r="TIP88" s="17"/>
      <c r="TIQ88" s="17"/>
      <c r="TIR88" s="17"/>
      <c r="TIS88" s="17"/>
      <c r="TIT88" s="17"/>
      <c r="TIU88" s="17"/>
      <c r="TIV88" s="17"/>
      <c r="TIW88" s="17"/>
      <c r="TIX88" s="17"/>
      <c r="TIY88" s="17"/>
      <c r="TIZ88" s="17"/>
      <c r="TJA88" s="17"/>
      <c r="TJB88" s="17"/>
      <c r="TJC88" s="17"/>
      <c r="TJD88" s="17"/>
      <c r="TJE88" s="17"/>
      <c r="TJF88" s="17"/>
      <c r="TJG88" s="17"/>
      <c r="TJH88" s="17"/>
      <c r="TJI88" s="17"/>
      <c r="TJJ88" s="17"/>
      <c r="TJK88" s="17"/>
      <c r="TJL88" s="17"/>
      <c r="TJM88" s="17"/>
      <c r="TJN88" s="17"/>
      <c r="TJO88" s="17"/>
      <c r="TJP88" s="17"/>
      <c r="TJQ88" s="17"/>
      <c r="TJR88" s="17"/>
      <c r="TJS88" s="17"/>
      <c r="TJT88" s="17"/>
      <c r="TJU88" s="17"/>
      <c r="TJV88" s="17"/>
      <c r="TJW88" s="17"/>
      <c r="TJX88" s="17"/>
      <c r="TJY88" s="17"/>
      <c r="TJZ88" s="17"/>
      <c r="TKA88" s="17"/>
      <c r="TKB88" s="17"/>
      <c r="TKC88" s="17"/>
      <c r="TKD88" s="17"/>
      <c r="TKE88" s="17"/>
      <c r="TKF88" s="17"/>
      <c r="TKG88" s="17"/>
      <c r="TKH88" s="17"/>
      <c r="TKI88" s="17"/>
      <c r="TKJ88" s="17"/>
      <c r="TKK88" s="17"/>
      <c r="TKL88" s="17"/>
      <c r="TKM88" s="17"/>
      <c r="TKN88" s="17"/>
      <c r="TKO88" s="17"/>
      <c r="TKP88" s="17"/>
      <c r="TKQ88" s="17"/>
      <c r="TKR88" s="17"/>
      <c r="TKS88" s="17"/>
      <c r="TKT88" s="17"/>
      <c r="TKU88" s="17"/>
      <c r="TKV88" s="17"/>
      <c r="TKW88" s="17"/>
      <c r="TKX88" s="17"/>
      <c r="TKY88" s="17"/>
      <c r="TKZ88" s="17"/>
      <c r="TLA88" s="17"/>
      <c r="TLB88" s="17"/>
      <c r="TLC88" s="17"/>
      <c r="TLD88" s="17"/>
      <c r="TLE88" s="17"/>
      <c r="TLF88" s="17"/>
      <c r="TLG88" s="17"/>
      <c r="TLH88" s="17"/>
      <c r="TLI88" s="17"/>
      <c r="TLJ88" s="17"/>
      <c r="TLK88" s="17"/>
      <c r="TLL88" s="17"/>
      <c r="TLM88" s="17"/>
      <c r="TLN88" s="17"/>
      <c r="TLO88" s="17"/>
      <c r="TLP88" s="17"/>
      <c r="TLQ88" s="17"/>
      <c r="TLR88" s="17"/>
      <c r="TLS88" s="17"/>
      <c r="TLT88" s="17"/>
      <c r="TLU88" s="17"/>
      <c r="TLV88" s="17"/>
      <c r="TLW88" s="17"/>
      <c r="TLX88" s="17"/>
      <c r="TLY88" s="17"/>
      <c r="TLZ88" s="17"/>
      <c r="TMA88" s="17"/>
      <c r="TMB88" s="17"/>
      <c r="TMC88" s="17"/>
      <c r="TMD88" s="17"/>
      <c r="TME88" s="17"/>
      <c r="TMF88" s="17"/>
      <c r="TMG88" s="17"/>
      <c r="TMH88" s="17"/>
      <c r="TMI88" s="17"/>
      <c r="TMJ88" s="17"/>
      <c r="TMK88" s="17"/>
      <c r="TML88" s="17"/>
      <c r="TMM88" s="17"/>
      <c r="TMN88" s="17"/>
      <c r="TMO88" s="17"/>
      <c r="TMP88" s="17"/>
      <c r="TMQ88" s="17"/>
      <c r="TMR88" s="17"/>
      <c r="TMS88" s="17"/>
      <c r="TMT88" s="17"/>
      <c r="TMU88" s="17"/>
      <c r="TMV88" s="17"/>
      <c r="TMW88" s="17"/>
      <c r="TMX88" s="17"/>
      <c r="TMY88" s="17"/>
      <c r="TMZ88" s="17"/>
      <c r="TNA88" s="17"/>
      <c r="TNB88" s="17"/>
      <c r="TNC88" s="17"/>
      <c r="TND88" s="17"/>
      <c r="TNE88" s="17"/>
      <c r="TNF88" s="17"/>
      <c r="TNG88" s="17"/>
      <c r="TNH88" s="17"/>
      <c r="TNI88" s="17"/>
      <c r="TNJ88" s="17"/>
      <c r="TNK88" s="17"/>
      <c r="TNL88" s="17"/>
      <c r="TNM88" s="17"/>
      <c r="TNN88" s="17"/>
      <c r="TNO88" s="17"/>
      <c r="TNP88" s="17"/>
      <c r="TNQ88" s="17"/>
      <c r="TNR88" s="17"/>
      <c r="TNS88" s="17"/>
      <c r="TNT88" s="17"/>
      <c r="TNU88" s="17"/>
      <c r="TNV88" s="17"/>
      <c r="TNW88" s="17"/>
      <c r="TNX88" s="17"/>
      <c r="TNY88" s="17"/>
      <c r="TNZ88" s="17"/>
      <c r="TOA88" s="17"/>
      <c r="TOB88" s="17"/>
      <c r="TOC88" s="17"/>
      <c r="TOD88" s="17"/>
      <c r="TOE88" s="17"/>
      <c r="TOF88" s="17"/>
      <c r="TOG88" s="17"/>
      <c r="TOH88" s="17"/>
      <c r="TOI88" s="17"/>
      <c r="TOJ88" s="17"/>
      <c r="TOK88" s="17"/>
      <c r="TOL88" s="17"/>
      <c r="TOM88" s="17"/>
      <c r="TON88" s="17"/>
      <c r="TOO88" s="17"/>
      <c r="TOP88" s="17"/>
      <c r="TOQ88" s="17"/>
      <c r="TOR88" s="17"/>
      <c r="TOS88" s="17"/>
      <c r="TOT88" s="17"/>
      <c r="TOU88" s="17"/>
      <c r="TOV88" s="17"/>
      <c r="TOW88" s="17"/>
      <c r="TOX88" s="17"/>
      <c r="TOY88" s="17"/>
      <c r="TOZ88" s="17"/>
      <c r="TPA88" s="17"/>
      <c r="TPB88" s="17"/>
      <c r="TPC88" s="17"/>
      <c r="TPD88" s="17"/>
      <c r="TPE88" s="17"/>
      <c r="TPF88" s="17"/>
      <c r="TPG88" s="17"/>
      <c r="TPH88" s="17"/>
      <c r="TPI88" s="17"/>
      <c r="TPJ88" s="17"/>
      <c r="TPK88" s="17"/>
      <c r="TPL88" s="17"/>
      <c r="TPM88" s="17"/>
      <c r="TPN88" s="17"/>
      <c r="TPO88" s="17"/>
      <c r="TPP88" s="17"/>
      <c r="TPQ88" s="17"/>
      <c r="TPR88" s="17"/>
      <c r="TPS88" s="17"/>
      <c r="TPT88" s="17"/>
      <c r="TPU88" s="17"/>
      <c r="TPV88" s="17"/>
      <c r="TPW88" s="17"/>
      <c r="TPX88" s="17"/>
      <c r="TPY88" s="17"/>
      <c r="TPZ88" s="17"/>
      <c r="TQA88" s="17"/>
      <c r="TQB88" s="17"/>
      <c r="TQC88" s="17"/>
      <c r="TQD88" s="17"/>
      <c r="TQE88" s="17"/>
      <c r="TQF88" s="17"/>
      <c r="TQG88" s="17"/>
      <c r="TQH88" s="17"/>
      <c r="TQI88" s="17"/>
      <c r="TQJ88" s="17"/>
      <c r="TQK88" s="17"/>
      <c r="TQL88" s="17"/>
      <c r="TQM88" s="17"/>
      <c r="TQN88" s="17"/>
      <c r="TQO88" s="17"/>
      <c r="TQP88" s="17"/>
      <c r="TQQ88" s="17"/>
      <c r="TQR88" s="17"/>
      <c r="TQS88" s="17"/>
      <c r="TQT88" s="17"/>
      <c r="TQU88" s="17"/>
      <c r="TQV88" s="17"/>
      <c r="TQW88" s="17"/>
      <c r="TQX88" s="17"/>
      <c r="TQY88" s="17"/>
      <c r="TQZ88" s="17"/>
      <c r="TRA88" s="17"/>
      <c r="TRB88" s="17"/>
      <c r="TRC88" s="17"/>
      <c r="TRD88" s="17"/>
      <c r="TRE88" s="17"/>
      <c r="TRF88" s="17"/>
      <c r="TRG88" s="17"/>
      <c r="TRH88" s="17"/>
      <c r="TRI88" s="17"/>
      <c r="TRJ88" s="17"/>
      <c r="TRK88" s="17"/>
      <c r="TRL88" s="17"/>
      <c r="TRM88" s="17"/>
      <c r="TRN88" s="17"/>
      <c r="TRO88" s="17"/>
      <c r="TRP88" s="17"/>
      <c r="TRQ88" s="17"/>
      <c r="TRR88" s="17"/>
      <c r="TRS88" s="17"/>
      <c r="TRT88" s="17"/>
      <c r="TRU88" s="17"/>
      <c r="TRV88" s="17"/>
      <c r="TRW88" s="17"/>
      <c r="TRX88" s="17"/>
      <c r="TRY88" s="17"/>
      <c r="TRZ88" s="17"/>
      <c r="TSA88" s="17"/>
      <c r="TSB88" s="17"/>
      <c r="TSC88" s="17"/>
      <c r="TSD88" s="17"/>
      <c r="TSE88" s="17"/>
      <c r="TSF88" s="17"/>
      <c r="TSG88" s="17"/>
      <c r="TSH88" s="17"/>
      <c r="TSI88" s="17"/>
      <c r="TSJ88" s="17"/>
      <c r="TSK88" s="17"/>
      <c r="TSL88" s="17"/>
      <c r="TSM88" s="17"/>
      <c r="TSN88" s="17"/>
      <c r="TSO88" s="17"/>
      <c r="TSP88" s="17"/>
      <c r="TSQ88" s="17"/>
      <c r="TSR88" s="17"/>
      <c r="TSS88" s="17"/>
      <c r="TST88" s="17"/>
      <c r="TSU88" s="17"/>
      <c r="TSV88" s="17"/>
      <c r="TSW88" s="17"/>
      <c r="TSX88" s="17"/>
      <c r="TSY88" s="17"/>
      <c r="TSZ88" s="17"/>
      <c r="TTA88" s="17"/>
      <c r="TTB88" s="17"/>
      <c r="TTC88" s="17"/>
      <c r="TTD88" s="17"/>
      <c r="TTE88" s="17"/>
      <c r="TTF88" s="17"/>
      <c r="TTG88" s="17"/>
      <c r="TTH88" s="17"/>
      <c r="TTI88" s="17"/>
      <c r="TTJ88" s="17"/>
      <c r="TTK88" s="17"/>
      <c r="TTL88" s="17"/>
      <c r="TTM88" s="17"/>
      <c r="TTN88" s="17"/>
      <c r="TTO88" s="17"/>
      <c r="TTP88" s="17"/>
      <c r="TTQ88" s="17"/>
      <c r="TTR88" s="17"/>
      <c r="TTS88" s="17"/>
      <c r="TTT88" s="17"/>
      <c r="TTU88" s="17"/>
      <c r="TTV88" s="17"/>
      <c r="TTW88" s="17"/>
      <c r="TTX88" s="17"/>
      <c r="TTY88" s="17"/>
      <c r="TTZ88" s="17"/>
      <c r="TUA88" s="17"/>
      <c r="TUB88" s="17"/>
      <c r="TUC88" s="17"/>
      <c r="TUD88" s="17"/>
      <c r="TUE88" s="17"/>
      <c r="TUF88" s="17"/>
      <c r="TUG88" s="17"/>
      <c r="TUH88" s="17"/>
      <c r="TUI88" s="17"/>
      <c r="TUJ88" s="17"/>
      <c r="TUK88" s="17"/>
      <c r="TUL88" s="17"/>
      <c r="TUM88" s="17"/>
      <c r="TUN88" s="17"/>
      <c r="TUO88" s="17"/>
      <c r="TUP88" s="17"/>
      <c r="TUQ88" s="17"/>
      <c r="TUR88" s="17"/>
      <c r="TUS88" s="17"/>
      <c r="TUT88" s="17"/>
      <c r="TUU88" s="17"/>
      <c r="TUV88" s="17"/>
      <c r="TUW88" s="17"/>
      <c r="TUX88" s="17"/>
      <c r="TUY88" s="17"/>
      <c r="TUZ88" s="17"/>
      <c r="TVA88" s="17"/>
      <c r="TVB88" s="17"/>
      <c r="TVC88" s="17"/>
      <c r="TVD88" s="17"/>
      <c r="TVE88" s="17"/>
      <c r="TVF88" s="17"/>
      <c r="TVG88" s="17"/>
      <c r="TVH88" s="17"/>
      <c r="TVI88" s="17"/>
      <c r="TVJ88" s="17"/>
      <c r="TVK88" s="17"/>
      <c r="TVL88" s="17"/>
      <c r="TVM88" s="17"/>
      <c r="TVN88" s="17"/>
      <c r="TVO88" s="17"/>
      <c r="TVP88" s="17"/>
      <c r="TVQ88" s="17"/>
      <c r="TVR88" s="17"/>
      <c r="TVS88" s="17"/>
      <c r="TVT88" s="17"/>
      <c r="TVU88" s="17"/>
      <c r="TVV88" s="17"/>
      <c r="TVW88" s="17"/>
      <c r="TVX88" s="17"/>
      <c r="TVY88" s="17"/>
      <c r="TVZ88" s="17"/>
      <c r="TWA88" s="17"/>
      <c r="TWB88" s="17"/>
      <c r="TWC88" s="17"/>
      <c r="TWD88" s="17"/>
      <c r="TWE88" s="17"/>
      <c r="TWF88" s="17"/>
      <c r="TWG88" s="17"/>
      <c r="TWH88" s="17"/>
      <c r="TWI88" s="17"/>
      <c r="TWJ88" s="17"/>
      <c r="TWK88" s="17"/>
      <c r="TWL88" s="17"/>
      <c r="TWM88" s="17"/>
      <c r="TWN88" s="17"/>
      <c r="TWO88" s="17"/>
      <c r="TWP88" s="17"/>
      <c r="TWQ88" s="17"/>
      <c r="TWR88" s="17"/>
      <c r="TWS88" s="17"/>
      <c r="TWT88" s="17"/>
      <c r="TWU88" s="17"/>
      <c r="TWV88" s="17"/>
      <c r="TWW88" s="17"/>
      <c r="TWX88" s="17"/>
      <c r="TWY88" s="17"/>
      <c r="TWZ88" s="17"/>
      <c r="TXA88" s="17"/>
      <c r="TXB88" s="17"/>
      <c r="TXC88" s="17"/>
      <c r="TXD88" s="17"/>
      <c r="TXE88" s="17"/>
      <c r="TXF88" s="17"/>
      <c r="TXG88" s="17"/>
      <c r="TXH88" s="17"/>
      <c r="TXI88" s="17"/>
      <c r="TXJ88" s="17"/>
      <c r="TXK88" s="17"/>
      <c r="TXL88" s="17"/>
      <c r="TXM88" s="17"/>
      <c r="TXN88" s="17"/>
      <c r="TXO88" s="17"/>
      <c r="TXP88" s="17"/>
      <c r="TXQ88" s="17"/>
      <c r="TXR88" s="17"/>
      <c r="TXS88" s="17"/>
      <c r="TXT88" s="17"/>
      <c r="TXU88" s="17"/>
      <c r="TXV88" s="17"/>
      <c r="TXW88" s="17"/>
      <c r="TXX88" s="17"/>
      <c r="TXY88" s="17"/>
      <c r="TXZ88" s="17"/>
      <c r="TYA88" s="17"/>
      <c r="TYB88" s="17"/>
      <c r="TYC88" s="17"/>
      <c r="TYD88" s="17"/>
      <c r="TYE88" s="17"/>
      <c r="TYF88" s="17"/>
      <c r="TYG88" s="17"/>
      <c r="TYH88" s="17"/>
      <c r="TYI88" s="17"/>
      <c r="TYJ88" s="17"/>
      <c r="TYK88" s="17"/>
      <c r="TYL88" s="17"/>
      <c r="TYM88" s="17"/>
      <c r="TYN88" s="17"/>
      <c r="TYO88" s="17"/>
      <c r="TYP88" s="17"/>
      <c r="TYQ88" s="17"/>
      <c r="TYR88" s="17"/>
      <c r="TYS88" s="17"/>
      <c r="TYT88" s="17"/>
      <c r="TYU88" s="17"/>
      <c r="TYV88" s="17"/>
      <c r="TYW88" s="17"/>
      <c r="TYX88" s="17"/>
      <c r="TYY88" s="17"/>
      <c r="TYZ88" s="17"/>
      <c r="TZA88" s="17"/>
      <c r="TZB88" s="17"/>
      <c r="TZC88" s="17"/>
      <c r="TZD88" s="17"/>
      <c r="TZE88" s="17"/>
      <c r="TZF88" s="17"/>
      <c r="TZG88" s="17"/>
      <c r="TZH88" s="17"/>
      <c r="TZI88" s="17"/>
      <c r="TZJ88" s="17"/>
      <c r="TZK88" s="17"/>
      <c r="TZL88" s="17"/>
      <c r="TZM88" s="17"/>
      <c r="TZN88" s="17"/>
      <c r="TZO88" s="17"/>
      <c r="TZP88" s="17"/>
      <c r="TZQ88" s="17"/>
      <c r="TZR88" s="17"/>
      <c r="TZS88" s="17"/>
      <c r="TZT88" s="17"/>
      <c r="TZU88" s="17"/>
      <c r="TZV88" s="17"/>
      <c r="TZW88" s="17"/>
      <c r="TZX88" s="17"/>
      <c r="TZY88" s="17"/>
      <c r="TZZ88" s="17"/>
      <c r="UAA88" s="17"/>
      <c r="UAB88" s="17"/>
      <c r="UAC88" s="17"/>
      <c r="UAD88" s="17"/>
      <c r="UAE88" s="17"/>
      <c r="UAF88" s="17"/>
      <c r="UAG88" s="17"/>
      <c r="UAH88" s="17"/>
      <c r="UAI88" s="17"/>
      <c r="UAJ88" s="17"/>
      <c r="UAK88" s="17"/>
      <c r="UAL88" s="17"/>
      <c r="UAM88" s="17"/>
      <c r="UAN88" s="17"/>
      <c r="UAO88" s="17"/>
      <c r="UAP88" s="17"/>
      <c r="UAQ88" s="17"/>
      <c r="UAR88" s="17"/>
      <c r="UAS88" s="17"/>
      <c r="UAT88" s="17"/>
      <c r="UAU88" s="17"/>
      <c r="UAV88" s="17"/>
      <c r="UAW88" s="17"/>
      <c r="UAX88" s="17"/>
      <c r="UAY88" s="17"/>
      <c r="UAZ88" s="17"/>
      <c r="UBA88" s="17"/>
      <c r="UBB88" s="17"/>
      <c r="UBC88" s="17"/>
      <c r="UBD88" s="17"/>
      <c r="UBE88" s="17"/>
      <c r="UBF88" s="17"/>
      <c r="UBG88" s="17"/>
      <c r="UBH88" s="17"/>
      <c r="UBI88" s="17"/>
      <c r="UBJ88" s="17"/>
      <c r="UBK88" s="17"/>
      <c r="UBL88" s="17"/>
      <c r="UBM88" s="17"/>
      <c r="UBN88" s="17"/>
      <c r="UBO88" s="17"/>
      <c r="UBP88" s="17"/>
      <c r="UBQ88" s="17"/>
      <c r="UBR88" s="17"/>
      <c r="UBS88" s="17"/>
      <c r="UBT88" s="17"/>
      <c r="UBU88" s="17"/>
      <c r="UBV88" s="17"/>
      <c r="UBW88" s="17"/>
      <c r="UBX88" s="17"/>
      <c r="UBY88" s="17"/>
      <c r="UBZ88" s="17"/>
      <c r="UCA88" s="17"/>
      <c r="UCB88" s="17"/>
      <c r="UCC88" s="17"/>
      <c r="UCD88" s="17"/>
      <c r="UCE88" s="17"/>
      <c r="UCF88" s="17"/>
      <c r="UCG88" s="17"/>
      <c r="UCH88" s="17"/>
      <c r="UCI88" s="17"/>
      <c r="UCJ88" s="17"/>
      <c r="UCK88" s="17"/>
      <c r="UCL88" s="17"/>
      <c r="UCM88" s="17"/>
      <c r="UCN88" s="17"/>
      <c r="UCO88" s="17"/>
      <c r="UCP88" s="17"/>
      <c r="UCQ88" s="17"/>
      <c r="UCR88" s="17"/>
      <c r="UCS88" s="17"/>
      <c r="UCT88" s="17"/>
      <c r="UCU88" s="17"/>
      <c r="UCV88" s="17"/>
      <c r="UCW88" s="17"/>
      <c r="UCX88" s="17"/>
      <c r="UCY88" s="17"/>
      <c r="UCZ88" s="17"/>
      <c r="UDA88" s="17"/>
      <c r="UDB88" s="17"/>
      <c r="UDC88" s="17"/>
      <c r="UDD88" s="17"/>
      <c r="UDE88" s="17"/>
      <c r="UDF88" s="17"/>
      <c r="UDG88" s="17"/>
      <c r="UDH88" s="17"/>
      <c r="UDI88" s="17"/>
      <c r="UDJ88" s="17"/>
      <c r="UDK88" s="17"/>
      <c r="UDL88" s="17"/>
      <c r="UDM88" s="17"/>
      <c r="UDN88" s="17"/>
      <c r="UDO88" s="17"/>
      <c r="UDP88" s="17"/>
      <c r="UDQ88" s="17"/>
      <c r="UDR88" s="17"/>
      <c r="UDS88" s="17"/>
      <c r="UDT88" s="17"/>
      <c r="UDU88" s="17"/>
      <c r="UDV88" s="17"/>
      <c r="UDW88" s="17"/>
      <c r="UDX88" s="17"/>
      <c r="UDY88" s="17"/>
      <c r="UDZ88" s="17"/>
      <c r="UEA88" s="17"/>
      <c r="UEB88" s="17"/>
      <c r="UEC88" s="17"/>
      <c r="UED88" s="17"/>
      <c r="UEE88" s="17"/>
      <c r="UEF88" s="17"/>
      <c r="UEG88" s="17"/>
      <c r="UEH88" s="17"/>
      <c r="UEI88" s="17"/>
      <c r="UEJ88" s="17"/>
      <c r="UEK88" s="17"/>
      <c r="UEL88" s="17"/>
      <c r="UEM88" s="17"/>
      <c r="UEN88" s="17"/>
      <c r="UEO88" s="17"/>
      <c r="UEP88" s="17"/>
      <c r="UEQ88" s="17"/>
      <c r="UER88" s="17"/>
      <c r="UES88" s="17"/>
      <c r="UET88" s="17"/>
      <c r="UEU88" s="17"/>
      <c r="UEV88" s="17"/>
      <c r="UEW88" s="17"/>
      <c r="UEX88" s="17"/>
      <c r="UEY88" s="17"/>
      <c r="UEZ88" s="17"/>
      <c r="UFA88" s="17"/>
      <c r="UFB88" s="17"/>
      <c r="UFC88" s="17"/>
      <c r="UFD88" s="17"/>
      <c r="UFE88" s="17"/>
      <c r="UFF88" s="17"/>
      <c r="UFG88" s="17"/>
      <c r="UFH88" s="17"/>
      <c r="UFI88" s="17"/>
      <c r="UFJ88" s="17"/>
      <c r="UFK88" s="17"/>
      <c r="UFL88" s="17"/>
      <c r="UFM88" s="17"/>
      <c r="UFN88" s="17"/>
      <c r="UFO88" s="17"/>
      <c r="UFP88" s="17"/>
      <c r="UFQ88" s="17"/>
      <c r="UFR88" s="17"/>
      <c r="UFS88" s="17"/>
      <c r="UFT88" s="17"/>
      <c r="UFU88" s="17"/>
      <c r="UFV88" s="17"/>
      <c r="UFW88" s="17"/>
      <c r="UFX88" s="17"/>
      <c r="UFY88" s="17"/>
      <c r="UFZ88" s="17"/>
      <c r="UGA88" s="17"/>
      <c r="UGB88" s="17"/>
      <c r="UGC88" s="17"/>
      <c r="UGD88" s="17"/>
      <c r="UGE88" s="17"/>
      <c r="UGF88" s="17"/>
      <c r="UGG88" s="17"/>
      <c r="UGH88" s="17"/>
      <c r="UGI88" s="17"/>
      <c r="UGJ88" s="17"/>
      <c r="UGK88" s="17"/>
      <c r="UGL88" s="17"/>
      <c r="UGM88" s="17"/>
      <c r="UGN88" s="17"/>
      <c r="UGO88" s="17"/>
      <c r="UGP88" s="17"/>
      <c r="UGQ88" s="17"/>
      <c r="UGR88" s="17"/>
      <c r="UGS88" s="17"/>
      <c r="UGT88" s="17"/>
      <c r="UGU88" s="17"/>
      <c r="UGV88" s="17"/>
      <c r="UGW88" s="17"/>
      <c r="UGX88" s="17"/>
      <c r="UGY88" s="17"/>
      <c r="UGZ88" s="17"/>
      <c r="UHA88" s="17"/>
      <c r="UHB88" s="17"/>
      <c r="UHC88" s="17"/>
      <c r="UHD88" s="17"/>
      <c r="UHE88" s="17"/>
      <c r="UHF88" s="17"/>
      <c r="UHG88" s="17"/>
      <c r="UHH88" s="17"/>
      <c r="UHI88" s="17"/>
      <c r="UHJ88" s="17"/>
      <c r="UHK88" s="17"/>
      <c r="UHL88" s="17"/>
      <c r="UHM88" s="17"/>
      <c r="UHN88" s="17"/>
      <c r="UHO88" s="17"/>
      <c r="UHP88" s="17"/>
      <c r="UHQ88" s="17"/>
      <c r="UHR88" s="17"/>
      <c r="UHS88" s="17"/>
      <c r="UHT88" s="17"/>
      <c r="UHU88" s="17"/>
      <c r="UHV88" s="17"/>
      <c r="UHW88" s="17"/>
      <c r="UHX88" s="17"/>
      <c r="UHY88" s="17"/>
      <c r="UHZ88" s="17"/>
      <c r="UIA88" s="17"/>
      <c r="UIB88" s="17"/>
      <c r="UIC88" s="17"/>
      <c r="UID88" s="17"/>
      <c r="UIE88" s="17"/>
      <c r="UIF88" s="17"/>
      <c r="UIG88" s="17"/>
      <c r="UIH88" s="17"/>
      <c r="UII88" s="17"/>
      <c r="UIJ88" s="17"/>
      <c r="UIK88" s="17"/>
      <c r="UIL88" s="17"/>
      <c r="UIM88" s="17"/>
      <c r="UIN88" s="17"/>
      <c r="UIO88" s="17"/>
      <c r="UIP88" s="17"/>
      <c r="UIQ88" s="17"/>
      <c r="UIR88" s="17"/>
      <c r="UIS88" s="17"/>
      <c r="UIT88" s="17"/>
      <c r="UIU88" s="17"/>
      <c r="UIV88" s="17"/>
      <c r="UIW88" s="17"/>
      <c r="UIX88" s="17"/>
      <c r="UIY88" s="17"/>
      <c r="UIZ88" s="17"/>
      <c r="UJA88" s="17"/>
      <c r="UJB88" s="17"/>
      <c r="UJC88" s="17"/>
      <c r="UJD88" s="17"/>
      <c r="UJE88" s="17"/>
      <c r="UJF88" s="17"/>
      <c r="UJG88" s="17"/>
      <c r="UJH88" s="17"/>
      <c r="UJI88" s="17"/>
      <c r="UJJ88" s="17"/>
      <c r="UJK88" s="17"/>
      <c r="UJL88" s="17"/>
      <c r="UJM88" s="17"/>
      <c r="UJN88" s="17"/>
      <c r="UJO88" s="17"/>
      <c r="UJP88" s="17"/>
      <c r="UJQ88" s="17"/>
      <c r="UJR88" s="17"/>
      <c r="UJS88" s="17"/>
      <c r="UJT88" s="17"/>
      <c r="UJU88" s="17"/>
      <c r="UJV88" s="17"/>
      <c r="UJW88" s="17"/>
      <c r="UJX88" s="17"/>
      <c r="UJY88" s="17"/>
      <c r="UJZ88" s="17"/>
      <c r="UKA88" s="17"/>
      <c r="UKB88" s="17"/>
      <c r="UKC88" s="17"/>
      <c r="UKD88" s="17"/>
      <c r="UKE88" s="17"/>
      <c r="UKF88" s="17"/>
      <c r="UKG88" s="17"/>
      <c r="UKH88" s="17"/>
      <c r="UKI88" s="17"/>
      <c r="UKJ88" s="17"/>
      <c r="UKK88" s="17"/>
      <c r="UKL88" s="17"/>
      <c r="UKM88" s="17"/>
      <c r="UKN88" s="17"/>
      <c r="UKO88" s="17"/>
      <c r="UKP88" s="17"/>
      <c r="UKQ88" s="17"/>
      <c r="UKR88" s="17"/>
      <c r="UKS88" s="17"/>
      <c r="UKT88" s="17"/>
      <c r="UKU88" s="17"/>
      <c r="UKV88" s="17"/>
      <c r="UKW88" s="17"/>
      <c r="UKX88" s="17"/>
      <c r="UKY88" s="17"/>
      <c r="UKZ88" s="17"/>
      <c r="ULA88" s="17"/>
      <c r="ULB88" s="17"/>
      <c r="ULC88" s="17"/>
      <c r="ULD88" s="17"/>
      <c r="ULE88" s="17"/>
      <c r="ULF88" s="17"/>
      <c r="ULG88" s="17"/>
      <c r="ULH88" s="17"/>
      <c r="ULI88" s="17"/>
      <c r="ULJ88" s="17"/>
      <c r="ULK88" s="17"/>
      <c r="ULL88" s="17"/>
      <c r="ULM88" s="17"/>
      <c r="ULN88" s="17"/>
      <c r="ULO88" s="17"/>
      <c r="ULP88" s="17"/>
      <c r="ULQ88" s="17"/>
      <c r="ULR88" s="17"/>
      <c r="ULS88" s="17"/>
      <c r="ULT88" s="17"/>
      <c r="ULU88" s="17"/>
      <c r="ULV88" s="17"/>
      <c r="ULW88" s="17"/>
      <c r="ULX88" s="17"/>
      <c r="ULY88" s="17"/>
      <c r="ULZ88" s="17"/>
      <c r="UMA88" s="17"/>
      <c r="UMB88" s="17"/>
      <c r="UMC88" s="17"/>
      <c r="UMD88" s="17"/>
      <c r="UME88" s="17"/>
      <c r="UMF88" s="17"/>
      <c r="UMG88" s="17"/>
      <c r="UMH88" s="17"/>
      <c r="UMI88" s="17"/>
      <c r="UMJ88" s="17"/>
      <c r="UMK88" s="17"/>
      <c r="UML88" s="17"/>
      <c r="UMM88" s="17"/>
      <c r="UMN88" s="17"/>
      <c r="UMO88" s="17"/>
      <c r="UMP88" s="17"/>
      <c r="UMQ88" s="17"/>
      <c r="UMR88" s="17"/>
      <c r="UMS88" s="17"/>
      <c r="UMT88" s="17"/>
      <c r="UMU88" s="17"/>
      <c r="UMV88" s="17"/>
      <c r="UMW88" s="17"/>
      <c r="UMX88" s="17"/>
      <c r="UMY88" s="17"/>
      <c r="UMZ88" s="17"/>
      <c r="UNA88" s="17"/>
      <c r="UNB88" s="17"/>
      <c r="UNC88" s="17"/>
      <c r="UND88" s="17"/>
      <c r="UNE88" s="17"/>
      <c r="UNF88" s="17"/>
      <c r="UNG88" s="17"/>
      <c r="UNH88" s="17"/>
      <c r="UNI88" s="17"/>
      <c r="UNJ88" s="17"/>
      <c r="UNK88" s="17"/>
      <c r="UNL88" s="17"/>
      <c r="UNM88" s="17"/>
      <c r="UNN88" s="17"/>
      <c r="UNO88" s="17"/>
      <c r="UNP88" s="17"/>
      <c r="UNQ88" s="17"/>
      <c r="UNR88" s="17"/>
      <c r="UNS88" s="17"/>
      <c r="UNT88" s="17"/>
      <c r="UNU88" s="17"/>
      <c r="UNV88" s="17"/>
      <c r="UNW88" s="17"/>
      <c r="UNX88" s="17"/>
      <c r="UNY88" s="17"/>
      <c r="UNZ88" s="17"/>
      <c r="UOA88" s="17"/>
      <c r="UOB88" s="17"/>
      <c r="UOC88" s="17"/>
      <c r="UOD88" s="17"/>
      <c r="UOE88" s="17"/>
      <c r="UOF88" s="17"/>
      <c r="UOG88" s="17"/>
      <c r="UOH88" s="17"/>
      <c r="UOI88" s="17"/>
      <c r="UOJ88" s="17"/>
      <c r="UOK88" s="17"/>
      <c r="UOL88" s="17"/>
      <c r="UOM88" s="17"/>
      <c r="UON88" s="17"/>
      <c r="UOO88" s="17"/>
      <c r="UOP88" s="17"/>
      <c r="UOQ88" s="17"/>
      <c r="UOR88" s="17"/>
      <c r="UOS88" s="17"/>
      <c r="UOT88" s="17"/>
      <c r="UOU88" s="17"/>
      <c r="UOV88" s="17"/>
      <c r="UOW88" s="17"/>
      <c r="UOX88" s="17"/>
      <c r="UOY88" s="17"/>
      <c r="UOZ88" s="17"/>
      <c r="UPA88" s="17"/>
      <c r="UPB88" s="17"/>
      <c r="UPC88" s="17"/>
      <c r="UPD88" s="17"/>
      <c r="UPE88" s="17"/>
      <c r="UPF88" s="17"/>
      <c r="UPG88" s="17"/>
      <c r="UPH88" s="17"/>
      <c r="UPI88" s="17"/>
      <c r="UPJ88" s="17"/>
      <c r="UPK88" s="17"/>
      <c r="UPL88" s="17"/>
      <c r="UPM88" s="17"/>
      <c r="UPN88" s="17"/>
      <c r="UPO88" s="17"/>
      <c r="UPP88" s="17"/>
      <c r="UPQ88" s="17"/>
      <c r="UPR88" s="17"/>
      <c r="UPS88" s="17"/>
      <c r="UPT88" s="17"/>
      <c r="UPU88" s="17"/>
      <c r="UPV88" s="17"/>
      <c r="UPW88" s="17"/>
      <c r="UPX88" s="17"/>
      <c r="UPY88" s="17"/>
      <c r="UPZ88" s="17"/>
      <c r="UQA88" s="17"/>
      <c r="UQB88" s="17"/>
      <c r="UQC88" s="17"/>
      <c r="UQD88" s="17"/>
      <c r="UQE88" s="17"/>
      <c r="UQF88" s="17"/>
      <c r="UQG88" s="17"/>
      <c r="UQH88" s="17"/>
      <c r="UQI88" s="17"/>
      <c r="UQJ88" s="17"/>
      <c r="UQK88" s="17"/>
      <c r="UQL88" s="17"/>
      <c r="UQM88" s="17"/>
      <c r="UQN88" s="17"/>
      <c r="UQO88" s="17"/>
      <c r="UQP88" s="17"/>
      <c r="UQQ88" s="17"/>
      <c r="UQR88" s="17"/>
      <c r="UQS88" s="17"/>
      <c r="UQT88" s="17"/>
      <c r="UQU88" s="17"/>
      <c r="UQV88" s="17"/>
      <c r="UQW88" s="17"/>
      <c r="UQX88" s="17"/>
      <c r="UQY88" s="17"/>
      <c r="UQZ88" s="17"/>
      <c r="URA88" s="17"/>
      <c r="URB88" s="17"/>
      <c r="URC88" s="17"/>
      <c r="URD88" s="17"/>
      <c r="URE88" s="17"/>
      <c r="URF88" s="17"/>
      <c r="URG88" s="17"/>
      <c r="URH88" s="17"/>
      <c r="URI88" s="17"/>
      <c r="URJ88" s="17"/>
      <c r="URK88" s="17"/>
      <c r="URL88" s="17"/>
      <c r="URM88" s="17"/>
      <c r="URN88" s="17"/>
      <c r="URO88" s="17"/>
      <c r="URP88" s="17"/>
      <c r="URQ88" s="17"/>
      <c r="URR88" s="17"/>
      <c r="URS88" s="17"/>
      <c r="URT88" s="17"/>
      <c r="URU88" s="17"/>
      <c r="URV88" s="17"/>
      <c r="URW88" s="17"/>
      <c r="URX88" s="17"/>
      <c r="URY88" s="17"/>
      <c r="URZ88" s="17"/>
      <c r="USA88" s="17"/>
      <c r="USB88" s="17"/>
      <c r="USC88" s="17"/>
      <c r="USD88" s="17"/>
      <c r="USE88" s="17"/>
      <c r="USF88" s="17"/>
      <c r="USG88" s="17"/>
      <c r="USH88" s="17"/>
      <c r="USI88" s="17"/>
      <c r="USJ88" s="17"/>
      <c r="USK88" s="17"/>
      <c r="USL88" s="17"/>
      <c r="USM88" s="17"/>
      <c r="USN88" s="17"/>
      <c r="USO88" s="17"/>
      <c r="USP88" s="17"/>
      <c r="USQ88" s="17"/>
      <c r="USR88" s="17"/>
      <c r="USS88" s="17"/>
      <c r="UST88" s="17"/>
      <c r="USU88" s="17"/>
      <c r="USV88" s="17"/>
      <c r="USW88" s="17"/>
      <c r="USX88" s="17"/>
      <c r="USY88" s="17"/>
      <c r="USZ88" s="17"/>
      <c r="UTA88" s="17"/>
      <c r="UTB88" s="17"/>
      <c r="UTC88" s="17"/>
      <c r="UTD88" s="17"/>
      <c r="UTE88" s="17"/>
      <c r="UTF88" s="17"/>
      <c r="UTG88" s="17"/>
      <c r="UTH88" s="17"/>
      <c r="UTI88" s="17"/>
      <c r="UTJ88" s="17"/>
      <c r="UTK88" s="17"/>
      <c r="UTL88" s="17"/>
      <c r="UTM88" s="17"/>
      <c r="UTN88" s="17"/>
      <c r="UTO88" s="17"/>
      <c r="UTP88" s="17"/>
      <c r="UTQ88" s="17"/>
      <c r="UTR88" s="17"/>
      <c r="UTS88" s="17"/>
      <c r="UTT88" s="17"/>
      <c r="UTU88" s="17"/>
      <c r="UTV88" s="17"/>
      <c r="UTW88" s="17"/>
      <c r="UTX88" s="17"/>
      <c r="UTY88" s="17"/>
      <c r="UTZ88" s="17"/>
      <c r="UUA88" s="17"/>
      <c r="UUB88" s="17"/>
      <c r="UUC88" s="17"/>
      <c r="UUD88" s="17"/>
      <c r="UUE88" s="17"/>
      <c r="UUF88" s="17"/>
      <c r="UUG88" s="17"/>
      <c r="UUH88" s="17"/>
      <c r="UUI88" s="17"/>
      <c r="UUJ88" s="17"/>
      <c r="UUK88" s="17"/>
      <c r="UUL88" s="17"/>
      <c r="UUM88" s="17"/>
      <c r="UUN88" s="17"/>
      <c r="UUO88" s="17"/>
      <c r="UUP88" s="17"/>
      <c r="UUQ88" s="17"/>
      <c r="UUR88" s="17"/>
      <c r="UUS88" s="17"/>
      <c r="UUT88" s="17"/>
      <c r="UUU88" s="17"/>
      <c r="UUV88" s="17"/>
      <c r="UUW88" s="17"/>
      <c r="UUX88" s="17"/>
      <c r="UUY88" s="17"/>
      <c r="UUZ88" s="17"/>
      <c r="UVA88" s="17"/>
      <c r="UVB88" s="17"/>
      <c r="UVC88" s="17"/>
      <c r="UVD88" s="17"/>
      <c r="UVE88" s="17"/>
      <c r="UVF88" s="17"/>
      <c r="UVG88" s="17"/>
      <c r="UVH88" s="17"/>
      <c r="UVI88" s="17"/>
      <c r="UVJ88" s="17"/>
      <c r="UVK88" s="17"/>
      <c r="UVL88" s="17"/>
      <c r="UVM88" s="17"/>
      <c r="UVN88" s="17"/>
      <c r="UVO88" s="17"/>
      <c r="UVP88" s="17"/>
      <c r="UVQ88" s="17"/>
      <c r="UVR88" s="17"/>
      <c r="UVS88" s="17"/>
      <c r="UVT88" s="17"/>
      <c r="UVU88" s="17"/>
      <c r="UVV88" s="17"/>
      <c r="UVW88" s="17"/>
      <c r="UVX88" s="17"/>
      <c r="UVY88" s="17"/>
      <c r="UVZ88" s="17"/>
      <c r="UWA88" s="17"/>
      <c r="UWB88" s="17"/>
      <c r="UWC88" s="17"/>
      <c r="UWD88" s="17"/>
      <c r="UWE88" s="17"/>
      <c r="UWF88" s="17"/>
      <c r="UWG88" s="17"/>
      <c r="UWH88" s="17"/>
      <c r="UWI88" s="17"/>
      <c r="UWJ88" s="17"/>
      <c r="UWK88" s="17"/>
      <c r="UWL88" s="17"/>
      <c r="UWM88" s="17"/>
      <c r="UWN88" s="17"/>
      <c r="UWO88" s="17"/>
      <c r="UWP88" s="17"/>
      <c r="UWQ88" s="17"/>
      <c r="UWR88" s="17"/>
      <c r="UWS88" s="17"/>
      <c r="UWT88" s="17"/>
      <c r="UWU88" s="17"/>
      <c r="UWV88" s="17"/>
      <c r="UWW88" s="17"/>
      <c r="UWX88" s="17"/>
      <c r="UWY88" s="17"/>
      <c r="UWZ88" s="17"/>
      <c r="UXA88" s="17"/>
      <c r="UXB88" s="17"/>
      <c r="UXC88" s="17"/>
      <c r="UXD88" s="17"/>
      <c r="UXE88" s="17"/>
      <c r="UXF88" s="17"/>
      <c r="UXG88" s="17"/>
      <c r="UXH88" s="17"/>
      <c r="UXI88" s="17"/>
      <c r="UXJ88" s="17"/>
      <c r="UXK88" s="17"/>
      <c r="UXL88" s="17"/>
      <c r="UXM88" s="17"/>
      <c r="UXN88" s="17"/>
      <c r="UXO88" s="17"/>
      <c r="UXP88" s="17"/>
      <c r="UXQ88" s="17"/>
      <c r="UXR88" s="17"/>
      <c r="UXS88" s="17"/>
      <c r="UXT88" s="17"/>
      <c r="UXU88" s="17"/>
      <c r="UXV88" s="17"/>
      <c r="UXW88" s="17"/>
      <c r="UXX88" s="17"/>
      <c r="UXY88" s="17"/>
      <c r="UXZ88" s="17"/>
      <c r="UYA88" s="17"/>
      <c r="UYB88" s="17"/>
      <c r="UYC88" s="17"/>
      <c r="UYD88" s="17"/>
      <c r="UYE88" s="17"/>
      <c r="UYF88" s="17"/>
      <c r="UYG88" s="17"/>
      <c r="UYH88" s="17"/>
      <c r="UYI88" s="17"/>
      <c r="UYJ88" s="17"/>
      <c r="UYK88" s="17"/>
      <c r="UYL88" s="17"/>
      <c r="UYM88" s="17"/>
      <c r="UYN88" s="17"/>
      <c r="UYO88" s="17"/>
      <c r="UYP88" s="17"/>
      <c r="UYQ88" s="17"/>
      <c r="UYR88" s="17"/>
      <c r="UYS88" s="17"/>
      <c r="UYT88" s="17"/>
      <c r="UYU88" s="17"/>
      <c r="UYV88" s="17"/>
      <c r="UYW88" s="17"/>
      <c r="UYX88" s="17"/>
      <c r="UYY88" s="17"/>
      <c r="UYZ88" s="17"/>
      <c r="UZA88" s="17"/>
      <c r="UZB88" s="17"/>
      <c r="UZC88" s="17"/>
      <c r="UZD88" s="17"/>
      <c r="UZE88" s="17"/>
      <c r="UZF88" s="17"/>
      <c r="UZG88" s="17"/>
      <c r="UZH88" s="17"/>
      <c r="UZI88" s="17"/>
      <c r="UZJ88" s="17"/>
      <c r="UZK88" s="17"/>
      <c r="UZL88" s="17"/>
      <c r="UZM88" s="17"/>
      <c r="UZN88" s="17"/>
      <c r="UZO88" s="17"/>
      <c r="UZP88" s="17"/>
      <c r="UZQ88" s="17"/>
      <c r="UZR88" s="17"/>
      <c r="UZS88" s="17"/>
      <c r="UZT88" s="17"/>
      <c r="UZU88" s="17"/>
      <c r="UZV88" s="17"/>
      <c r="UZW88" s="17"/>
      <c r="UZX88" s="17"/>
      <c r="UZY88" s="17"/>
      <c r="UZZ88" s="17"/>
      <c r="VAA88" s="17"/>
      <c r="VAB88" s="17"/>
      <c r="VAC88" s="17"/>
      <c r="VAD88" s="17"/>
      <c r="VAE88" s="17"/>
      <c r="VAF88" s="17"/>
      <c r="VAG88" s="17"/>
      <c r="VAH88" s="17"/>
      <c r="VAI88" s="17"/>
      <c r="VAJ88" s="17"/>
      <c r="VAK88" s="17"/>
      <c r="VAL88" s="17"/>
      <c r="VAM88" s="17"/>
      <c r="VAN88" s="17"/>
      <c r="VAO88" s="17"/>
      <c r="VAP88" s="17"/>
      <c r="VAQ88" s="17"/>
      <c r="VAR88" s="17"/>
      <c r="VAS88" s="17"/>
      <c r="VAT88" s="17"/>
      <c r="VAU88" s="17"/>
      <c r="VAV88" s="17"/>
      <c r="VAW88" s="17"/>
      <c r="VAX88" s="17"/>
      <c r="VAY88" s="17"/>
      <c r="VAZ88" s="17"/>
      <c r="VBA88" s="17"/>
      <c r="VBB88" s="17"/>
      <c r="VBC88" s="17"/>
      <c r="VBD88" s="17"/>
      <c r="VBE88" s="17"/>
      <c r="VBF88" s="17"/>
      <c r="VBG88" s="17"/>
      <c r="VBH88" s="17"/>
      <c r="VBI88" s="17"/>
      <c r="VBJ88" s="17"/>
      <c r="VBK88" s="17"/>
      <c r="VBL88" s="17"/>
      <c r="VBM88" s="17"/>
      <c r="VBN88" s="17"/>
      <c r="VBO88" s="17"/>
      <c r="VBP88" s="17"/>
      <c r="VBQ88" s="17"/>
      <c r="VBR88" s="17"/>
      <c r="VBS88" s="17"/>
      <c r="VBT88" s="17"/>
      <c r="VBU88" s="17"/>
      <c r="VBV88" s="17"/>
      <c r="VBW88" s="17"/>
      <c r="VBX88" s="17"/>
      <c r="VBY88" s="17"/>
      <c r="VBZ88" s="17"/>
      <c r="VCA88" s="17"/>
      <c r="VCB88" s="17"/>
      <c r="VCC88" s="17"/>
      <c r="VCD88" s="17"/>
      <c r="VCE88" s="17"/>
      <c r="VCF88" s="17"/>
      <c r="VCG88" s="17"/>
      <c r="VCH88" s="17"/>
      <c r="VCI88" s="17"/>
      <c r="VCJ88" s="17"/>
      <c r="VCK88" s="17"/>
      <c r="VCL88" s="17"/>
      <c r="VCM88" s="17"/>
      <c r="VCN88" s="17"/>
      <c r="VCO88" s="17"/>
      <c r="VCP88" s="17"/>
      <c r="VCQ88" s="17"/>
      <c r="VCR88" s="17"/>
      <c r="VCS88" s="17"/>
      <c r="VCT88" s="17"/>
      <c r="VCU88" s="17"/>
      <c r="VCV88" s="17"/>
      <c r="VCW88" s="17"/>
      <c r="VCX88" s="17"/>
      <c r="VCY88" s="17"/>
      <c r="VCZ88" s="17"/>
      <c r="VDA88" s="17"/>
      <c r="VDB88" s="17"/>
      <c r="VDC88" s="17"/>
      <c r="VDD88" s="17"/>
      <c r="VDE88" s="17"/>
      <c r="VDF88" s="17"/>
      <c r="VDG88" s="17"/>
      <c r="VDH88" s="17"/>
      <c r="VDI88" s="17"/>
      <c r="VDJ88" s="17"/>
      <c r="VDK88" s="17"/>
      <c r="VDL88" s="17"/>
      <c r="VDM88" s="17"/>
      <c r="VDN88" s="17"/>
      <c r="VDO88" s="17"/>
      <c r="VDP88" s="17"/>
      <c r="VDQ88" s="17"/>
      <c r="VDR88" s="17"/>
      <c r="VDS88" s="17"/>
      <c r="VDT88" s="17"/>
      <c r="VDU88" s="17"/>
      <c r="VDV88" s="17"/>
      <c r="VDW88" s="17"/>
      <c r="VDX88" s="17"/>
      <c r="VDY88" s="17"/>
      <c r="VDZ88" s="17"/>
      <c r="VEA88" s="17"/>
      <c r="VEB88" s="17"/>
      <c r="VEC88" s="17"/>
      <c r="VED88" s="17"/>
      <c r="VEE88" s="17"/>
      <c r="VEF88" s="17"/>
      <c r="VEG88" s="17"/>
      <c r="VEH88" s="17"/>
      <c r="VEI88" s="17"/>
      <c r="VEJ88" s="17"/>
      <c r="VEK88" s="17"/>
      <c r="VEL88" s="17"/>
      <c r="VEM88" s="17"/>
      <c r="VEN88" s="17"/>
      <c r="VEO88" s="17"/>
      <c r="VEP88" s="17"/>
      <c r="VEQ88" s="17"/>
      <c r="VER88" s="17"/>
      <c r="VES88" s="17"/>
      <c r="VET88" s="17"/>
      <c r="VEU88" s="17"/>
      <c r="VEV88" s="17"/>
      <c r="VEW88" s="17"/>
      <c r="VEX88" s="17"/>
      <c r="VEY88" s="17"/>
      <c r="VEZ88" s="17"/>
      <c r="VFA88" s="17"/>
      <c r="VFB88" s="17"/>
      <c r="VFC88" s="17"/>
      <c r="VFD88" s="17"/>
      <c r="VFE88" s="17"/>
      <c r="VFF88" s="17"/>
      <c r="VFG88" s="17"/>
      <c r="VFH88" s="17"/>
      <c r="VFI88" s="17"/>
      <c r="VFJ88" s="17"/>
      <c r="VFK88" s="17"/>
      <c r="VFL88" s="17"/>
      <c r="VFM88" s="17"/>
      <c r="VFN88" s="17"/>
      <c r="VFO88" s="17"/>
      <c r="VFP88" s="17"/>
      <c r="VFQ88" s="17"/>
      <c r="VFR88" s="17"/>
      <c r="VFS88" s="17"/>
      <c r="VFT88" s="17"/>
      <c r="VFU88" s="17"/>
      <c r="VFV88" s="17"/>
      <c r="VFW88" s="17"/>
      <c r="VFX88" s="17"/>
      <c r="VFY88" s="17"/>
      <c r="VFZ88" s="17"/>
      <c r="VGA88" s="17"/>
      <c r="VGB88" s="17"/>
      <c r="VGC88" s="17"/>
      <c r="VGD88" s="17"/>
      <c r="VGE88" s="17"/>
      <c r="VGF88" s="17"/>
      <c r="VGG88" s="17"/>
      <c r="VGH88" s="17"/>
      <c r="VGI88" s="17"/>
      <c r="VGJ88" s="17"/>
      <c r="VGK88" s="17"/>
      <c r="VGL88" s="17"/>
      <c r="VGM88" s="17"/>
      <c r="VGN88" s="17"/>
      <c r="VGO88" s="17"/>
      <c r="VGP88" s="17"/>
      <c r="VGQ88" s="17"/>
      <c r="VGR88" s="17"/>
      <c r="VGS88" s="17"/>
      <c r="VGT88" s="17"/>
      <c r="VGU88" s="17"/>
      <c r="VGV88" s="17"/>
      <c r="VGW88" s="17"/>
      <c r="VGX88" s="17"/>
      <c r="VGY88" s="17"/>
      <c r="VGZ88" s="17"/>
      <c r="VHA88" s="17"/>
      <c r="VHB88" s="17"/>
      <c r="VHC88" s="17"/>
      <c r="VHD88" s="17"/>
      <c r="VHE88" s="17"/>
      <c r="VHF88" s="17"/>
      <c r="VHG88" s="17"/>
      <c r="VHH88" s="17"/>
      <c r="VHI88" s="17"/>
      <c r="VHJ88" s="17"/>
      <c r="VHK88" s="17"/>
      <c r="VHL88" s="17"/>
      <c r="VHM88" s="17"/>
      <c r="VHN88" s="17"/>
      <c r="VHO88" s="17"/>
      <c r="VHP88" s="17"/>
      <c r="VHQ88" s="17"/>
      <c r="VHR88" s="17"/>
      <c r="VHS88" s="17"/>
      <c r="VHT88" s="17"/>
      <c r="VHU88" s="17"/>
      <c r="VHV88" s="17"/>
      <c r="VHW88" s="17"/>
      <c r="VHX88" s="17"/>
      <c r="VHY88" s="17"/>
      <c r="VHZ88" s="17"/>
      <c r="VIA88" s="17"/>
      <c r="VIB88" s="17"/>
      <c r="VIC88" s="17"/>
      <c r="VID88" s="17"/>
      <c r="VIE88" s="17"/>
      <c r="VIF88" s="17"/>
      <c r="VIG88" s="17"/>
      <c r="VIH88" s="17"/>
      <c r="VII88" s="17"/>
      <c r="VIJ88" s="17"/>
      <c r="VIK88" s="17"/>
      <c r="VIL88" s="17"/>
      <c r="VIM88" s="17"/>
      <c r="VIN88" s="17"/>
      <c r="VIO88" s="17"/>
      <c r="VIP88" s="17"/>
      <c r="VIQ88" s="17"/>
      <c r="VIR88" s="17"/>
      <c r="VIS88" s="17"/>
      <c r="VIT88" s="17"/>
      <c r="VIU88" s="17"/>
      <c r="VIV88" s="17"/>
      <c r="VIW88" s="17"/>
      <c r="VIX88" s="17"/>
      <c r="VIY88" s="17"/>
      <c r="VIZ88" s="17"/>
      <c r="VJA88" s="17"/>
      <c r="VJB88" s="17"/>
      <c r="VJC88" s="17"/>
      <c r="VJD88" s="17"/>
      <c r="VJE88" s="17"/>
      <c r="VJF88" s="17"/>
      <c r="VJG88" s="17"/>
      <c r="VJH88" s="17"/>
      <c r="VJI88" s="17"/>
      <c r="VJJ88" s="17"/>
      <c r="VJK88" s="17"/>
      <c r="VJL88" s="17"/>
      <c r="VJM88" s="17"/>
      <c r="VJN88" s="17"/>
      <c r="VJO88" s="17"/>
      <c r="VJP88" s="17"/>
      <c r="VJQ88" s="17"/>
      <c r="VJR88" s="17"/>
      <c r="VJS88" s="17"/>
      <c r="VJT88" s="17"/>
      <c r="VJU88" s="17"/>
      <c r="VJV88" s="17"/>
      <c r="VJW88" s="17"/>
      <c r="VJX88" s="17"/>
      <c r="VJY88" s="17"/>
      <c r="VJZ88" s="17"/>
      <c r="VKA88" s="17"/>
      <c r="VKB88" s="17"/>
      <c r="VKC88" s="17"/>
      <c r="VKD88" s="17"/>
      <c r="VKE88" s="17"/>
      <c r="VKF88" s="17"/>
      <c r="VKG88" s="17"/>
      <c r="VKH88" s="17"/>
      <c r="VKI88" s="17"/>
      <c r="VKJ88" s="17"/>
      <c r="VKK88" s="17"/>
      <c r="VKL88" s="17"/>
      <c r="VKM88" s="17"/>
      <c r="VKN88" s="17"/>
      <c r="VKO88" s="17"/>
      <c r="VKP88" s="17"/>
      <c r="VKQ88" s="17"/>
      <c r="VKR88" s="17"/>
      <c r="VKS88" s="17"/>
      <c r="VKT88" s="17"/>
      <c r="VKU88" s="17"/>
      <c r="VKV88" s="17"/>
      <c r="VKW88" s="17"/>
      <c r="VKX88" s="17"/>
      <c r="VKY88" s="17"/>
      <c r="VKZ88" s="17"/>
      <c r="VLA88" s="17"/>
      <c r="VLB88" s="17"/>
      <c r="VLC88" s="17"/>
      <c r="VLD88" s="17"/>
      <c r="VLE88" s="17"/>
      <c r="VLF88" s="17"/>
      <c r="VLG88" s="17"/>
      <c r="VLH88" s="17"/>
      <c r="VLI88" s="17"/>
      <c r="VLJ88" s="17"/>
      <c r="VLK88" s="17"/>
      <c r="VLL88" s="17"/>
      <c r="VLM88" s="17"/>
      <c r="VLN88" s="17"/>
      <c r="VLO88" s="17"/>
      <c r="VLP88" s="17"/>
      <c r="VLQ88" s="17"/>
      <c r="VLR88" s="17"/>
      <c r="VLS88" s="17"/>
      <c r="VLT88" s="17"/>
      <c r="VLU88" s="17"/>
      <c r="VLV88" s="17"/>
      <c r="VLW88" s="17"/>
      <c r="VLX88" s="17"/>
      <c r="VLY88" s="17"/>
      <c r="VLZ88" s="17"/>
      <c r="VMA88" s="17"/>
      <c r="VMB88" s="17"/>
      <c r="VMC88" s="17"/>
      <c r="VMD88" s="17"/>
      <c r="VME88" s="17"/>
      <c r="VMF88" s="17"/>
      <c r="VMG88" s="17"/>
      <c r="VMH88" s="17"/>
      <c r="VMI88" s="17"/>
      <c r="VMJ88" s="17"/>
      <c r="VMK88" s="17"/>
      <c r="VML88" s="17"/>
      <c r="VMM88" s="17"/>
      <c r="VMN88" s="17"/>
      <c r="VMO88" s="17"/>
      <c r="VMP88" s="17"/>
      <c r="VMQ88" s="17"/>
      <c r="VMR88" s="17"/>
      <c r="VMS88" s="17"/>
      <c r="VMT88" s="17"/>
      <c r="VMU88" s="17"/>
      <c r="VMV88" s="17"/>
      <c r="VMW88" s="17"/>
      <c r="VMX88" s="17"/>
      <c r="VMY88" s="17"/>
      <c r="VMZ88" s="17"/>
      <c r="VNA88" s="17"/>
      <c r="VNB88" s="17"/>
      <c r="VNC88" s="17"/>
      <c r="VND88" s="17"/>
      <c r="VNE88" s="17"/>
      <c r="VNF88" s="17"/>
      <c r="VNG88" s="17"/>
      <c r="VNH88" s="17"/>
      <c r="VNI88" s="17"/>
      <c r="VNJ88" s="17"/>
      <c r="VNK88" s="17"/>
      <c r="VNL88" s="17"/>
      <c r="VNM88" s="17"/>
      <c r="VNN88" s="17"/>
      <c r="VNO88" s="17"/>
      <c r="VNP88" s="17"/>
      <c r="VNQ88" s="17"/>
      <c r="VNR88" s="17"/>
      <c r="VNS88" s="17"/>
      <c r="VNT88" s="17"/>
      <c r="VNU88" s="17"/>
      <c r="VNV88" s="17"/>
      <c r="VNW88" s="17"/>
      <c r="VNX88" s="17"/>
      <c r="VNY88" s="17"/>
      <c r="VNZ88" s="17"/>
      <c r="VOA88" s="17"/>
      <c r="VOB88" s="17"/>
      <c r="VOC88" s="17"/>
      <c r="VOD88" s="17"/>
      <c r="VOE88" s="17"/>
      <c r="VOF88" s="17"/>
      <c r="VOG88" s="17"/>
      <c r="VOH88" s="17"/>
      <c r="VOI88" s="17"/>
      <c r="VOJ88" s="17"/>
      <c r="VOK88" s="17"/>
      <c r="VOL88" s="17"/>
      <c r="VOM88" s="17"/>
      <c r="VON88" s="17"/>
      <c r="VOO88" s="17"/>
      <c r="VOP88" s="17"/>
      <c r="VOQ88" s="17"/>
      <c r="VOR88" s="17"/>
      <c r="VOS88" s="17"/>
      <c r="VOT88" s="17"/>
      <c r="VOU88" s="17"/>
      <c r="VOV88" s="17"/>
      <c r="VOW88" s="17"/>
      <c r="VOX88" s="17"/>
      <c r="VOY88" s="17"/>
      <c r="VOZ88" s="17"/>
      <c r="VPA88" s="17"/>
      <c r="VPB88" s="17"/>
      <c r="VPC88" s="17"/>
      <c r="VPD88" s="17"/>
      <c r="VPE88" s="17"/>
      <c r="VPF88" s="17"/>
      <c r="VPG88" s="17"/>
      <c r="VPH88" s="17"/>
      <c r="VPI88" s="17"/>
      <c r="VPJ88" s="17"/>
      <c r="VPK88" s="17"/>
      <c r="VPL88" s="17"/>
      <c r="VPM88" s="17"/>
      <c r="VPN88" s="17"/>
      <c r="VPO88" s="17"/>
      <c r="VPP88" s="17"/>
      <c r="VPQ88" s="17"/>
      <c r="VPR88" s="17"/>
      <c r="VPS88" s="17"/>
      <c r="VPT88" s="17"/>
      <c r="VPU88" s="17"/>
      <c r="VPV88" s="17"/>
      <c r="VPW88" s="17"/>
      <c r="VPX88" s="17"/>
      <c r="VPY88" s="17"/>
      <c r="VPZ88" s="17"/>
      <c r="VQA88" s="17"/>
      <c r="VQB88" s="17"/>
      <c r="VQC88" s="17"/>
      <c r="VQD88" s="17"/>
      <c r="VQE88" s="17"/>
      <c r="VQF88" s="17"/>
      <c r="VQG88" s="17"/>
      <c r="VQH88" s="17"/>
      <c r="VQI88" s="17"/>
      <c r="VQJ88" s="17"/>
      <c r="VQK88" s="17"/>
      <c r="VQL88" s="17"/>
      <c r="VQM88" s="17"/>
      <c r="VQN88" s="17"/>
      <c r="VQO88" s="17"/>
      <c r="VQP88" s="17"/>
      <c r="VQQ88" s="17"/>
      <c r="VQR88" s="17"/>
      <c r="VQS88" s="17"/>
      <c r="VQT88" s="17"/>
      <c r="VQU88" s="17"/>
      <c r="VQV88" s="17"/>
      <c r="VQW88" s="17"/>
      <c r="VQX88" s="17"/>
      <c r="VQY88" s="17"/>
      <c r="VQZ88" s="17"/>
      <c r="VRA88" s="17"/>
      <c r="VRB88" s="17"/>
      <c r="VRC88" s="17"/>
      <c r="VRD88" s="17"/>
      <c r="VRE88" s="17"/>
      <c r="VRF88" s="17"/>
      <c r="VRG88" s="17"/>
      <c r="VRH88" s="17"/>
      <c r="VRI88" s="17"/>
      <c r="VRJ88" s="17"/>
      <c r="VRK88" s="17"/>
      <c r="VRL88" s="17"/>
      <c r="VRM88" s="17"/>
      <c r="VRN88" s="17"/>
      <c r="VRO88" s="17"/>
      <c r="VRP88" s="17"/>
      <c r="VRQ88" s="17"/>
      <c r="VRR88" s="17"/>
      <c r="VRS88" s="17"/>
      <c r="VRT88" s="17"/>
      <c r="VRU88" s="17"/>
      <c r="VRV88" s="17"/>
      <c r="VRW88" s="17"/>
      <c r="VRX88" s="17"/>
      <c r="VRY88" s="17"/>
      <c r="VRZ88" s="17"/>
      <c r="VSA88" s="17"/>
      <c r="VSB88" s="17"/>
      <c r="VSC88" s="17"/>
      <c r="VSD88" s="17"/>
      <c r="VSE88" s="17"/>
      <c r="VSF88" s="17"/>
      <c r="VSG88" s="17"/>
      <c r="VSH88" s="17"/>
      <c r="VSI88" s="17"/>
      <c r="VSJ88" s="17"/>
      <c r="VSK88" s="17"/>
      <c r="VSL88" s="17"/>
      <c r="VSM88" s="17"/>
      <c r="VSN88" s="17"/>
      <c r="VSO88" s="17"/>
      <c r="VSP88" s="17"/>
      <c r="VSQ88" s="17"/>
      <c r="VSR88" s="17"/>
      <c r="VSS88" s="17"/>
      <c r="VST88" s="17"/>
      <c r="VSU88" s="17"/>
      <c r="VSV88" s="17"/>
      <c r="VSW88" s="17"/>
      <c r="VSX88" s="17"/>
      <c r="VSY88" s="17"/>
      <c r="VSZ88" s="17"/>
      <c r="VTA88" s="17"/>
      <c r="VTB88" s="17"/>
      <c r="VTC88" s="17"/>
      <c r="VTD88" s="17"/>
      <c r="VTE88" s="17"/>
      <c r="VTF88" s="17"/>
      <c r="VTG88" s="17"/>
      <c r="VTH88" s="17"/>
      <c r="VTI88" s="17"/>
      <c r="VTJ88" s="17"/>
      <c r="VTK88" s="17"/>
      <c r="VTL88" s="17"/>
      <c r="VTM88" s="17"/>
      <c r="VTN88" s="17"/>
      <c r="VTO88" s="17"/>
      <c r="VTP88" s="17"/>
      <c r="VTQ88" s="17"/>
      <c r="VTR88" s="17"/>
      <c r="VTS88" s="17"/>
      <c r="VTT88" s="17"/>
      <c r="VTU88" s="17"/>
      <c r="VTV88" s="17"/>
      <c r="VTW88" s="17"/>
      <c r="VTX88" s="17"/>
      <c r="VTY88" s="17"/>
      <c r="VTZ88" s="17"/>
      <c r="VUA88" s="17"/>
      <c r="VUB88" s="17"/>
      <c r="VUC88" s="17"/>
      <c r="VUD88" s="17"/>
      <c r="VUE88" s="17"/>
      <c r="VUF88" s="17"/>
      <c r="VUG88" s="17"/>
      <c r="VUH88" s="17"/>
      <c r="VUI88" s="17"/>
      <c r="VUJ88" s="17"/>
      <c r="VUK88" s="17"/>
      <c r="VUL88" s="17"/>
      <c r="VUM88" s="17"/>
      <c r="VUN88" s="17"/>
      <c r="VUO88" s="17"/>
      <c r="VUP88" s="17"/>
      <c r="VUQ88" s="17"/>
      <c r="VUR88" s="17"/>
      <c r="VUS88" s="17"/>
      <c r="VUT88" s="17"/>
      <c r="VUU88" s="17"/>
      <c r="VUV88" s="17"/>
      <c r="VUW88" s="17"/>
      <c r="VUX88" s="17"/>
      <c r="VUY88" s="17"/>
      <c r="VUZ88" s="17"/>
      <c r="VVA88" s="17"/>
      <c r="VVB88" s="17"/>
      <c r="VVC88" s="17"/>
      <c r="VVD88" s="17"/>
      <c r="VVE88" s="17"/>
      <c r="VVF88" s="17"/>
      <c r="VVG88" s="17"/>
      <c r="VVH88" s="17"/>
      <c r="VVI88" s="17"/>
      <c r="VVJ88" s="17"/>
      <c r="VVK88" s="17"/>
      <c r="VVL88" s="17"/>
      <c r="VVM88" s="17"/>
      <c r="VVN88" s="17"/>
      <c r="VVO88" s="17"/>
      <c r="VVP88" s="17"/>
      <c r="VVQ88" s="17"/>
      <c r="VVR88" s="17"/>
      <c r="VVS88" s="17"/>
      <c r="VVT88" s="17"/>
      <c r="VVU88" s="17"/>
      <c r="VVV88" s="17"/>
      <c r="VVW88" s="17"/>
      <c r="VVX88" s="17"/>
      <c r="VVY88" s="17"/>
      <c r="VVZ88" s="17"/>
      <c r="VWA88" s="17"/>
      <c r="VWB88" s="17"/>
      <c r="VWC88" s="17"/>
      <c r="VWD88" s="17"/>
      <c r="VWE88" s="17"/>
      <c r="VWF88" s="17"/>
      <c r="VWG88" s="17"/>
      <c r="VWH88" s="17"/>
      <c r="VWI88" s="17"/>
      <c r="VWJ88" s="17"/>
      <c r="VWK88" s="17"/>
      <c r="VWL88" s="17"/>
      <c r="VWM88" s="17"/>
      <c r="VWN88" s="17"/>
      <c r="VWO88" s="17"/>
      <c r="VWP88" s="17"/>
      <c r="VWQ88" s="17"/>
      <c r="VWR88" s="17"/>
      <c r="VWS88" s="17"/>
      <c r="VWT88" s="17"/>
      <c r="VWU88" s="17"/>
      <c r="VWV88" s="17"/>
      <c r="VWW88" s="17"/>
      <c r="VWX88" s="17"/>
      <c r="VWY88" s="17"/>
      <c r="VWZ88" s="17"/>
      <c r="VXA88" s="17"/>
      <c r="VXB88" s="17"/>
      <c r="VXC88" s="17"/>
      <c r="VXD88" s="17"/>
      <c r="VXE88" s="17"/>
      <c r="VXF88" s="17"/>
      <c r="VXG88" s="17"/>
      <c r="VXH88" s="17"/>
      <c r="VXI88" s="17"/>
      <c r="VXJ88" s="17"/>
      <c r="VXK88" s="17"/>
      <c r="VXL88" s="17"/>
      <c r="VXM88" s="17"/>
      <c r="VXN88" s="17"/>
      <c r="VXO88" s="17"/>
      <c r="VXP88" s="17"/>
      <c r="VXQ88" s="17"/>
      <c r="VXR88" s="17"/>
      <c r="VXS88" s="17"/>
      <c r="VXT88" s="17"/>
      <c r="VXU88" s="17"/>
      <c r="VXV88" s="17"/>
      <c r="VXW88" s="17"/>
      <c r="VXX88" s="17"/>
      <c r="VXY88" s="17"/>
      <c r="VXZ88" s="17"/>
      <c r="VYA88" s="17"/>
      <c r="VYB88" s="17"/>
      <c r="VYC88" s="17"/>
      <c r="VYD88" s="17"/>
      <c r="VYE88" s="17"/>
      <c r="VYF88" s="17"/>
      <c r="VYG88" s="17"/>
      <c r="VYH88" s="17"/>
      <c r="VYI88" s="17"/>
      <c r="VYJ88" s="17"/>
      <c r="VYK88" s="17"/>
      <c r="VYL88" s="17"/>
      <c r="VYM88" s="17"/>
      <c r="VYN88" s="17"/>
      <c r="VYO88" s="17"/>
      <c r="VYP88" s="17"/>
      <c r="VYQ88" s="17"/>
      <c r="VYR88" s="17"/>
      <c r="VYS88" s="17"/>
      <c r="VYT88" s="17"/>
      <c r="VYU88" s="17"/>
      <c r="VYV88" s="17"/>
      <c r="VYW88" s="17"/>
      <c r="VYX88" s="17"/>
      <c r="VYY88" s="17"/>
      <c r="VYZ88" s="17"/>
      <c r="VZA88" s="17"/>
      <c r="VZB88" s="17"/>
      <c r="VZC88" s="17"/>
      <c r="VZD88" s="17"/>
      <c r="VZE88" s="17"/>
      <c r="VZF88" s="17"/>
      <c r="VZG88" s="17"/>
      <c r="VZH88" s="17"/>
      <c r="VZI88" s="17"/>
      <c r="VZJ88" s="17"/>
      <c r="VZK88" s="17"/>
      <c r="VZL88" s="17"/>
      <c r="VZM88" s="17"/>
      <c r="VZN88" s="17"/>
      <c r="VZO88" s="17"/>
      <c r="VZP88" s="17"/>
      <c r="VZQ88" s="17"/>
      <c r="VZR88" s="17"/>
      <c r="VZS88" s="17"/>
      <c r="VZT88" s="17"/>
      <c r="VZU88" s="17"/>
      <c r="VZV88" s="17"/>
      <c r="VZW88" s="17"/>
      <c r="VZX88" s="17"/>
      <c r="VZY88" s="17"/>
      <c r="VZZ88" s="17"/>
      <c r="WAA88" s="17"/>
      <c r="WAB88" s="17"/>
      <c r="WAC88" s="17"/>
      <c r="WAD88" s="17"/>
      <c r="WAE88" s="17"/>
      <c r="WAF88" s="17"/>
      <c r="WAG88" s="17"/>
      <c r="WAH88" s="17"/>
      <c r="WAI88" s="17"/>
      <c r="WAJ88" s="17"/>
      <c r="WAK88" s="17"/>
      <c r="WAL88" s="17"/>
      <c r="WAM88" s="17"/>
      <c r="WAN88" s="17"/>
      <c r="WAO88" s="17"/>
      <c r="WAP88" s="17"/>
      <c r="WAQ88" s="17"/>
      <c r="WAR88" s="17"/>
      <c r="WAS88" s="17"/>
      <c r="WAT88" s="17"/>
      <c r="WAU88" s="17"/>
      <c r="WAV88" s="17"/>
      <c r="WAW88" s="17"/>
      <c r="WAX88" s="17"/>
      <c r="WAY88" s="17"/>
      <c r="WAZ88" s="17"/>
      <c r="WBA88" s="17"/>
      <c r="WBB88" s="17"/>
      <c r="WBC88" s="17"/>
      <c r="WBD88" s="17"/>
      <c r="WBE88" s="17"/>
      <c r="WBF88" s="17"/>
      <c r="WBG88" s="17"/>
      <c r="WBH88" s="17"/>
      <c r="WBI88" s="17"/>
      <c r="WBJ88" s="17"/>
      <c r="WBK88" s="17"/>
      <c r="WBL88" s="17"/>
      <c r="WBM88" s="17"/>
      <c r="WBN88" s="17"/>
      <c r="WBO88" s="17"/>
      <c r="WBP88" s="17"/>
      <c r="WBQ88" s="17"/>
      <c r="WBR88" s="17"/>
      <c r="WBS88" s="17"/>
      <c r="WBT88" s="17"/>
      <c r="WBU88" s="17"/>
      <c r="WBV88" s="17"/>
      <c r="WBW88" s="17"/>
      <c r="WBX88" s="17"/>
      <c r="WBY88" s="17"/>
      <c r="WBZ88" s="17"/>
      <c r="WCA88" s="17"/>
      <c r="WCB88" s="17"/>
      <c r="WCC88" s="17"/>
      <c r="WCD88" s="17"/>
      <c r="WCE88" s="17"/>
      <c r="WCF88" s="17"/>
      <c r="WCG88" s="17"/>
      <c r="WCH88" s="17"/>
      <c r="WCI88" s="17"/>
      <c r="WCJ88" s="17"/>
      <c r="WCK88" s="17"/>
      <c r="WCL88" s="17"/>
      <c r="WCM88" s="17"/>
      <c r="WCN88" s="17"/>
      <c r="WCO88" s="17"/>
      <c r="WCP88" s="17"/>
      <c r="WCQ88" s="17"/>
      <c r="WCR88" s="17"/>
      <c r="WCS88" s="17"/>
      <c r="WCT88" s="17"/>
      <c r="WCU88" s="17"/>
      <c r="WCV88" s="17"/>
      <c r="WCW88" s="17"/>
      <c r="WCX88" s="17"/>
      <c r="WCY88" s="17"/>
      <c r="WCZ88" s="17"/>
      <c r="WDA88" s="17"/>
      <c r="WDB88" s="17"/>
      <c r="WDC88" s="17"/>
      <c r="WDD88" s="17"/>
      <c r="WDE88" s="17"/>
      <c r="WDF88" s="17"/>
      <c r="WDG88" s="17"/>
      <c r="WDH88" s="17"/>
      <c r="WDI88" s="17"/>
      <c r="WDJ88" s="17"/>
      <c r="WDK88" s="17"/>
      <c r="WDL88" s="17"/>
      <c r="WDM88" s="17"/>
      <c r="WDN88" s="17"/>
      <c r="WDO88" s="17"/>
      <c r="WDP88" s="17"/>
      <c r="WDQ88" s="17"/>
      <c r="WDR88" s="17"/>
      <c r="WDS88" s="17"/>
      <c r="WDT88" s="17"/>
      <c r="WDU88" s="17"/>
      <c r="WDV88" s="17"/>
      <c r="WDW88" s="17"/>
      <c r="WDX88" s="17"/>
      <c r="WDY88" s="17"/>
      <c r="WDZ88" s="17"/>
      <c r="WEA88" s="17"/>
      <c r="WEB88" s="17"/>
      <c r="WEC88" s="17"/>
      <c r="WED88" s="17"/>
      <c r="WEE88" s="17"/>
      <c r="WEF88" s="17"/>
      <c r="WEG88" s="17"/>
      <c r="WEH88" s="17"/>
      <c r="WEI88" s="17"/>
      <c r="WEJ88" s="17"/>
      <c r="WEK88" s="17"/>
      <c r="WEL88" s="17"/>
      <c r="WEM88" s="17"/>
      <c r="WEN88" s="17"/>
      <c r="WEO88" s="17"/>
      <c r="WEP88" s="17"/>
      <c r="WEQ88" s="17"/>
      <c r="WER88" s="17"/>
      <c r="WES88" s="17"/>
      <c r="WET88" s="17"/>
      <c r="WEU88" s="17"/>
      <c r="WEV88" s="17"/>
      <c r="WEW88" s="17"/>
      <c r="WEX88" s="17"/>
      <c r="WEY88" s="17"/>
      <c r="WEZ88" s="17"/>
      <c r="WFA88" s="17"/>
      <c r="WFB88" s="17"/>
      <c r="WFC88" s="17"/>
      <c r="WFD88" s="17"/>
      <c r="WFE88" s="17"/>
      <c r="WFF88" s="17"/>
      <c r="WFG88" s="17"/>
      <c r="WFH88" s="17"/>
      <c r="WFI88" s="17"/>
      <c r="WFJ88" s="17"/>
      <c r="WFK88" s="17"/>
      <c r="WFL88" s="17"/>
      <c r="WFM88" s="17"/>
      <c r="WFN88" s="17"/>
      <c r="WFO88" s="17"/>
      <c r="WFP88" s="17"/>
      <c r="WFQ88" s="17"/>
      <c r="WFR88" s="17"/>
      <c r="WFS88" s="17"/>
      <c r="WFT88" s="17"/>
      <c r="WFU88" s="17"/>
      <c r="WFV88" s="17"/>
      <c r="WFW88" s="17"/>
      <c r="WFX88" s="17"/>
      <c r="WFY88" s="17"/>
      <c r="WFZ88" s="17"/>
      <c r="WGA88" s="17"/>
      <c r="WGB88" s="17"/>
      <c r="WGC88" s="17"/>
      <c r="WGD88" s="17"/>
      <c r="WGE88" s="17"/>
      <c r="WGF88" s="17"/>
      <c r="WGG88" s="17"/>
      <c r="WGH88" s="17"/>
      <c r="WGI88" s="17"/>
      <c r="WGJ88" s="17"/>
      <c r="WGK88" s="17"/>
      <c r="WGL88" s="17"/>
      <c r="WGM88" s="17"/>
      <c r="WGN88" s="17"/>
      <c r="WGO88" s="17"/>
      <c r="WGP88" s="17"/>
      <c r="WGQ88" s="17"/>
      <c r="WGR88" s="17"/>
      <c r="WGS88" s="17"/>
      <c r="WGT88" s="17"/>
      <c r="WGU88" s="17"/>
      <c r="WGV88" s="17"/>
      <c r="WGW88" s="17"/>
      <c r="WGX88" s="17"/>
      <c r="WGY88" s="17"/>
      <c r="WGZ88" s="17"/>
      <c r="WHA88" s="17"/>
      <c r="WHB88" s="17"/>
      <c r="WHC88" s="17"/>
      <c r="WHD88" s="17"/>
      <c r="WHE88" s="17"/>
      <c r="WHF88" s="17"/>
      <c r="WHG88" s="17"/>
      <c r="WHH88" s="17"/>
      <c r="WHI88" s="17"/>
      <c r="WHJ88" s="17"/>
      <c r="WHK88" s="17"/>
      <c r="WHL88" s="17"/>
      <c r="WHM88" s="17"/>
      <c r="WHN88" s="17"/>
      <c r="WHO88" s="17"/>
      <c r="WHP88" s="17"/>
      <c r="WHQ88" s="17"/>
      <c r="WHR88" s="17"/>
      <c r="WHS88" s="17"/>
      <c r="WHT88" s="17"/>
      <c r="WHU88" s="17"/>
      <c r="WHV88" s="17"/>
      <c r="WHW88" s="17"/>
      <c r="WHX88" s="17"/>
      <c r="WHY88" s="17"/>
      <c r="WHZ88" s="17"/>
      <c r="WIA88" s="17"/>
      <c r="WIB88" s="17"/>
      <c r="WIC88" s="17"/>
      <c r="WID88" s="17"/>
      <c r="WIE88" s="17"/>
      <c r="WIF88" s="17"/>
      <c r="WIG88" s="17"/>
      <c r="WIH88" s="17"/>
      <c r="WII88" s="17"/>
      <c r="WIJ88" s="17"/>
      <c r="WIK88" s="17"/>
      <c r="WIL88" s="17"/>
      <c r="WIM88" s="17"/>
      <c r="WIN88" s="17"/>
      <c r="WIO88" s="17"/>
      <c r="WIP88" s="17"/>
      <c r="WIQ88" s="17"/>
      <c r="WIR88" s="17"/>
      <c r="WIS88" s="17"/>
      <c r="WIT88" s="17"/>
      <c r="WIU88" s="17"/>
      <c r="WIV88" s="17"/>
      <c r="WIW88" s="17"/>
      <c r="WIX88" s="17"/>
      <c r="WIY88" s="17"/>
      <c r="WIZ88" s="17"/>
      <c r="WJA88" s="17"/>
      <c r="WJB88" s="17"/>
      <c r="WJC88" s="17"/>
      <c r="WJD88" s="17"/>
      <c r="WJE88" s="17"/>
      <c r="WJF88" s="17"/>
      <c r="WJG88" s="17"/>
      <c r="WJH88" s="17"/>
      <c r="WJI88" s="17"/>
      <c r="WJJ88" s="17"/>
      <c r="WJK88" s="17"/>
      <c r="WJL88" s="17"/>
      <c r="WJM88" s="17"/>
      <c r="WJN88" s="17"/>
      <c r="WJO88" s="17"/>
      <c r="WJP88" s="17"/>
      <c r="WJQ88" s="17"/>
      <c r="WJR88" s="17"/>
      <c r="WJS88" s="17"/>
      <c r="WJT88" s="17"/>
      <c r="WJU88" s="17"/>
      <c r="WJV88" s="17"/>
      <c r="WJW88" s="17"/>
      <c r="WJX88" s="17"/>
      <c r="WJY88" s="17"/>
      <c r="WJZ88" s="17"/>
      <c r="WKA88" s="17"/>
      <c r="WKB88" s="17"/>
      <c r="WKC88" s="17"/>
      <c r="WKD88" s="17"/>
      <c r="WKE88" s="17"/>
      <c r="WKF88" s="17"/>
      <c r="WKG88" s="17"/>
      <c r="WKH88" s="17"/>
      <c r="WKI88" s="17"/>
      <c r="WKJ88" s="17"/>
      <c r="WKK88" s="17"/>
      <c r="WKL88" s="17"/>
      <c r="WKM88" s="17"/>
      <c r="WKN88" s="17"/>
      <c r="WKO88" s="17"/>
      <c r="WKP88" s="17"/>
      <c r="WKQ88" s="17"/>
      <c r="WKR88" s="17"/>
      <c r="WKS88" s="17"/>
      <c r="WKT88" s="17"/>
      <c r="WKU88" s="17"/>
      <c r="WKV88" s="17"/>
      <c r="WKW88" s="17"/>
      <c r="WKX88" s="17"/>
      <c r="WKY88" s="17"/>
      <c r="WKZ88" s="17"/>
      <c r="WLA88" s="17"/>
      <c r="WLB88" s="17"/>
      <c r="WLC88" s="17"/>
      <c r="WLD88" s="17"/>
      <c r="WLE88" s="17"/>
      <c r="WLF88" s="17"/>
      <c r="WLG88" s="17"/>
      <c r="WLH88" s="17"/>
      <c r="WLI88" s="17"/>
      <c r="WLJ88" s="17"/>
      <c r="WLK88" s="17"/>
      <c r="WLL88" s="17"/>
      <c r="WLM88" s="17"/>
      <c r="WLN88" s="17"/>
      <c r="WLO88" s="17"/>
      <c r="WLP88" s="17"/>
      <c r="WLQ88" s="17"/>
      <c r="WLR88" s="17"/>
      <c r="WLS88" s="17"/>
      <c r="WLT88" s="17"/>
      <c r="WLU88" s="17"/>
      <c r="WLV88" s="17"/>
      <c r="WLW88" s="17"/>
      <c r="WLX88" s="17"/>
      <c r="WLY88" s="17"/>
      <c r="WLZ88" s="17"/>
      <c r="WMA88" s="17"/>
      <c r="WMB88" s="17"/>
      <c r="WMC88" s="17"/>
      <c r="WMD88" s="17"/>
      <c r="WME88" s="17"/>
      <c r="WMF88" s="17"/>
      <c r="WMG88" s="17"/>
      <c r="WMH88" s="17"/>
      <c r="WMI88" s="17"/>
      <c r="WMJ88" s="17"/>
      <c r="WMK88" s="17"/>
      <c r="WML88" s="17"/>
      <c r="WMM88" s="17"/>
      <c r="WMN88" s="17"/>
      <c r="WMO88" s="17"/>
      <c r="WMP88" s="17"/>
      <c r="WMQ88" s="17"/>
      <c r="WMR88" s="17"/>
      <c r="WMS88" s="17"/>
      <c r="WMT88" s="17"/>
      <c r="WMU88" s="17"/>
      <c r="WMV88" s="17"/>
      <c r="WMW88" s="17"/>
      <c r="WMX88" s="17"/>
      <c r="WMY88" s="17"/>
      <c r="WMZ88" s="17"/>
      <c r="WNA88" s="17"/>
      <c r="WNB88" s="17"/>
      <c r="WNC88" s="17"/>
      <c r="WND88" s="17"/>
      <c r="WNE88" s="17"/>
      <c r="WNF88" s="17"/>
      <c r="WNG88" s="17"/>
      <c r="WNH88" s="17"/>
      <c r="WNI88" s="17"/>
      <c r="WNJ88" s="17"/>
      <c r="WNK88" s="17"/>
      <c r="WNL88" s="17"/>
      <c r="WNM88" s="17"/>
      <c r="WNN88" s="17"/>
      <c r="WNO88" s="17"/>
      <c r="WNP88" s="17"/>
      <c r="WNQ88" s="17"/>
      <c r="WNR88" s="17"/>
      <c r="WNS88" s="17"/>
      <c r="WNT88" s="17"/>
      <c r="WNU88" s="17"/>
      <c r="WNV88" s="17"/>
      <c r="WNW88" s="17"/>
      <c r="WNX88" s="17"/>
      <c r="WNY88" s="17"/>
      <c r="WNZ88" s="17"/>
      <c r="WOA88" s="17"/>
      <c r="WOB88" s="17"/>
      <c r="WOC88" s="17"/>
      <c r="WOD88" s="17"/>
      <c r="WOE88" s="17"/>
      <c r="WOF88" s="17"/>
      <c r="WOG88" s="17"/>
      <c r="WOH88" s="17"/>
      <c r="WOI88" s="17"/>
      <c r="WOJ88" s="17"/>
      <c r="WOK88" s="17"/>
      <c r="WOL88" s="17"/>
      <c r="WOM88" s="17"/>
      <c r="WON88" s="17"/>
      <c r="WOO88" s="17"/>
      <c r="WOP88" s="17"/>
      <c r="WOQ88" s="17"/>
      <c r="WOR88" s="17"/>
      <c r="WOS88" s="17"/>
      <c r="WOT88" s="17"/>
      <c r="WOU88" s="17"/>
      <c r="WOV88" s="17"/>
      <c r="WOW88" s="17"/>
      <c r="WOX88" s="17"/>
      <c r="WOY88" s="17"/>
      <c r="WOZ88" s="17"/>
      <c r="WPA88" s="17"/>
      <c r="WPB88" s="17"/>
      <c r="WPC88" s="17"/>
      <c r="WPD88" s="17"/>
      <c r="WPE88" s="17"/>
      <c r="WPF88" s="17"/>
      <c r="WPG88" s="17"/>
      <c r="WPH88" s="17"/>
      <c r="WPI88" s="17"/>
      <c r="WPJ88" s="17"/>
      <c r="WPK88" s="17"/>
      <c r="WPL88" s="17"/>
      <c r="WPM88" s="17"/>
      <c r="WPN88" s="17"/>
      <c r="WPO88" s="17"/>
      <c r="WPP88" s="17"/>
      <c r="WPQ88" s="17"/>
      <c r="WPR88" s="17"/>
      <c r="WPS88" s="17"/>
      <c r="WPT88" s="17"/>
      <c r="WPU88" s="17"/>
      <c r="WPV88" s="17"/>
      <c r="WPW88" s="17"/>
      <c r="WPX88" s="17"/>
      <c r="WPY88" s="17"/>
      <c r="WPZ88" s="17"/>
      <c r="WQA88" s="17"/>
      <c r="WQB88" s="17"/>
      <c r="WQC88" s="17"/>
      <c r="WQD88" s="17"/>
      <c r="WQE88" s="17"/>
      <c r="WQF88" s="17"/>
      <c r="WQG88" s="17"/>
      <c r="WQH88" s="17"/>
      <c r="WQI88" s="17"/>
      <c r="WQJ88" s="17"/>
      <c r="WQK88" s="17"/>
      <c r="WQL88" s="17"/>
      <c r="WQM88" s="17"/>
      <c r="WQN88" s="17"/>
      <c r="WQO88" s="17"/>
      <c r="WQP88" s="17"/>
      <c r="WQQ88" s="17"/>
      <c r="WQR88" s="17"/>
      <c r="WQS88" s="17"/>
      <c r="WQT88" s="17"/>
      <c r="WQU88" s="17"/>
      <c r="WQV88" s="17"/>
      <c r="WQW88" s="17"/>
      <c r="WQX88" s="17"/>
      <c r="WQY88" s="17"/>
      <c r="WQZ88" s="17"/>
      <c r="WRA88" s="17"/>
      <c r="WRB88" s="17"/>
      <c r="WRC88" s="17"/>
      <c r="WRD88" s="17"/>
      <c r="WRE88" s="17"/>
      <c r="WRF88" s="17"/>
      <c r="WRG88" s="17"/>
      <c r="WRH88" s="17"/>
      <c r="WRI88" s="17"/>
      <c r="WRJ88" s="17"/>
      <c r="WRK88" s="17"/>
      <c r="WRL88" s="17"/>
      <c r="WRM88" s="17"/>
      <c r="WRN88" s="17"/>
      <c r="WRO88" s="17"/>
      <c r="WRP88" s="17"/>
      <c r="WRQ88" s="17"/>
      <c r="WRR88" s="17"/>
      <c r="WRS88" s="17"/>
      <c r="WRT88" s="17"/>
      <c r="WRU88" s="17"/>
      <c r="WRV88" s="17"/>
      <c r="WRW88" s="17"/>
      <c r="WRX88" s="17"/>
      <c r="WRY88" s="17"/>
      <c r="WRZ88" s="17"/>
      <c r="WSA88" s="17"/>
      <c r="WSB88" s="17"/>
      <c r="WSC88" s="17"/>
      <c r="WSD88" s="17"/>
      <c r="WSE88" s="17"/>
      <c r="WSF88" s="17"/>
      <c r="WSG88" s="17"/>
      <c r="WSH88" s="17"/>
      <c r="WSI88" s="17"/>
      <c r="WSJ88" s="17"/>
      <c r="WSK88" s="17"/>
      <c r="WSL88" s="17"/>
      <c r="WSM88" s="17"/>
      <c r="WSN88" s="17"/>
      <c r="WSO88" s="17"/>
      <c r="WSP88" s="17"/>
      <c r="WSQ88" s="17"/>
      <c r="WSR88" s="17"/>
      <c r="WSS88" s="17"/>
      <c r="WST88" s="17"/>
      <c r="WSU88" s="17"/>
      <c r="WSV88" s="17"/>
      <c r="WSW88" s="17"/>
      <c r="WSX88" s="17"/>
      <c r="WSY88" s="17"/>
      <c r="WSZ88" s="17"/>
      <c r="WTA88" s="17"/>
      <c r="WTB88" s="17"/>
      <c r="WTC88" s="17"/>
      <c r="WTD88" s="17"/>
      <c r="WTE88" s="17"/>
      <c r="WTF88" s="17"/>
      <c r="WTG88" s="17"/>
      <c r="WTH88" s="17"/>
      <c r="WTI88" s="17"/>
      <c r="WTJ88" s="17"/>
      <c r="WTK88" s="17"/>
      <c r="WTL88" s="17"/>
      <c r="WTM88" s="17"/>
      <c r="WTN88" s="17"/>
      <c r="WTO88" s="17"/>
      <c r="WTP88" s="17"/>
      <c r="WTQ88" s="17"/>
      <c r="WTR88" s="17"/>
      <c r="WTS88" s="17"/>
      <c r="WTT88" s="17"/>
      <c r="WTU88" s="17"/>
      <c r="WTV88" s="17"/>
      <c r="WTW88" s="17"/>
      <c r="WTX88" s="17"/>
      <c r="WTY88" s="17"/>
      <c r="WTZ88" s="17"/>
      <c r="WUA88" s="17"/>
      <c r="WUB88" s="17"/>
      <c r="WUC88" s="17"/>
      <c r="WUD88" s="17"/>
      <c r="WUE88" s="17"/>
      <c r="WUF88" s="17"/>
      <c r="WUG88" s="17"/>
      <c r="WUH88" s="17"/>
      <c r="WUI88" s="17"/>
      <c r="WUJ88" s="17"/>
      <c r="WUK88" s="17"/>
      <c r="WUL88" s="17"/>
      <c r="WUM88" s="17"/>
      <c r="WUN88" s="17"/>
      <c r="WUO88" s="17"/>
      <c r="WUP88" s="17"/>
      <c r="WUQ88" s="17"/>
      <c r="WUR88" s="17"/>
      <c r="WUS88" s="17"/>
      <c r="WUT88" s="17"/>
      <c r="WUU88" s="17"/>
      <c r="WUV88" s="17"/>
      <c r="WUW88" s="17"/>
      <c r="WUX88" s="17"/>
      <c r="WUY88" s="17"/>
      <c r="WUZ88" s="17"/>
      <c r="WVA88" s="17"/>
      <c r="WVB88" s="17"/>
      <c r="WVC88" s="17"/>
      <c r="WVD88" s="17"/>
      <c r="WVE88" s="17"/>
      <c r="WVF88" s="17"/>
      <c r="WVG88" s="17"/>
      <c r="WVH88" s="17"/>
      <c r="WVI88" s="17"/>
      <c r="WVJ88" s="17"/>
      <c r="WVK88" s="17"/>
      <c r="WVL88" s="17"/>
      <c r="WVM88" s="17"/>
      <c r="WVN88" s="17"/>
      <c r="WVO88" s="17"/>
      <c r="WVP88" s="17"/>
      <c r="WVQ88" s="17"/>
      <c r="WVR88" s="17"/>
      <c r="WVS88" s="17"/>
      <c r="WVT88" s="17"/>
      <c r="WVU88" s="17"/>
      <c r="WVV88" s="17"/>
      <c r="WVW88" s="17"/>
      <c r="WVX88" s="17"/>
      <c r="WVY88" s="17"/>
      <c r="WVZ88" s="17"/>
      <c r="WWA88" s="17"/>
      <c r="WWB88" s="17"/>
      <c r="WWC88" s="17"/>
      <c r="WWD88" s="17"/>
      <c r="WWE88" s="17"/>
      <c r="WWF88" s="17"/>
      <c r="WWG88" s="17"/>
      <c r="WWH88" s="17"/>
      <c r="WWI88" s="17"/>
      <c r="WWJ88" s="17"/>
      <c r="WWK88" s="17"/>
      <c r="WWL88" s="17"/>
      <c r="WWM88" s="17"/>
      <c r="WWN88" s="17"/>
      <c r="WWO88" s="17"/>
      <c r="WWP88" s="17"/>
      <c r="WWQ88" s="17"/>
      <c r="WWR88" s="17"/>
      <c r="WWS88" s="17"/>
      <c r="WWT88" s="17"/>
      <c r="WWU88" s="17"/>
      <c r="WWV88" s="17"/>
      <c r="WWW88" s="17"/>
      <c r="WWX88" s="17"/>
      <c r="WWY88" s="17"/>
      <c r="WWZ88" s="17"/>
      <c r="WXA88" s="17"/>
      <c r="WXB88" s="17"/>
      <c r="WXC88" s="17"/>
      <c r="WXD88" s="17"/>
      <c r="WXE88" s="17"/>
      <c r="WXF88" s="17"/>
      <c r="WXG88" s="17"/>
      <c r="WXH88" s="17"/>
      <c r="WXI88" s="17"/>
      <c r="WXJ88" s="17"/>
      <c r="WXK88" s="17"/>
      <c r="WXL88" s="17"/>
      <c r="WXM88" s="17"/>
      <c r="WXN88" s="17"/>
      <c r="WXO88" s="17"/>
      <c r="WXP88" s="17"/>
      <c r="WXQ88" s="17"/>
      <c r="WXR88" s="17"/>
      <c r="WXS88" s="17"/>
      <c r="WXT88" s="17"/>
      <c r="WXU88" s="17"/>
      <c r="WXV88" s="17"/>
      <c r="WXW88" s="17"/>
      <c r="WXX88" s="17"/>
      <c r="WXY88" s="17"/>
      <c r="WXZ88" s="17"/>
      <c r="WYA88" s="17"/>
      <c r="WYB88" s="17"/>
      <c r="WYC88" s="17"/>
      <c r="WYD88" s="17"/>
      <c r="WYE88" s="17"/>
      <c r="WYF88" s="17"/>
      <c r="WYG88" s="17"/>
      <c r="WYH88" s="17"/>
      <c r="WYI88" s="17"/>
      <c r="WYJ88" s="17"/>
      <c r="WYK88" s="17"/>
      <c r="WYL88" s="17"/>
      <c r="WYM88" s="17"/>
      <c r="WYN88" s="17"/>
      <c r="WYO88" s="17"/>
      <c r="WYP88" s="17"/>
      <c r="WYQ88" s="17"/>
      <c r="WYR88" s="17"/>
      <c r="WYS88" s="17"/>
      <c r="WYT88" s="17"/>
      <c r="WYU88" s="17"/>
      <c r="WYV88" s="17"/>
      <c r="WYW88" s="17"/>
      <c r="WYX88" s="17"/>
      <c r="WYY88" s="17"/>
      <c r="WYZ88" s="17"/>
      <c r="WZA88" s="17"/>
      <c r="WZB88" s="17"/>
      <c r="WZC88" s="17"/>
      <c r="WZD88" s="17"/>
      <c r="WZE88" s="17"/>
      <c r="WZF88" s="17"/>
      <c r="WZG88" s="17"/>
      <c r="WZH88" s="17"/>
      <c r="WZI88" s="17"/>
      <c r="WZJ88" s="17"/>
      <c r="WZK88" s="17"/>
      <c r="WZL88" s="17"/>
      <c r="WZM88" s="17"/>
      <c r="WZN88" s="17"/>
      <c r="WZO88" s="17"/>
      <c r="WZP88" s="17"/>
      <c r="WZQ88" s="17"/>
      <c r="WZR88" s="17"/>
      <c r="WZS88" s="17"/>
      <c r="WZT88" s="17"/>
      <c r="WZU88" s="17"/>
      <c r="WZV88" s="17"/>
      <c r="WZW88" s="17"/>
      <c r="WZX88" s="17"/>
      <c r="WZY88" s="17"/>
      <c r="WZZ88" s="17"/>
      <c r="XAA88" s="17"/>
      <c r="XAB88" s="17"/>
      <c r="XAC88" s="17"/>
      <c r="XAD88" s="17"/>
      <c r="XAE88" s="17"/>
      <c r="XAF88" s="17"/>
      <c r="XAG88" s="17"/>
      <c r="XAH88" s="17"/>
      <c r="XAI88" s="17"/>
      <c r="XAJ88" s="17"/>
      <c r="XAK88" s="17"/>
      <c r="XAL88" s="17"/>
      <c r="XAM88" s="17"/>
      <c r="XAN88" s="17"/>
      <c r="XAO88" s="17"/>
      <c r="XAP88" s="17"/>
      <c r="XAQ88" s="17"/>
      <c r="XAR88" s="17"/>
      <c r="XAS88" s="17"/>
      <c r="XAT88" s="17"/>
      <c r="XAU88" s="17"/>
      <c r="XAV88" s="17"/>
      <c r="XAW88" s="17"/>
      <c r="XAX88" s="17"/>
      <c r="XAY88" s="17"/>
      <c r="XAZ88" s="17"/>
      <c r="XBA88" s="17"/>
      <c r="XBB88" s="17"/>
      <c r="XBC88" s="17"/>
      <c r="XBD88" s="17"/>
      <c r="XBE88" s="17"/>
      <c r="XBF88" s="17"/>
      <c r="XBG88" s="17"/>
      <c r="XBH88" s="17"/>
      <c r="XBI88" s="17"/>
      <c r="XBJ88" s="17"/>
      <c r="XBK88" s="17"/>
      <c r="XBL88" s="17"/>
      <c r="XBM88" s="17"/>
      <c r="XBN88" s="17"/>
      <c r="XBO88" s="17"/>
      <c r="XBP88" s="17"/>
      <c r="XBQ88" s="17"/>
      <c r="XBR88" s="17"/>
      <c r="XBS88" s="17"/>
      <c r="XBT88" s="17"/>
      <c r="XBU88" s="17"/>
      <c r="XBV88" s="17"/>
      <c r="XBW88" s="17"/>
      <c r="XBX88" s="17"/>
      <c r="XBY88" s="17"/>
      <c r="XBZ88" s="17"/>
      <c r="XCA88" s="17"/>
      <c r="XCB88" s="17"/>
      <c r="XCC88" s="17"/>
      <c r="XCD88" s="17"/>
      <c r="XCE88" s="17"/>
      <c r="XCF88" s="17"/>
      <c r="XCG88" s="17"/>
      <c r="XCH88" s="17"/>
      <c r="XCI88" s="17"/>
      <c r="XCJ88" s="17"/>
      <c r="XCK88" s="17"/>
      <c r="XCL88" s="17"/>
      <c r="XCM88" s="17"/>
      <c r="XCN88" s="17"/>
      <c r="XCO88" s="17"/>
      <c r="XCP88" s="17"/>
      <c r="XCQ88" s="17"/>
      <c r="XCR88" s="17"/>
      <c r="XCS88" s="17"/>
      <c r="XCT88" s="17"/>
      <c r="XCU88" s="17"/>
      <c r="XCV88" s="17"/>
      <c r="XCW88" s="17"/>
      <c r="XCX88" s="17"/>
      <c r="XCY88" s="17"/>
      <c r="XCZ88" s="17"/>
      <c r="XDA88" s="17"/>
      <c r="XDB88" s="17"/>
      <c r="XDC88" s="17"/>
      <c r="XDD88" s="17"/>
      <c r="XDE88" s="17"/>
      <c r="XDF88" s="17"/>
      <c r="XDG88" s="17"/>
      <c r="XDH88" s="17"/>
      <c r="XDI88" s="17"/>
      <c r="XDJ88" s="17"/>
      <c r="XDK88" s="17"/>
      <c r="XDL88" s="17"/>
      <c r="XDM88" s="17"/>
      <c r="XDN88" s="17"/>
      <c r="XDO88" s="17"/>
      <c r="XDP88" s="17"/>
      <c r="XDQ88" s="17"/>
      <c r="XDR88" s="17"/>
      <c r="XDS88" s="17"/>
      <c r="XDT88" s="17"/>
      <c r="XDU88" s="17"/>
      <c r="XDV88" s="17"/>
      <c r="XDW88" s="17"/>
      <c r="XDX88" s="17"/>
      <c r="XDY88" s="17"/>
      <c r="XDZ88" s="17"/>
      <c r="XEA88" s="17"/>
      <c r="XEB88" s="17"/>
      <c r="XEC88" s="17"/>
      <c r="XED88" s="17"/>
      <c r="XEE88" s="17"/>
      <c r="XEF88" s="17"/>
      <c r="XEG88" s="17"/>
      <c r="XEH88" s="17"/>
      <c r="XEI88" s="17"/>
      <c r="XEJ88" s="17"/>
      <c r="XEK88" s="17"/>
      <c r="XEL88" s="17"/>
      <c r="XEM88" s="17"/>
      <c r="XEN88" s="17"/>
      <c r="XEO88" s="17"/>
      <c r="XEP88" s="17"/>
      <c r="XEQ88" s="17"/>
      <c r="XER88" s="17"/>
      <c r="XES88" s="17"/>
      <c r="XET88" s="17"/>
      <c r="XEU88" s="17"/>
      <c r="XEV88" s="17"/>
      <c r="XEW88" s="17"/>
      <c r="XEX88" s="17"/>
      <c r="XEY88" s="17"/>
      <c r="XEZ88" s="17"/>
      <c r="XFA88" s="17"/>
      <c r="XFB88" s="17"/>
      <c r="XFC88" s="17"/>
    </row>
    <row r="89" spans="1:16383" hidden="1" x14ac:dyDescent="0.25">
      <c r="I89" s="28" t="s">
        <v>109</v>
      </c>
      <c r="M89" s="80" t="s">
        <v>116</v>
      </c>
      <c r="N89" s="80"/>
      <c r="O89" s="80"/>
    </row>
    <row r="90" spans="1:16383" ht="15" hidden="1" customHeight="1" x14ac:dyDescent="0.25">
      <c r="B90" s="129" t="s">
        <v>76</v>
      </c>
      <c r="C90" s="82"/>
      <c r="D90" s="83"/>
      <c r="E90" s="83"/>
      <c r="F90" s="83"/>
      <c r="G90" s="83"/>
      <c r="H90" s="83"/>
      <c r="I90" s="83"/>
      <c r="J90" s="83"/>
      <c r="K90" s="84"/>
      <c r="M90" s="80"/>
      <c r="N90" s="80"/>
      <c r="O90" s="80"/>
    </row>
    <row r="91" spans="1:16383" hidden="1" x14ac:dyDescent="0.25">
      <c r="B91" s="129"/>
      <c r="C91" s="85"/>
      <c r="D91" s="86"/>
      <c r="E91" s="86"/>
      <c r="F91" s="86"/>
      <c r="G91" s="86"/>
      <c r="H91" s="86"/>
      <c r="I91" s="86"/>
      <c r="J91" s="86"/>
      <c r="K91" s="87"/>
      <c r="M91" s="80"/>
      <c r="N91" s="80"/>
      <c r="O91" s="80"/>
    </row>
    <row r="92" spans="1:16383" hidden="1" x14ac:dyDescent="0.25"/>
    <row r="93" spans="1:16383" s="57" customFormat="1" ht="15.75" hidden="1" x14ac:dyDescent="0.25">
      <c r="A93" s="9"/>
      <c r="B93" s="71" t="s">
        <v>53</v>
      </c>
      <c r="C93" s="71"/>
      <c r="D93" s="71"/>
      <c r="E93" s="71"/>
      <c r="F93" s="71"/>
      <c r="G93" s="71"/>
      <c r="H93" s="71"/>
      <c r="I93" s="71"/>
      <c r="J93" s="71"/>
      <c r="K93" s="71"/>
      <c r="L93" s="9"/>
      <c r="M93" s="9"/>
      <c r="N93" s="9"/>
      <c r="O93" s="9"/>
      <c r="P93" s="9"/>
      <c r="Q93" s="34"/>
      <c r="R93" s="34"/>
      <c r="S93" s="37"/>
      <c r="T93" s="52"/>
      <c r="U93" s="52"/>
      <c r="V93" s="52"/>
      <c r="W93" s="52"/>
      <c r="X93" s="52"/>
      <c r="Y93" s="52"/>
    </row>
    <row r="94" spans="1:16383" hidden="1" x14ac:dyDescent="0.25"/>
    <row r="95" spans="1:16383" hidden="1" x14ac:dyDescent="0.25">
      <c r="B95" s="123" t="s">
        <v>110</v>
      </c>
      <c r="C95" s="124"/>
      <c r="D95" s="124"/>
      <c r="E95" s="124"/>
      <c r="F95" s="124"/>
      <c r="G95" s="123" t="s">
        <v>110</v>
      </c>
      <c r="H95" s="82"/>
      <c r="I95" s="83"/>
      <c r="J95" s="83"/>
      <c r="K95" s="84"/>
      <c r="M95" s="128"/>
      <c r="N95" s="128"/>
    </row>
    <row r="96" spans="1:16383" hidden="1" x14ac:dyDescent="0.25">
      <c r="B96" s="123"/>
      <c r="C96" s="124"/>
      <c r="D96" s="124"/>
      <c r="E96" s="124"/>
      <c r="F96" s="124"/>
      <c r="G96" s="123"/>
      <c r="H96" s="125"/>
      <c r="I96" s="126"/>
      <c r="J96" s="126"/>
      <c r="K96" s="127"/>
      <c r="M96" s="128"/>
      <c r="N96" s="128"/>
    </row>
    <row r="97" spans="1:24" hidden="1" x14ac:dyDescent="0.25">
      <c r="C97" s="124"/>
      <c r="D97" s="124"/>
      <c r="E97" s="124"/>
      <c r="F97" s="124"/>
      <c r="H97" s="125"/>
      <c r="I97" s="126"/>
      <c r="J97" s="126"/>
      <c r="K97" s="127"/>
      <c r="M97" s="128"/>
      <c r="N97" s="128"/>
    </row>
    <row r="98" spans="1:24" hidden="1" x14ac:dyDescent="0.25">
      <c r="C98" s="124"/>
      <c r="D98" s="124"/>
      <c r="E98" s="124"/>
      <c r="F98" s="124"/>
      <c r="H98" s="85"/>
      <c r="I98" s="86"/>
      <c r="J98" s="86"/>
      <c r="K98" s="87"/>
      <c r="M98" s="128"/>
      <c r="N98" s="128"/>
    </row>
    <row r="99" spans="1:24" hidden="1" x14ac:dyDescent="0.25"/>
    <row r="100" spans="1:24" hidden="1" x14ac:dyDescent="0.25"/>
    <row r="101" spans="1:24" x14ac:dyDescent="0.25">
      <c r="B101" s="116" t="s">
        <v>127</v>
      </c>
      <c r="C101" s="117"/>
      <c r="D101" s="117"/>
      <c r="E101" s="117"/>
      <c r="F101" s="117"/>
      <c r="G101" s="117"/>
      <c r="H101" s="117"/>
      <c r="I101" s="117"/>
      <c r="J101" s="117"/>
      <c r="K101" s="117"/>
      <c r="L101" s="118" t="s">
        <v>123</v>
      </c>
      <c r="M101" s="118"/>
      <c r="N101" s="118"/>
      <c r="O101" s="118"/>
      <c r="S101" s="33"/>
      <c r="T101" s="17"/>
      <c r="W101" s="52" t="s">
        <v>26</v>
      </c>
    </row>
    <row r="102" spans="1:24" ht="25.5" customHeight="1" x14ac:dyDescent="0.25">
      <c r="A102" s="49" t="s">
        <v>146</v>
      </c>
      <c r="B102" s="89" t="s">
        <v>122</v>
      </c>
      <c r="C102" s="90"/>
      <c r="D102" s="91" t="s">
        <v>34</v>
      </c>
      <c r="E102" s="90"/>
      <c r="F102" s="91" t="s">
        <v>102</v>
      </c>
      <c r="G102" s="90"/>
      <c r="H102" s="91" t="s">
        <v>129</v>
      </c>
      <c r="I102" s="90"/>
      <c r="J102" s="119" t="s">
        <v>131</v>
      </c>
      <c r="K102" s="120"/>
      <c r="L102" s="121" t="s">
        <v>132</v>
      </c>
      <c r="M102" s="121"/>
      <c r="N102" s="122"/>
      <c r="O102" s="48" t="s">
        <v>123</v>
      </c>
      <c r="P102" s="119" t="s">
        <v>124</v>
      </c>
      <c r="Q102" s="120"/>
      <c r="R102" s="63" t="s">
        <v>130</v>
      </c>
      <c r="W102" s="52" t="s">
        <v>133</v>
      </c>
    </row>
    <row r="103" spans="1:24" x14ac:dyDescent="0.25">
      <c r="A103" s="49"/>
      <c r="B103" s="92"/>
      <c r="C103" s="93"/>
      <c r="D103" s="92" t="s">
        <v>26</v>
      </c>
      <c r="E103" s="93"/>
      <c r="F103" s="92"/>
      <c r="G103" s="93"/>
      <c r="H103" s="92"/>
      <c r="I103" s="93"/>
      <c r="J103" s="92"/>
      <c r="K103" s="93"/>
      <c r="L103" s="130">
        <v>0</v>
      </c>
      <c r="M103" s="130"/>
      <c r="N103" s="131"/>
      <c r="O103" s="60" t="str">
        <f>VLOOKUP(L103,$U$115:$V$3114,2,0)</f>
        <v>PLAN</v>
      </c>
      <c r="P103" s="92" t="s">
        <v>26</v>
      </c>
      <c r="Q103" s="93"/>
      <c r="R103" s="46"/>
      <c r="S103" s="47" t="str">
        <f>IF(DAY(R103)&lt;16,"01/"&amp;T103&amp;"/"&amp;YEAR(R103),IF(MONTH(R103)=12,"01/"&amp;"01"&amp;"/"&amp;YEAR(R103)+1,"01/"&amp;X103&amp;"/"&amp;YEAR(R103)))</f>
        <v>01/01/1900</v>
      </c>
      <c r="T103" s="51" t="str">
        <f>IF(LEN(MONTH(R103))=1,"0"&amp;MONTH(R103),MONTH(R103))</f>
        <v>01</v>
      </c>
      <c r="V103" s="58"/>
      <c r="W103" s="52" t="s">
        <v>134</v>
      </c>
      <c r="X103" s="52" t="str">
        <f>"0"&amp;T103+1</f>
        <v>02</v>
      </c>
    </row>
    <row r="104" spans="1:24" x14ac:dyDescent="0.25">
      <c r="A104" s="49"/>
      <c r="B104" s="92"/>
      <c r="C104" s="93"/>
      <c r="D104" s="92" t="s">
        <v>26</v>
      </c>
      <c r="E104" s="93"/>
      <c r="F104" s="60"/>
      <c r="G104" s="61"/>
      <c r="H104" s="60"/>
      <c r="I104" s="61"/>
      <c r="J104" s="60"/>
      <c r="K104" s="61"/>
      <c r="L104" s="130">
        <v>0</v>
      </c>
      <c r="M104" s="130"/>
      <c r="N104" s="131"/>
      <c r="O104" s="60" t="str">
        <f t="shared" ref="O104:O167" si="0">VLOOKUP(L104,$U$115:$V$3114,2,0)</f>
        <v>PLAN</v>
      </c>
      <c r="P104" s="92" t="s">
        <v>26</v>
      </c>
      <c r="Q104" s="93"/>
      <c r="R104" s="46"/>
      <c r="S104" s="47" t="str">
        <f t="shared" ref="S104:S167" si="1">IF(DAY(R104)&lt;16,"01/"&amp;T104&amp;"/"&amp;YEAR(R104),IF(MONTH(R104)=12,"01/"&amp;"01"&amp;"/"&amp;YEAR(R104)+1,"01/"&amp;X104&amp;"/"&amp;YEAR(R104)))</f>
        <v>01/01/1900</v>
      </c>
      <c r="T104" s="51" t="str">
        <f t="shared" ref="T104:T167" si="2">IF(LEN(MONTH(R104))=1,"0"&amp;MONTH(R104),MONTH(R104))</f>
        <v>01</v>
      </c>
      <c r="W104" s="52" t="s">
        <v>135</v>
      </c>
      <c r="X104" s="52" t="str">
        <f t="shared" ref="X104:X167" si="3">"0"&amp;T104+1</f>
        <v>02</v>
      </c>
    </row>
    <row r="105" spans="1:24" x14ac:dyDescent="0.25">
      <c r="A105" s="49"/>
      <c r="B105" s="92"/>
      <c r="C105" s="93"/>
      <c r="D105" s="92" t="s">
        <v>26</v>
      </c>
      <c r="E105" s="93"/>
      <c r="F105" s="92"/>
      <c r="G105" s="93"/>
      <c r="H105" s="92"/>
      <c r="I105" s="93"/>
      <c r="J105" s="68"/>
      <c r="K105" s="68"/>
      <c r="L105" s="130">
        <v>0</v>
      </c>
      <c r="M105" s="130"/>
      <c r="N105" s="131"/>
      <c r="O105" s="60" t="str">
        <f t="shared" si="0"/>
        <v>PLAN</v>
      </c>
      <c r="P105" s="92" t="s">
        <v>26</v>
      </c>
      <c r="Q105" s="93"/>
      <c r="R105" s="46"/>
      <c r="S105" s="47" t="str">
        <f t="shared" si="1"/>
        <v>01/01/1900</v>
      </c>
      <c r="T105" s="51" t="str">
        <f t="shared" si="2"/>
        <v>01</v>
      </c>
      <c r="X105" s="52" t="str">
        <f t="shared" si="3"/>
        <v>02</v>
      </c>
    </row>
    <row r="106" spans="1:24" x14ac:dyDescent="0.25">
      <c r="A106" s="49"/>
      <c r="B106" s="92"/>
      <c r="C106" s="93"/>
      <c r="D106" s="92" t="s">
        <v>26</v>
      </c>
      <c r="E106" s="93"/>
      <c r="F106" s="92"/>
      <c r="G106" s="93"/>
      <c r="H106" s="92"/>
      <c r="I106" s="93"/>
      <c r="J106" s="68"/>
      <c r="K106" s="68"/>
      <c r="L106" s="130">
        <v>0</v>
      </c>
      <c r="M106" s="130"/>
      <c r="N106" s="131"/>
      <c r="O106" s="60" t="str">
        <f t="shared" si="0"/>
        <v>PLAN</v>
      </c>
      <c r="P106" s="92" t="s">
        <v>26</v>
      </c>
      <c r="Q106" s="93"/>
      <c r="R106" s="46"/>
      <c r="S106" s="47" t="str">
        <f t="shared" si="1"/>
        <v>01/01/1900</v>
      </c>
      <c r="T106" s="51" t="str">
        <f t="shared" si="2"/>
        <v>01</v>
      </c>
      <c r="X106" s="52" t="str">
        <f t="shared" si="3"/>
        <v>02</v>
      </c>
    </row>
    <row r="107" spans="1:24" x14ac:dyDescent="0.25">
      <c r="A107" s="49"/>
      <c r="B107" s="92"/>
      <c r="C107" s="93"/>
      <c r="D107" s="92" t="s">
        <v>26</v>
      </c>
      <c r="E107" s="93"/>
      <c r="F107" s="92"/>
      <c r="G107" s="93"/>
      <c r="H107" s="92"/>
      <c r="I107" s="93"/>
      <c r="J107" s="68"/>
      <c r="K107" s="68"/>
      <c r="L107" s="130">
        <v>0</v>
      </c>
      <c r="M107" s="130"/>
      <c r="N107" s="131"/>
      <c r="O107" s="60" t="str">
        <f t="shared" si="0"/>
        <v>PLAN</v>
      </c>
      <c r="P107" s="92" t="s">
        <v>26</v>
      </c>
      <c r="Q107" s="93"/>
      <c r="R107" s="46"/>
      <c r="S107" s="47" t="str">
        <f t="shared" si="1"/>
        <v>01/01/1900</v>
      </c>
      <c r="T107" s="51" t="str">
        <f t="shared" si="2"/>
        <v>01</v>
      </c>
      <c r="X107" s="52" t="str">
        <f t="shared" si="3"/>
        <v>02</v>
      </c>
    </row>
    <row r="108" spans="1:24" x14ac:dyDescent="0.25">
      <c r="A108" s="49"/>
      <c r="B108" s="92"/>
      <c r="C108" s="93"/>
      <c r="D108" s="92" t="s">
        <v>26</v>
      </c>
      <c r="E108" s="93"/>
      <c r="F108" s="92"/>
      <c r="G108" s="93"/>
      <c r="H108" s="92"/>
      <c r="I108" s="93"/>
      <c r="J108" s="68"/>
      <c r="K108" s="68"/>
      <c r="L108" s="130">
        <v>0</v>
      </c>
      <c r="M108" s="130"/>
      <c r="N108" s="131"/>
      <c r="O108" s="60" t="str">
        <f t="shared" si="0"/>
        <v>PLAN</v>
      </c>
      <c r="P108" s="92" t="s">
        <v>26</v>
      </c>
      <c r="Q108" s="93"/>
      <c r="R108" s="46"/>
      <c r="S108" s="47" t="str">
        <f t="shared" si="1"/>
        <v>01/01/1900</v>
      </c>
      <c r="T108" s="51" t="str">
        <f t="shared" si="2"/>
        <v>01</v>
      </c>
      <c r="U108" s="52">
        <v>930</v>
      </c>
      <c r="V108" s="59" t="s">
        <v>136</v>
      </c>
      <c r="X108" s="52" t="str">
        <f t="shared" si="3"/>
        <v>02</v>
      </c>
    </row>
    <row r="109" spans="1:24" x14ac:dyDescent="0.25">
      <c r="A109" s="49"/>
      <c r="B109" s="92"/>
      <c r="C109" s="93"/>
      <c r="D109" s="92" t="s">
        <v>26</v>
      </c>
      <c r="E109" s="93"/>
      <c r="F109" s="92"/>
      <c r="G109" s="93"/>
      <c r="H109" s="92"/>
      <c r="I109" s="93"/>
      <c r="J109" s="68"/>
      <c r="K109" s="68"/>
      <c r="L109" s="130">
        <v>0</v>
      </c>
      <c r="M109" s="130"/>
      <c r="N109" s="131"/>
      <c r="O109" s="60" t="str">
        <f t="shared" si="0"/>
        <v>PLAN</v>
      </c>
      <c r="P109" s="92" t="s">
        <v>26</v>
      </c>
      <c r="Q109" s="93"/>
      <c r="R109" s="46"/>
      <c r="S109" s="47" t="str">
        <f t="shared" si="1"/>
        <v>01/01/1900</v>
      </c>
      <c r="T109" s="51" t="str">
        <f t="shared" si="2"/>
        <v>01</v>
      </c>
      <c r="U109" s="52">
        <v>1100</v>
      </c>
      <c r="V109" s="59" t="s">
        <v>137</v>
      </c>
      <c r="X109" s="52" t="str">
        <f t="shared" si="3"/>
        <v>02</v>
      </c>
    </row>
    <row r="110" spans="1:24" x14ac:dyDescent="0.25">
      <c r="A110" s="49"/>
      <c r="B110" s="92"/>
      <c r="C110" s="93"/>
      <c r="D110" s="92" t="s">
        <v>26</v>
      </c>
      <c r="E110" s="93"/>
      <c r="F110" s="92"/>
      <c r="G110" s="93"/>
      <c r="H110" s="92"/>
      <c r="I110" s="93"/>
      <c r="J110" s="68"/>
      <c r="K110" s="68"/>
      <c r="L110" s="130">
        <v>0</v>
      </c>
      <c r="M110" s="130"/>
      <c r="N110" s="131"/>
      <c r="O110" s="60" t="str">
        <f t="shared" si="0"/>
        <v>PLAN</v>
      </c>
      <c r="P110" s="92" t="s">
        <v>26</v>
      </c>
      <c r="Q110" s="93"/>
      <c r="R110" s="46"/>
      <c r="S110" s="47" t="str">
        <f t="shared" si="1"/>
        <v>01/01/1900</v>
      </c>
      <c r="T110" s="51" t="str">
        <f t="shared" si="2"/>
        <v>01</v>
      </c>
      <c r="U110" s="52">
        <v>1250</v>
      </c>
      <c r="V110" s="59" t="s">
        <v>138</v>
      </c>
      <c r="X110" s="52" t="str">
        <f t="shared" si="3"/>
        <v>02</v>
      </c>
    </row>
    <row r="111" spans="1:24" x14ac:dyDescent="0.25">
      <c r="A111" s="49"/>
      <c r="B111" s="92"/>
      <c r="C111" s="93"/>
      <c r="D111" s="92" t="s">
        <v>26</v>
      </c>
      <c r="E111" s="93"/>
      <c r="F111" s="92"/>
      <c r="G111" s="93"/>
      <c r="H111" s="92"/>
      <c r="I111" s="93"/>
      <c r="J111" s="68"/>
      <c r="K111" s="68"/>
      <c r="L111" s="130">
        <v>0</v>
      </c>
      <c r="M111" s="130"/>
      <c r="N111" s="131"/>
      <c r="O111" s="60" t="str">
        <f t="shared" si="0"/>
        <v>PLAN</v>
      </c>
      <c r="P111" s="92" t="s">
        <v>26</v>
      </c>
      <c r="Q111" s="93"/>
      <c r="R111" s="46"/>
      <c r="S111" s="47" t="str">
        <f t="shared" si="1"/>
        <v>01/01/1900</v>
      </c>
      <c r="T111" s="51" t="str">
        <f t="shared" si="2"/>
        <v>01</v>
      </c>
      <c r="U111" s="52">
        <v>1800</v>
      </c>
      <c r="V111" s="59" t="s">
        <v>139</v>
      </c>
      <c r="X111" s="52" t="str">
        <f t="shared" si="3"/>
        <v>02</v>
      </c>
    </row>
    <row r="112" spans="1:24" x14ac:dyDescent="0.25">
      <c r="A112" s="49"/>
      <c r="B112" s="92"/>
      <c r="C112" s="93"/>
      <c r="D112" s="92" t="s">
        <v>26</v>
      </c>
      <c r="E112" s="93"/>
      <c r="F112" s="92"/>
      <c r="G112" s="93"/>
      <c r="H112" s="92"/>
      <c r="I112" s="93"/>
      <c r="J112" s="92"/>
      <c r="K112" s="93"/>
      <c r="L112" s="130">
        <v>0</v>
      </c>
      <c r="M112" s="130"/>
      <c r="N112" s="131"/>
      <c r="O112" s="60" t="str">
        <f t="shared" si="0"/>
        <v>PLAN</v>
      </c>
      <c r="P112" s="92" t="s">
        <v>26</v>
      </c>
      <c r="Q112" s="93"/>
      <c r="R112" s="46"/>
      <c r="S112" s="47" t="str">
        <f t="shared" si="1"/>
        <v>01/01/1900</v>
      </c>
      <c r="T112" s="51" t="str">
        <f t="shared" si="2"/>
        <v>01</v>
      </c>
      <c r="U112" s="52">
        <v>2500</v>
      </c>
      <c r="V112" s="59" t="s">
        <v>140</v>
      </c>
      <c r="X112" s="52" t="str">
        <f t="shared" si="3"/>
        <v>02</v>
      </c>
    </row>
    <row r="113" spans="1:24" x14ac:dyDescent="0.25">
      <c r="A113" s="49"/>
      <c r="B113" s="92"/>
      <c r="C113" s="93"/>
      <c r="D113" s="92" t="s">
        <v>26</v>
      </c>
      <c r="E113" s="93"/>
      <c r="F113" s="92"/>
      <c r="G113" s="93"/>
      <c r="H113" s="92"/>
      <c r="I113" s="93"/>
      <c r="J113" s="68"/>
      <c r="K113" s="68"/>
      <c r="L113" s="130">
        <v>0</v>
      </c>
      <c r="M113" s="130"/>
      <c r="N113" s="131"/>
      <c r="O113" s="60" t="str">
        <f t="shared" si="0"/>
        <v>PLAN</v>
      </c>
      <c r="P113" s="92" t="s">
        <v>26</v>
      </c>
      <c r="Q113" s="93"/>
      <c r="R113" s="46"/>
      <c r="S113" s="47" t="str">
        <f t="shared" si="1"/>
        <v>01/01/1900</v>
      </c>
      <c r="T113" s="51" t="str">
        <f t="shared" si="2"/>
        <v>01</v>
      </c>
      <c r="U113" s="52">
        <v>3000</v>
      </c>
      <c r="V113" s="59" t="s">
        <v>141</v>
      </c>
      <c r="X113" s="52" t="str">
        <f t="shared" si="3"/>
        <v>02</v>
      </c>
    </row>
    <row r="114" spans="1:24" x14ac:dyDescent="0.25">
      <c r="A114" s="49"/>
      <c r="B114" s="92"/>
      <c r="C114" s="93"/>
      <c r="D114" s="92" t="s">
        <v>26</v>
      </c>
      <c r="E114" s="93"/>
      <c r="F114" s="92"/>
      <c r="G114" s="93"/>
      <c r="H114" s="92"/>
      <c r="I114" s="93"/>
      <c r="J114" s="68"/>
      <c r="K114" s="68"/>
      <c r="L114" s="130">
        <v>0</v>
      </c>
      <c r="M114" s="130"/>
      <c r="N114" s="131"/>
      <c r="O114" s="60" t="str">
        <f t="shared" si="0"/>
        <v>PLAN</v>
      </c>
      <c r="P114" s="92" t="s">
        <v>26</v>
      </c>
      <c r="Q114" s="93"/>
      <c r="R114" s="46"/>
      <c r="S114" s="47" t="str">
        <f t="shared" si="1"/>
        <v>01/01/1900</v>
      </c>
      <c r="T114" s="51" t="str">
        <f t="shared" si="2"/>
        <v>01</v>
      </c>
      <c r="X114" s="52" t="str">
        <f t="shared" si="3"/>
        <v>02</v>
      </c>
    </row>
    <row r="115" spans="1:24" x14ac:dyDescent="0.25">
      <c r="A115" s="49"/>
      <c r="B115" s="92"/>
      <c r="C115" s="93"/>
      <c r="D115" s="92" t="s">
        <v>26</v>
      </c>
      <c r="E115" s="93"/>
      <c r="F115" s="92"/>
      <c r="G115" s="93"/>
      <c r="H115" s="92"/>
      <c r="I115" s="93"/>
      <c r="J115" s="68"/>
      <c r="K115" s="68"/>
      <c r="L115" s="130">
        <v>0</v>
      </c>
      <c r="M115" s="130"/>
      <c r="N115" s="131"/>
      <c r="O115" s="60" t="str">
        <f t="shared" si="0"/>
        <v>PLAN</v>
      </c>
      <c r="P115" s="92" t="s">
        <v>26</v>
      </c>
      <c r="Q115" s="93"/>
      <c r="R115" s="46"/>
      <c r="S115" s="47" t="str">
        <f t="shared" si="1"/>
        <v>01/01/1900</v>
      </c>
      <c r="T115" s="51" t="str">
        <f t="shared" si="2"/>
        <v>01</v>
      </c>
      <c r="U115" s="52">
        <v>0</v>
      </c>
      <c r="V115" s="59" t="s">
        <v>142</v>
      </c>
      <c r="X115" s="52" t="str">
        <f t="shared" si="3"/>
        <v>02</v>
      </c>
    </row>
    <row r="116" spans="1:24" x14ac:dyDescent="0.25">
      <c r="A116" s="49"/>
      <c r="B116" s="92"/>
      <c r="C116" s="93"/>
      <c r="D116" s="92" t="s">
        <v>26</v>
      </c>
      <c r="E116" s="93"/>
      <c r="F116" s="92"/>
      <c r="G116" s="93"/>
      <c r="H116" s="92"/>
      <c r="I116" s="93"/>
      <c r="J116" s="68"/>
      <c r="K116" s="68"/>
      <c r="L116" s="130">
        <v>0</v>
      </c>
      <c r="M116" s="130"/>
      <c r="N116" s="131"/>
      <c r="O116" s="60" t="str">
        <f t="shared" si="0"/>
        <v>PLAN</v>
      </c>
      <c r="P116" s="92" t="s">
        <v>26</v>
      </c>
      <c r="Q116" s="93"/>
      <c r="R116" s="46"/>
      <c r="S116" s="47" t="str">
        <f t="shared" si="1"/>
        <v>01/01/1900</v>
      </c>
      <c r="T116" s="51" t="str">
        <f t="shared" si="2"/>
        <v>01</v>
      </c>
      <c r="U116" s="52">
        <v>2</v>
      </c>
      <c r="V116" s="59" t="s">
        <v>136</v>
      </c>
      <c r="X116" s="52" t="str">
        <f t="shared" si="3"/>
        <v>02</v>
      </c>
    </row>
    <row r="117" spans="1:24" x14ac:dyDescent="0.25">
      <c r="A117" s="49"/>
      <c r="B117" s="92"/>
      <c r="C117" s="93"/>
      <c r="D117" s="92" t="s">
        <v>26</v>
      </c>
      <c r="E117" s="93"/>
      <c r="F117" s="92"/>
      <c r="G117" s="93"/>
      <c r="H117" s="92"/>
      <c r="I117" s="93"/>
      <c r="J117" s="68"/>
      <c r="K117" s="68"/>
      <c r="L117" s="130">
        <v>0</v>
      </c>
      <c r="M117" s="130"/>
      <c r="N117" s="131"/>
      <c r="O117" s="60" t="str">
        <f t="shared" si="0"/>
        <v>PLAN</v>
      </c>
      <c r="P117" s="92" t="s">
        <v>26</v>
      </c>
      <c r="Q117" s="93"/>
      <c r="R117" s="46"/>
      <c r="S117" s="47" t="str">
        <f t="shared" si="1"/>
        <v>01/01/1900</v>
      </c>
      <c r="T117" s="51" t="str">
        <f t="shared" si="2"/>
        <v>01</v>
      </c>
      <c r="U117" s="52">
        <v>3</v>
      </c>
      <c r="V117" s="59" t="s">
        <v>136</v>
      </c>
      <c r="X117" s="52" t="str">
        <f t="shared" si="3"/>
        <v>02</v>
      </c>
    </row>
    <row r="118" spans="1:24" x14ac:dyDescent="0.25">
      <c r="A118" s="49"/>
      <c r="B118" s="92"/>
      <c r="C118" s="93"/>
      <c r="D118" s="92" t="s">
        <v>26</v>
      </c>
      <c r="E118" s="93"/>
      <c r="F118" s="92"/>
      <c r="G118" s="93"/>
      <c r="H118" s="92"/>
      <c r="I118" s="93"/>
      <c r="J118" s="68"/>
      <c r="K118" s="68"/>
      <c r="L118" s="130">
        <v>0</v>
      </c>
      <c r="M118" s="130"/>
      <c r="N118" s="131"/>
      <c r="O118" s="60" t="str">
        <f t="shared" si="0"/>
        <v>PLAN</v>
      </c>
      <c r="P118" s="92" t="s">
        <v>26</v>
      </c>
      <c r="Q118" s="93"/>
      <c r="R118" s="46"/>
      <c r="S118" s="47" t="str">
        <f t="shared" si="1"/>
        <v>01/01/1900</v>
      </c>
      <c r="T118" s="51" t="str">
        <f t="shared" si="2"/>
        <v>01</v>
      </c>
      <c r="U118" s="52">
        <v>4</v>
      </c>
      <c r="V118" s="59" t="s">
        <v>136</v>
      </c>
      <c r="X118" s="52" t="str">
        <f t="shared" si="3"/>
        <v>02</v>
      </c>
    </row>
    <row r="119" spans="1:24" x14ac:dyDescent="0.25">
      <c r="A119" s="49"/>
      <c r="B119" s="92"/>
      <c r="C119" s="93"/>
      <c r="D119" s="92" t="s">
        <v>26</v>
      </c>
      <c r="E119" s="93"/>
      <c r="F119" s="92"/>
      <c r="G119" s="93"/>
      <c r="H119" s="92"/>
      <c r="I119" s="93"/>
      <c r="J119" s="68"/>
      <c r="K119" s="68"/>
      <c r="L119" s="130">
        <v>0</v>
      </c>
      <c r="M119" s="130"/>
      <c r="N119" s="131"/>
      <c r="O119" s="60" t="str">
        <f t="shared" si="0"/>
        <v>PLAN</v>
      </c>
      <c r="P119" s="92" t="s">
        <v>26</v>
      </c>
      <c r="Q119" s="93"/>
      <c r="R119" s="46"/>
      <c r="S119" s="47" t="str">
        <f t="shared" si="1"/>
        <v>01/01/1900</v>
      </c>
      <c r="T119" s="51" t="str">
        <f t="shared" si="2"/>
        <v>01</v>
      </c>
      <c r="U119" s="52">
        <v>5</v>
      </c>
      <c r="V119" s="59" t="s">
        <v>136</v>
      </c>
      <c r="X119" s="52" t="str">
        <f t="shared" si="3"/>
        <v>02</v>
      </c>
    </row>
    <row r="120" spans="1:24" x14ac:dyDescent="0.25">
      <c r="A120" s="49"/>
      <c r="B120" s="92"/>
      <c r="C120" s="93"/>
      <c r="D120" s="92" t="s">
        <v>26</v>
      </c>
      <c r="E120" s="93"/>
      <c r="F120" s="92"/>
      <c r="G120" s="93"/>
      <c r="H120" s="92"/>
      <c r="I120" s="93"/>
      <c r="J120" s="68"/>
      <c r="K120" s="68"/>
      <c r="L120" s="130">
        <v>0</v>
      </c>
      <c r="M120" s="130"/>
      <c r="N120" s="131"/>
      <c r="O120" s="60" t="str">
        <f t="shared" si="0"/>
        <v>PLAN</v>
      </c>
      <c r="P120" s="92" t="s">
        <v>26</v>
      </c>
      <c r="Q120" s="93"/>
      <c r="R120" s="46"/>
      <c r="S120" s="47" t="str">
        <f t="shared" si="1"/>
        <v>01/01/1900</v>
      </c>
      <c r="T120" s="51" t="str">
        <f t="shared" si="2"/>
        <v>01</v>
      </c>
      <c r="U120" s="52">
        <v>6</v>
      </c>
      <c r="V120" s="59" t="s">
        <v>136</v>
      </c>
      <c r="X120" s="52" t="str">
        <f t="shared" si="3"/>
        <v>02</v>
      </c>
    </row>
    <row r="121" spans="1:24" x14ac:dyDescent="0.25">
      <c r="A121" s="49"/>
      <c r="B121" s="92"/>
      <c r="C121" s="93"/>
      <c r="D121" s="92" t="s">
        <v>26</v>
      </c>
      <c r="E121" s="93"/>
      <c r="F121" s="92"/>
      <c r="G121" s="93"/>
      <c r="H121" s="92"/>
      <c r="I121" s="93"/>
      <c r="J121" s="68"/>
      <c r="K121" s="68"/>
      <c r="L121" s="130">
        <v>0</v>
      </c>
      <c r="M121" s="130"/>
      <c r="N121" s="131"/>
      <c r="O121" s="60" t="str">
        <f t="shared" si="0"/>
        <v>PLAN</v>
      </c>
      <c r="P121" s="92" t="s">
        <v>26</v>
      </c>
      <c r="Q121" s="93"/>
      <c r="R121" s="46"/>
      <c r="S121" s="47" t="str">
        <f t="shared" si="1"/>
        <v>01/01/1900</v>
      </c>
      <c r="T121" s="51" t="str">
        <f t="shared" si="2"/>
        <v>01</v>
      </c>
      <c r="U121" s="52">
        <v>7</v>
      </c>
      <c r="V121" s="59" t="s">
        <v>136</v>
      </c>
      <c r="X121" s="52" t="str">
        <f t="shared" si="3"/>
        <v>02</v>
      </c>
    </row>
    <row r="122" spans="1:24" x14ac:dyDescent="0.25">
      <c r="A122" s="49"/>
      <c r="B122" s="92"/>
      <c r="C122" s="93"/>
      <c r="D122" s="92" t="s">
        <v>26</v>
      </c>
      <c r="E122" s="93"/>
      <c r="F122" s="92"/>
      <c r="G122" s="93"/>
      <c r="H122" s="92"/>
      <c r="I122" s="93"/>
      <c r="J122" s="68"/>
      <c r="K122" s="68"/>
      <c r="L122" s="130">
        <v>0</v>
      </c>
      <c r="M122" s="130"/>
      <c r="N122" s="131"/>
      <c r="O122" s="60" t="str">
        <f t="shared" si="0"/>
        <v>PLAN</v>
      </c>
      <c r="P122" s="92" t="s">
        <v>26</v>
      </c>
      <c r="Q122" s="93"/>
      <c r="R122" s="46"/>
      <c r="S122" s="47" t="str">
        <f t="shared" si="1"/>
        <v>01/01/1900</v>
      </c>
      <c r="T122" s="51" t="str">
        <f t="shared" si="2"/>
        <v>01</v>
      </c>
      <c r="U122" s="52">
        <v>8</v>
      </c>
      <c r="V122" s="59" t="s">
        <v>136</v>
      </c>
      <c r="X122" s="52" t="str">
        <f t="shared" si="3"/>
        <v>02</v>
      </c>
    </row>
    <row r="123" spans="1:24" x14ac:dyDescent="0.25">
      <c r="A123" s="49"/>
      <c r="B123" s="92"/>
      <c r="C123" s="93"/>
      <c r="D123" s="92" t="s">
        <v>26</v>
      </c>
      <c r="E123" s="93"/>
      <c r="F123" s="92"/>
      <c r="G123" s="93"/>
      <c r="H123" s="92"/>
      <c r="I123" s="93"/>
      <c r="J123" s="68"/>
      <c r="K123" s="68"/>
      <c r="L123" s="130">
        <v>0</v>
      </c>
      <c r="M123" s="130"/>
      <c r="N123" s="131"/>
      <c r="O123" s="60" t="str">
        <f t="shared" si="0"/>
        <v>PLAN</v>
      </c>
      <c r="P123" s="92" t="s">
        <v>26</v>
      </c>
      <c r="Q123" s="93"/>
      <c r="R123" s="46"/>
      <c r="S123" s="47" t="str">
        <f t="shared" si="1"/>
        <v>01/01/1900</v>
      </c>
      <c r="T123" s="51" t="str">
        <f t="shared" si="2"/>
        <v>01</v>
      </c>
      <c r="U123" s="52">
        <v>9</v>
      </c>
      <c r="V123" s="59" t="s">
        <v>136</v>
      </c>
      <c r="X123" s="52" t="str">
        <f t="shared" si="3"/>
        <v>02</v>
      </c>
    </row>
    <row r="124" spans="1:24" x14ac:dyDescent="0.25">
      <c r="A124" s="49"/>
      <c r="B124" s="92"/>
      <c r="C124" s="93"/>
      <c r="D124" s="92" t="s">
        <v>26</v>
      </c>
      <c r="E124" s="93"/>
      <c r="F124" s="92"/>
      <c r="G124" s="93"/>
      <c r="H124" s="92"/>
      <c r="I124" s="93"/>
      <c r="J124" s="68"/>
      <c r="K124" s="68"/>
      <c r="L124" s="130">
        <v>0</v>
      </c>
      <c r="M124" s="130"/>
      <c r="N124" s="131"/>
      <c r="O124" s="60" t="str">
        <f t="shared" si="0"/>
        <v>PLAN</v>
      </c>
      <c r="P124" s="92" t="s">
        <v>26</v>
      </c>
      <c r="Q124" s="93"/>
      <c r="R124" s="46"/>
      <c r="S124" s="47" t="str">
        <f t="shared" si="1"/>
        <v>01/01/1900</v>
      </c>
      <c r="T124" s="51" t="str">
        <f t="shared" si="2"/>
        <v>01</v>
      </c>
      <c r="U124" s="52">
        <v>10</v>
      </c>
      <c r="V124" s="59" t="s">
        <v>136</v>
      </c>
      <c r="X124" s="52" t="str">
        <f t="shared" si="3"/>
        <v>02</v>
      </c>
    </row>
    <row r="125" spans="1:24" x14ac:dyDescent="0.25">
      <c r="A125" s="49"/>
      <c r="B125" s="92"/>
      <c r="C125" s="93"/>
      <c r="D125" s="92" t="s">
        <v>26</v>
      </c>
      <c r="E125" s="93"/>
      <c r="F125" s="92"/>
      <c r="G125" s="93"/>
      <c r="H125" s="92"/>
      <c r="I125" s="93"/>
      <c r="J125" s="68"/>
      <c r="K125" s="68"/>
      <c r="L125" s="130">
        <v>0</v>
      </c>
      <c r="M125" s="130"/>
      <c r="N125" s="131"/>
      <c r="O125" s="60" t="str">
        <f t="shared" si="0"/>
        <v>PLAN</v>
      </c>
      <c r="P125" s="92" t="s">
        <v>26</v>
      </c>
      <c r="Q125" s="93"/>
      <c r="R125" s="46"/>
      <c r="S125" s="47" t="str">
        <f t="shared" si="1"/>
        <v>01/01/1900</v>
      </c>
      <c r="T125" s="51" t="str">
        <f t="shared" si="2"/>
        <v>01</v>
      </c>
      <c r="U125" s="52">
        <v>11</v>
      </c>
      <c r="V125" s="59" t="s">
        <v>136</v>
      </c>
      <c r="X125" s="52" t="str">
        <f t="shared" si="3"/>
        <v>02</v>
      </c>
    </row>
    <row r="126" spans="1:24" x14ac:dyDescent="0.25">
      <c r="A126" s="49"/>
      <c r="B126" s="92"/>
      <c r="C126" s="93"/>
      <c r="D126" s="92" t="s">
        <v>26</v>
      </c>
      <c r="E126" s="93"/>
      <c r="F126" s="92"/>
      <c r="G126" s="93"/>
      <c r="H126" s="92"/>
      <c r="I126" s="93"/>
      <c r="J126" s="68"/>
      <c r="K126" s="68"/>
      <c r="L126" s="130">
        <v>0</v>
      </c>
      <c r="M126" s="130"/>
      <c r="N126" s="131"/>
      <c r="O126" s="60" t="str">
        <f t="shared" si="0"/>
        <v>PLAN</v>
      </c>
      <c r="P126" s="92" t="s">
        <v>26</v>
      </c>
      <c r="Q126" s="93"/>
      <c r="R126" s="46"/>
      <c r="S126" s="47" t="str">
        <f t="shared" si="1"/>
        <v>01/01/1900</v>
      </c>
      <c r="T126" s="51" t="str">
        <f t="shared" si="2"/>
        <v>01</v>
      </c>
      <c r="U126" s="52">
        <v>12</v>
      </c>
      <c r="V126" s="59" t="s">
        <v>136</v>
      </c>
      <c r="X126" s="52" t="str">
        <f t="shared" si="3"/>
        <v>02</v>
      </c>
    </row>
    <row r="127" spans="1:24" x14ac:dyDescent="0.25">
      <c r="A127" s="49"/>
      <c r="B127" s="92"/>
      <c r="C127" s="93"/>
      <c r="D127" s="92" t="s">
        <v>26</v>
      </c>
      <c r="E127" s="93"/>
      <c r="F127" s="92"/>
      <c r="G127" s="93"/>
      <c r="H127" s="92"/>
      <c r="I127" s="93"/>
      <c r="J127" s="68"/>
      <c r="K127" s="68"/>
      <c r="L127" s="130">
        <v>0</v>
      </c>
      <c r="M127" s="130"/>
      <c r="N127" s="131"/>
      <c r="O127" s="60" t="str">
        <f t="shared" si="0"/>
        <v>PLAN</v>
      </c>
      <c r="P127" s="92" t="s">
        <v>26</v>
      </c>
      <c r="Q127" s="93"/>
      <c r="R127" s="46"/>
      <c r="S127" s="47" t="str">
        <f t="shared" si="1"/>
        <v>01/01/1900</v>
      </c>
      <c r="T127" s="51" t="str">
        <f t="shared" si="2"/>
        <v>01</v>
      </c>
      <c r="U127" s="52">
        <v>13</v>
      </c>
      <c r="V127" s="59" t="s">
        <v>136</v>
      </c>
      <c r="X127" s="52" t="str">
        <f t="shared" si="3"/>
        <v>02</v>
      </c>
    </row>
    <row r="128" spans="1:24" x14ac:dyDescent="0.25">
      <c r="A128" s="49"/>
      <c r="B128" s="92"/>
      <c r="C128" s="93"/>
      <c r="D128" s="92" t="s">
        <v>26</v>
      </c>
      <c r="E128" s="93"/>
      <c r="F128" s="92"/>
      <c r="G128" s="93"/>
      <c r="H128" s="92"/>
      <c r="I128" s="93"/>
      <c r="J128" s="68"/>
      <c r="K128" s="68"/>
      <c r="L128" s="130">
        <v>0</v>
      </c>
      <c r="M128" s="130"/>
      <c r="N128" s="131"/>
      <c r="O128" s="60" t="str">
        <f t="shared" si="0"/>
        <v>PLAN</v>
      </c>
      <c r="P128" s="92" t="s">
        <v>26</v>
      </c>
      <c r="Q128" s="93"/>
      <c r="R128" s="46"/>
      <c r="S128" s="47" t="str">
        <f t="shared" si="1"/>
        <v>01/01/1900</v>
      </c>
      <c r="T128" s="51" t="str">
        <f t="shared" si="2"/>
        <v>01</v>
      </c>
      <c r="U128" s="52">
        <v>14</v>
      </c>
      <c r="V128" s="59" t="s">
        <v>136</v>
      </c>
      <c r="X128" s="52" t="str">
        <f t="shared" si="3"/>
        <v>02</v>
      </c>
    </row>
    <row r="129" spans="1:24" x14ac:dyDescent="0.25">
      <c r="A129" s="49"/>
      <c r="B129" s="92"/>
      <c r="C129" s="93"/>
      <c r="D129" s="92" t="s">
        <v>26</v>
      </c>
      <c r="E129" s="93"/>
      <c r="F129" s="92"/>
      <c r="G129" s="93"/>
      <c r="H129" s="92"/>
      <c r="I129" s="93"/>
      <c r="J129" s="68"/>
      <c r="K129" s="68"/>
      <c r="L129" s="130">
        <v>0</v>
      </c>
      <c r="M129" s="130"/>
      <c r="N129" s="131"/>
      <c r="O129" s="60" t="str">
        <f t="shared" si="0"/>
        <v>PLAN</v>
      </c>
      <c r="P129" s="92" t="s">
        <v>26</v>
      </c>
      <c r="Q129" s="93"/>
      <c r="R129" s="46"/>
      <c r="S129" s="47" t="str">
        <f t="shared" si="1"/>
        <v>01/01/1900</v>
      </c>
      <c r="T129" s="51" t="str">
        <f t="shared" si="2"/>
        <v>01</v>
      </c>
      <c r="U129" s="52">
        <v>15</v>
      </c>
      <c r="V129" s="59" t="s">
        <v>136</v>
      </c>
      <c r="X129" s="52" t="str">
        <f t="shared" si="3"/>
        <v>02</v>
      </c>
    </row>
    <row r="130" spans="1:24" x14ac:dyDescent="0.25">
      <c r="A130" s="49"/>
      <c r="B130" s="92"/>
      <c r="C130" s="93"/>
      <c r="D130" s="92" t="s">
        <v>26</v>
      </c>
      <c r="E130" s="93"/>
      <c r="F130" s="92"/>
      <c r="G130" s="93"/>
      <c r="H130" s="92"/>
      <c r="I130" s="93"/>
      <c r="J130" s="68"/>
      <c r="K130" s="68"/>
      <c r="L130" s="130">
        <v>0</v>
      </c>
      <c r="M130" s="130"/>
      <c r="N130" s="131"/>
      <c r="O130" s="60" t="str">
        <f t="shared" si="0"/>
        <v>PLAN</v>
      </c>
      <c r="P130" s="92" t="s">
        <v>26</v>
      </c>
      <c r="Q130" s="93"/>
      <c r="R130" s="46"/>
      <c r="S130" s="47" t="str">
        <f t="shared" si="1"/>
        <v>01/01/1900</v>
      </c>
      <c r="T130" s="51" t="str">
        <f t="shared" si="2"/>
        <v>01</v>
      </c>
      <c r="U130" s="52">
        <v>16</v>
      </c>
      <c r="V130" s="59" t="s">
        <v>136</v>
      </c>
      <c r="X130" s="52" t="str">
        <f t="shared" si="3"/>
        <v>02</v>
      </c>
    </row>
    <row r="131" spans="1:24" x14ac:dyDescent="0.25">
      <c r="A131" s="49"/>
      <c r="B131" s="92"/>
      <c r="C131" s="93"/>
      <c r="D131" s="92" t="s">
        <v>26</v>
      </c>
      <c r="E131" s="93"/>
      <c r="F131" s="92"/>
      <c r="G131" s="93"/>
      <c r="H131" s="92"/>
      <c r="I131" s="93"/>
      <c r="J131" s="68"/>
      <c r="K131" s="68"/>
      <c r="L131" s="130">
        <v>0</v>
      </c>
      <c r="M131" s="130"/>
      <c r="N131" s="131"/>
      <c r="O131" s="60" t="str">
        <f t="shared" si="0"/>
        <v>PLAN</v>
      </c>
      <c r="P131" s="92" t="s">
        <v>26</v>
      </c>
      <c r="Q131" s="93"/>
      <c r="R131" s="46"/>
      <c r="S131" s="47" t="str">
        <f t="shared" si="1"/>
        <v>01/01/1900</v>
      </c>
      <c r="T131" s="51" t="str">
        <f t="shared" si="2"/>
        <v>01</v>
      </c>
      <c r="U131" s="52">
        <v>17</v>
      </c>
      <c r="V131" s="59" t="s">
        <v>136</v>
      </c>
      <c r="X131" s="52" t="str">
        <f t="shared" si="3"/>
        <v>02</v>
      </c>
    </row>
    <row r="132" spans="1:24" x14ac:dyDescent="0.25">
      <c r="A132" s="49"/>
      <c r="B132" s="92"/>
      <c r="C132" s="93"/>
      <c r="D132" s="92" t="s">
        <v>26</v>
      </c>
      <c r="E132" s="93"/>
      <c r="F132" s="92"/>
      <c r="G132" s="93"/>
      <c r="H132" s="92"/>
      <c r="I132" s="93"/>
      <c r="J132" s="68"/>
      <c r="K132" s="68"/>
      <c r="L132" s="130">
        <v>0</v>
      </c>
      <c r="M132" s="130"/>
      <c r="N132" s="131"/>
      <c r="O132" s="60" t="str">
        <f t="shared" si="0"/>
        <v>PLAN</v>
      </c>
      <c r="P132" s="92" t="s">
        <v>26</v>
      </c>
      <c r="Q132" s="93"/>
      <c r="R132" s="46"/>
      <c r="S132" s="47" t="str">
        <f t="shared" si="1"/>
        <v>01/01/1900</v>
      </c>
      <c r="T132" s="51" t="str">
        <f t="shared" si="2"/>
        <v>01</v>
      </c>
      <c r="U132" s="52">
        <v>18</v>
      </c>
      <c r="V132" s="59" t="s">
        <v>136</v>
      </c>
      <c r="X132" s="52" t="str">
        <f t="shared" si="3"/>
        <v>02</v>
      </c>
    </row>
    <row r="133" spans="1:24" x14ac:dyDescent="0.25">
      <c r="A133" s="49"/>
      <c r="B133" s="92"/>
      <c r="C133" s="93"/>
      <c r="D133" s="92" t="s">
        <v>26</v>
      </c>
      <c r="E133" s="93"/>
      <c r="F133" s="92"/>
      <c r="G133" s="93"/>
      <c r="H133" s="92"/>
      <c r="I133" s="93"/>
      <c r="J133" s="68"/>
      <c r="K133" s="68"/>
      <c r="L133" s="130">
        <v>0</v>
      </c>
      <c r="M133" s="130"/>
      <c r="N133" s="131"/>
      <c r="O133" s="60" t="str">
        <f t="shared" si="0"/>
        <v>PLAN</v>
      </c>
      <c r="P133" s="92" t="s">
        <v>26</v>
      </c>
      <c r="Q133" s="93"/>
      <c r="R133" s="46"/>
      <c r="S133" s="47" t="str">
        <f t="shared" si="1"/>
        <v>01/01/1900</v>
      </c>
      <c r="T133" s="51" t="str">
        <f t="shared" si="2"/>
        <v>01</v>
      </c>
      <c r="U133" s="52">
        <v>19</v>
      </c>
      <c r="V133" s="59" t="s">
        <v>136</v>
      </c>
      <c r="X133" s="52" t="str">
        <f t="shared" si="3"/>
        <v>02</v>
      </c>
    </row>
    <row r="134" spans="1:24" x14ac:dyDescent="0.25">
      <c r="A134" s="49"/>
      <c r="B134" s="92"/>
      <c r="C134" s="93"/>
      <c r="D134" s="92" t="s">
        <v>26</v>
      </c>
      <c r="E134" s="93"/>
      <c r="F134" s="92"/>
      <c r="G134" s="93"/>
      <c r="H134" s="92"/>
      <c r="I134" s="93"/>
      <c r="J134" s="68"/>
      <c r="K134" s="68"/>
      <c r="L134" s="130">
        <v>0</v>
      </c>
      <c r="M134" s="130"/>
      <c r="N134" s="131"/>
      <c r="O134" s="60" t="str">
        <f t="shared" si="0"/>
        <v>PLAN</v>
      </c>
      <c r="P134" s="92" t="s">
        <v>26</v>
      </c>
      <c r="Q134" s="93"/>
      <c r="R134" s="46"/>
      <c r="S134" s="47" t="str">
        <f t="shared" si="1"/>
        <v>01/01/1900</v>
      </c>
      <c r="T134" s="51" t="str">
        <f t="shared" si="2"/>
        <v>01</v>
      </c>
      <c r="U134" s="52">
        <v>20</v>
      </c>
      <c r="V134" s="59" t="s">
        <v>136</v>
      </c>
      <c r="X134" s="52" t="str">
        <f t="shared" si="3"/>
        <v>02</v>
      </c>
    </row>
    <row r="135" spans="1:24" x14ac:dyDescent="0.25">
      <c r="A135" s="49"/>
      <c r="B135" s="92"/>
      <c r="C135" s="93"/>
      <c r="D135" s="92" t="s">
        <v>26</v>
      </c>
      <c r="E135" s="93"/>
      <c r="F135" s="92"/>
      <c r="G135" s="93"/>
      <c r="H135" s="92"/>
      <c r="I135" s="93"/>
      <c r="J135" s="68"/>
      <c r="K135" s="68"/>
      <c r="L135" s="130">
        <v>0</v>
      </c>
      <c r="M135" s="130"/>
      <c r="N135" s="131"/>
      <c r="O135" s="60" t="str">
        <f t="shared" si="0"/>
        <v>PLAN</v>
      </c>
      <c r="P135" s="92" t="s">
        <v>26</v>
      </c>
      <c r="Q135" s="93"/>
      <c r="R135" s="46"/>
      <c r="S135" s="47" t="str">
        <f t="shared" si="1"/>
        <v>01/01/1900</v>
      </c>
      <c r="T135" s="51" t="str">
        <f t="shared" si="2"/>
        <v>01</v>
      </c>
      <c r="U135" s="52">
        <v>21</v>
      </c>
      <c r="V135" s="59" t="s">
        <v>136</v>
      </c>
      <c r="X135" s="52" t="str">
        <f t="shared" si="3"/>
        <v>02</v>
      </c>
    </row>
    <row r="136" spans="1:24" x14ac:dyDescent="0.25">
      <c r="A136" s="49"/>
      <c r="B136" s="92"/>
      <c r="C136" s="93"/>
      <c r="D136" s="92" t="s">
        <v>26</v>
      </c>
      <c r="E136" s="93"/>
      <c r="F136" s="92"/>
      <c r="G136" s="93"/>
      <c r="H136" s="92"/>
      <c r="I136" s="93"/>
      <c r="J136" s="68"/>
      <c r="K136" s="68"/>
      <c r="L136" s="130">
        <v>0</v>
      </c>
      <c r="M136" s="130"/>
      <c r="N136" s="131"/>
      <c r="O136" s="60" t="str">
        <f t="shared" si="0"/>
        <v>PLAN</v>
      </c>
      <c r="P136" s="92" t="s">
        <v>26</v>
      </c>
      <c r="Q136" s="93"/>
      <c r="R136" s="46"/>
      <c r="S136" s="47" t="str">
        <f t="shared" si="1"/>
        <v>01/01/1900</v>
      </c>
      <c r="T136" s="51" t="str">
        <f t="shared" si="2"/>
        <v>01</v>
      </c>
      <c r="U136" s="52">
        <v>22</v>
      </c>
      <c r="V136" s="59" t="s">
        <v>136</v>
      </c>
      <c r="X136" s="52" t="str">
        <f t="shared" si="3"/>
        <v>02</v>
      </c>
    </row>
    <row r="137" spans="1:24" x14ac:dyDescent="0.25">
      <c r="A137" s="49"/>
      <c r="B137" s="92"/>
      <c r="C137" s="93"/>
      <c r="D137" s="92" t="s">
        <v>26</v>
      </c>
      <c r="E137" s="93"/>
      <c r="F137" s="92"/>
      <c r="G137" s="93"/>
      <c r="H137" s="92"/>
      <c r="I137" s="93"/>
      <c r="J137" s="92"/>
      <c r="K137" s="93"/>
      <c r="L137" s="130">
        <v>0</v>
      </c>
      <c r="M137" s="130"/>
      <c r="N137" s="131"/>
      <c r="O137" s="60" t="str">
        <f t="shared" si="0"/>
        <v>PLAN</v>
      </c>
      <c r="P137" s="92" t="s">
        <v>26</v>
      </c>
      <c r="Q137" s="93"/>
      <c r="R137" s="46"/>
      <c r="S137" s="47" t="str">
        <f t="shared" si="1"/>
        <v>01/01/1900</v>
      </c>
      <c r="T137" s="51" t="str">
        <f t="shared" si="2"/>
        <v>01</v>
      </c>
      <c r="U137" s="52">
        <v>23</v>
      </c>
      <c r="V137" s="59" t="s">
        <v>136</v>
      </c>
      <c r="X137" s="52" t="str">
        <f t="shared" si="3"/>
        <v>02</v>
      </c>
    </row>
    <row r="138" spans="1:24" x14ac:dyDescent="0.25">
      <c r="A138" s="49"/>
      <c r="B138" s="92"/>
      <c r="C138" s="93"/>
      <c r="D138" s="92" t="s">
        <v>26</v>
      </c>
      <c r="E138" s="93"/>
      <c r="F138" s="92"/>
      <c r="G138" s="93"/>
      <c r="H138" s="92"/>
      <c r="I138" s="93"/>
      <c r="J138" s="92"/>
      <c r="K138" s="93"/>
      <c r="L138" s="130">
        <v>0</v>
      </c>
      <c r="M138" s="130"/>
      <c r="N138" s="131"/>
      <c r="O138" s="60" t="str">
        <f t="shared" si="0"/>
        <v>PLAN</v>
      </c>
      <c r="P138" s="92" t="s">
        <v>26</v>
      </c>
      <c r="Q138" s="93"/>
      <c r="R138" s="46"/>
      <c r="S138" s="47" t="str">
        <f t="shared" si="1"/>
        <v>01/01/1900</v>
      </c>
      <c r="T138" s="51" t="str">
        <f t="shared" si="2"/>
        <v>01</v>
      </c>
      <c r="U138" s="52">
        <v>24</v>
      </c>
      <c r="V138" s="59" t="s">
        <v>136</v>
      </c>
      <c r="X138" s="52" t="str">
        <f t="shared" si="3"/>
        <v>02</v>
      </c>
    </row>
    <row r="139" spans="1:24" x14ac:dyDescent="0.25">
      <c r="A139" s="49"/>
      <c r="B139" s="92"/>
      <c r="C139" s="93"/>
      <c r="D139" s="92" t="s">
        <v>26</v>
      </c>
      <c r="E139" s="93"/>
      <c r="F139" s="92"/>
      <c r="G139" s="93"/>
      <c r="H139" s="92"/>
      <c r="I139" s="93"/>
      <c r="J139" s="92"/>
      <c r="K139" s="93"/>
      <c r="L139" s="130">
        <v>0</v>
      </c>
      <c r="M139" s="130"/>
      <c r="N139" s="131"/>
      <c r="O139" s="60" t="str">
        <f t="shared" si="0"/>
        <v>PLAN</v>
      </c>
      <c r="P139" s="92" t="s">
        <v>26</v>
      </c>
      <c r="Q139" s="93"/>
      <c r="R139" s="46"/>
      <c r="S139" s="47" t="str">
        <f t="shared" si="1"/>
        <v>01/01/1900</v>
      </c>
      <c r="T139" s="51" t="str">
        <f t="shared" si="2"/>
        <v>01</v>
      </c>
      <c r="U139" s="52">
        <v>25</v>
      </c>
      <c r="V139" s="59" t="s">
        <v>136</v>
      </c>
      <c r="X139" s="52" t="str">
        <f t="shared" si="3"/>
        <v>02</v>
      </c>
    </row>
    <row r="140" spans="1:24" x14ac:dyDescent="0.25">
      <c r="A140" s="49"/>
      <c r="B140" s="92"/>
      <c r="C140" s="93"/>
      <c r="D140" s="92" t="s">
        <v>26</v>
      </c>
      <c r="E140" s="93"/>
      <c r="F140" s="92"/>
      <c r="G140" s="93"/>
      <c r="H140" s="92"/>
      <c r="I140" s="93"/>
      <c r="J140" s="92"/>
      <c r="K140" s="93"/>
      <c r="L140" s="130">
        <v>0</v>
      </c>
      <c r="M140" s="130"/>
      <c r="N140" s="131"/>
      <c r="O140" s="60" t="str">
        <f t="shared" si="0"/>
        <v>PLAN</v>
      </c>
      <c r="P140" s="92" t="s">
        <v>26</v>
      </c>
      <c r="Q140" s="93"/>
      <c r="R140" s="46"/>
      <c r="S140" s="47" t="str">
        <f t="shared" si="1"/>
        <v>01/01/1900</v>
      </c>
      <c r="T140" s="51" t="str">
        <f t="shared" si="2"/>
        <v>01</v>
      </c>
      <c r="U140" s="52">
        <v>26</v>
      </c>
      <c r="V140" s="59" t="s">
        <v>136</v>
      </c>
      <c r="X140" s="52" t="str">
        <f t="shared" si="3"/>
        <v>02</v>
      </c>
    </row>
    <row r="141" spans="1:24" x14ac:dyDescent="0.25">
      <c r="A141" s="49"/>
      <c r="B141" s="92"/>
      <c r="C141" s="93"/>
      <c r="D141" s="92" t="s">
        <v>26</v>
      </c>
      <c r="E141" s="93"/>
      <c r="F141" s="92"/>
      <c r="G141" s="93"/>
      <c r="H141" s="92"/>
      <c r="I141" s="93"/>
      <c r="J141" s="92"/>
      <c r="K141" s="93"/>
      <c r="L141" s="130">
        <v>0</v>
      </c>
      <c r="M141" s="130"/>
      <c r="N141" s="131"/>
      <c r="O141" s="60" t="str">
        <f t="shared" si="0"/>
        <v>PLAN</v>
      </c>
      <c r="P141" s="92" t="s">
        <v>26</v>
      </c>
      <c r="Q141" s="93"/>
      <c r="R141" s="46"/>
      <c r="S141" s="47" t="str">
        <f t="shared" si="1"/>
        <v>01/01/1900</v>
      </c>
      <c r="T141" s="51" t="str">
        <f t="shared" si="2"/>
        <v>01</v>
      </c>
      <c r="U141" s="52">
        <v>27</v>
      </c>
      <c r="V141" s="59" t="s">
        <v>136</v>
      </c>
      <c r="X141" s="52" t="str">
        <f t="shared" si="3"/>
        <v>02</v>
      </c>
    </row>
    <row r="142" spans="1:24" x14ac:dyDescent="0.25">
      <c r="A142" s="49"/>
      <c r="B142" s="92"/>
      <c r="C142" s="93"/>
      <c r="D142" s="92" t="s">
        <v>26</v>
      </c>
      <c r="E142" s="93"/>
      <c r="F142" s="92"/>
      <c r="G142" s="93"/>
      <c r="H142" s="92"/>
      <c r="I142" s="93"/>
      <c r="J142" s="92"/>
      <c r="K142" s="93"/>
      <c r="L142" s="130">
        <v>0</v>
      </c>
      <c r="M142" s="130"/>
      <c r="N142" s="131"/>
      <c r="O142" s="60" t="str">
        <f t="shared" si="0"/>
        <v>PLAN</v>
      </c>
      <c r="P142" s="92" t="s">
        <v>26</v>
      </c>
      <c r="Q142" s="93"/>
      <c r="R142" s="46"/>
      <c r="S142" s="47" t="str">
        <f t="shared" si="1"/>
        <v>01/01/1900</v>
      </c>
      <c r="T142" s="51" t="str">
        <f t="shared" si="2"/>
        <v>01</v>
      </c>
      <c r="U142" s="52">
        <v>28</v>
      </c>
      <c r="V142" s="59" t="s">
        <v>136</v>
      </c>
      <c r="X142" s="52" t="str">
        <f t="shared" si="3"/>
        <v>02</v>
      </c>
    </row>
    <row r="143" spans="1:24" x14ac:dyDescent="0.25">
      <c r="A143" s="49"/>
      <c r="B143" s="92"/>
      <c r="C143" s="93"/>
      <c r="D143" s="92" t="s">
        <v>26</v>
      </c>
      <c r="E143" s="93"/>
      <c r="F143" s="92"/>
      <c r="G143" s="93"/>
      <c r="H143" s="92"/>
      <c r="I143" s="93"/>
      <c r="J143" s="92"/>
      <c r="K143" s="93"/>
      <c r="L143" s="130">
        <v>0</v>
      </c>
      <c r="M143" s="130"/>
      <c r="N143" s="131"/>
      <c r="O143" s="60" t="str">
        <f t="shared" si="0"/>
        <v>PLAN</v>
      </c>
      <c r="P143" s="92" t="s">
        <v>26</v>
      </c>
      <c r="Q143" s="93"/>
      <c r="R143" s="46"/>
      <c r="S143" s="47" t="str">
        <f t="shared" si="1"/>
        <v>01/01/1900</v>
      </c>
      <c r="T143" s="51" t="str">
        <f t="shared" si="2"/>
        <v>01</v>
      </c>
      <c r="U143" s="52">
        <v>29</v>
      </c>
      <c r="V143" s="59" t="s">
        <v>136</v>
      </c>
      <c r="X143" s="52" t="str">
        <f t="shared" si="3"/>
        <v>02</v>
      </c>
    </row>
    <row r="144" spans="1:24" x14ac:dyDescent="0.25">
      <c r="A144" s="49"/>
      <c r="B144" s="92"/>
      <c r="C144" s="93"/>
      <c r="D144" s="92" t="s">
        <v>26</v>
      </c>
      <c r="E144" s="93"/>
      <c r="F144" s="92"/>
      <c r="G144" s="93"/>
      <c r="H144" s="92"/>
      <c r="I144" s="93"/>
      <c r="J144" s="92"/>
      <c r="K144" s="93"/>
      <c r="L144" s="130">
        <v>0</v>
      </c>
      <c r="M144" s="130"/>
      <c r="N144" s="131"/>
      <c r="O144" s="60" t="str">
        <f t="shared" si="0"/>
        <v>PLAN</v>
      </c>
      <c r="P144" s="92" t="s">
        <v>26</v>
      </c>
      <c r="Q144" s="93"/>
      <c r="R144" s="46"/>
      <c r="S144" s="47" t="str">
        <f t="shared" si="1"/>
        <v>01/01/1900</v>
      </c>
      <c r="T144" s="51" t="str">
        <f t="shared" si="2"/>
        <v>01</v>
      </c>
      <c r="U144" s="52">
        <v>30</v>
      </c>
      <c r="V144" s="59" t="s">
        <v>136</v>
      </c>
      <c r="X144" s="52" t="str">
        <f t="shared" si="3"/>
        <v>02</v>
      </c>
    </row>
    <row r="145" spans="1:24" x14ac:dyDescent="0.25">
      <c r="A145" s="49"/>
      <c r="B145" s="92"/>
      <c r="C145" s="93"/>
      <c r="D145" s="92" t="s">
        <v>26</v>
      </c>
      <c r="E145" s="93"/>
      <c r="F145" s="92"/>
      <c r="G145" s="93"/>
      <c r="H145" s="92"/>
      <c r="I145" s="93"/>
      <c r="J145" s="92"/>
      <c r="K145" s="93"/>
      <c r="L145" s="130">
        <v>0</v>
      </c>
      <c r="M145" s="130"/>
      <c r="N145" s="131"/>
      <c r="O145" s="60" t="str">
        <f t="shared" si="0"/>
        <v>PLAN</v>
      </c>
      <c r="P145" s="92" t="s">
        <v>26</v>
      </c>
      <c r="Q145" s="93"/>
      <c r="R145" s="46"/>
      <c r="S145" s="47" t="str">
        <f t="shared" si="1"/>
        <v>01/01/1900</v>
      </c>
      <c r="T145" s="51" t="str">
        <f t="shared" si="2"/>
        <v>01</v>
      </c>
      <c r="U145" s="52">
        <v>31</v>
      </c>
      <c r="V145" s="59" t="s">
        <v>136</v>
      </c>
      <c r="X145" s="52" t="str">
        <f t="shared" si="3"/>
        <v>02</v>
      </c>
    </row>
    <row r="146" spans="1:24" x14ac:dyDescent="0.25">
      <c r="A146" s="49"/>
      <c r="B146" s="92"/>
      <c r="C146" s="93"/>
      <c r="D146" s="92" t="s">
        <v>26</v>
      </c>
      <c r="E146" s="93"/>
      <c r="F146" s="92"/>
      <c r="G146" s="93"/>
      <c r="H146" s="92"/>
      <c r="I146" s="93"/>
      <c r="J146" s="92"/>
      <c r="K146" s="93"/>
      <c r="L146" s="130">
        <v>0</v>
      </c>
      <c r="M146" s="130"/>
      <c r="N146" s="131"/>
      <c r="O146" s="60" t="str">
        <f t="shared" si="0"/>
        <v>PLAN</v>
      </c>
      <c r="P146" s="92" t="s">
        <v>26</v>
      </c>
      <c r="Q146" s="93"/>
      <c r="R146" s="46"/>
      <c r="S146" s="47" t="str">
        <f t="shared" si="1"/>
        <v>01/01/1900</v>
      </c>
      <c r="T146" s="51" t="str">
        <f t="shared" si="2"/>
        <v>01</v>
      </c>
      <c r="U146" s="52">
        <v>32</v>
      </c>
      <c r="V146" s="59" t="s">
        <v>136</v>
      </c>
      <c r="X146" s="52" t="str">
        <f t="shared" si="3"/>
        <v>02</v>
      </c>
    </row>
    <row r="147" spans="1:24" x14ac:dyDescent="0.25">
      <c r="A147" s="49"/>
      <c r="B147" s="92"/>
      <c r="C147" s="93"/>
      <c r="D147" s="92" t="s">
        <v>26</v>
      </c>
      <c r="E147" s="93"/>
      <c r="F147" s="92"/>
      <c r="G147" s="93"/>
      <c r="H147" s="92"/>
      <c r="I147" s="93"/>
      <c r="J147" s="92"/>
      <c r="K147" s="93"/>
      <c r="L147" s="130">
        <v>0</v>
      </c>
      <c r="M147" s="130"/>
      <c r="N147" s="131"/>
      <c r="O147" s="60" t="str">
        <f t="shared" si="0"/>
        <v>PLAN</v>
      </c>
      <c r="P147" s="92" t="s">
        <v>26</v>
      </c>
      <c r="Q147" s="93"/>
      <c r="R147" s="46"/>
      <c r="S147" s="47" t="str">
        <f t="shared" si="1"/>
        <v>01/01/1900</v>
      </c>
      <c r="T147" s="51" t="str">
        <f t="shared" si="2"/>
        <v>01</v>
      </c>
      <c r="U147" s="52">
        <v>33</v>
      </c>
      <c r="V147" s="59" t="s">
        <v>136</v>
      </c>
      <c r="X147" s="52" t="str">
        <f t="shared" si="3"/>
        <v>02</v>
      </c>
    </row>
    <row r="148" spans="1:24" x14ac:dyDescent="0.25">
      <c r="A148" s="49"/>
      <c r="B148" s="92"/>
      <c r="C148" s="93"/>
      <c r="D148" s="92" t="s">
        <v>26</v>
      </c>
      <c r="E148" s="93"/>
      <c r="F148" s="92"/>
      <c r="G148" s="93"/>
      <c r="H148" s="92"/>
      <c r="I148" s="93"/>
      <c r="J148" s="92"/>
      <c r="K148" s="93"/>
      <c r="L148" s="130">
        <v>0</v>
      </c>
      <c r="M148" s="130"/>
      <c r="N148" s="131"/>
      <c r="O148" s="60" t="str">
        <f t="shared" si="0"/>
        <v>PLAN</v>
      </c>
      <c r="P148" s="92" t="s">
        <v>26</v>
      </c>
      <c r="Q148" s="93"/>
      <c r="R148" s="46"/>
      <c r="S148" s="47" t="str">
        <f t="shared" si="1"/>
        <v>01/01/1900</v>
      </c>
      <c r="T148" s="51" t="str">
        <f t="shared" si="2"/>
        <v>01</v>
      </c>
      <c r="U148" s="52">
        <v>34</v>
      </c>
      <c r="V148" s="59" t="s">
        <v>136</v>
      </c>
      <c r="X148" s="52" t="str">
        <f t="shared" si="3"/>
        <v>02</v>
      </c>
    </row>
    <row r="149" spans="1:24" x14ac:dyDescent="0.25">
      <c r="A149" s="49"/>
      <c r="B149" s="92"/>
      <c r="C149" s="93"/>
      <c r="D149" s="92" t="s">
        <v>26</v>
      </c>
      <c r="E149" s="93"/>
      <c r="F149" s="92"/>
      <c r="G149" s="93"/>
      <c r="H149" s="92"/>
      <c r="I149" s="93"/>
      <c r="J149" s="92"/>
      <c r="K149" s="93"/>
      <c r="L149" s="130">
        <v>0</v>
      </c>
      <c r="M149" s="130"/>
      <c r="N149" s="131"/>
      <c r="O149" s="60" t="str">
        <f t="shared" si="0"/>
        <v>PLAN</v>
      </c>
      <c r="P149" s="92" t="s">
        <v>26</v>
      </c>
      <c r="Q149" s="93"/>
      <c r="R149" s="46"/>
      <c r="S149" s="47" t="str">
        <f t="shared" si="1"/>
        <v>01/01/1900</v>
      </c>
      <c r="T149" s="51" t="str">
        <f t="shared" si="2"/>
        <v>01</v>
      </c>
      <c r="U149" s="52">
        <v>35</v>
      </c>
      <c r="V149" s="59" t="s">
        <v>136</v>
      </c>
      <c r="X149" s="52" t="str">
        <f t="shared" si="3"/>
        <v>02</v>
      </c>
    </row>
    <row r="150" spans="1:24" x14ac:dyDescent="0.25">
      <c r="A150" s="49"/>
      <c r="B150" s="92"/>
      <c r="C150" s="93"/>
      <c r="D150" s="92" t="s">
        <v>26</v>
      </c>
      <c r="E150" s="93"/>
      <c r="F150" s="92"/>
      <c r="G150" s="93"/>
      <c r="H150" s="92"/>
      <c r="I150" s="93"/>
      <c r="J150" s="92"/>
      <c r="K150" s="93"/>
      <c r="L150" s="130">
        <v>0</v>
      </c>
      <c r="M150" s="130"/>
      <c r="N150" s="131"/>
      <c r="O150" s="60" t="str">
        <f t="shared" si="0"/>
        <v>PLAN</v>
      </c>
      <c r="P150" s="92" t="s">
        <v>26</v>
      </c>
      <c r="Q150" s="93"/>
      <c r="R150" s="46"/>
      <c r="S150" s="47" t="str">
        <f t="shared" si="1"/>
        <v>01/01/1900</v>
      </c>
      <c r="T150" s="51" t="str">
        <f t="shared" si="2"/>
        <v>01</v>
      </c>
      <c r="U150" s="52">
        <v>36</v>
      </c>
      <c r="V150" s="59" t="s">
        <v>136</v>
      </c>
      <c r="X150" s="52" t="str">
        <f t="shared" si="3"/>
        <v>02</v>
      </c>
    </row>
    <row r="151" spans="1:24" x14ac:dyDescent="0.25">
      <c r="A151" s="49"/>
      <c r="B151" s="92"/>
      <c r="C151" s="93"/>
      <c r="D151" s="92" t="s">
        <v>26</v>
      </c>
      <c r="E151" s="93"/>
      <c r="F151" s="92"/>
      <c r="G151" s="93"/>
      <c r="H151" s="92"/>
      <c r="I151" s="93"/>
      <c r="J151" s="92"/>
      <c r="K151" s="93"/>
      <c r="L151" s="130">
        <v>0</v>
      </c>
      <c r="M151" s="130"/>
      <c r="N151" s="131"/>
      <c r="O151" s="60" t="str">
        <f t="shared" si="0"/>
        <v>PLAN</v>
      </c>
      <c r="P151" s="92" t="s">
        <v>26</v>
      </c>
      <c r="Q151" s="93"/>
      <c r="R151" s="46"/>
      <c r="S151" s="47" t="str">
        <f t="shared" si="1"/>
        <v>01/01/1900</v>
      </c>
      <c r="T151" s="51" t="str">
        <f t="shared" si="2"/>
        <v>01</v>
      </c>
      <c r="U151" s="52">
        <v>37</v>
      </c>
      <c r="V151" s="59" t="s">
        <v>136</v>
      </c>
      <c r="X151" s="52" t="str">
        <f t="shared" si="3"/>
        <v>02</v>
      </c>
    </row>
    <row r="152" spans="1:24" x14ac:dyDescent="0.25">
      <c r="A152" s="49"/>
      <c r="B152" s="92"/>
      <c r="C152" s="93"/>
      <c r="D152" s="92" t="s">
        <v>26</v>
      </c>
      <c r="E152" s="93"/>
      <c r="F152" s="92"/>
      <c r="G152" s="93"/>
      <c r="H152" s="92"/>
      <c r="I152" s="93"/>
      <c r="J152" s="92"/>
      <c r="K152" s="93"/>
      <c r="L152" s="130">
        <v>0</v>
      </c>
      <c r="M152" s="130"/>
      <c r="N152" s="131"/>
      <c r="O152" s="60" t="str">
        <f t="shared" si="0"/>
        <v>PLAN</v>
      </c>
      <c r="P152" s="92" t="s">
        <v>26</v>
      </c>
      <c r="Q152" s="93"/>
      <c r="R152" s="46"/>
      <c r="S152" s="47" t="str">
        <f t="shared" si="1"/>
        <v>01/01/1900</v>
      </c>
      <c r="T152" s="51" t="str">
        <f t="shared" si="2"/>
        <v>01</v>
      </c>
      <c r="U152" s="52">
        <v>38</v>
      </c>
      <c r="V152" s="59" t="s">
        <v>136</v>
      </c>
      <c r="X152" s="52" t="str">
        <f t="shared" si="3"/>
        <v>02</v>
      </c>
    </row>
    <row r="153" spans="1:24" x14ac:dyDescent="0.25">
      <c r="A153" s="49"/>
      <c r="B153" s="92"/>
      <c r="C153" s="93"/>
      <c r="D153" s="92" t="s">
        <v>26</v>
      </c>
      <c r="E153" s="93"/>
      <c r="F153" s="92"/>
      <c r="G153" s="93"/>
      <c r="H153" s="92"/>
      <c r="I153" s="93"/>
      <c r="J153" s="92"/>
      <c r="K153" s="93"/>
      <c r="L153" s="130">
        <v>0</v>
      </c>
      <c r="M153" s="130"/>
      <c r="N153" s="131"/>
      <c r="O153" s="60" t="str">
        <f t="shared" si="0"/>
        <v>PLAN</v>
      </c>
      <c r="P153" s="92" t="s">
        <v>26</v>
      </c>
      <c r="Q153" s="93"/>
      <c r="R153" s="46"/>
      <c r="S153" s="47" t="str">
        <f t="shared" si="1"/>
        <v>01/01/1900</v>
      </c>
      <c r="T153" s="51" t="str">
        <f t="shared" si="2"/>
        <v>01</v>
      </c>
      <c r="U153" s="52">
        <v>39</v>
      </c>
      <c r="V153" s="59" t="s">
        <v>136</v>
      </c>
      <c r="X153" s="52" t="str">
        <f t="shared" si="3"/>
        <v>02</v>
      </c>
    </row>
    <row r="154" spans="1:24" x14ac:dyDescent="0.25">
      <c r="A154" s="49"/>
      <c r="B154" s="92"/>
      <c r="C154" s="93"/>
      <c r="D154" s="92" t="s">
        <v>26</v>
      </c>
      <c r="E154" s="93"/>
      <c r="F154" s="92"/>
      <c r="G154" s="93"/>
      <c r="H154" s="92"/>
      <c r="I154" s="93"/>
      <c r="J154" s="92"/>
      <c r="K154" s="93"/>
      <c r="L154" s="130">
        <v>0</v>
      </c>
      <c r="M154" s="130"/>
      <c r="N154" s="131"/>
      <c r="O154" s="60" t="str">
        <f t="shared" si="0"/>
        <v>PLAN</v>
      </c>
      <c r="P154" s="92" t="s">
        <v>26</v>
      </c>
      <c r="Q154" s="93"/>
      <c r="R154" s="46"/>
      <c r="S154" s="47" t="str">
        <f t="shared" si="1"/>
        <v>01/01/1900</v>
      </c>
      <c r="T154" s="51" t="str">
        <f t="shared" si="2"/>
        <v>01</v>
      </c>
      <c r="U154" s="52">
        <v>40</v>
      </c>
      <c r="V154" s="59" t="s">
        <v>136</v>
      </c>
      <c r="X154" s="52" t="str">
        <f t="shared" si="3"/>
        <v>02</v>
      </c>
    </row>
    <row r="155" spans="1:24" x14ac:dyDescent="0.25">
      <c r="A155" s="49"/>
      <c r="B155" s="92"/>
      <c r="C155" s="93"/>
      <c r="D155" s="92" t="s">
        <v>26</v>
      </c>
      <c r="E155" s="93"/>
      <c r="F155" s="92"/>
      <c r="G155" s="93"/>
      <c r="H155" s="92"/>
      <c r="I155" s="93"/>
      <c r="J155" s="92"/>
      <c r="K155" s="93"/>
      <c r="L155" s="130">
        <v>0</v>
      </c>
      <c r="M155" s="130"/>
      <c r="N155" s="131"/>
      <c r="O155" s="60" t="str">
        <f t="shared" si="0"/>
        <v>PLAN</v>
      </c>
      <c r="P155" s="92" t="s">
        <v>26</v>
      </c>
      <c r="Q155" s="93"/>
      <c r="R155" s="46"/>
      <c r="S155" s="47" t="str">
        <f t="shared" si="1"/>
        <v>01/01/1900</v>
      </c>
      <c r="T155" s="51" t="str">
        <f t="shared" si="2"/>
        <v>01</v>
      </c>
      <c r="U155" s="52">
        <v>41</v>
      </c>
      <c r="V155" s="59" t="s">
        <v>136</v>
      </c>
      <c r="X155" s="52" t="str">
        <f t="shared" si="3"/>
        <v>02</v>
      </c>
    </row>
    <row r="156" spans="1:24" x14ac:dyDescent="0.25">
      <c r="A156" s="49"/>
      <c r="B156" s="92"/>
      <c r="C156" s="93"/>
      <c r="D156" s="92" t="s">
        <v>26</v>
      </c>
      <c r="E156" s="93"/>
      <c r="F156" s="92"/>
      <c r="G156" s="93"/>
      <c r="H156" s="92"/>
      <c r="I156" s="93"/>
      <c r="J156" s="92"/>
      <c r="K156" s="93"/>
      <c r="L156" s="130">
        <v>0</v>
      </c>
      <c r="M156" s="130"/>
      <c r="N156" s="131"/>
      <c r="O156" s="60" t="str">
        <f t="shared" si="0"/>
        <v>PLAN</v>
      </c>
      <c r="P156" s="92" t="s">
        <v>26</v>
      </c>
      <c r="Q156" s="93"/>
      <c r="R156" s="46"/>
      <c r="S156" s="47" t="str">
        <f t="shared" si="1"/>
        <v>01/01/1900</v>
      </c>
      <c r="T156" s="51" t="str">
        <f t="shared" si="2"/>
        <v>01</v>
      </c>
      <c r="U156" s="52">
        <v>42</v>
      </c>
      <c r="V156" s="59" t="s">
        <v>136</v>
      </c>
      <c r="X156" s="52" t="str">
        <f t="shared" si="3"/>
        <v>02</v>
      </c>
    </row>
    <row r="157" spans="1:24" x14ac:dyDescent="0.25">
      <c r="A157" s="49"/>
      <c r="B157" s="92"/>
      <c r="C157" s="93"/>
      <c r="D157" s="92" t="s">
        <v>26</v>
      </c>
      <c r="E157" s="93"/>
      <c r="F157" s="92"/>
      <c r="G157" s="93"/>
      <c r="H157" s="92"/>
      <c r="I157" s="93"/>
      <c r="J157" s="92"/>
      <c r="K157" s="93"/>
      <c r="L157" s="130">
        <v>0</v>
      </c>
      <c r="M157" s="130"/>
      <c r="N157" s="131"/>
      <c r="O157" s="60" t="str">
        <f t="shared" si="0"/>
        <v>PLAN</v>
      </c>
      <c r="P157" s="92" t="s">
        <v>26</v>
      </c>
      <c r="Q157" s="93"/>
      <c r="R157" s="46"/>
      <c r="S157" s="47" t="str">
        <f t="shared" si="1"/>
        <v>01/01/1900</v>
      </c>
      <c r="T157" s="51" t="str">
        <f t="shared" si="2"/>
        <v>01</v>
      </c>
      <c r="U157" s="52">
        <v>43</v>
      </c>
      <c r="V157" s="59" t="s">
        <v>136</v>
      </c>
      <c r="X157" s="52" t="str">
        <f t="shared" si="3"/>
        <v>02</v>
      </c>
    </row>
    <row r="158" spans="1:24" x14ac:dyDescent="0.25">
      <c r="A158" s="49"/>
      <c r="B158" s="92"/>
      <c r="C158" s="93"/>
      <c r="D158" s="92" t="s">
        <v>26</v>
      </c>
      <c r="E158" s="93"/>
      <c r="F158" s="92"/>
      <c r="G158" s="93"/>
      <c r="H158" s="92"/>
      <c r="I158" s="93"/>
      <c r="J158" s="92"/>
      <c r="K158" s="93"/>
      <c r="L158" s="130">
        <v>0</v>
      </c>
      <c r="M158" s="130"/>
      <c r="N158" s="131"/>
      <c r="O158" s="60" t="str">
        <f t="shared" si="0"/>
        <v>PLAN</v>
      </c>
      <c r="P158" s="92" t="s">
        <v>26</v>
      </c>
      <c r="Q158" s="93"/>
      <c r="R158" s="46"/>
      <c r="S158" s="47" t="str">
        <f t="shared" si="1"/>
        <v>01/01/1900</v>
      </c>
      <c r="T158" s="51" t="str">
        <f t="shared" si="2"/>
        <v>01</v>
      </c>
      <c r="U158" s="52">
        <v>44</v>
      </c>
      <c r="V158" s="59" t="s">
        <v>136</v>
      </c>
      <c r="X158" s="52" t="str">
        <f t="shared" si="3"/>
        <v>02</v>
      </c>
    </row>
    <row r="159" spans="1:24" x14ac:dyDescent="0.25">
      <c r="A159" s="49"/>
      <c r="B159" s="92"/>
      <c r="C159" s="93"/>
      <c r="D159" s="92" t="s">
        <v>26</v>
      </c>
      <c r="E159" s="93"/>
      <c r="F159" s="92"/>
      <c r="G159" s="93"/>
      <c r="H159" s="92"/>
      <c r="I159" s="93"/>
      <c r="J159" s="92"/>
      <c r="K159" s="93"/>
      <c r="L159" s="130">
        <v>0</v>
      </c>
      <c r="M159" s="130"/>
      <c r="N159" s="131"/>
      <c r="O159" s="60" t="str">
        <f t="shared" si="0"/>
        <v>PLAN</v>
      </c>
      <c r="P159" s="92" t="s">
        <v>26</v>
      </c>
      <c r="Q159" s="93"/>
      <c r="R159" s="46"/>
      <c r="S159" s="47" t="str">
        <f t="shared" si="1"/>
        <v>01/01/1900</v>
      </c>
      <c r="T159" s="51" t="str">
        <f t="shared" si="2"/>
        <v>01</v>
      </c>
      <c r="U159" s="52">
        <v>45</v>
      </c>
      <c r="V159" s="59" t="s">
        <v>136</v>
      </c>
      <c r="X159" s="52" t="str">
        <f t="shared" si="3"/>
        <v>02</v>
      </c>
    </row>
    <row r="160" spans="1:24" x14ac:dyDescent="0.25">
      <c r="A160" s="49"/>
      <c r="B160" s="92"/>
      <c r="C160" s="93"/>
      <c r="D160" s="92" t="s">
        <v>26</v>
      </c>
      <c r="E160" s="93"/>
      <c r="F160" s="92"/>
      <c r="G160" s="93"/>
      <c r="H160" s="92"/>
      <c r="I160" s="93"/>
      <c r="J160" s="92"/>
      <c r="K160" s="93"/>
      <c r="L160" s="130">
        <v>0</v>
      </c>
      <c r="M160" s="130"/>
      <c r="N160" s="131"/>
      <c r="O160" s="60" t="str">
        <f t="shared" si="0"/>
        <v>PLAN</v>
      </c>
      <c r="P160" s="92" t="s">
        <v>26</v>
      </c>
      <c r="Q160" s="93"/>
      <c r="R160" s="46"/>
      <c r="S160" s="47" t="str">
        <f t="shared" si="1"/>
        <v>01/01/1900</v>
      </c>
      <c r="T160" s="51" t="str">
        <f t="shared" si="2"/>
        <v>01</v>
      </c>
      <c r="U160" s="52">
        <v>46</v>
      </c>
      <c r="V160" s="59" t="s">
        <v>136</v>
      </c>
      <c r="X160" s="52" t="str">
        <f t="shared" si="3"/>
        <v>02</v>
      </c>
    </row>
    <row r="161" spans="1:24" x14ac:dyDescent="0.25">
      <c r="A161" s="49"/>
      <c r="B161" s="92"/>
      <c r="C161" s="93"/>
      <c r="D161" s="92" t="s">
        <v>26</v>
      </c>
      <c r="E161" s="93"/>
      <c r="F161" s="92"/>
      <c r="G161" s="93"/>
      <c r="H161" s="92"/>
      <c r="I161" s="93"/>
      <c r="J161" s="92"/>
      <c r="K161" s="93"/>
      <c r="L161" s="130">
        <v>0</v>
      </c>
      <c r="M161" s="130"/>
      <c r="N161" s="131"/>
      <c r="O161" s="60" t="str">
        <f t="shared" si="0"/>
        <v>PLAN</v>
      </c>
      <c r="P161" s="92" t="s">
        <v>26</v>
      </c>
      <c r="Q161" s="93"/>
      <c r="R161" s="46"/>
      <c r="S161" s="47" t="str">
        <f t="shared" si="1"/>
        <v>01/01/1900</v>
      </c>
      <c r="T161" s="51" t="str">
        <f t="shared" si="2"/>
        <v>01</v>
      </c>
      <c r="U161" s="52">
        <v>47</v>
      </c>
      <c r="V161" s="59" t="s">
        <v>136</v>
      </c>
      <c r="X161" s="52" t="str">
        <f t="shared" si="3"/>
        <v>02</v>
      </c>
    </row>
    <row r="162" spans="1:24" x14ac:dyDescent="0.25">
      <c r="A162" s="49"/>
      <c r="B162" s="92"/>
      <c r="C162" s="93"/>
      <c r="D162" s="92" t="s">
        <v>26</v>
      </c>
      <c r="E162" s="93"/>
      <c r="F162" s="92"/>
      <c r="G162" s="93"/>
      <c r="H162" s="92"/>
      <c r="I162" s="93"/>
      <c r="J162" s="92"/>
      <c r="K162" s="93"/>
      <c r="L162" s="130">
        <v>0</v>
      </c>
      <c r="M162" s="130"/>
      <c r="N162" s="131"/>
      <c r="O162" s="60" t="str">
        <f t="shared" si="0"/>
        <v>PLAN</v>
      </c>
      <c r="P162" s="92" t="s">
        <v>26</v>
      </c>
      <c r="Q162" s="93"/>
      <c r="R162" s="46"/>
      <c r="S162" s="47" t="str">
        <f t="shared" si="1"/>
        <v>01/01/1900</v>
      </c>
      <c r="T162" s="51" t="str">
        <f t="shared" si="2"/>
        <v>01</v>
      </c>
      <c r="U162" s="52">
        <v>48</v>
      </c>
      <c r="V162" s="59" t="s">
        <v>136</v>
      </c>
      <c r="X162" s="52" t="str">
        <f t="shared" si="3"/>
        <v>02</v>
      </c>
    </row>
    <row r="163" spans="1:24" x14ac:dyDescent="0.25">
      <c r="A163" s="49"/>
      <c r="B163" s="92"/>
      <c r="C163" s="93"/>
      <c r="D163" s="92" t="s">
        <v>26</v>
      </c>
      <c r="E163" s="93"/>
      <c r="F163" s="92"/>
      <c r="G163" s="93"/>
      <c r="H163" s="92"/>
      <c r="I163" s="93"/>
      <c r="J163" s="92"/>
      <c r="K163" s="93"/>
      <c r="L163" s="130">
        <v>0</v>
      </c>
      <c r="M163" s="130"/>
      <c r="N163" s="131"/>
      <c r="O163" s="60" t="str">
        <f t="shared" si="0"/>
        <v>PLAN</v>
      </c>
      <c r="P163" s="92" t="s">
        <v>26</v>
      </c>
      <c r="Q163" s="93"/>
      <c r="R163" s="46"/>
      <c r="S163" s="47" t="str">
        <f t="shared" si="1"/>
        <v>01/01/1900</v>
      </c>
      <c r="T163" s="51" t="str">
        <f t="shared" si="2"/>
        <v>01</v>
      </c>
      <c r="U163" s="52">
        <v>49</v>
      </c>
      <c r="V163" s="59" t="s">
        <v>136</v>
      </c>
      <c r="X163" s="52" t="str">
        <f t="shared" si="3"/>
        <v>02</v>
      </c>
    </row>
    <row r="164" spans="1:24" x14ac:dyDescent="0.25">
      <c r="A164" s="49"/>
      <c r="B164" s="92"/>
      <c r="C164" s="93"/>
      <c r="D164" s="92" t="s">
        <v>26</v>
      </c>
      <c r="E164" s="93"/>
      <c r="F164" s="92"/>
      <c r="G164" s="93"/>
      <c r="H164" s="92"/>
      <c r="I164" s="93"/>
      <c r="J164" s="92"/>
      <c r="K164" s="93"/>
      <c r="L164" s="130">
        <v>0</v>
      </c>
      <c r="M164" s="130"/>
      <c r="N164" s="131"/>
      <c r="O164" s="60" t="str">
        <f t="shared" si="0"/>
        <v>PLAN</v>
      </c>
      <c r="P164" s="92" t="s">
        <v>26</v>
      </c>
      <c r="Q164" s="93"/>
      <c r="R164" s="46"/>
      <c r="S164" s="47" t="str">
        <f t="shared" si="1"/>
        <v>01/01/1900</v>
      </c>
      <c r="T164" s="51" t="str">
        <f t="shared" si="2"/>
        <v>01</v>
      </c>
      <c r="U164" s="52">
        <v>50</v>
      </c>
      <c r="V164" s="59" t="s">
        <v>136</v>
      </c>
      <c r="X164" s="52" t="str">
        <f t="shared" si="3"/>
        <v>02</v>
      </c>
    </row>
    <row r="165" spans="1:24" x14ac:dyDescent="0.25">
      <c r="A165" s="49"/>
      <c r="B165" s="92"/>
      <c r="C165" s="93"/>
      <c r="D165" s="92" t="s">
        <v>26</v>
      </c>
      <c r="E165" s="93"/>
      <c r="F165" s="92"/>
      <c r="G165" s="93"/>
      <c r="H165" s="92"/>
      <c r="I165" s="93"/>
      <c r="J165" s="92"/>
      <c r="K165" s="93"/>
      <c r="L165" s="130">
        <v>0</v>
      </c>
      <c r="M165" s="130"/>
      <c r="N165" s="131"/>
      <c r="O165" s="60" t="str">
        <f t="shared" si="0"/>
        <v>PLAN</v>
      </c>
      <c r="P165" s="92" t="s">
        <v>26</v>
      </c>
      <c r="Q165" s="93"/>
      <c r="R165" s="46"/>
      <c r="S165" s="47" t="str">
        <f t="shared" si="1"/>
        <v>01/01/1900</v>
      </c>
      <c r="T165" s="51" t="str">
        <f t="shared" si="2"/>
        <v>01</v>
      </c>
      <c r="U165" s="52">
        <v>51</v>
      </c>
      <c r="V165" s="59" t="s">
        <v>136</v>
      </c>
      <c r="X165" s="52" t="str">
        <f t="shared" si="3"/>
        <v>02</v>
      </c>
    </row>
    <row r="166" spans="1:24" x14ac:dyDescent="0.25">
      <c r="A166" s="49"/>
      <c r="B166" s="92"/>
      <c r="C166" s="93"/>
      <c r="D166" s="92" t="s">
        <v>26</v>
      </c>
      <c r="E166" s="93"/>
      <c r="F166" s="92"/>
      <c r="G166" s="93"/>
      <c r="H166" s="92"/>
      <c r="I166" s="93"/>
      <c r="J166" s="92"/>
      <c r="K166" s="93"/>
      <c r="L166" s="130">
        <v>0</v>
      </c>
      <c r="M166" s="130"/>
      <c r="N166" s="131"/>
      <c r="O166" s="60" t="str">
        <f t="shared" si="0"/>
        <v>PLAN</v>
      </c>
      <c r="P166" s="92" t="s">
        <v>26</v>
      </c>
      <c r="Q166" s="93"/>
      <c r="R166" s="46"/>
      <c r="S166" s="47" t="str">
        <f t="shared" si="1"/>
        <v>01/01/1900</v>
      </c>
      <c r="T166" s="51" t="str">
        <f t="shared" si="2"/>
        <v>01</v>
      </c>
      <c r="U166" s="52">
        <v>52</v>
      </c>
      <c r="V166" s="59" t="s">
        <v>136</v>
      </c>
      <c r="X166" s="52" t="str">
        <f t="shared" si="3"/>
        <v>02</v>
      </c>
    </row>
    <row r="167" spans="1:24" x14ac:dyDescent="0.25">
      <c r="A167" s="49"/>
      <c r="B167" s="92"/>
      <c r="C167" s="93"/>
      <c r="D167" s="92" t="s">
        <v>26</v>
      </c>
      <c r="E167" s="93"/>
      <c r="F167" s="92"/>
      <c r="G167" s="93"/>
      <c r="H167" s="92"/>
      <c r="I167" s="93"/>
      <c r="J167" s="92"/>
      <c r="K167" s="93"/>
      <c r="L167" s="130">
        <v>0</v>
      </c>
      <c r="M167" s="130"/>
      <c r="N167" s="131"/>
      <c r="O167" s="60" t="str">
        <f t="shared" si="0"/>
        <v>PLAN</v>
      </c>
      <c r="P167" s="92" t="s">
        <v>26</v>
      </c>
      <c r="Q167" s="93"/>
      <c r="R167" s="46"/>
      <c r="S167" s="47" t="str">
        <f t="shared" si="1"/>
        <v>01/01/1900</v>
      </c>
      <c r="T167" s="51" t="str">
        <f t="shared" si="2"/>
        <v>01</v>
      </c>
      <c r="U167" s="52">
        <v>53</v>
      </c>
      <c r="V167" s="59" t="s">
        <v>136</v>
      </c>
      <c r="X167" s="52" t="str">
        <f t="shared" si="3"/>
        <v>02</v>
      </c>
    </row>
    <row r="168" spans="1:24" x14ac:dyDescent="0.25">
      <c r="A168" s="49"/>
      <c r="B168" s="92"/>
      <c r="C168" s="93"/>
      <c r="D168" s="92" t="s">
        <v>26</v>
      </c>
      <c r="E168" s="93"/>
      <c r="F168" s="92"/>
      <c r="G168" s="93"/>
      <c r="H168" s="92"/>
      <c r="I168" s="93"/>
      <c r="J168" s="92"/>
      <c r="K168" s="93"/>
      <c r="L168" s="130">
        <v>0</v>
      </c>
      <c r="M168" s="130"/>
      <c r="N168" s="131"/>
      <c r="O168" s="60" t="str">
        <f t="shared" ref="O168:O231" si="4">VLOOKUP(L168,$U$115:$V$3114,2,0)</f>
        <v>PLAN</v>
      </c>
      <c r="P168" s="92" t="s">
        <v>26</v>
      </c>
      <c r="Q168" s="93"/>
      <c r="R168" s="46"/>
      <c r="S168" s="47" t="str">
        <f t="shared" ref="S168:S231" si="5">IF(DAY(R168)&lt;16,"01/"&amp;T168&amp;"/"&amp;YEAR(R168),IF(MONTH(R168)=12,"01/"&amp;"01"&amp;"/"&amp;YEAR(R168)+1,"01/"&amp;X168&amp;"/"&amp;YEAR(R168)))</f>
        <v>01/01/1900</v>
      </c>
      <c r="T168" s="51" t="str">
        <f t="shared" ref="T168:T231" si="6">IF(LEN(MONTH(R168))=1,"0"&amp;MONTH(R168),MONTH(R168))</f>
        <v>01</v>
      </c>
      <c r="U168" s="52">
        <v>54</v>
      </c>
      <c r="V168" s="59" t="s">
        <v>136</v>
      </c>
      <c r="X168" s="52" t="str">
        <f t="shared" ref="X168:X231" si="7">"0"&amp;T168+1</f>
        <v>02</v>
      </c>
    </row>
    <row r="169" spans="1:24" x14ac:dyDescent="0.25">
      <c r="A169" s="49"/>
      <c r="B169" s="92"/>
      <c r="C169" s="93"/>
      <c r="D169" s="92" t="s">
        <v>26</v>
      </c>
      <c r="E169" s="93"/>
      <c r="F169" s="92"/>
      <c r="G169" s="93"/>
      <c r="H169" s="92"/>
      <c r="I169" s="93"/>
      <c r="J169" s="92"/>
      <c r="K169" s="93"/>
      <c r="L169" s="130">
        <v>0</v>
      </c>
      <c r="M169" s="130"/>
      <c r="N169" s="131"/>
      <c r="O169" s="60" t="str">
        <f t="shared" si="4"/>
        <v>PLAN</v>
      </c>
      <c r="P169" s="92" t="s">
        <v>26</v>
      </c>
      <c r="Q169" s="93"/>
      <c r="R169" s="46"/>
      <c r="S169" s="47" t="str">
        <f t="shared" si="5"/>
        <v>01/01/1900</v>
      </c>
      <c r="T169" s="51" t="str">
        <f t="shared" si="6"/>
        <v>01</v>
      </c>
      <c r="U169" s="52">
        <v>55</v>
      </c>
      <c r="V169" s="59" t="s">
        <v>136</v>
      </c>
      <c r="X169" s="52" t="str">
        <f t="shared" si="7"/>
        <v>02</v>
      </c>
    </row>
    <row r="170" spans="1:24" x14ac:dyDescent="0.25">
      <c r="A170" s="49"/>
      <c r="B170" s="92"/>
      <c r="C170" s="93"/>
      <c r="D170" s="92" t="s">
        <v>26</v>
      </c>
      <c r="E170" s="93"/>
      <c r="F170" s="92"/>
      <c r="G170" s="93"/>
      <c r="H170" s="92"/>
      <c r="I170" s="93"/>
      <c r="J170" s="92"/>
      <c r="K170" s="93"/>
      <c r="L170" s="130">
        <v>0</v>
      </c>
      <c r="M170" s="130"/>
      <c r="N170" s="131"/>
      <c r="O170" s="60" t="str">
        <f t="shared" si="4"/>
        <v>PLAN</v>
      </c>
      <c r="P170" s="92" t="s">
        <v>26</v>
      </c>
      <c r="Q170" s="93"/>
      <c r="R170" s="46"/>
      <c r="S170" s="47" t="str">
        <f t="shared" si="5"/>
        <v>01/01/1900</v>
      </c>
      <c r="T170" s="51" t="str">
        <f t="shared" si="6"/>
        <v>01</v>
      </c>
      <c r="U170" s="52">
        <v>56</v>
      </c>
      <c r="V170" s="59" t="s">
        <v>136</v>
      </c>
      <c r="X170" s="52" t="str">
        <f t="shared" si="7"/>
        <v>02</v>
      </c>
    </row>
    <row r="171" spans="1:24" x14ac:dyDescent="0.25">
      <c r="A171" s="49"/>
      <c r="B171" s="92"/>
      <c r="C171" s="93"/>
      <c r="D171" s="92" t="s">
        <v>26</v>
      </c>
      <c r="E171" s="93"/>
      <c r="F171" s="92"/>
      <c r="G171" s="93"/>
      <c r="H171" s="92"/>
      <c r="I171" s="93"/>
      <c r="J171" s="92"/>
      <c r="K171" s="93"/>
      <c r="L171" s="130">
        <v>0</v>
      </c>
      <c r="M171" s="130"/>
      <c r="N171" s="131"/>
      <c r="O171" s="60" t="str">
        <f t="shared" si="4"/>
        <v>PLAN</v>
      </c>
      <c r="P171" s="92" t="s">
        <v>26</v>
      </c>
      <c r="Q171" s="93"/>
      <c r="R171" s="46"/>
      <c r="S171" s="47" t="str">
        <f t="shared" si="5"/>
        <v>01/01/1900</v>
      </c>
      <c r="T171" s="51" t="str">
        <f t="shared" si="6"/>
        <v>01</v>
      </c>
      <c r="U171" s="52">
        <v>57</v>
      </c>
      <c r="V171" s="59" t="s">
        <v>136</v>
      </c>
      <c r="X171" s="52" t="str">
        <f t="shared" si="7"/>
        <v>02</v>
      </c>
    </row>
    <row r="172" spans="1:24" x14ac:dyDescent="0.25">
      <c r="A172" s="49"/>
      <c r="B172" s="92"/>
      <c r="C172" s="93"/>
      <c r="D172" s="92" t="s">
        <v>26</v>
      </c>
      <c r="E172" s="93"/>
      <c r="F172" s="92"/>
      <c r="G172" s="93"/>
      <c r="H172" s="92"/>
      <c r="I172" s="93"/>
      <c r="J172" s="92"/>
      <c r="K172" s="93"/>
      <c r="L172" s="130">
        <v>0</v>
      </c>
      <c r="M172" s="130"/>
      <c r="N172" s="131"/>
      <c r="O172" s="60" t="str">
        <f t="shared" si="4"/>
        <v>PLAN</v>
      </c>
      <c r="P172" s="92" t="s">
        <v>26</v>
      </c>
      <c r="Q172" s="93"/>
      <c r="R172" s="46"/>
      <c r="S172" s="47" t="str">
        <f t="shared" si="5"/>
        <v>01/01/1900</v>
      </c>
      <c r="T172" s="51" t="str">
        <f t="shared" si="6"/>
        <v>01</v>
      </c>
      <c r="U172" s="52">
        <v>58</v>
      </c>
      <c r="V172" s="59" t="s">
        <v>136</v>
      </c>
      <c r="X172" s="52" t="str">
        <f t="shared" si="7"/>
        <v>02</v>
      </c>
    </row>
    <row r="173" spans="1:24" x14ac:dyDescent="0.25">
      <c r="A173" s="49"/>
      <c r="B173" s="92"/>
      <c r="C173" s="93"/>
      <c r="D173" s="92" t="s">
        <v>26</v>
      </c>
      <c r="E173" s="93"/>
      <c r="F173" s="92"/>
      <c r="G173" s="93"/>
      <c r="H173" s="92"/>
      <c r="I173" s="93"/>
      <c r="J173" s="92"/>
      <c r="K173" s="93"/>
      <c r="L173" s="130">
        <v>0</v>
      </c>
      <c r="M173" s="130"/>
      <c r="N173" s="131"/>
      <c r="O173" s="60" t="str">
        <f t="shared" si="4"/>
        <v>PLAN</v>
      </c>
      <c r="P173" s="92" t="s">
        <v>26</v>
      </c>
      <c r="Q173" s="93"/>
      <c r="R173" s="46"/>
      <c r="S173" s="47" t="str">
        <f t="shared" si="5"/>
        <v>01/01/1900</v>
      </c>
      <c r="T173" s="51" t="str">
        <f t="shared" si="6"/>
        <v>01</v>
      </c>
      <c r="U173" s="52">
        <v>59</v>
      </c>
      <c r="V173" s="59" t="s">
        <v>136</v>
      </c>
      <c r="X173" s="52" t="str">
        <f t="shared" si="7"/>
        <v>02</v>
      </c>
    </row>
    <row r="174" spans="1:24" x14ac:dyDescent="0.25">
      <c r="A174" s="49"/>
      <c r="B174" s="92"/>
      <c r="C174" s="93"/>
      <c r="D174" s="92" t="s">
        <v>26</v>
      </c>
      <c r="E174" s="93"/>
      <c r="F174" s="92"/>
      <c r="G174" s="93"/>
      <c r="H174" s="92"/>
      <c r="I174" s="93"/>
      <c r="J174" s="92"/>
      <c r="K174" s="93"/>
      <c r="L174" s="130">
        <v>0</v>
      </c>
      <c r="M174" s="130"/>
      <c r="N174" s="131"/>
      <c r="O174" s="60" t="str">
        <f t="shared" si="4"/>
        <v>PLAN</v>
      </c>
      <c r="P174" s="92" t="s">
        <v>26</v>
      </c>
      <c r="Q174" s="93"/>
      <c r="R174" s="46"/>
      <c r="S174" s="47" t="str">
        <f t="shared" si="5"/>
        <v>01/01/1900</v>
      </c>
      <c r="T174" s="51" t="str">
        <f t="shared" si="6"/>
        <v>01</v>
      </c>
      <c r="U174" s="52">
        <v>60</v>
      </c>
      <c r="V174" s="59" t="s">
        <v>136</v>
      </c>
      <c r="X174" s="52" t="str">
        <f t="shared" si="7"/>
        <v>02</v>
      </c>
    </row>
    <row r="175" spans="1:24" x14ac:dyDescent="0.25">
      <c r="A175" s="49"/>
      <c r="B175" s="92"/>
      <c r="C175" s="93"/>
      <c r="D175" s="92" t="s">
        <v>26</v>
      </c>
      <c r="E175" s="93"/>
      <c r="F175" s="92"/>
      <c r="G175" s="93"/>
      <c r="H175" s="92"/>
      <c r="I175" s="93"/>
      <c r="J175" s="92"/>
      <c r="K175" s="93"/>
      <c r="L175" s="130">
        <v>0</v>
      </c>
      <c r="M175" s="130"/>
      <c r="N175" s="131"/>
      <c r="O175" s="60" t="str">
        <f t="shared" si="4"/>
        <v>PLAN</v>
      </c>
      <c r="P175" s="92" t="s">
        <v>26</v>
      </c>
      <c r="Q175" s="93"/>
      <c r="R175" s="46"/>
      <c r="S175" s="47" t="str">
        <f t="shared" si="5"/>
        <v>01/01/1900</v>
      </c>
      <c r="T175" s="51" t="str">
        <f t="shared" si="6"/>
        <v>01</v>
      </c>
      <c r="U175" s="52">
        <v>61</v>
      </c>
      <c r="V175" s="59" t="s">
        <v>136</v>
      </c>
      <c r="X175" s="52" t="str">
        <f t="shared" si="7"/>
        <v>02</v>
      </c>
    </row>
    <row r="176" spans="1:24" x14ac:dyDescent="0.25">
      <c r="A176" s="49"/>
      <c r="B176" s="92"/>
      <c r="C176" s="93"/>
      <c r="D176" s="92" t="s">
        <v>26</v>
      </c>
      <c r="E176" s="93"/>
      <c r="F176" s="92"/>
      <c r="G176" s="93"/>
      <c r="H176" s="92"/>
      <c r="I176" s="93"/>
      <c r="J176" s="92"/>
      <c r="K176" s="93"/>
      <c r="L176" s="130">
        <v>0</v>
      </c>
      <c r="M176" s="130"/>
      <c r="N176" s="131"/>
      <c r="O176" s="60" t="str">
        <f t="shared" si="4"/>
        <v>PLAN</v>
      </c>
      <c r="P176" s="92" t="s">
        <v>26</v>
      </c>
      <c r="Q176" s="93"/>
      <c r="R176" s="46"/>
      <c r="S176" s="47" t="str">
        <f t="shared" si="5"/>
        <v>01/01/1900</v>
      </c>
      <c r="T176" s="51" t="str">
        <f t="shared" si="6"/>
        <v>01</v>
      </c>
      <c r="U176" s="52">
        <v>62</v>
      </c>
      <c r="V176" s="59" t="s">
        <v>136</v>
      </c>
      <c r="X176" s="52" t="str">
        <f t="shared" si="7"/>
        <v>02</v>
      </c>
    </row>
    <row r="177" spans="1:24" x14ac:dyDescent="0.25">
      <c r="A177" s="49"/>
      <c r="B177" s="92"/>
      <c r="C177" s="93"/>
      <c r="D177" s="92" t="s">
        <v>26</v>
      </c>
      <c r="E177" s="93"/>
      <c r="F177" s="92"/>
      <c r="G177" s="93"/>
      <c r="H177" s="92"/>
      <c r="I177" s="93"/>
      <c r="J177" s="92"/>
      <c r="K177" s="93"/>
      <c r="L177" s="130">
        <v>0</v>
      </c>
      <c r="M177" s="130"/>
      <c r="N177" s="131"/>
      <c r="O177" s="60" t="str">
        <f t="shared" si="4"/>
        <v>PLAN</v>
      </c>
      <c r="P177" s="92" t="s">
        <v>26</v>
      </c>
      <c r="Q177" s="93"/>
      <c r="R177" s="46"/>
      <c r="S177" s="47" t="str">
        <f t="shared" si="5"/>
        <v>01/01/1900</v>
      </c>
      <c r="T177" s="51" t="str">
        <f t="shared" si="6"/>
        <v>01</v>
      </c>
      <c r="U177" s="52">
        <v>63</v>
      </c>
      <c r="V177" s="59" t="s">
        <v>136</v>
      </c>
      <c r="X177" s="52" t="str">
        <f t="shared" si="7"/>
        <v>02</v>
      </c>
    </row>
    <row r="178" spans="1:24" x14ac:dyDescent="0.25">
      <c r="A178" s="49"/>
      <c r="B178" s="92"/>
      <c r="C178" s="93"/>
      <c r="D178" s="92" t="s">
        <v>26</v>
      </c>
      <c r="E178" s="93"/>
      <c r="F178" s="92"/>
      <c r="G178" s="93"/>
      <c r="H178" s="92"/>
      <c r="I178" s="93"/>
      <c r="J178" s="92"/>
      <c r="K178" s="93"/>
      <c r="L178" s="130">
        <v>0</v>
      </c>
      <c r="M178" s="130"/>
      <c r="N178" s="131"/>
      <c r="O178" s="60" t="str">
        <f t="shared" si="4"/>
        <v>PLAN</v>
      </c>
      <c r="P178" s="92" t="s">
        <v>26</v>
      </c>
      <c r="Q178" s="93"/>
      <c r="R178" s="46"/>
      <c r="S178" s="47" t="str">
        <f t="shared" si="5"/>
        <v>01/01/1900</v>
      </c>
      <c r="T178" s="51" t="str">
        <f t="shared" si="6"/>
        <v>01</v>
      </c>
      <c r="U178" s="52">
        <v>64</v>
      </c>
      <c r="V178" s="59" t="s">
        <v>136</v>
      </c>
      <c r="X178" s="52" t="str">
        <f t="shared" si="7"/>
        <v>02</v>
      </c>
    </row>
    <row r="179" spans="1:24" x14ac:dyDescent="0.25">
      <c r="A179" s="49"/>
      <c r="B179" s="92"/>
      <c r="C179" s="93"/>
      <c r="D179" s="92" t="s">
        <v>26</v>
      </c>
      <c r="E179" s="93"/>
      <c r="F179" s="92"/>
      <c r="G179" s="93"/>
      <c r="H179" s="92"/>
      <c r="I179" s="93"/>
      <c r="J179" s="92"/>
      <c r="K179" s="93"/>
      <c r="L179" s="130">
        <v>0</v>
      </c>
      <c r="M179" s="130"/>
      <c r="N179" s="131"/>
      <c r="O179" s="60" t="str">
        <f t="shared" si="4"/>
        <v>PLAN</v>
      </c>
      <c r="P179" s="92" t="s">
        <v>26</v>
      </c>
      <c r="Q179" s="93"/>
      <c r="R179" s="46"/>
      <c r="S179" s="47" t="str">
        <f t="shared" si="5"/>
        <v>01/01/1900</v>
      </c>
      <c r="T179" s="51" t="str">
        <f t="shared" si="6"/>
        <v>01</v>
      </c>
      <c r="U179" s="52">
        <v>65</v>
      </c>
      <c r="V179" s="59" t="s">
        <v>136</v>
      </c>
      <c r="X179" s="52" t="str">
        <f t="shared" si="7"/>
        <v>02</v>
      </c>
    </row>
    <row r="180" spans="1:24" x14ac:dyDescent="0.25">
      <c r="A180" s="49"/>
      <c r="B180" s="92"/>
      <c r="C180" s="93"/>
      <c r="D180" s="92" t="s">
        <v>26</v>
      </c>
      <c r="E180" s="93"/>
      <c r="F180" s="92"/>
      <c r="G180" s="93"/>
      <c r="H180" s="92"/>
      <c r="I180" s="93"/>
      <c r="J180" s="92"/>
      <c r="K180" s="93"/>
      <c r="L180" s="130">
        <v>0</v>
      </c>
      <c r="M180" s="130"/>
      <c r="N180" s="131"/>
      <c r="O180" s="60" t="str">
        <f t="shared" si="4"/>
        <v>PLAN</v>
      </c>
      <c r="P180" s="92" t="s">
        <v>26</v>
      </c>
      <c r="Q180" s="93"/>
      <c r="R180" s="46"/>
      <c r="S180" s="47" t="str">
        <f t="shared" si="5"/>
        <v>01/01/1900</v>
      </c>
      <c r="T180" s="51" t="str">
        <f t="shared" si="6"/>
        <v>01</v>
      </c>
      <c r="U180" s="52">
        <v>66</v>
      </c>
      <c r="V180" s="59" t="s">
        <v>136</v>
      </c>
      <c r="X180" s="52" t="str">
        <f t="shared" si="7"/>
        <v>02</v>
      </c>
    </row>
    <row r="181" spans="1:24" x14ac:dyDescent="0.25">
      <c r="A181" s="49"/>
      <c r="B181" s="92"/>
      <c r="C181" s="93"/>
      <c r="D181" s="92" t="s">
        <v>26</v>
      </c>
      <c r="E181" s="93"/>
      <c r="F181" s="92"/>
      <c r="G181" s="93"/>
      <c r="H181" s="92"/>
      <c r="I181" s="93"/>
      <c r="J181" s="92"/>
      <c r="K181" s="93"/>
      <c r="L181" s="130">
        <v>0</v>
      </c>
      <c r="M181" s="130"/>
      <c r="N181" s="131"/>
      <c r="O181" s="60" t="str">
        <f t="shared" si="4"/>
        <v>PLAN</v>
      </c>
      <c r="P181" s="92" t="s">
        <v>26</v>
      </c>
      <c r="Q181" s="93"/>
      <c r="R181" s="46"/>
      <c r="S181" s="47" t="str">
        <f t="shared" si="5"/>
        <v>01/01/1900</v>
      </c>
      <c r="T181" s="51" t="str">
        <f t="shared" si="6"/>
        <v>01</v>
      </c>
      <c r="U181" s="52">
        <v>67</v>
      </c>
      <c r="V181" s="59" t="s">
        <v>136</v>
      </c>
      <c r="X181" s="52" t="str">
        <f t="shared" si="7"/>
        <v>02</v>
      </c>
    </row>
    <row r="182" spans="1:24" x14ac:dyDescent="0.25">
      <c r="A182" s="49"/>
      <c r="B182" s="92"/>
      <c r="C182" s="93"/>
      <c r="D182" s="92" t="s">
        <v>26</v>
      </c>
      <c r="E182" s="93"/>
      <c r="F182" s="92"/>
      <c r="G182" s="93"/>
      <c r="H182" s="92"/>
      <c r="I182" s="93"/>
      <c r="J182" s="92"/>
      <c r="K182" s="93"/>
      <c r="L182" s="130">
        <v>0</v>
      </c>
      <c r="M182" s="130"/>
      <c r="N182" s="131"/>
      <c r="O182" s="60" t="str">
        <f t="shared" si="4"/>
        <v>PLAN</v>
      </c>
      <c r="P182" s="92" t="s">
        <v>26</v>
      </c>
      <c r="Q182" s="93"/>
      <c r="R182" s="46"/>
      <c r="S182" s="47" t="str">
        <f t="shared" si="5"/>
        <v>01/01/1900</v>
      </c>
      <c r="T182" s="51" t="str">
        <f t="shared" si="6"/>
        <v>01</v>
      </c>
      <c r="U182" s="52">
        <v>68</v>
      </c>
      <c r="V182" s="59" t="s">
        <v>136</v>
      </c>
      <c r="X182" s="52" t="str">
        <f t="shared" si="7"/>
        <v>02</v>
      </c>
    </row>
    <row r="183" spans="1:24" x14ac:dyDescent="0.25">
      <c r="A183" s="49"/>
      <c r="B183" s="92"/>
      <c r="C183" s="93"/>
      <c r="D183" s="92" t="s">
        <v>26</v>
      </c>
      <c r="E183" s="93"/>
      <c r="F183" s="92"/>
      <c r="G183" s="93"/>
      <c r="H183" s="92"/>
      <c r="I183" s="93"/>
      <c r="J183" s="92"/>
      <c r="K183" s="93"/>
      <c r="L183" s="130">
        <v>0</v>
      </c>
      <c r="M183" s="130"/>
      <c r="N183" s="131"/>
      <c r="O183" s="60" t="str">
        <f t="shared" si="4"/>
        <v>PLAN</v>
      </c>
      <c r="P183" s="92" t="s">
        <v>26</v>
      </c>
      <c r="Q183" s="93"/>
      <c r="R183" s="46"/>
      <c r="S183" s="47" t="str">
        <f t="shared" si="5"/>
        <v>01/01/1900</v>
      </c>
      <c r="T183" s="51" t="str">
        <f t="shared" si="6"/>
        <v>01</v>
      </c>
      <c r="U183" s="52">
        <v>69</v>
      </c>
      <c r="V183" s="59" t="s">
        <v>136</v>
      </c>
      <c r="X183" s="52" t="str">
        <f t="shared" si="7"/>
        <v>02</v>
      </c>
    </row>
    <row r="184" spans="1:24" x14ac:dyDescent="0.25">
      <c r="A184" s="49"/>
      <c r="B184" s="92"/>
      <c r="C184" s="93"/>
      <c r="D184" s="92" t="s">
        <v>26</v>
      </c>
      <c r="E184" s="93"/>
      <c r="F184" s="92"/>
      <c r="G184" s="93"/>
      <c r="H184" s="92"/>
      <c r="I184" s="93"/>
      <c r="J184" s="92"/>
      <c r="K184" s="93"/>
      <c r="L184" s="130">
        <v>0</v>
      </c>
      <c r="M184" s="130"/>
      <c r="N184" s="131"/>
      <c r="O184" s="60" t="str">
        <f t="shared" si="4"/>
        <v>PLAN</v>
      </c>
      <c r="P184" s="92" t="s">
        <v>26</v>
      </c>
      <c r="Q184" s="93"/>
      <c r="R184" s="46"/>
      <c r="S184" s="47" t="str">
        <f t="shared" si="5"/>
        <v>01/01/1900</v>
      </c>
      <c r="T184" s="51" t="str">
        <f t="shared" si="6"/>
        <v>01</v>
      </c>
      <c r="U184" s="52">
        <v>70</v>
      </c>
      <c r="V184" s="59" t="s">
        <v>136</v>
      </c>
      <c r="X184" s="52" t="str">
        <f t="shared" si="7"/>
        <v>02</v>
      </c>
    </row>
    <row r="185" spans="1:24" x14ac:dyDescent="0.25">
      <c r="A185" s="49"/>
      <c r="B185" s="92"/>
      <c r="C185" s="93"/>
      <c r="D185" s="92" t="s">
        <v>26</v>
      </c>
      <c r="E185" s="93"/>
      <c r="F185" s="92"/>
      <c r="G185" s="93"/>
      <c r="H185" s="92"/>
      <c r="I185" s="93"/>
      <c r="J185" s="92"/>
      <c r="K185" s="93"/>
      <c r="L185" s="130">
        <v>0</v>
      </c>
      <c r="M185" s="130"/>
      <c r="N185" s="131"/>
      <c r="O185" s="60" t="str">
        <f t="shared" si="4"/>
        <v>PLAN</v>
      </c>
      <c r="P185" s="92" t="s">
        <v>26</v>
      </c>
      <c r="Q185" s="93"/>
      <c r="R185" s="46"/>
      <c r="S185" s="47" t="str">
        <f t="shared" si="5"/>
        <v>01/01/1900</v>
      </c>
      <c r="T185" s="51" t="str">
        <f t="shared" si="6"/>
        <v>01</v>
      </c>
      <c r="U185" s="52">
        <v>71</v>
      </c>
      <c r="V185" s="59" t="s">
        <v>136</v>
      </c>
      <c r="X185" s="52" t="str">
        <f t="shared" si="7"/>
        <v>02</v>
      </c>
    </row>
    <row r="186" spans="1:24" x14ac:dyDescent="0.25">
      <c r="A186" s="49"/>
      <c r="B186" s="92"/>
      <c r="C186" s="93"/>
      <c r="D186" s="92" t="s">
        <v>26</v>
      </c>
      <c r="E186" s="93"/>
      <c r="F186" s="92"/>
      <c r="G186" s="93"/>
      <c r="H186" s="92"/>
      <c r="I186" s="93"/>
      <c r="J186" s="92"/>
      <c r="K186" s="93"/>
      <c r="L186" s="130">
        <v>0</v>
      </c>
      <c r="M186" s="130"/>
      <c r="N186" s="131"/>
      <c r="O186" s="60" t="str">
        <f t="shared" si="4"/>
        <v>PLAN</v>
      </c>
      <c r="P186" s="92" t="s">
        <v>26</v>
      </c>
      <c r="Q186" s="93"/>
      <c r="R186" s="46"/>
      <c r="S186" s="47" t="str">
        <f t="shared" si="5"/>
        <v>01/01/1900</v>
      </c>
      <c r="T186" s="51" t="str">
        <f t="shared" si="6"/>
        <v>01</v>
      </c>
      <c r="U186" s="52">
        <v>72</v>
      </c>
      <c r="V186" s="59" t="s">
        <v>136</v>
      </c>
      <c r="X186" s="52" t="str">
        <f t="shared" si="7"/>
        <v>02</v>
      </c>
    </row>
    <row r="187" spans="1:24" x14ac:dyDescent="0.25">
      <c r="A187" s="49"/>
      <c r="B187" s="92"/>
      <c r="C187" s="93"/>
      <c r="D187" s="92" t="s">
        <v>26</v>
      </c>
      <c r="E187" s="93"/>
      <c r="F187" s="92"/>
      <c r="G187" s="93"/>
      <c r="H187" s="92"/>
      <c r="I187" s="93"/>
      <c r="J187" s="92"/>
      <c r="K187" s="93"/>
      <c r="L187" s="130">
        <v>0</v>
      </c>
      <c r="M187" s="130"/>
      <c r="N187" s="131"/>
      <c r="O187" s="60" t="str">
        <f t="shared" si="4"/>
        <v>PLAN</v>
      </c>
      <c r="P187" s="92" t="s">
        <v>26</v>
      </c>
      <c r="Q187" s="93"/>
      <c r="R187" s="46"/>
      <c r="S187" s="47" t="str">
        <f t="shared" si="5"/>
        <v>01/01/1900</v>
      </c>
      <c r="T187" s="51" t="str">
        <f t="shared" si="6"/>
        <v>01</v>
      </c>
      <c r="U187" s="52">
        <v>73</v>
      </c>
      <c r="V187" s="59" t="s">
        <v>136</v>
      </c>
      <c r="X187" s="52" t="str">
        <f t="shared" si="7"/>
        <v>02</v>
      </c>
    </row>
    <row r="188" spans="1:24" x14ac:dyDescent="0.25">
      <c r="A188" s="49"/>
      <c r="B188" s="92"/>
      <c r="C188" s="93"/>
      <c r="D188" s="92" t="s">
        <v>26</v>
      </c>
      <c r="E188" s="93"/>
      <c r="F188" s="92"/>
      <c r="G188" s="93"/>
      <c r="H188" s="92"/>
      <c r="I188" s="93"/>
      <c r="J188" s="92"/>
      <c r="K188" s="93"/>
      <c r="L188" s="130">
        <v>0</v>
      </c>
      <c r="M188" s="130"/>
      <c r="N188" s="131"/>
      <c r="O188" s="60" t="str">
        <f t="shared" si="4"/>
        <v>PLAN</v>
      </c>
      <c r="P188" s="92" t="s">
        <v>26</v>
      </c>
      <c r="Q188" s="93"/>
      <c r="R188" s="46"/>
      <c r="S188" s="47" t="str">
        <f t="shared" si="5"/>
        <v>01/01/1900</v>
      </c>
      <c r="T188" s="51" t="str">
        <f t="shared" si="6"/>
        <v>01</v>
      </c>
      <c r="U188" s="52">
        <v>74</v>
      </c>
      <c r="V188" s="59" t="s">
        <v>136</v>
      </c>
      <c r="X188" s="52" t="str">
        <f t="shared" si="7"/>
        <v>02</v>
      </c>
    </row>
    <row r="189" spans="1:24" x14ac:dyDescent="0.25">
      <c r="A189" s="49"/>
      <c r="B189" s="92"/>
      <c r="C189" s="93"/>
      <c r="D189" s="92" t="s">
        <v>26</v>
      </c>
      <c r="E189" s="93"/>
      <c r="F189" s="92"/>
      <c r="G189" s="93"/>
      <c r="H189" s="92"/>
      <c r="I189" s="93"/>
      <c r="J189" s="92"/>
      <c r="K189" s="93"/>
      <c r="L189" s="130">
        <v>0</v>
      </c>
      <c r="M189" s="130"/>
      <c r="N189" s="131"/>
      <c r="O189" s="60" t="str">
        <f t="shared" si="4"/>
        <v>PLAN</v>
      </c>
      <c r="P189" s="92" t="s">
        <v>26</v>
      </c>
      <c r="Q189" s="93"/>
      <c r="R189" s="46"/>
      <c r="S189" s="47" t="str">
        <f t="shared" si="5"/>
        <v>01/01/1900</v>
      </c>
      <c r="T189" s="51" t="str">
        <f t="shared" si="6"/>
        <v>01</v>
      </c>
      <c r="U189" s="52">
        <v>75</v>
      </c>
      <c r="V189" s="59" t="s">
        <v>136</v>
      </c>
      <c r="X189" s="52" t="str">
        <f t="shared" si="7"/>
        <v>02</v>
      </c>
    </row>
    <row r="190" spans="1:24" x14ac:dyDescent="0.25">
      <c r="A190" s="49"/>
      <c r="B190" s="92"/>
      <c r="C190" s="93"/>
      <c r="D190" s="92" t="s">
        <v>26</v>
      </c>
      <c r="E190" s="93"/>
      <c r="F190" s="92"/>
      <c r="G190" s="93"/>
      <c r="H190" s="92"/>
      <c r="I190" s="93"/>
      <c r="J190" s="92"/>
      <c r="K190" s="93"/>
      <c r="L190" s="130">
        <v>0</v>
      </c>
      <c r="M190" s="130"/>
      <c r="N190" s="131"/>
      <c r="O190" s="60" t="str">
        <f t="shared" si="4"/>
        <v>PLAN</v>
      </c>
      <c r="P190" s="92" t="s">
        <v>26</v>
      </c>
      <c r="Q190" s="93"/>
      <c r="R190" s="46"/>
      <c r="S190" s="47" t="str">
        <f t="shared" si="5"/>
        <v>01/01/1900</v>
      </c>
      <c r="T190" s="51" t="str">
        <f t="shared" si="6"/>
        <v>01</v>
      </c>
      <c r="U190" s="52">
        <v>76</v>
      </c>
      <c r="V190" s="59" t="s">
        <v>136</v>
      </c>
      <c r="X190" s="52" t="str">
        <f t="shared" si="7"/>
        <v>02</v>
      </c>
    </row>
    <row r="191" spans="1:24" x14ac:dyDescent="0.25">
      <c r="A191" s="49"/>
      <c r="B191" s="92"/>
      <c r="C191" s="93"/>
      <c r="D191" s="92" t="s">
        <v>26</v>
      </c>
      <c r="E191" s="93"/>
      <c r="F191" s="92"/>
      <c r="G191" s="93"/>
      <c r="H191" s="92"/>
      <c r="I191" s="93"/>
      <c r="J191" s="92"/>
      <c r="K191" s="93"/>
      <c r="L191" s="130">
        <v>0</v>
      </c>
      <c r="M191" s="130"/>
      <c r="N191" s="131"/>
      <c r="O191" s="60" t="str">
        <f t="shared" si="4"/>
        <v>PLAN</v>
      </c>
      <c r="P191" s="92" t="s">
        <v>26</v>
      </c>
      <c r="Q191" s="93"/>
      <c r="R191" s="46"/>
      <c r="S191" s="47" t="str">
        <f t="shared" si="5"/>
        <v>01/01/1900</v>
      </c>
      <c r="T191" s="51" t="str">
        <f t="shared" si="6"/>
        <v>01</v>
      </c>
      <c r="U191" s="52">
        <v>77</v>
      </c>
      <c r="V191" s="59" t="s">
        <v>136</v>
      </c>
      <c r="X191" s="52" t="str">
        <f t="shared" si="7"/>
        <v>02</v>
      </c>
    </row>
    <row r="192" spans="1:24" x14ac:dyDescent="0.25">
      <c r="A192" s="49"/>
      <c r="B192" s="92"/>
      <c r="C192" s="93"/>
      <c r="D192" s="92" t="s">
        <v>26</v>
      </c>
      <c r="E192" s="93"/>
      <c r="F192" s="92"/>
      <c r="G192" s="93"/>
      <c r="H192" s="92"/>
      <c r="I192" s="93"/>
      <c r="J192" s="92"/>
      <c r="K192" s="93"/>
      <c r="L192" s="130">
        <v>0</v>
      </c>
      <c r="M192" s="130"/>
      <c r="N192" s="131"/>
      <c r="O192" s="60" t="str">
        <f t="shared" si="4"/>
        <v>PLAN</v>
      </c>
      <c r="P192" s="92" t="s">
        <v>26</v>
      </c>
      <c r="Q192" s="93"/>
      <c r="R192" s="46"/>
      <c r="S192" s="47" t="str">
        <f t="shared" si="5"/>
        <v>01/01/1900</v>
      </c>
      <c r="T192" s="51" t="str">
        <f t="shared" si="6"/>
        <v>01</v>
      </c>
      <c r="U192" s="52">
        <v>78</v>
      </c>
      <c r="V192" s="59" t="s">
        <v>136</v>
      </c>
      <c r="X192" s="52" t="str">
        <f t="shared" si="7"/>
        <v>02</v>
      </c>
    </row>
    <row r="193" spans="1:24" x14ac:dyDescent="0.25">
      <c r="A193" s="49"/>
      <c r="B193" s="92"/>
      <c r="C193" s="93"/>
      <c r="D193" s="92" t="s">
        <v>26</v>
      </c>
      <c r="E193" s="93"/>
      <c r="F193" s="92"/>
      <c r="G193" s="93"/>
      <c r="H193" s="92"/>
      <c r="I193" s="93"/>
      <c r="J193" s="92"/>
      <c r="K193" s="93"/>
      <c r="L193" s="130">
        <v>0</v>
      </c>
      <c r="M193" s="130"/>
      <c r="N193" s="131"/>
      <c r="O193" s="60" t="str">
        <f t="shared" si="4"/>
        <v>PLAN</v>
      </c>
      <c r="P193" s="92" t="s">
        <v>26</v>
      </c>
      <c r="Q193" s="93"/>
      <c r="R193" s="46"/>
      <c r="S193" s="47" t="str">
        <f t="shared" si="5"/>
        <v>01/01/1900</v>
      </c>
      <c r="T193" s="51" t="str">
        <f t="shared" si="6"/>
        <v>01</v>
      </c>
      <c r="U193" s="52">
        <v>79</v>
      </c>
      <c r="V193" s="59" t="s">
        <v>136</v>
      </c>
      <c r="X193" s="52" t="str">
        <f t="shared" si="7"/>
        <v>02</v>
      </c>
    </row>
    <row r="194" spans="1:24" x14ac:dyDescent="0.25">
      <c r="A194" s="49"/>
      <c r="B194" s="92"/>
      <c r="C194" s="93"/>
      <c r="D194" s="92" t="s">
        <v>26</v>
      </c>
      <c r="E194" s="93"/>
      <c r="F194" s="92"/>
      <c r="G194" s="93"/>
      <c r="H194" s="92"/>
      <c r="I194" s="93"/>
      <c r="J194" s="92"/>
      <c r="K194" s="93"/>
      <c r="L194" s="130">
        <v>0</v>
      </c>
      <c r="M194" s="130"/>
      <c r="N194" s="131"/>
      <c r="O194" s="60" t="str">
        <f t="shared" si="4"/>
        <v>PLAN</v>
      </c>
      <c r="P194" s="92" t="s">
        <v>26</v>
      </c>
      <c r="Q194" s="93"/>
      <c r="R194" s="46"/>
      <c r="S194" s="47" t="str">
        <f t="shared" si="5"/>
        <v>01/01/1900</v>
      </c>
      <c r="T194" s="51" t="str">
        <f t="shared" si="6"/>
        <v>01</v>
      </c>
      <c r="U194" s="52">
        <v>80</v>
      </c>
      <c r="V194" s="59" t="s">
        <v>136</v>
      </c>
      <c r="X194" s="52" t="str">
        <f t="shared" si="7"/>
        <v>02</v>
      </c>
    </row>
    <row r="195" spans="1:24" x14ac:dyDescent="0.25">
      <c r="A195" s="49"/>
      <c r="B195" s="92"/>
      <c r="C195" s="93"/>
      <c r="D195" s="92" t="s">
        <v>26</v>
      </c>
      <c r="E195" s="93"/>
      <c r="F195" s="92"/>
      <c r="G195" s="93"/>
      <c r="H195" s="92"/>
      <c r="I195" s="93"/>
      <c r="J195" s="92"/>
      <c r="K195" s="93"/>
      <c r="L195" s="130">
        <v>0</v>
      </c>
      <c r="M195" s="130"/>
      <c r="N195" s="131"/>
      <c r="O195" s="60" t="str">
        <f t="shared" si="4"/>
        <v>PLAN</v>
      </c>
      <c r="P195" s="92" t="s">
        <v>26</v>
      </c>
      <c r="Q195" s="93"/>
      <c r="R195" s="46"/>
      <c r="S195" s="47" t="str">
        <f t="shared" si="5"/>
        <v>01/01/1900</v>
      </c>
      <c r="T195" s="51" t="str">
        <f t="shared" si="6"/>
        <v>01</v>
      </c>
      <c r="U195" s="52">
        <v>81</v>
      </c>
      <c r="V195" s="59" t="s">
        <v>136</v>
      </c>
      <c r="X195" s="52" t="str">
        <f t="shared" si="7"/>
        <v>02</v>
      </c>
    </row>
    <row r="196" spans="1:24" x14ac:dyDescent="0.25">
      <c r="A196" s="49"/>
      <c r="B196" s="92"/>
      <c r="C196" s="93"/>
      <c r="D196" s="92" t="s">
        <v>26</v>
      </c>
      <c r="E196" s="93"/>
      <c r="F196" s="92"/>
      <c r="G196" s="93"/>
      <c r="H196" s="92"/>
      <c r="I196" s="93"/>
      <c r="J196" s="92"/>
      <c r="K196" s="93"/>
      <c r="L196" s="130">
        <v>0</v>
      </c>
      <c r="M196" s="130"/>
      <c r="N196" s="131"/>
      <c r="O196" s="60" t="str">
        <f t="shared" si="4"/>
        <v>PLAN</v>
      </c>
      <c r="P196" s="92" t="s">
        <v>26</v>
      </c>
      <c r="Q196" s="93"/>
      <c r="R196" s="46"/>
      <c r="S196" s="47" t="str">
        <f t="shared" si="5"/>
        <v>01/01/1900</v>
      </c>
      <c r="T196" s="51" t="str">
        <f t="shared" si="6"/>
        <v>01</v>
      </c>
      <c r="U196" s="52">
        <v>82</v>
      </c>
      <c r="V196" s="59" t="s">
        <v>136</v>
      </c>
      <c r="X196" s="52" t="str">
        <f t="shared" si="7"/>
        <v>02</v>
      </c>
    </row>
    <row r="197" spans="1:24" x14ac:dyDescent="0.25">
      <c r="A197" s="49"/>
      <c r="B197" s="92"/>
      <c r="C197" s="93"/>
      <c r="D197" s="92" t="s">
        <v>26</v>
      </c>
      <c r="E197" s="93"/>
      <c r="F197" s="92"/>
      <c r="G197" s="93"/>
      <c r="H197" s="92"/>
      <c r="I197" s="93"/>
      <c r="J197" s="92"/>
      <c r="K197" s="93"/>
      <c r="L197" s="130">
        <v>0</v>
      </c>
      <c r="M197" s="130"/>
      <c r="N197" s="131"/>
      <c r="O197" s="60" t="str">
        <f t="shared" si="4"/>
        <v>PLAN</v>
      </c>
      <c r="P197" s="92" t="s">
        <v>26</v>
      </c>
      <c r="Q197" s="93"/>
      <c r="R197" s="46"/>
      <c r="S197" s="47" t="str">
        <f t="shared" si="5"/>
        <v>01/01/1900</v>
      </c>
      <c r="T197" s="51" t="str">
        <f t="shared" si="6"/>
        <v>01</v>
      </c>
      <c r="U197" s="52">
        <v>83</v>
      </c>
      <c r="V197" s="59" t="s">
        <v>136</v>
      </c>
      <c r="X197" s="52" t="str">
        <f t="shared" si="7"/>
        <v>02</v>
      </c>
    </row>
    <row r="198" spans="1:24" x14ac:dyDescent="0.25">
      <c r="A198" s="49"/>
      <c r="B198" s="92"/>
      <c r="C198" s="93"/>
      <c r="D198" s="92" t="s">
        <v>26</v>
      </c>
      <c r="E198" s="93"/>
      <c r="F198" s="92"/>
      <c r="G198" s="93"/>
      <c r="H198" s="92"/>
      <c r="I198" s="93"/>
      <c r="J198" s="92"/>
      <c r="K198" s="93"/>
      <c r="L198" s="130">
        <v>0</v>
      </c>
      <c r="M198" s="130"/>
      <c r="N198" s="131"/>
      <c r="O198" s="60" t="str">
        <f t="shared" si="4"/>
        <v>PLAN</v>
      </c>
      <c r="P198" s="92" t="s">
        <v>26</v>
      </c>
      <c r="Q198" s="93"/>
      <c r="R198" s="46"/>
      <c r="S198" s="47" t="str">
        <f t="shared" si="5"/>
        <v>01/01/1900</v>
      </c>
      <c r="T198" s="51" t="str">
        <f t="shared" si="6"/>
        <v>01</v>
      </c>
      <c r="U198" s="52">
        <v>84</v>
      </c>
      <c r="V198" s="59" t="s">
        <v>136</v>
      </c>
      <c r="X198" s="52" t="str">
        <f t="shared" si="7"/>
        <v>02</v>
      </c>
    </row>
    <row r="199" spans="1:24" x14ac:dyDescent="0.25">
      <c r="A199" s="49"/>
      <c r="B199" s="92"/>
      <c r="C199" s="93"/>
      <c r="D199" s="92" t="s">
        <v>26</v>
      </c>
      <c r="E199" s="93"/>
      <c r="F199" s="92"/>
      <c r="G199" s="93"/>
      <c r="H199" s="92"/>
      <c r="I199" s="93"/>
      <c r="J199" s="92"/>
      <c r="K199" s="93"/>
      <c r="L199" s="130">
        <v>0</v>
      </c>
      <c r="M199" s="130"/>
      <c r="N199" s="131"/>
      <c r="O199" s="60" t="str">
        <f t="shared" si="4"/>
        <v>PLAN</v>
      </c>
      <c r="P199" s="92" t="s">
        <v>26</v>
      </c>
      <c r="Q199" s="93"/>
      <c r="R199" s="46"/>
      <c r="S199" s="47" t="str">
        <f t="shared" si="5"/>
        <v>01/01/1900</v>
      </c>
      <c r="T199" s="51" t="str">
        <f t="shared" si="6"/>
        <v>01</v>
      </c>
      <c r="U199" s="52">
        <v>85</v>
      </c>
      <c r="V199" s="59" t="s">
        <v>136</v>
      </c>
      <c r="X199" s="52" t="str">
        <f t="shared" si="7"/>
        <v>02</v>
      </c>
    </row>
    <row r="200" spans="1:24" x14ac:dyDescent="0.25">
      <c r="A200" s="49"/>
      <c r="B200" s="92"/>
      <c r="C200" s="93"/>
      <c r="D200" s="92" t="s">
        <v>26</v>
      </c>
      <c r="E200" s="93"/>
      <c r="F200" s="92"/>
      <c r="G200" s="93"/>
      <c r="H200" s="92"/>
      <c r="I200" s="93"/>
      <c r="J200" s="92"/>
      <c r="K200" s="93"/>
      <c r="L200" s="130">
        <v>0</v>
      </c>
      <c r="M200" s="130"/>
      <c r="N200" s="131"/>
      <c r="O200" s="60" t="str">
        <f t="shared" si="4"/>
        <v>PLAN</v>
      </c>
      <c r="P200" s="92" t="s">
        <v>26</v>
      </c>
      <c r="Q200" s="93"/>
      <c r="R200" s="46"/>
      <c r="S200" s="47" t="str">
        <f t="shared" si="5"/>
        <v>01/01/1900</v>
      </c>
      <c r="T200" s="51" t="str">
        <f t="shared" si="6"/>
        <v>01</v>
      </c>
      <c r="U200" s="52">
        <v>86</v>
      </c>
      <c r="V200" s="59" t="s">
        <v>136</v>
      </c>
      <c r="X200" s="52" t="str">
        <f t="shared" si="7"/>
        <v>02</v>
      </c>
    </row>
    <row r="201" spans="1:24" x14ac:dyDescent="0.25">
      <c r="A201" s="49"/>
      <c r="B201" s="92"/>
      <c r="C201" s="93"/>
      <c r="D201" s="92" t="s">
        <v>26</v>
      </c>
      <c r="E201" s="93"/>
      <c r="F201" s="92"/>
      <c r="G201" s="93"/>
      <c r="H201" s="92"/>
      <c r="I201" s="93"/>
      <c r="J201" s="92"/>
      <c r="K201" s="93"/>
      <c r="L201" s="130">
        <v>0</v>
      </c>
      <c r="M201" s="130"/>
      <c r="N201" s="131"/>
      <c r="O201" s="60" t="str">
        <f t="shared" si="4"/>
        <v>PLAN</v>
      </c>
      <c r="P201" s="92" t="s">
        <v>26</v>
      </c>
      <c r="Q201" s="93"/>
      <c r="R201" s="46"/>
      <c r="S201" s="47" t="str">
        <f t="shared" si="5"/>
        <v>01/01/1900</v>
      </c>
      <c r="T201" s="51" t="str">
        <f t="shared" si="6"/>
        <v>01</v>
      </c>
      <c r="U201" s="52">
        <v>87</v>
      </c>
      <c r="V201" s="59" t="s">
        <v>136</v>
      </c>
      <c r="X201" s="52" t="str">
        <f t="shared" si="7"/>
        <v>02</v>
      </c>
    </row>
    <row r="202" spans="1:24" x14ac:dyDescent="0.25">
      <c r="A202" s="49"/>
      <c r="B202" s="92"/>
      <c r="C202" s="93"/>
      <c r="D202" s="92" t="s">
        <v>26</v>
      </c>
      <c r="E202" s="93"/>
      <c r="F202" s="92"/>
      <c r="G202" s="93"/>
      <c r="H202" s="92"/>
      <c r="I202" s="93"/>
      <c r="J202" s="92"/>
      <c r="K202" s="93"/>
      <c r="L202" s="130">
        <v>0</v>
      </c>
      <c r="M202" s="130"/>
      <c r="N202" s="131"/>
      <c r="O202" s="60" t="str">
        <f t="shared" si="4"/>
        <v>PLAN</v>
      </c>
      <c r="P202" s="92" t="s">
        <v>26</v>
      </c>
      <c r="Q202" s="93"/>
      <c r="R202" s="46"/>
      <c r="S202" s="47" t="str">
        <f t="shared" si="5"/>
        <v>01/01/1900</v>
      </c>
      <c r="T202" s="51" t="str">
        <f t="shared" si="6"/>
        <v>01</v>
      </c>
      <c r="U202" s="52">
        <v>88</v>
      </c>
      <c r="V202" s="59" t="s">
        <v>136</v>
      </c>
      <c r="X202" s="52" t="str">
        <f t="shared" si="7"/>
        <v>02</v>
      </c>
    </row>
    <row r="203" spans="1:24" x14ac:dyDescent="0.25">
      <c r="A203" s="49"/>
      <c r="B203" s="92"/>
      <c r="C203" s="93"/>
      <c r="D203" s="92" t="s">
        <v>26</v>
      </c>
      <c r="E203" s="93"/>
      <c r="F203" s="92"/>
      <c r="G203" s="93"/>
      <c r="H203" s="92"/>
      <c r="I203" s="93"/>
      <c r="J203" s="92"/>
      <c r="K203" s="93"/>
      <c r="L203" s="130">
        <v>0</v>
      </c>
      <c r="M203" s="130"/>
      <c r="N203" s="131"/>
      <c r="O203" s="60" t="str">
        <f t="shared" si="4"/>
        <v>PLAN</v>
      </c>
      <c r="P203" s="92" t="s">
        <v>26</v>
      </c>
      <c r="Q203" s="93"/>
      <c r="R203" s="46"/>
      <c r="S203" s="47" t="str">
        <f t="shared" si="5"/>
        <v>01/01/1900</v>
      </c>
      <c r="T203" s="51" t="str">
        <f t="shared" si="6"/>
        <v>01</v>
      </c>
      <c r="U203" s="52">
        <v>89</v>
      </c>
      <c r="V203" s="59" t="s">
        <v>136</v>
      </c>
      <c r="X203" s="52" t="str">
        <f t="shared" si="7"/>
        <v>02</v>
      </c>
    </row>
    <row r="204" spans="1:24" x14ac:dyDescent="0.25">
      <c r="A204" s="49"/>
      <c r="B204" s="92"/>
      <c r="C204" s="93"/>
      <c r="D204" s="92" t="s">
        <v>26</v>
      </c>
      <c r="E204" s="93"/>
      <c r="F204" s="92"/>
      <c r="G204" s="93"/>
      <c r="H204" s="92"/>
      <c r="I204" s="93"/>
      <c r="J204" s="92"/>
      <c r="K204" s="93"/>
      <c r="L204" s="130">
        <v>0</v>
      </c>
      <c r="M204" s="130"/>
      <c r="N204" s="131"/>
      <c r="O204" s="60" t="str">
        <f t="shared" si="4"/>
        <v>PLAN</v>
      </c>
      <c r="P204" s="92" t="s">
        <v>26</v>
      </c>
      <c r="Q204" s="93"/>
      <c r="R204" s="46"/>
      <c r="S204" s="47" t="str">
        <f t="shared" si="5"/>
        <v>01/01/1900</v>
      </c>
      <c r="T204" s="51" t="str">
        <f t="shared" si="6"/>
        <v>01</v>
      </c>
      <c r="U204" s="52">
        <v>90</v>
      </c>
      <c r="V204" s="59" t="s">
        <v>136</v>
      </c>
      <c r="X204" s="52" t="str">
        <f t="shared" si="7"/>
        <v>02</v>
      </c>
    </row>
    <row r="205" spans="1:24" x14ac:dyDescent="0.25">
      <c r="A205" s="49"/>
      <c r="B205" s="92"/>
      <c r="C205" s="93"/>
      <c r="D205" s="92" t="s">
        <v>26</v>
      </c>
      <c r="E205" s="93"/>
      <c r="F205" s="92"/>
      <c r="G205" s="93"/>
      <c r="H205" s="92"/>
      <c r="I205" s="93"/>
      <c r="J205" s="92"/>
      <c r="K205" s="93"/>
      <c r="L205" s="130">
        <v>0</v>
      </c>
      <c r="M205" s="130"/>
      <c r="N205" s="131"/>
      <c r="O205" s="60" t="str">
        <f t="shared" si="4"/>
        <v>PLAN</v>
      </c>
      <c r="P205" s="92" t="s">
        <v>26</v>
      </c>
      <c r="Q205" s="93"/>
      <c r="R205" s="46"/>
      <c r="S205" s="47" t="str">
        <f t="shared" si="5"/>
        <v>01/01/1900</v>
      </c>
      <c r="T205" s="51" t="str">
        <f t="shared" si="6"/>
        <v>01</v>
      </c>
      <c r="U205" s="52">
        <v>91</v>
      </c>
      <c r="V205" s="59" t="s">
        <v>136</v>
      </c>
      <c r="X205" s="52" t="str">
        <f t="shared" si="7"/>
        <v>02</v>
      </c>
    </row>
    <row r="206" spans="1:24" x14ac:dyDescent="0.25">
      <c r="A206" s="49"/>
      <c r="B206" s="92"/>
      <c r="C206" s="93"/>
      <c r="D206" s="92" t="s">
        <v>26</v>
      </c>
      <c r="E206" s="93"/>
      <c r="F206" s="92"/>
      <c r="G206" s="93"/>
      <c r="H206" s="92"/>
      <c r="I206" s="93"/>
      <c r="J206" s="92"/>
      <c r="K206" s="93"/>
      <c r="L206" s="130">
        <v>0</v>
      </c>
      <c r="M206" s="130"/>
      <c r="N206" s="131"/>
      <c r="O206" s="60" t="str">
        <f t="shared" si="4"/>
        <v>PLAN</v>
      </c>
      <c r="P206" s="92" t="s">
        <v>26</v>
      </c>
      <c r="Q206" s="93"/>
      <c r="R206" s="46"/>
      <c r="S206" s="47" t="str">
        <f t="shared" si="5"/>
        <v>01/01/1900</v>
      </c>
      <c r="T206" s="51" t="str">
        <f t="shared" si="6"/>
        <v>01</v>
      </c>
      <c r="U206" s="52">
        <v>92</v>
      </c>
      <c r="V206" s="59" t="s">
        <v>136</v>
      </c>
      <c r="X206" s="52" t="str">
        <f t="shared" si="7"/>
        <v>02</v>
      </c>
    </row>
    <row r="207" spans="1:24" x14ac:dyDescent="0.25">
      <c r="A207" s="49"/>
      <c r="B207" s="92"/>
      <c r="C207" s="93"/>
      <c r="D207" s="92" t="s">
        <v>26</v>
      </c>
      <c r="E207" s="93"/>
      <c r="F207" s="92"/>
      <c r="G207" s="93"/>
      <c r="H207" s="92"/>
      <c r="I207" s="93"/>
      <c r="J207" s="92"/>
      <c r="K207" s="93"/>
      <c r="L207" s="130">
        <v>0</v>
      </c>
      <c r="M207" s="130"/>
      <c r="N207" s="131"/>
      <c r="O207" s="60" t="str">
        <f t="shared" si="4"/>
        <v>PLAN</v>
      </c>
      <c r="P207" s="92" t="s">
        <v>26</v>
      </c>
      <c r="Q207" s="93"/>
      <c r="R207" s="46"/>
      <c r="S207" s="47" t="str">
        <f t="shared" si="5"/>
        <v>01/01/1900</v>
      </c>
      <c r="T207" s="51" t="str">
        <f t="shared" si="6"/>
        <v>01</v>
      </c>
      <c r="U207" s="52">
        <v>93</v>
      </c>
      <c r="V207" s="59" t="s">
        <v>136</v>
      </c>
      <c r="X207" s="52" t="str">
        <f t="shared" si="7"/>
        <v>02</v>
      </c>
    </row>
    <row r="208" spans="1:24" x14ac:dyDescent="0.25">
      <c r="A208" s="49"/>
      <c r="B208" s="92"/>
      <c r="C208" s="93"/>
      <c r="D208" s="92" t="s">
        <v>26</v>
      </c>
      <c r="E208" s="93"/>
      <c r="F208" s="92"/>
      <c r="G208" s="93"/>
      <c r="H208" s="92"/>
      <c r="I208" s="93"/>
      <c r="J208" s="92"/>
      <c r="K208" s="93"/>
      <c r="L208" s="130">
        <v>0</v>
      </c>
      <c r="M208" s="130"/>
      <c r="N208" s="131"/>
      <c r="O208" s="60" t="str">
        <f t="shared" si="4"/>
        <v>PLAN</v>
      </c>
      <c r="P208" s="92" t="s">
        <v>26</v>
      </c>
      <c r="Q208" s="93"/>
      <c r="R208" s="46"/>
      <c r="S208" s="47" t="str">
        <f t="shared" si="5"/>
        <v>01/01/1900</v>
      </c>
      <c r="T208" s="51" t="str">
        <f t="shared" si="6"/>
        <v>01</v>
      </c>
      <c r="U208" s="52">
        <v>94</v>
      </c>
      <c r="V208" s="59" t="s">
        <v>136</v>
      </c>
      <c r="X208" s="52" t="str">
        <f t="shared" si="7"/>
        <v>02</v>
      </c>
    </row>
    <row r="209" spans="1:24" x14ac:dyDescent="0.25">
      <c r="A209" s="49"/>
      <c r="B209" s="92"/>
      <c r="C209" s="93"/>
      <c r="D209" s="92" t="s">
        <v>26</v>
      </c>
      <c r="E209" s="93"/>
      <c r="F209" s="92"/>
      <c r="G209" s="93"/>
      <c r="H209" s="92"/>
      <c r="I209" s="93"/>
      <c r="J209" s="92"/>
      <c r="K209" s="93"/>
      <c r="L209" s="130">
        <v>0</v>
      </c>
      <c r="M209" s="130"/>
      <c r="N209" s="131"/>
      <c r="O209" s="60" t="str">
        <f t="shared" si="4"/>
        <v>PLAN</v>
      </c>
      <c r="P209" s="92" t="s">
        <v>26</v>
      </c>
      <c r="Q209" s="93"/>
      <c r="R209" s="46"/>
      <c r="S209" s="47" t="str">
        <f t="shared" si="5"/>
        <v>01/01/1900</v>
      </c>
      <c r="T209" s="51" t="str">
        <f t="shared" si="6"/>
        <v>01</v>
      </c>
      <c r="U209" s="52">
        <v>95</v>
      </c>
      <c r="V209" s="59" t="s">
        <v>136</v>
      </c>
      <c r="X209" s="52" t="str">
        <f t="shared" si="7"/>
        <v>02</v>
      </c>
    </row>
    <row r="210" spans="1:24" x14ac:dyDescent="0.25">
      <c r="A210" s="49"/>
      <c r="B210" s="92"/>
      <c r="C210" s="93"/>
      <c r="D210" s="92" t="s">
        <v>26</v>
      </c>
      <c r="E210" s="93"/>
      <c r="F210" s="92"/>
      <c r="G210" s="93"/>
      <c r="H210" s="92"/>
      <c r="I210" s="93"/>
      <c r="J210" s="92"/>
      <c r="K210" s="93"/>
      <c r="L210" s="130">
        <v>0</v>
      </c>
      <c r="M210" s="130"/>
      <c r="N210" s="131"/>
      <c r="O210" s="60" t="str">
        <f t="shared" si="4"/>
        <v>PLAN</v>
      </c>
      <c r="P210" s="92" t="s">
        <v>26</v>
      </c>
      <c r="Q210" s="93"/>
      <c r="R210" s="46"/>
      <c r="S210" s="47" t="str">
        <f t="shared" si="5"/>
        <v>01/01/1900</v>
      </c>
      <c r="T210" s="51" t="str">
        <f t="shared" si="6"/>
        <v>01</v>
      </c>
      <c r="U210" s="52">
        <v>96</v>
      </c>
      <c r="V210" s="59" t="s">
        <v>136</v>
      </c>
      <c r="X210" s="52" t="str">
        <f t="shared" si="7"/>
        <v>02</v>
      </c>
    </row>
    <row r="211" spans="1:24" x14ac:dyDescent="0.25">
      <c r="A211" s="49"/>
      <c r="B211" s="92"/>
      <c r="C211" s="93"/>
      <c r="D211" s="92" t="s">
        <v>26</v>
      </c>
      <c r="E211" s="93"/>
      <c r="F211" s="92"/>
      <c r="G211" s="93"/>
      <c r="H211" s="92"/>
      <c r="I211" s="93"/>
      <c r="J211" s="92"/>
      <c r="K211" s="93"/>
      <c r="L211" s="130">
        <v>0</v>
      </c>
      <c r="M211" s="130"/>
      <c r="N211" s="131"/>
      <c r="O211" s="60" t="str">
        <f t="shared" si="4"/>
        <v>PLAN</v>
      </c>
      <c r="P211" s="92" t="s">
        <v>26</v>
      </c>
      <c r="Q211" s="93"/>
      <c r="R211" s="46"/>
      <c r="S211" s="47" t="str">
        <f t="shared" si="5"/>
        <v>01/01/1900</v>
      </c>
      <c r="T211" s="51" t="str">
        <f t="shared" si="6"/>
        <v>01</v>
      </c>
      <c r="U211" s="52">
        <v>97</v>
      </c>
      <c r="V211" s="59" t="s">
        <v>136</v>
      </c>
      <c r="X211" s="52" t="str">
        <f t="shared" si="7"/>
        <v>02</v>
      </c>
    </row>
    <row r="212" spans="1:24" x14ac:dyDescent="0.25">
      <c r="A212" s="49"/>
      <c r="B212" s="92"/>
      <c r="C212" s="93"/>
      <c r="D212" s="92" t="s">
        <v>26</v>
      </c>
      <c r="E212" s="93"/>
      <c r="F212" s="92"/>
      <c r="G212" s="93"/>
      <c r="H212" s="92"/>
      <c r="I212" s="93"/>
      <c r="J212" s="92"/>
      <c r="K212" s="93"/>
      <c r="L212" s="130">
        <v>0</v>
      </c>
      <c r="M212" s="130"/>
      <c r="N212" s="131"/>
      <c r="O212" s="60" t="str">
        <f t="shared" si="4"/>
        <v>PLAN</v>
      </c>
      <c r="P212" s="92" t="s">
        <v>26</v>
      </c>
      <c r="Q212" s="93"/>
      <c r="R212" s="46"/>
      <c r="S212" s="47" t="str">
        <f t="shared" si="5"/>
        <v>01/01/1900</v>
      </c>
      <c r="T212" s="51" t="str">
        <f t="shared" si="6"/>
        <v>01</v>
      </c>
      <c r="U212" s="52">
        <v>98</v>
      </c>
      <c r="V212" s="59" t="s">
        <v>136</v>
      </c>
      <c r="X212" s="52" t="str">
        <f t="shared" si="7"/>
        <v>02</v>
      </c>
    </row>
    <row r="213" spans="1:24" x14ac:dyDescent="0.25">
      <c r="A213" s="49"/>
      <c r="B213" s="92"/>
      <c r="C213" s="93"/>
      <c r="D213" s="92" t="s">
        <v>26</v>
      </c>
      <c r="E213" s="93"/>
      <c r="F213" s="92"/>
      <c r="G213" s="93"/>
      <c r="H213" s="92"/>
      <c r="I213" s="93"/>
      <c r="J213" s="92"/>
      <c r="K213" s="93"/>
      <c r="L213" s="130">
        <v>0</v>
      </c>
      <c r="M213" s="130"/>
      <c r="N213" s="131"/>
      <c r="O213" s="60" t="str">
        <f t="shared" si="4"/>
        <v>PLAN</v>
      </c>
      <c r="P213" s="92" t="s">
        <v>26</v>
      </c>
      <c r="Q213" s="93"/>
      <c r="R213" s="46"/>
      <c r="S213" s="47" t="str">
        <f t="shared" si="5"/>
        <v>01/01/1900</v>
      </c>
      <c r="T213" s="51" t="str">
        <f t="shared" si="6"/>
        <v>01</v>
      </c>
      <c r="U213" s="52">
        <v>99</v>
      </c>
      <c r="V213" s="59" t="s">
        <v>136</v>
      </c>
      <c r="X213" s="52" t="str">
        <f t="shared" si="7"/>
        <v>02</v>
      </c>
    </row>
    <row r="214" spans="1:24" x14ac:dyDescent="0.25">
      <c r="A214" s="49"/>
      <c r="B214" s="92"/>
      <c r="C214" s="93"/>
      <c r="D214" s="92" t="s">
        <v>26</v>
      </c>
      <c r="E214" s="93"/>
      <c r="F214" s="92"/>
      <c r="G214" s="93"/>
      <c r="H214" s="92"/>
      <c r="I214" s="93"/>
      <c r="J214" s="92"/>
      <c r="K214" s="93"/>
      <c r="L214" s="130">
        <v>0</v>
      </c>
      <c r="M214" s="130"/>
      <c r="N214" s="131"/>
      <c r="O214" s="60" t="str">
        <f t="shared" si="4"/>
        <v>PLAN</v>
      </c>
      <c r="P214" s="92" t="s">
        <v>26</v>
      </c>
      <c r="Q214" s="93"/>
      <c r="R214" s="46"/>
      <c r="S214" s="47" t="str">
        <f t="shared" si="5"/>
        <v>01/01/1900</v>
      </c>
      <c r="T214" s="51" t="str">
        <f t="shared" si="6"/>
        <v>01</v>
      </c>
      <c r="U214" s="52">
        <v>100</v>
      </c>
      <c r="V214" s="59" t="s">
        <v>136</v>
      </c>
      <c r="X214" s="52" t="str">
        <f t="shared" si="7"/>
        <v>02</v>
      </c>
    </row>
    <row r="215" spans="1:24" x14ac:dyDescent="0.25">
      <c r="A215" s="49"/>
      <c r="B215" s="92"/>
      <c r="C215" s="93"/>
      <c r="D215" s="92" t="s">
        <v>26</v>
      </c>
      <c r="E215" s="93"/>
      <c r="F215" s="92"/>
      <c r="G215" s="93"/>
      <c r="H215" s="92"/>
      <c r="I215" s="93"/>
      <c r="J215" s="92"/>
      <c r="K215" s="93"/>
      <c r="L215" s="130">
        <v>0</v>
      </c>
      <c r="M215" s="130"/>
      <c r="N215" s="131"/>
      <c r="O215" s="60" t="str">
        <f t="shared" si="4"/>
        <v>PLAN</v>
      </c>
      <c r="P215" s="92" t="s">
        <v>26</v>
      </c>
      <c r="Q215" s="93"/>
      <c r="R215" s="46"/>
      <c r="S215" s="47" t="str">
        <f t="shared" si="5"/>
        <v>01/01/1900</v>
      </c>
      <c r="T215" s="51" t="str">
        <f t="shared" si="6"/>
        <v>01</v>
      </c>
      <c r="U215" s="52">
        <v>101</v>
      </c>
      <c r="V215" s="59" t="s">
        <v>136</v>
      </c>
      <c r="X215" s="52" t="str">
        <f t="shared" si="7"/>
        <v>02</v>
      </c>
    </row>
    <row r="216" spans="1:24" x14ac:dyDescent="0.25">
      <c r="A216" s="49"/>
      <c r="B216" s="92"/>
      <c r="C216" s="93"/>
      <c r="D216" s="92" t="s">
        <v>26</v>
      </c>
      <c r="E216" s="93"/>
      <c r="F216" s="92"/>
      <c r="G216" s="93"/>
      <c r="H216" s="92"/>
      <c r="I216" s="93"/>
      <c r="J216" s="92"/>
      <c r="K216" s="93"/>
      <c r="L216" s="130">
        <v>0</v>
      </c>
      <c r="M216" s="130"/>
      <c r="N216" s="131"/>
      <c r="O216" s="60" t="str">
        <f t="shared" si="4"/>
        <v>PLAN</v>
      </c>
      <c r="P216" s="92" t="s">
        <v>26</v>
      </c>
      <c r="Q216" s="93"/>
      <c r="R216" s="46"/>
      <c r="S216" s="47" t="str">
        <f t="shared" si="5"/>
        <v>01/01/1900</v>
      </c>
      <c r="T216" s="51" t="str">
        <f t="shared" si="6"/>
        <v>01</v>
      </c>
      <c r="U216" s="52">
        <v>102</v>
      </c>
      <c r="V216" s="59" t="s">
        <v>136</v>
      </c>
      <c r="X216" s="52" t="str">
        <f t="shared" si="7"/>
        <v>02</v>
      </c>
    </row>
    <row r="217" spans="1:24" x14ac:dyDescent="0.25">
      <c r="A217" s="49"/>
      <c r="B217" s="92"/>
      <c r="C217" s="93"/>
      <c r="D217" s="92" t="s">
        <v>26</v>
      </c>
      <c r="E217" s="93"/>
      <c r="F217" s="92"/>
      <c r="G217" s="93"/>
      <c r="H217" s="92"/>
      <c r="I217" s="93"/>
      <c r="J217" s="92"/>
      <c r="K217" s="93"/>
      <c r="L217" s="130">
        <v>0</v>
      </c>
      <c r="M217" s="130"/>
      <c r="N217" s="131"/>
      <c r="O217" s="60" t="str">
        <f t="shared" si="4"/>
        <v>PLAN</v>
      </c>
      <c r="P217" s="92" t="s">
        <v>26</v>
      </c>
      <c r="Q217" s="93"/>
      <c r="R217" s="46"/>
      <c r="S217" s="47" t="str">
        <f t="shared" si="5"/>
        <v>01/01/1900</v>
      </c>
      <c r="T217" s="51" t="str">
        <f t="shared" si="6"/>
        <v>01</v>
      </c>
      <c r="U217" s="52">
        <v>103</v>
      </c>
      <c r="V217" s="59" t="s">
        <v>136</v>
      </c>
      <c r="X217" s="52" t="str">
        <f t="shared" si="7"/>
        <v>02</v>
      </c>
    </row>
    <row r="218" spans="1:24" x14ac:dyDescent="0.25">
      <c r="A218" s="49"/>
      <c r="B218" s="92"/>
      <c r="C218" s="93"/>
      <c r="D218" s="92" t="s">
        <v>26</v>
      </c>
      <c r="E218" s="93"/>
      <c r="F218" s="92"/>
      <c r="G218" s="93"/>
      <c r="H218" s="92"/>
      <c r="I218" s="93"/>
      <c r="J218" s="92"/>
      <c r="K218" s="93"/>
      <c r="L218" s="130">
        <v>0</v>
      </c>
      <c r="M218" s="130"/>
      <c r="N218" s="131"/>
      <c r="O218" s="60" t="str">
        <f t="shared" si="4"/>
        <v>PLAN</v>
      </c>
      <c r="P218" s="92" t="s">
        <v>26</v>
      </c>
      <c r="Q218" s="93"/>
      <c r="R218" s="46"/>
      <c r="S218" s="47" t="str">
        <f t="shared" si="5"/>
        <v>01/01/1900</v>
      </c>
      <c r="T218" s="51" t="str">
        <f t="shared" si="6"/>
        <v>01</v>
      </c>
      <c r="U218" s="52">
        <v>104</v>
      </c>
      <c r="V218" s="59" t="s">
        <v>136</v>
      </c>
      <c r="X218" s="52" t="str">
        <f t="shared" si="7"/>
        <v>02</v>
      </c>
    </row>
    <row r="219" spans="1:24" x14ac:dyDescent="0.25">
      <c r="A219" s="49"/>
      <c r="B219" s="92"/>
      <c r="C219" s="93"/>
      <c r="D219" s="92" t="s">
        <v>26</v>
      </c>
      <c r="E219" s="93"/>
      <c r="F219" s="92"/>
      <c r="G219" s="93"/>
      <c r="H219" s="92"/>
      <c r="I219" s="93"/>
      <c r="J219" s="92"/>
      <c r="K219" s="93"/>
      <c r="L219" s="130">
        <v>0</v>
      </c>
      <c r="M219" s="130"/>
      <c r="N219" s="131"/>
      <c r="O219" s="60" t="str">
        <f t="shared" si="4"/>
        <v>PLAN</v>
      </c>
      <c r="P219" s="92" t="s">
        <v>26</v>
      </c>
      <c r="Q219" s="93"/>
      <c r="R219" s="46"/>
      <c r="S219" s="47" t="str">
        <f t="shared" si="5"/>
        <v>01/01/1900</v>
      </c>
      <c r="T219" s="51" t="str">
        <f t="shared" si="6"/>
        <v>01</v>
      </c>
      <c r="U219" s="52">
        <v>105</v>
      </c>
      <c r="V219" s="59" t="s">
        <v>136</v>
      </c>
      <c r="X219" s="52" t="str">
        <f t="shared" si="7"/>
        <v>02</v>
      </c>
    </row>
    <row r="220" spans="1:24" x14ac:dyDescent="0.25">
      <c r="A220" s="49"/>
      <c r="B220" s="92"/>
      <c r="C220" s="93"/>
      <c r="D220" s="92" t="s">
        <v>26</v>
      </c>
      <c r="E220" s="93"/>
      <c r="F220" s="92"/>
      <c r="G220" s="93"/>
      <c r="H220" s="92"/>
      <c r="I220" s="93"/>
      <c r="J220" s="92"/>
      <c r="K220" s="93"/>
      <c r="L220" s="130">
        <v>0</v>
      </c>
      <c r="M220" s="130"/>
      <c r="N220" s="131"/>
      <c r="O220" s="60" t="str">
        <f t="shared" si="4"/>
        <v>PLAN</v>
      </c>
      <c r="P220" s="92" t="s">
        <v>26</v>
      </c>
      <c r="Q220" s="93"/>
      <c r="R220" s="46"/>
      <c r="S220" s="47" t="str">
        <f t="shared" si="5"/>
        <v>01/01/1900</v>
      </c>
      <c r="T220" s="51" t="str">
        <f t="shared" si="6"/>
        <v>01</v>
      </c>
      <c r="U220" s="52">
        <v>106</v>
      </c>
      <c r="V220" s="59" t="s">
        <v>136</v>
      </c>
      <c r="X220" s="52" t="str">
        <f t="shared" si="7"/>
        <v>02</v>
      </c>
    </row>
    <row r="221" spans="1:24" x14ac:dyDescent="0.25">
      <c r="A221" s="49"/>
      <c r="B221" s="92"/>
      <c r="C221" s="93"/>
      <c r="D221" s="92" t="s">
        <v>26</v>
      </c>
      <c r="E221" s="93"/>
      <c r="F221" s="92"/>
      <c r="G221" s="93"/>
      <c r="H221" s="92"/>
      <c r="I221" s="93"/>
      <c r="J221" s="92"/>
      <c r="K221" s="93"/>
      <c r="L221" s="130">
        <v>0</v>
      </c>
      <c r="M221" s="130"/>
      <c r="N221" s="131"/>
      <c r="O221" s="60" t="str">
        <f t="shared" si="4"/>
        <v>PLAN</v>
      </c>
      <c r="P221" s="92" t="s">
        <v>26</v>
      </c>
      <c r="Q221" s="93"/>
      <c r="R221" s="46"/>
      <c r="S221" s="47" t="str">
        <f t="shared" si="5"/>
        <v>01/01/1900</v>
      </c>
      <c r="T221" s="51" t="str">
        <f t="shared" si="6"/>
        <v>01</v>
      </c>
      <c r="U221" s="52">
        <v>107</v>
      </c>
      <c r="V221" s="59" t="s">
        <v>136</v>
      </c>
      <c r="X221" s="52" t="str">
        <f t="shared" si="7"/>
        <v>02</v>
      </c>
    </row>
    <row r="222" spans="1:24" x14ac:dyDescent="0.25">
      <c r="A222" s="49"/>
      <c r="B222" s="92"/>
      <c r="C222" s="93"/>
      <c r="D222" s="92" t="s">
        <v>26</v>
      </c>
      <c r="E222" s="93"/>
      <c r="F222" s="92"/>
      <c r="G222" s="93"/>
      <c r="H222" s="92"/>
      <c r="I222" s="93"/>
      <c r="J222" s="92"/>
      <c r="K222" s="93"/>
      <c r="L222" s="130">
        <v>0</v>
      </c>
      <c r="M222" s="130"/>
      <c r="N222" s="131"/>
      <c r="O222" s="60" t="str">
        <f t="shared" si="4"/>
        <v>PLAN</v>
      </c>
      <c r="P222" s="92" t="s">
        <v>26</v>
      </c>
      <c r="Q222" s="93"/>
      <c r="R222" s="46"/>
      <c r="S222" s="47" t="str">
        <f t="shared" si="5"/>
        <v>01/01/1900</v>
      </c>
      <c r="T222" s="51" t="str">
        <f t="shared" si="6"/>
        <v>01</v>
      </c>
      <c r="U222" s="52">
        <v>108</v>
      </c>
      <c r="V222" s="59" t="s">
        <v>136</v>
      </c>
      <c r="X222" s="52" t="str">
        <f t="shared" si="7"/>
        <v>02</v>
      </c>
    </row>
    <row r="223" spans="1:24" x14ac:dyDescent="0.25">
      <c r="A223" s="49"/>
      <c r="B223" s="92"/>
      <c r="C223" s="93"/>
      <c r="D223" s="92" t="s">
        <v>26</v>
      </c>
      <c r="E223" s="93"/>
      <c r="F223" s="92"/>
      <c r="G223" s="93"/>
      <c r="H223" s="92"/>
      <c r="I223" s="93"/>
      <c r="J223" s="92"/>
      <c r="K223" s="93"/>
      <c r="L223" s="130">
        <v>0</v>
      </c>
      <c r="M223" s="130"/>
      <c r="N223" s="131"/>
      <c r="O223" s="60" t="str">
        <f t="shared" si="4"/>
        <v>PLAN</v>
      </c>
      <c r="P223" s="92" t="s">
        <v>26</v>
      </c>
      <c r="Q223" s="93"/>
      <c r="R223" s="46"/>
      <c r="S223" s="47" t="str">
        <f t="shared" si="5"/>
        <v>01/01/1900</v>
      </c>
      <c r="T223" s="51" t="str">
        <f t="shared" si="6"/>
        <v>01</v>
      </c>
      <c r="U223" s="52">
        <v>109</v>
      </c>
      <c r="V223" s="59" t="s">
        <v>136</v>
      </c>
      <c r="X223" s="52" t="str">
        <f t="shared" si="7"/>
        <v>02</v>
      </c>
    </row>
    <row r="224" spans="1:24" x14ac:dyDescent="0.25">
      <c r="A224" s="49"/>
      <c r="B224" s="92"/>
      <c r="C224" s="93"/>
      <c r="D224" s="92" t="s">
        <v>26</v>
      </c>
      <c r="E224" s="93"/>
      <c r="F224" s="92"/>
      <c r="G224" s="93"/>
      <c r="H224" s="92"/>
      <c r="I224" s="93"/>
      <c r="J224" s="92"/>
      <c r="K224" s="93"/>
      <c r="L224" s="130">
        <v>0</v>
      </c>
      <c r="M224" s="130"/>
      <c r="N224" s="131"/>
      <c r="O224" s="60" t="str">
        <f t="shared" si="4"/>
        <v>PLAN</v>
      </c>
      <c r="P224" s="92" t="s">
        <v>26</v>
      </c>
      <c r="Q224" s="93"/>
      <c r="R224" s="46"/>
      <c r="S224" s="47" t="str">
        <f t="shared" si="5"/>
        <v>01/01/1900</v>
      </c>
      <c r="T224" s="51" t="str">
        <f t="shared" si="6"/>
        <v>01</v>
      </c>
      <c r="U224" s="52">
        <v>110</v>
      </c>
      <c r="V224" s="59" t="s">
        <v>136</v>
      </c>
      <c r="X224" s="52" t="str">
        <f t="shared" si="7"/>
        <v>02</v>
      </c>
    </row>
    <row r="225" spans="1:24" x14ac:dyDescent="0.25">
      <c r="A225" s="49"/>
      <c r="B225" s="92"/>
      <c r="C225" s="93"/>
      <c r="D225" s="92" t="s">
        <v>26</v>
      </c>
      <c r="E225" s="93"/>
      <c r="F225" s="92"/>
      <c r="G225" s="93"/>
      <c r="H225" s="92"/>
      <c r="I225" s="93"/>
      <c r="J225" s="92"/>
      <c r="K225" s="93"/>
      <c r="L225" s="130">
        <v>0</v>
      </c>
      <c r="M225" s="130"/>
      <c r="N225" s="131"/>
      <c r="O225" s="60" t="str">
        <f t="shared" si="4"/>
        <v>PLAN</v>
      </c>
      <c r="P225" s="92" t="s">
        <v>26</v>
      </c>
      <c r="Q225" s="93"/>
      <c r="R225" s="46"/>
      <c r="S225" s="47" t="str">
        <f t="shared" si="5"/>
        <v>01/01/1900</v>
      </c>
      <c r="T225" s="51" t="str">
        <f t="shared" si="6"/>
        <v>01</v>
      </c>
      <c r="U225" s="52">
        <v>111</v>
      </c>
      <c r="V225" s="59" t="s">
        <v>136</v>
      </c>
      <c r="X225" s="52" t="str">
        <f t="shared" si="7"/>
        <v>02</v>
      </c>
    </row>
    <row r="226" spans="1:24" x14ac:dyDescent="0.25">
      <c r="A226" s="49"/>
      <c r="B226" s="92"/>
      <c r="C226" s="93"/>
      <c r="D226" s="92" t="s">
        <v>26</v>
      </c>
      <c r="E226" s="93"/>
      <c r="F226" s="92"/>
      <c r="G226" s="93"/>
      <c r="H226" s="92"/>
      <c r="I226" s="93"/>
      <c r="J226" s="92"/>
      <c r="K226" s="93"/>
      <c r="L226" s="130">
        <v>0</v>
      </c>
      <c r="M226" s="130"/>
      <c r="N226" s="131"/>
      <c r="O226" s="60" t="str">
        <f t="shared" si="4"/>
        <v>PLAN</v>
      </c>
      <c r="P226" s="92" t="s">
        <v>26</v>
      </c>
      <c r="Q226" s="93"/>
      <c r="R226" s="46"/>
      <c r="S226" s="47" t="str">
        <f t="shared" si="5"/>
        <v>01/01/1900</v>
      </c>
      <c r="T226" s="51" t="str">
        <f t="shared" si="6"/>
        <v>01</v>
      </c>
      <c r="U226" s="52">
        <v>112</v>
      </c>
      <c r="V226" s="59" t="s">
        <v>136</v>
      </c>
      <c r="X226" s="52" t="str">
        <f t="shared" si="7"/>
        <v>02</v>
      </c>
    </row>
    <row r="227" spans="1:24" x14ac:dyDescent="0.25">
      <c r="A227" s="49"/>
      <c r="B227" s="92"/>
      <c r="C227" s="93"/>
      <c r="D227" s="92" t="s">
        <v>26</v>
      </c>
      <c r="E227" s="93"/>
      <c r="F227" s="92"/>
      <c r="G227" s="93"/>
      <c r="H227" s="92"/>
      <c r="I227" s="93"/>
      <c r="J227" s="92"/>
      <c r="K227" s="93"/>
      <c r="L227" s="130">
        <v>0</v>
      </c>
      <c r="M227" s="130"/>
      <c r="N227" s="131"/>
      <c r="O227" s="60" t="str">
        <f t="shared" si="4"/>
        <v>PLAN</v>
      </c>
      <c r="P227" s="92" t="s">
        <v>26</v>
      </c>
      <c r="Q227" s="93"/>
      <c r="R227" s="46"/>
      <c r="S227" s="47" t="str">
        <f t="shared" si="5"/>
        <v>01/01/1900</v>
      </c>
      <c r="T227" s="51" t="str">
        <f t="shared" si="6"/>
        <v>01</v>
      </c>
      <c r="U227" s="52">
        <v>113</v>
      </c>
      <c r="V227" s="59" t="s">
        <v>136</v>
      </c>
      <c r="X227" s="52" t="str">
        <f t="shared" si="7"/>
        <v>02</v>
      </c>
    </row>
    <row r="228" spans="1:24" x14ac:dyDescent="0.25">
      <c r="A228" s="49"/>
      <c r="B228" s="92"/>
      <c r="C228" s="93"/>
      <c r="D228" s="92" t="s">
        <v>26</v>
      </c>
      <c r="E228" s="93"/>
      <c r="F228" s="92"/>
      <c r="G228" s="93"/>
      <c r="H228" s="92"/>
      <c r="I228" s="93"/>
      <c r="J228" s="92"/>
      <c r="K228" s="93"/>
      <c r="L228" s="130">
        <v>0</v>
      </c>
      <c r="M228" s="130"/>
      <c r="N228" s="131"/>
      <c r="O228" s="60" t="str">
        <f t="shared" si="4"/>
        <v>PLAN</v>
      </c>
      <c r="P228" s="92" t="s">
        <v>26</v>
      </c>
      <c r="Q228" s="93"/>
      <c r="R228" s="46"/>
      <c r="S228" s="47" t="str">
        <f t="shared" si="5"/>
        <v>01/01/1900</v>
      </c>
      <c r="T228" s="51" t="str">
        <f t="shared" si="6"/>
        <v>01</v>
      </c>
      <c r="U228" s="52">
        <v>114</v>
      </c>
      <c r="V228" s="59" t="s">
        <v>136</v>
      </c>
      <c r="X228" s="52" t="str">
        <f t="shared" si="7"/>
        <v>02</v>
      </c>
    </row>
    <row r="229" spans="1:24" x14ac:dyDescent="0.25">
      <c r="A229" s="49"/>
      <c r="B229" s="92"/>
      <c r="C229" s="93"/>
      <c r="D229" s="92" t="s">
        <v>26</v>
      </c>
      <c r="E229" s="93"/>
      <c r="F229" s="92"/>
      <c r="G229" s="93"/>
      <c r="H229" s="92"/>
      <c r="I229" s="93"/>
      <c r="J229" s="92"/>
      <c r="K229" s="93"/>
      <c r="L229" s="130">
        <v>0</v>
      </c>
      <c r="M229" s="130"/>
      <c r="N229" s="131"/>
      <c r="O229" s="60" t="str">
        <f t="shared" si="4"/>
        <v>PLAN</v>
      </c>
      <c r="P229" s="92" t="s">
        <v>26</v>
      </c>
      <c r="Q229" s="93"/>
      <c r="R229" s="46"/>
      <c r="S229" s="47" t="str">
        <f t="shared" si="5"/>
        <v>01/01/1900</v>
      </c>
      <c r="T229" s="51" t="str">
        <f t="shared" si="6"/>
        <v>01</v>
      </c>
      <c r="U229" s="52">
        <v>115</v>
      </c>
      <c r="V229" s="59" t="s">
        <v>136</v>
      </c>
      <c r="X229" s="52" t="str">
        <f t="shared" si="7"/>
        <v>02</v>
      </c>
    </row>
    <row r="230" spans="1:24" x14ac:dyDescent="0.25">
      <c r="A230" s="49"/>
      <c r="B230" s="92"/>
      <c r="C230" s="93"/>
      <c r="D230" s="92" t="s">
        <v>26</v>
      </c>
      <c r="E230" s="93"/>
      <c r="F230" s="92"/>
      <c r="G230" s="93"/>
      <c r="H230" s="92"/>
      <c r="I230" s="93"/>
      <c r="J230" s="92"/>
      <c r="K230" s="93"/>
      <c r="L230" s="130">
        <v>0</v>
      </c>
      <c r="M230" s="130"/>
      <c r="N230" s="131"/>
      <c r="O230" s="60" t="str">
        <f t="shared" si="4"/>
        <v>PLAN</v>
      </c>
      <c r="P230" s="92" t="s">
        <v>26</v>
      </c>
      <c r="Q230" s="93"/>
      <c r="R230" s="46"/>
      <c r="S230" s="47" t="str">
        <f t="shared" si="5"/>
        <v>01/01/1900</v>
      </c>
      <c r="T230" s="51" t="str">
        <f t="shared" si="6"/>
        <v>01</v>
      </c>
      <c r="U230" s="52">
        <v>116</v>
      </c>
      <c r="V230" s="59" t="s">
        <v>136</v>
      </c>
      <c r="X230" s="52" t="str">
        <f t="shared" si="7"/>
        <v>02</v>
      </c>
    </row>
    <row r="231" spans="1:24" x14ac:dyDescent="0.25">
      <c r="A231" s="49"/>
      <c r="B231" s="92"/>
      <c r="C231" s="93"/>
      <c r="D231" s="92" t="s">
        <v>26</v>
      </c>
      <c r="E231" s="93"/>
      <c r="F231" s="92"/>
      <c r="G231" s="93"/>
      <c r="H231" s="92"/>
      <c r="I231" s="93"/>
      <c r="J231" s="92"/>
      <c r="K231" s="93"/>
      <c r="L231" s="130">
        <v>0</v>
      </c>
      <c r="M231" s="130"/>
      <c r="N231" s="131"/>
      <c r="O231" s="60" t="str">
        <f t="shared" si="4"/>
        <v>PLAN</v>
      </c>
      <c r="P231" s="92" t="s">
        <v>26</v>
      </c>
      <c r="Q231" s="93"/>
      <c r="R231" s="46"/>
      <c r="S231" s="47" t="str">
        <f t="shared" si="5"/>
        <v>01/01/1900</v>
      </c>
      <c r="T231" s="51" t="str">
        <f t="shared" si="6"/>
        <v>01</v>
      </c>
      <c r="U231" s="52">
        <v>117</v>
      </c>
      <c r="V231" s="59" t="s">
        <v>136</v>
      </c>
      <c r="X231" s="52" t="str">
        <f t="shared" si="7"/>
        <v>02</v>
      </c>
    </row>
    <row r="232" spans="1:24" x14ac:dyDescent="0.25">
      <c r="A232" s="49"/>
      <c r="B232" s="92"/>
      <c r="C232" s="93"/>
      <c r="D232" s="92" t="s">
        <v>26</v>
      </c>
      <c r="E232" s="93"/>
      <c r="F232" s="92"/>
      <c r="G232" s="93"/>
      <c r="H232" s="92"/>
      <c r="I232" s="93"/>
      <c r="J232" s="92"/>
      <c r="K232" s="93"/>
      <c r="L232" s="130">
        <v>0</v>
      </c>
      <c r="M232" s="130"/>
      <c r="N232" s="131"/>
      <c r="O232" s="60" t="str">
        <f t="shared" ref="O232:O295" si="8">VLOOKUP(L232,$U$115:$V$3114,2,0)</f>
        <v>PLAN</v>
      </c>
      <c r="P232" s="92" t="s">
        <v>26</v>
      </c>
      <c r="Q232" s="93"/>
      <c r="R232" s="46"/>
      <c r="S232" s="47" t="str">
        <f t="shared" ref="S232:S295" si="9">IF(DAY(R232)&lt;16,"01/"&amp;T232&amp;"/"&amp;YEAR(R232),IF(MONTH(R232)=12,"01/"&amp;"01"&amp;"/"&amp;YEAR(R232)+1,"01/"&amp;X232&amp;"/"&amp;YEAR(R232)))</f>
        <v>01/01/1900</v>
      </c>
      <c r="T232" s="51" t="str">
        <f t="shared" ref="T232:T295" si="10">IF(LEN(MONTH(R232))=1,"0"&amp;MONTH(R232),MONTH(R232))</f>
        <v>01</v>
      </c>
      <c r="U232" s="52">
        <v>118</v>
      </c>
      <c r="V232" s="59" t="s">
        <v>136</v>
      </c>
      <c r="X232" s="52" t="str">
        <f t="shared" ref="X232:X295" si="11">"0"&amp;T232+1</f>
        <v>02</v>
      </c>
    </row>
    <row r="233" spans="1:24" x14ac:dyDescent="0.25">
      <c r="A233" s="49"/>
      <c r="B233" s="92"/>
      <c r="C233" s="93"/>
      <c r="D233" s="92" t="s">
        <v>26</v>
      </c>
      <c r="E233" s="93"/>
      <c r="F233" s="92"/>
      <c r="G233" s="93"/>
      <c r="H233" s="92"/>
      <c r="I233" s="93"/>
      <c r="J233" s="92"/>
      <c r="K233" s="93"/>
      <c r="L233" s="130">
        <v>0</v>
      </c>
      <c r="M233" s="130"/>
      <c r="N233" s="131"/>
      <c r="O233" s="60" t="str">
        <f t="shared" si="8"/>
        <v>PLAN</v>
      </c>
      <c r="P233" s="92" t="s">
        <v>26</v>
      </c>
      <c r="Q233" s="93"/>
      <c r="R233" s="46"/>
      <c r="S233" s="47" t="str">
        <f t="shared" si="9"/>
        <v>01/01/1900</v>
      </c>
      <c r="T233" s="51" t="str">
        <f t="shared" si="10"/>
        <v>01</v>
      </c>
      <c r="U233" s="52">
        <v>119</v>
      </c>
      <c r="V233" s="59" t="s">
        <v>136</v>
      </c>
      <c r="X233" s="52" t="str">
        <f t="shared" si="11"/>
        <v>02</v>
      </c>
    </row>
    <row r="234" spans="1:24" x14ac:dyDescent="0.25">
      <c r="A234" s="49"/>
      <c r="B234" s="92"/>
      <c r="C234" s="93"/>
      <c r="D234" s="92" t="s">
        <v>26</v>
      </c>
      <c r="E234" s="93"/>
      <c r="F234" s="92"/>
      <c r="G234" s="93"/>
      <c r="H234" s="92"/>
      <c r="I234" s="93"/>
      <c r="J234" s="92"/>
      <c r="K234" s="93"/>
      <c r="L234" s="130">
        <v>0</v>
      </c>
      <c r="M234" s="130"/>
      <c r="N234" s="131"/>
      <c r="O234" s="60" t="str">
        <f t="shared" si="8"/>
        <v>PLAN</v>
      </c>
      <c r="P234" s="92" t="s">
        <v>26</v>
      </c>
      <c r="Q234" s="93"/>
      <c r="R234" s="46"/>
      <c r="S234" s="47" t="str">
        <f t="shared" si="9"/>
        <v>01/01/1900</v>
      </c>
      <c r="T234" s="51" t="str">
        <f t="shared" si="10"/>
        <v>01</v>
      </c>
      <c r="U234" s="52">
        <v>120</v>
      </c>
      <c r="V234" s="59" t="s">
        <v>136</v>
      </c>
      <c r="X234" s="52" t="str">
        <f t="shared" si="11"/>
        <v>02</v>
      </c>
    </row>
    <row r="235" spans="1:24" x14ac:dyDescent="0.25">
      <c r="A235" s="49"/>
      <c r="B235" s="92"/>
      <c r="C235" s="93"/>
      <c r="D235" s="92" t="s">
        <v>26</v>
      </c>
      <c r="E235" s="93"/>
      <c r="F235" s="92"/>
      <c r="G235" s="93"/>
      <c r="H235" s="92"/>
      <c r="I235" s="93"/>
      <c r="J235" s="92"/>
      <c r="K235" s="93"/>
      <c r="L235" s="130">
        <v>0</v>
      </c>
      <c r="M235" s="130"/>
      <c r="N235" s="131"/>
      <c r="O235" s="60" t="str">
        <f t="shared" si="8"/>
        <v>PLAN</v>
      </c>
      <c r="P235" s="92" t="s">
        <v>26</v>
      </c>
      <c r="Q235" s="93"/>
      <c r="R235" s="46"/>
      <c r="S235" s="47" t="str">
        <f t="shared" si="9"/>
        <v>01/01/1900</v>
      </c>
      <c r="T235" s="51" t="str">
        <f t="shared" si="10"/>
        <v>01</v>
      </c>
      <c r="U235" s="52">
        <v>121</v>
      </c>
      <c r="V235" s="59" t="s">
        <v>136</v>
      </c>
      <c r="X235" s="52" t="str">
        <f t="shared" si="11"/>
        <v>02</v>
      </c>
    </row>
    <row r="236" spans="1:24" x14ac:dyDescent="0.25">
      <c r="A236" s="49"/>
      <c r="B236" s="92"/>
      <c r="C236" s="93"/>
      <c r="D236" s="92" t="s">
        <v>26</v>
      </c>
      <c r="E236" s="93"/>
      <c r="F236" s="92"/>
      <c r="G236" s="93"/>
      <c r="H236" s="92"/>
      <c r="I236" s="93"/>
      <c r="J236" s="92"/>
      <c r="K236" s="93"/>
      <c r="L236" s="130">
        <v>0</v>
      </c>
      <c r="M236" s="130"/>
      <c r="N236" s="131"/>
      <c r="O236" s="60" t="str">
        <f t="shared" si="8"/>
        <v>PLAN</v>
      </c>
      <c r="P236" s="92" t="s">
        <v>26</v>
      </c>
      <c r="Q236" s="93"/>
      <c r="R236" s="46"/>
      <c r="S236" s="47" t="str">
        <f t="shared" si="9"/>
        <v>01/01/1900</v>
      </c>
      <c r="T236" s="51" t="str">
        <f t="shared" si="10"/>
        <v>01</v>
      </c>
      <c r="U236" s="52">
        <v>122</v>
      </c>
      <c r="V236" s="59" t="s">
        <v>136</v>
      </c>
      <c r="X236" s="52" t="str">
        <f t="shared" si="11"/>
        <v>02</v>
      </c>
    </row>
    <row r="237" spans="1:24" x14ac:dyDescent="0.25">
      <c r="A237" s="49"/>
      <c r="B237" s="92"/>
      <c r="C237" s="93"/>
      <c r="D237" s="92" t="s">
        <v>26</v>
      </c>
      <c r="E237" s="93"/>
      <c r="F237" s="92"/>
      <c r="G237" s="93"/>
      <c r="H237" s="92"/>
      <c r="I237" s="93"/>
      <c r="J237" s="92"/>
      <c r="K237" s="93"/>
      <c r="L237" s="130">
        <v>0</v>
      </c>
      <c r="M237" s="130"/>
      <c r="N237" s="131"/>
      <c r="O237" s="60" t="str">
        <f t="shared" si="8"/>
        <v>PLAN</v>
      </c>
      <c r="P237" s="92" t="s">
        <v>26</v>
      </c>
      <c r="Q237" s="93"/>
      <c r="R237" s="46"/>
      <c r="S237" s="47" t="str">
        <f t="shared" si="9"/>
        <v>01/01/1900</v>
      </c>
      <c r="T237" s="51" t="str">
        <f t="shared" si="10"/>
        <v>01</v>
      </c>
      <c r="U237" s="52">
        <v>123</v>
      </c>
      <c r="V237" s="59" t="s">
        <v>136</v>
      </c>
      <c r="X237" s="52" t="str">
        <f t="shared" si="11"/>
        <v>02</v>
      </c>
    </row>
    <row r="238" spans="1:24" x14ac:dyDescent="0.25">
      <c r="A238" s="49"/>
      <c r="B238" s="92"/>
      <c r="C238" s="93"/>
      <c r="D238" s="92" t="s">
        <v>26</v>
      </c>
      <c r="E238" s="93"/>
      <c r="F238" s="92"/>
      <c r="G238" s="93"/>
      <c r="H238" s="92"/>
      <c r="I238" s="93"/>
      <c r="J238" s="92"/>
      <c r="K238" s="93"/>
      <c r="L238" s="130">
        <v>0</v>
      </c>
      <c r="M238" s="130"/>
      <c r="N238" s="131"/>
      <c r="O238" s="60" t="str">
        <f t="shared" si="8"/>
        <v>PLAN</v>
      </c>
      <c r="P238" s="92" t="s">
        <v>26</v>
      </c>
      <c r="Q238" s="93"/>
      <c r="R238" s="46"/>
      <c r="S238" s="47" t="str">
        <f t="shared" si="9"/>
        <v>01/01/1900</v>
      </c>
      <c r="T238" s="51" t="str">
        <f t="shared" si="10"/>
        <v>01</v>
      </c>
      <c r="U238" s="52">
        <v>124</v>
      </c>
      <c r="V238" s="59" t="s">
        <v>136</v>
      </c>
      <c r="X238" s="52" t="str">
        <f t="shared" si="11"/>
        <v>02</v>
      </c>
    </row>
    <row r="239" spans="1:24" x14ac:dyDescent="0.25">
      <c r="A239" s="49"/>
      <c r="B239" s="92"/>
      <c r="C239" s="93"/>
      <c r="D239" s="92" t="s">
        <v>26</v>
      </c>
      <c r="E239" s="93"/>
      <c r="F239" s="92"/>
      <c r="G239" s="93"/>
      <c r="H239" s="92"/>
      <c r="I239" s="93"/>
      <c r="J239" s="92"/>
      <c r="K239" s="93"/>
      <c r="L239" s="130">
        <v>0</v>
      </c>
      <c r="M239" s="130"/>
      <c r="N239" s="131"/>
      <c r="O239" s="60" t="str">
        <f t="shared" si="8"/>
        <v>PLAN</v>
      </c>
      <c r="P239" s="92" t="s">
        <v>26</v>
      </c>
      <c r="Q239" s="93"/>
      <c r="R239" s="46"/>
      <c r="S239" s="47" t="str">
        <f t="shared" si="9"/>
        <v>01/01/1900</v>
      </c>
      <c r="T239" s="51" t="str">
        <f t="shared" si="10"/>
        <v>01</v>
      </c>
      <c r="U239" s="52">
        <v>125</v>
      </c>
      <c r="V239" s="59" t="s">
        <v>136</v>
      </c>
      <c r="X239" s="52" t="str">
        <f t="shared" si="11"/>
        <v>02</v>
      </c>
    </row>
    <row r="240" spans="1:24" x14ac:dyDescent="0.25">
      <c r="A240" s="49"/>
      <c r="B240" s="92"/>
      <c r="C240" s="93"/>
      <c r="D240" s="92" t="s">
        <v>26</v>
      </c>
      <c r="E240" s="93"/>
      <c r="F240" s="92"/>
      <c r="G240" s="93"/>
      <c r="H240" s="92"/>
      <c r="I240" s="93"/>
      <c r="J240" s="92"/>
      <c r="K240" s="93"/>
      <c r="L240" s="130">
        <v>0</v>
      </c>
      <c r="M240" s="130"/>
      <c r="N240" s="131"/>
      <c r="O240" s="60" t="str">
        <f t="shared" si="8"/>
        <v>PLAN</v>
      </c>
      <c r="P240" s="92" t="s">
        <v>26</v>
      </c>
      <c r="Q240" s="93"/>
      <c r="R240" s="46"/>
      <c r="S240" s="47" t="str">
        <f t="shared" si="9"/>
        <v>01/01/1900</v>
      </c>
      <c r="T240" s="51" t="str">
        <f t="shared" si="10"/>
        <v>01</v>
      </c>
      <c r="U240" s="52">
        <v>126</v>
      </c>
      <c r="V240" s="59" t="s">
        <v>136</v>
      </c>
      <c r="X240" s="52" t="str">
        <f t="shared" si="11"/>
        <v>02</v>
      </c>
    </row>
    <row r="241" spans="1:24" x14ac:dyDescent="0.25">
      <c r="A241" s="49"/>
      <c r="B241" s="92"/>
      <c r="C241" s="93"/>
      <c r="D241" s="92" t="s">
        <v>26</v>
      </c>
      <c r="E241" s="93"/>
      <c r="F241" s="92"/>
      <c r="G241" s="93"/>
      <c r="H241" s="92"/>
      <c r="I241" s="93"/>
      <c r="J241" s="92"/>
      <c r="K241" s="93"/>
      <c r="L241" s="130">
        <v>0</v>
      </c>
      <c r="M241" s="130"/>
      <c r="N241" s="131"/>
      <c r="O241" s="60" t="str">
        <f t="shared" si="8"/>
        <v>PLAN</v>
      </c>
      <c r="P241" s="92" t="s">
        <v>26</v>
      </c>
      <c r="Q241" s="93"/>
      <c r="R241" s="46"/>
      <c r="S241" s="47" t="str">
        <f t="shared" si="9"/>
        <v>01/01/1900</v>
      </c>
      <c r="T241" s="51" t="str">
        <f t="shared" si="10"/>
        <v>01</v>
      </c>
      <c r="U241" s="52">
        <v>127</v>
      </c>
      <c r="V241" s="59" t="s">
        <v>136</v>
      </c>
      <c r="X241" s="52" t="str">
        <f t="shared" si="11"/>
        <v>02</v>
      </c>
    </row>
    <row r="242" spans="1:24" x14ac:dyDescent="0.25">
      <c r="A242" s="49"/>
      <c r="B242" s="92"/>
      <c r="C242" s="93"/>
      <c r="D242" s="92" t="s">
        <v>26</v>
      </c>
      <c r="E242" s="93"/>
      <c r="F242" s="92"/>
      <c r="G242" s="93"/>
      <c r="H242" s="92"/>
      <c r="I242" s="93"/>
      <c r="J242" s="92"/>
      <c r="K242" s="93"/>
      <c r="L242" s="130">
        <v>0</v>
      </c>
      <c r="M242" s="130"/>
      <c r="N242" s="131"/>
      <c r="O242" s="60" t="str">
        <f t="shared" si="8"/>
        <v>PLAN</v>
      </c>
      <c r="P242" s="92" t="s">
        <v>26</v>
      </c>
      <c r="Q242" s="93"/>
      <c r="R242" s="46"/>
      <c r="S242" s="47" t="str">
        <f t="shared" si="9"/>
        <v>01/01/1900</v>
      </c>
      <c r="T242" s="51" t="str">
        <f t="shared" si="10"/>
        <v>01</v>
      </c>
      <c r="U242" s="52">
        <v>128</v>
      </c>
      <c r="V242" s="59" t="s">
        <v>136</v>
      </c>
      <c r="X242" s="52" t="str">
        <f t="shared" si="11"/>
        <v>02</v>
      </c>
    </row>
    <row r="243" spans="1:24" x14ac:dyDescent="0.25">
      <c r="A243" s="49"/>
      <c r="B243" s="92"/>
      <c r="C243" s="93"/>
      <c r="D243" s="92" t="s">
        <v>26</v>
      </c>
      <c r="E243" s="93"/>
      <c r="F243" s="92"/>
      <c r="G243" s="93"/>
      <c r="H243" s="92"/>
      <c r="I243" s="93"/>
      <c r="J243" s="92"/>
      <c r="K243" s="93"/>
      <c r="L243" s="130">
        <v>0</v>
      </c>
      <c r="M243" s="130"/>
      <c r="N243" s="131"/>
      <c r="O243" s="60" t="str">
        <f t="shared" si="8"/>
        <v>PLAN</v>
      </c>
      <c r="P243" s="92" t="s">
        <v>26</v>
      </c>
      <c r="Q243" s="93"/>
      <c r="R243" s="46"/>
      <c r="S243" s="47" t="str">
        <f t="shared" si="9"/>
        <v>01/01/1900</v>
      </c>
      <c r="T243" s="51" t="str">
        <f t="shared" si="10"/>
        <v>01</v>
      </c>
      <c r="U243" s="52">
        <v>129</v>
      </c>
      <c r="V243" s="59" t="s">
        <v>136</v>
      </c>
      <c r="X243" s="52" t="str">
        <f t="shared" si="11"/>
        <v>02</v>
      </c>
    </row>
    <row r="244" spans="1:24" x14ac:dyDescent="0.25">
      <c r="A244" s="49"/>
      <c r="B244" s="92"/>
      <c r="C244" s="93"/>
      <c r="D244" s="92" t="s">
        <v>26</v>
      </c>
      <c r="E244" s="93"/>
      <c r="F244" s="92"/>
      <c r="G244" s="93"/>
      <c r="H244" s="92"/>
      <c r="I244" s="93"/>
      <c r="J244" s="92"/>
      <c r="K244" s="93"/>
      <c r="L244" s="130">
        <v>0</v>
      </c>
      <c r="M244" s="130"/>
      <c r="N244" s="131"/>
      <c r="O244" s="60" t="str">
        <f t="shared" si="8"/>
        <v>PLAN</v>
      </c>
      <c r="P244" s="92" t="s">
        <v>26</v>
      </c>
      <c r="Q244" s="93"/>
      <c r="R244" s="46"/>
      <c r="S244" s="47" t="str">
        <f t="shared" si="9"/>
        <v>01/01/1900</v>
      </c>
      <c r="T244" s="51" t="str">
        <f t="shared" si="10"/>
        <v>01</v>
      </c>
      <c r="U244" s="52">
        <v>130</v>
      </c>
      <c r="V244" s="59" t="s">
        <v>136</v>
      </c>
      <c r="X244" s="52" t="str">
        <f t="shared" si="11"/>
        <v>02</v>
      </c>
    </row>
    <row r="245" spans="1:24" x14ac:dyDescent="0.25">
      <c r="A245" s="49"/>
      <c r="B245" s="92"/>
      <c r="C245" s="93"/>
      <c r="D245" s="92" t="s">
        <v>26</v>
      </c>
      <c r="E245" s="93"/>
      <c r="F245" s="92"/>
      <c r="G245" s="93"/>
      <c r="H245" s="92"/>
      <c r="I245" s="93"/>
      <c r="J245" s="92"/>
      <c r="K245" s="93"/>
      <c r="L245" s="130">
        <v>0</v>
      </c>
      <c r="M245" s="130"/>
      <c r="N245" s="131"/>
      <c r="O245" s="60" t="str">
        <f t="shared" si="8"/>
        <v>PLAN</v>
      </c>
      <c r="P245" s="92" t="s">
        <v>26</v>
      </c>
      <c r="Q245" s="93"/>
      <c r="R245" s="46"/>
      <c r="S245" s="47" t="str">
        <f t="shared" si="9"/>
        <v>01/01/1900</v>
      </c>
      <c r="T245" s="51" t="str">
        <f t="shared" si="10"/>
        <v>01</v>
      </c>
      <c r="U245" s="52">
        <v>131</v>
      </c>
      <c r="V245" s="59" t="s">
        <v>136</v>
      </c>
      <c r="X245" s="52" t="str">
        <f t="shared" si="11"/>
        <v>02</v>
      </c>
    </row>
    <row r="246" spans="1:24" x14ac:dyDescent="0.25">
      <c r="A246" s="49"/>
      <c r="B246" s="92"/>
      <c r="C246" s="93"/>
      <c r="D246" s="92" t="s">
        <v>26</v>
      </c>
      <c r="E246" s="93"/>
      <c r="F246" s="92"/>
      <c r="G246" s="93"/>
      <c r="H246" s="92"/>
      <c r="I246" s="93"/>
      <c r="J246" s="92"/>
      <c r="K246" s="93"/>
      <c r="L246" s="130">
        <v>0</v>
      </c>
      <c r="M246" s="130"/>
      <c r="N246" s="131"/>
      <c r="O246" s="60" t="str">
        <f t="shared" si="8"/>
        <v>PLAN</v>
      </c>
      <c r="P246" s="92" t="s">
        <v>26</v>
      </c>
      <c r="Q246" s="93"/>
      <c r="R246" s="46"/>
      <c r="S246" s="47" t="str">
        <f t="shared" si="9"/>
        <v>01/01/1900</v>
      </c>
      <c r="T246" s="51" t="str">
        <f t="shared" si="10"/>
        <v>01</v>
      </c>
      <c r="U246" s="52">
        <v>132</v>
      </c>
      <c r="V246" s="59" t="s">
        <v>136</v>
      </c>
      <c r="X246" s="52" t="str">
        <f t="shared" si="11"/>
        <v>02</v>
      </c>
    </row>
    <row r="247" spans="1:24" x14ac:dyDescent="0.25">
      <c r="A247" s="49"/>
      <c r="B247" s="92"/>
      <c r="C247" s="93"/>
      <c r="D247" s="92" t="s">
        <v>26</v>
      </c>
      <c r="E247" s="93"/>
      <c r="F247" s="92"/>
      <c r="G247" s="93"/>
      <c r="H247" s="92"/>
      <c r="I247" s="93"/>
      <c r="J247" s="92"/>
      <c r="K247" s="93"/>
      <c r="L247" s="130">
        <v>0</v>
      </c>
      <c r="M247" s="130"/>
      <c r="N247" s="131"/>
      <c r="O247" s="60" t="str">
        <f t="shared" si="8"/>
        <v>PLAN</v>
      </c>
      <c r="P247" s="92" t="s">
        <v>26</v>
      </c>
      <c r="Q247" s="93"/>
      <c r="R247" s="46"/>
      <c r="S247" s="47" t="str">
        <f t="shared" si="9"/>
        <v>01/01/1900</v>
      </c>
      <c r="T247" s="51" t="str">
        <f t="shared" si="10"/>
        <v>01</v>
      </c>
      <c r="U247" s="52">
        <v>133</v>
      </c>
      <c r="V247" s="59" t="s">
        <v>136</v>
      </c>
      <c r="X247" s="52" t="str">
        <f t="shared" si="11"/>
        <v>02</v>
      </c>
    </row>
    <row r="248" spans="1:24" x14ac:dyDescent="0.25">
      <c r="A248" s="49"/>
      <c r="B248" s="92"/>
      <c r="C248" s="93"/>
      <c r="D248" s="92" t="s">
        <v>26</v>
      </c>
      <c r="E248" s="93"/>
      <c r="F248" s="92"/>
      <c r="G248" s="93"/>
      <c r="H248" s="92"/>
      <c r="I248" s="93"/>
      <c r="J248" s="92"/>
      <c r="K248" s="93"/>
      <c r="L248" s="130">
        <v>0</v>
      </c>
      <c r="M248" s="130"/>
      <c r="N248" s="131"/>
      <c r="O248" s="60" t="str">
        <f t="shared" si="8"/>
        <v>PLAN</v>
      </c>
      <c r="P248" s="92" t="s">
        <v>26</v>
      </c>
      <c r="Q248" s="93"/>
      <c r="R248" s="46"/>
      <c r="S248" s="47" t="str">
        <f t="shared" si="9"/>
        <v>01/01/1900</v>
      </c>
      <c r="T248" s="51" t="str">
        <f t="shared" si="10"/>
        <v>01</v>
      </c>
      <c r="U248" s="52">
        <v>134</v>
      </c>
      <c r="V248" s="59" t="s">
        <v>136</v>
      </c>
      <c r="X248" s="52" t="str">
        <f t="shared" si="11"/>
        <v>02</v>
      </c>
    </row>
    <row r="249" spans="1:24" x14ac:dyDescent="0.25">
      <c r="A249" s="49"/>
      <c r="B249" s="92"/>
      <c r="C249" s="93"/>
      <c r="D249" s="92" t="s">
        <v>26</v>
      </c>
      <c r="E249" s="93"/>
      <c r="F249" s="92"/>
      <c r="G249" s="93"/>
      <c r="H249" s="92"/>
      <c r="I249" s="93"/>
      <c r="J249" s="92"/>
      <c r="K249" s="93"/>
      <c r="L249" s="130">
        <v>0</v>
      </c>
      <c r="M249" s="130"/>
      <c r="N249" s="131"/>
      <c r="O249" s="60" t="str">
        <f t="shared" si="8"/>
        <v>PLAN</v>
      </c>
      <c r="P249" s="92" t="s">
        <v>26</v>
      </c>
      <c r="Q249" s="93"/>
      <c r="R249" s="46"/>
      <c r="S249" s="47" t="str">
        <f t="shared" si="9"/>
        <v>01/01/1900</v>
      </c>
      <c r="T249" s="51" t="str">
        <f t="shared" si="10"/>
        <v>01</v>
      </c>
      <c r="U249" s="52">
        <v>135</v>
      </c>
      <c r="V249" s="59" t="s">
        <v>136</v>
      </c>
      <c r="X249" s="52" t="str">
        <f t="shared" si="11"/>
        <v>02</v>
      </c>
    </row>
    <row r="250" spans="1:24" x14ac:dyDescent="0.25">
      <c r="A250" s="49"/>
      <c r="B250" s="92"/>
      <c r="C250" s="93"/>
      <c r="D250" s="92" t="s">
        <v>26</v>
      </c>
      <c r="E250" s="93"/>
      <c r="F250" s="92"/>
      <c r="G250" s="93"/>
      <c r="H250" s="92"/>
      <c r="I250" s="93"/>
      <c r="J250" s="92"/>
      <c r="K250" s="93"/>
      <c r="L250" s="130">
        <v>0</v>
      </c>
      <c r="M250" s="130"/>
      <c r="N250" s="131"/>
      <c r="O250" s="60" t="str">
        <f t="shared" si="8"/>
        <v>PLAN</v>
      </c>
      <c r="P250" s="92" t="s">
        <v>26</v>
      </c>
      <c r="Q250" s="93"/>
      <c r="R250" s="46"/>
      <c r="S250" s="47" t="str">
        <f t="shared" si="9"/>
        <v>01/01/1900</v>
      </c>
      <c r="T250" s="51" t="str">
        <f t="shared" si="10"/>
        <v>01</v>
      </c>
      <c r="U250" s="52">
        <v>136</v>
      </c>
      <c r="V250" s="59" t="s">
        <v>136</v>
      </c>
      <c r="X250" s="52" t="str">
        <f t="shared" si="11"/>
        <v>02</v>
      </c>
    </row>
    <row r="251" spans="1:24" x14ac:dyDescent="0.25">
      <c r="A251" s="49"/>
      <c r="B251" s="92"/>
      <c r="C251" s="93"/>
      <c r="D251" s="92" t="s">
        <v>26</v>
      </c>
      <c r="E251" s="93"/>
      <c r="F251" s="92"/>
      <c r="G251" s="93"/>
      <c r="H251" s="92"/>
      <c r="I251" s="93"/>
      <c r="J251" s="92"/>
      <c r="K251" s="93"/>
      <c r="L251" s="130">
        <v>0</v>
      </c>
      <c r="M251" s="130"/>
      <c r="N251" s="131"/>
      <c r="O251" s="60" t="str">
        <f t="shared" si="8"/>
        <v>PLAN</v>
      </c>
      <c r="P251" s="92" t="s">
        <v>26</v>
      </c>
      <c r="Q251" s="93"/>
      <c r="R251" s="46"/>
      <c r="S251" s="47" t="str">
        <f t="shared" si="9"/>
        <v>01/01/1900</v>
      </c>
      <c r="T251" s="51" t="str">
        <f t="shared" si="10"/>
        <v>01</v>
      </c>
      <c r="U251" s="52">
        <v>137</v>
      </c>
      <c r="V251" s="59" t="s">
        <v>136</v>
      </c>
      <c r="X251" s="52" t="str">
        <f t="shared" si="11"/>
        <v>02</v>
      </c>
    </row>
    <row r="252" spans="1:24" x14ac:dyDescent="0.25">
      <c r="A252" s="49"/>
      <c r="B252" s="92"/>
      <c r="C252" s="93"/>
      <c r="D252" s="92" t="s">
        <v>26</v>
      </c>
      <c r="E252" s="93"/>
      <c r="F252" s="92"/>
      <c r="G252" s="93"/>
      <c r="H252" s="92"/>
      <c r="I252" s="93"/>
      <c r="J252" s="92"/>
      <c r="K252" s="93"/>
      <c r="L252" s="130">
        <v>0</v>
      </c>
      <c r="M252" s="130"/>
      <c r="N252" s="131"/>
      <c r="O252" s="60" t="str">
        <f t="shared" si="8"/>
        <v>PLAN</v>
      </c>
      <c r="P252" s="92" t="s">
        <v>26</v>
      </c>
      <c r="Q252" s="93"/>
      <c r="R252" s="46"/>
      <c r="S252" s="47" t="str">
        <f t="shared" si="9"/>
        <v>01/01/1900</v>
      </c>
      <c r="T252" s="51" t="str">
        <f t="shared" si="10"/>
        <v>01</v>
      </c>
      <c r="U252" s="52">
        <v>138</v>
      </c>
      <c r="V252" s="59" t="s">
        <v>136</v>
      </c>
      <c r="X252" s="52" t="str">
        <f t="shared" si="11"/>
        <v>02</v>
      </c>
    </row>
    <row r="253" spans="1:24" x14ac:dyDescent="0.25">
      <c r="A253" s="49"/>
      <c r="B253" s="92"/>
      <c r="C253" s="93"/>
      <c r="D253" s="92" t="s">
        <v>26</v>
      </c>
      <c r="E253" s="93"/>
      <c r="F253" s="92"/>
      <c r="G253" s="93"/>
      <c r="H253" s="92"/>
      <c r="I253" s="93"/>
      <c r="J253" s="92"/>
      <c r="K253" s="93"/>
      <c r="L253" s="130">
        <v>0</v>
      </c>
      <c r="M253" s="130"/>
      <c r="N253" s="131"/>
      <c r="O253" s="60" t="str">
        <f t="shared" si="8"/>
        <v>PLAN</v>
      </c>
      <c r="P253" s="92" t="s">
        <v>26</v>
      </c>
      <c r="Q253" s="93"/>
      <c r="R253" s="46"/>
      <c r="S253" s="47" t="str">
        <f t="shared" si="9"/>
        <v>01/01/1900</v>
      </c>
      <c r="T253" s="51" t="str">
        <f t="shared" si="10"/>
        <v>01</v>
      </c>
      <c r="U253" s="52">
        <v>139</v>
      </c>
      <c r="V253" s="59" t="s">
        <v>136</v>
      </c>
      <c r="X253" s="52" t="str">
        <f t="shared" si="11"/>
        <v>02</v>
      </c>
    </row>
    <row r="254" spans="1:24" x14ac:dyDescent="0.25">
      <c r="A254" s="49"/>
      <c r="B254" s="92"/>
      <c r="C254" s="93"/>
      <c r="D254" s="92" t="s">
        <v>26</v>
      </c>
      <c r="E254" s="93"/>
      <c r="F254" s="92"/>
      <c r="G254" s="93"/>
      <c r="H254" s="92"/>
      <c r="I254" s="93"/>
      <c r="J254" s="92"/>
      <c r="K254" s="93"/>
      <c r="L254" s="130">
        <v>0</v>
      </c>
      <c r="M254" s="130"/>
      <c r="N254" s="131"/>
      <c r="O254" s="60" t="str">
        <f t="shared" si="8"/>
        <v>PLAN</v>
      </c>
      <c r="P254" s="92" t="s">
        <v>26</v>
      </c>
      <c r="Q254" s="93"/>
      <c r="R254" s="46"/>
      <c r="S254" s="47" t="str">
        <f t="shared" si="9"/>
        <v>01/01/1900</v>
      </c>
      <c r="T254" s="51" t="str">
        <f t="shared" si="10"/>
        <v>01</v>
      </c>
      <c r="U254" s="52">
        <v>140</v>
      </c>
      <c r="V254" s="59" t="s">
        <v>136</v>
      </c>
      <c r="X254" s="52" t="str">
        <f t="shared" si="11"/>
        <v>02</v>
      </c>
    </row>
    <row r="255" spans="1:24" x14ac:dyDescent="0.25">
      <c r="A255" s="49"/>
      <c r="B255" s="92"/>
      <c r="C255" s="93"/>
      <c r="D255" s="92" t="s">
        <v>26</v>
      </c>
      <c r="E255" s="93"/>
      <c r="F255" s="92"/>
      <c r="G255" s="93"/>
      <c r="H255" s="92"/>
      <c r="I255" s="93"/>
      <c r="J255" s="92"/>
      <c r="K255" s="93"/>
      <c r="L255" s="130">
        <v>0</v>
      </c>
      <c r="M255" s="130"/>
      <c r="N255" s="131"/>
      <c r="O255" s="60" t="str">
        <f t="shared" si="8"/>
        <v>PLAN</v>
      </c>
      <c r="P255" s="92" t="s">
        <v>26</v>
      </c>
      <c r="Q255" s="93"/>
      <c r="R255" s="46"/>
      <c r="S255" s="47" t="str">
        <f t="shared" si="9"/>
        <v>01/01/1900</v>
      </c>
      <c r="T255" s="51" t="str">
        <f t="shared" si="10"/>
        <v>01</v>
      </c>
      <c r="U255" s="52">
        <v>141</v>
      </c>
      <c r="V255" s="59" t="s">
        <v>136</v>
      </c>
      <c r="X255" s="52" t="str">
        <f t="shared" si="11"/>
        <v>02</v>
      </c>
    </row>
    <row r="256" spans="1:24" x14ac:dyDescent="0.25">
      <c r="A256" s="49"/>
      <c r="B256" s="92"/>
      <c r="C256" s="93"/>
      <c r="D256" s="92" t="s">
        <v>26</v>
      </c>
      <c r="E256" s="93"/>
      <c r="F256" s="92"/>
      <c r="G256" s="93"/>
      <c r="H256" s="92"/>
      <c r="I256" s="93"/>
      <c r="J256" s="92"/>
      <c r="K256" s="93"/>
      <c r="L256" s="130">
        <v>0</v>
      </c>
      <c r="M256" s="130"/>
      <c r="N256" s="131"/>
      <c r="O256" s="60" t="str">
        <f t="shared" si="8"/>
        <v>PLAN</v>
      </c>
      <c r="P256" s="92" t="s">
        <v>26</v>
      </c>
      <c r="Q256" s="93"/>
      <c r="R256" s="46"/>
      <c r="S256" s="47" t="str">
        <f t="shared" si="9"/>
        <v>01/01/1900</v>
      </c>
      <c r="T256" s="51" t="str">
        <f t="shared" si="10"/>
        <v>01</v>
      </c>
      <c r="U256" s="52">
        <v>142</v>
      </c>
      <c r="V256" s="59" t="s">
        <v>136</v>
      </c>
      <c r="X256" s="52" t="str">
        <f t="shared" si="11"/>
        <v>02</v>
      </c>
    </row>
    <row r="257" spans="1:24" x14ac:dyDescent="0.25">
      <c r="A257" s="49"/>
      <c r="B257" s="92"/>
      <c r="C257" s="93"/>
      <c r="D257" s="92" t="s">
        <v>26</v>
      </c>
      <c r="E257" s="93"/>
      <c r="F257" s="92"/>
      <c r="G257" s="93"/>
      <c r="H257" s="92"/>
      <c r="I257" s="93"/>
      <c r="J257" s="92"/>
      <c r="K257" s="93"/>
      <c r="L257" s="130">
        <v>0</v>
      </c>
      <c r="M257" s="130"/>
      <c r="N257" s="131"/>
      <c r="O257" s="60" t="str">
        <f t="shared" si="8"/>
        <v>PLAN</v>
      </c>
      <c r="P257" s="92" t="s">
        <v>26</v>
      </c>
      <c r="Q257" s="93"/>
      <c r="R257" s="46"/>
      <c r="S257" s="47" t="str">
        <f t="shared" si="9"/>
        <v>01/01/1900</v>
      </c>
      <c r="T257" s="51" t="str">
        <f t="shared" si="10"/>
        <v>01</v>
      </c>
      <c r="U257" s="52">
        <v>143</v>
      </c>
      <c r="V257" s="59" t="s">
        <v>136</v>
      </c>
      <c r="X257" s="52" t="str">
        <f t="shared" si="11"/>
        <v>02</v>
      </c>
    </row>
    <row r="258" spans="1:24" x14ac:dyDescent="0.25">
      <c r="A258" s="49"/>
      <c r="B258" s="92"/>
      <c r="C258" s="93"/>
      <c r="D258" s="92" t="s">
        <v>26</v>
      </c>
      <c r="E258" s="93"/>
      <c r="F258" s="92"/>
      <c r="G258" s="93"/>
      <c r="H258" s="92"/>
      <c r="I258" s="93"/>
      <c r="J258" s="92"/>
      <c r="K258" s="93"/>
      <c r="L258" s="130">
        <v>0</v>
      </c>
      <c r="M258" s="130"/>
      <c r="N258" s="131"/>
      <c r="O258" s="60" t="str">
        <f t="shared" si="8"/>
        <v>PLAN</v>
      </c>
      <c r="P258" s="92" t="s">
        <v>26</v>
      </c>
      <c r="Q258" s="93"/>
      <c r="R258" s="46"/>
      <c r="S258" s="47" t="str">
        <f t="shared" si="9"/>
        <v>01/01/1900</v>
      </c>
      <c r="T258" s="51" t="str">
        <f t="shared" si="10"/>
        <v>01</v>
      </c>
      <c r="U258" s="52">
        <v>144</v>
      </c>
      <c r="V258" s="59" t="s">
        <v>136</v>
      </c>
      <c r="X258" s="52" t="str">
        <f t="shared" si="11"/>
        <v>02</v>
      </c>
    </row>
    <row r="259" spans="1:24" x14ac:dyDescent="0.25">
      <c r="A259" s="49"/>
      <c r="B259" s="92"/>
      <c r="C259" s="93"/>
      <c r="D259" s="92" t="s">
        <v>26</v>
      </c>
      <c r="E259" s="93"/>
      <c r="F259" s="92"/>
      <c r="G259" s="93"/>
      <c r="H259" s="92"/>
      <c r="I259" s="93"/>
      <c r="J259" s="92"/>
      <c r="K259" s="93"/>
      <c r="L259" s="130">
        <v>0</v>
      </c>
      <c r="M259" s="130"/>
      <c r="N259" s="131"/>
      <c r="O259" s="60" t="str">
        <f t="shared" si="8"/>
        <v>PLAN</v>
      </c>
      <c r="P259" s="92" t="s">
        <v>26</v>
      </c>
      <c r="Q259" s="93"/>
      <c r="R259" s="46"/>
      <c r="S259" s="47" t="str">
        <f t="shared" si="9"/>
        <v>01/01/1900</v>
      </c>
      <c r="T259" s="51" t="str">
        <f t="shared" si="10"/>
        <v>01</v>
      </c>
      <c r="U259" s="52">
        <v>145</v>
      </c>
      <c r="V259" s="59" t="s">
        <v>136</v>
      </c>
      <c r="X259" s="52" t="str">
        <f t="shared" si="11"/>
        <v>02</v>
      </c>
    </row>
    <row r="260" spans="1:24" x14ac:dyDescent="0.25">
      <c r="A260" s="49"/>
      <c r="B260" s="92"/>
      <c r="C260" s="93"/>
      <c r="D260" s="92" t="s">
        <v>26</v>
      </c>
      <c r="E260" s="93"/>
      <c r="F260" s="92"/>
      <c r="G260" s="93"/>
      <c r="H260" s="92"/>
      <c r="I260" s="93"/>
      <c r="J260" s="92"/>
      <c r="K260" s="93"/>
      <c r="L260" s="130">
        <v>0</v>
      </c>
      <c r="M260" s="130"/>
      <c r="N260" s="131"/>
      <c r="O260" s="60" t="str">
        <f t="shared" si="8"/>
        <v>PLAN</v>
      </c>
      <c r="P260" s="92" t="s">
        <v>26</v>
      </c>
      <c r="Q260" s="93"/>
      <c r="R260" s="46"/>
      <c r="S260" s="47" t="str">
        <f t="shared" si="9"/>
        <v>01/01/1900</v>
      </c>
      <c r="T260" s="51" t="str">
        <f t="shared" si="10"/>
        <v>01</v>
      </c>
      <c r="U260" s="52">
        <v>146</v>
      </c>
      <c r="V260" s="59" t="s">
        <v>136</v>
      </c>
      <c r="X260" s="52" t="str">
        <f t="shared" si="11"/>
        <v>02</v>
      </c>
    </row>
    <row r="261" spans="1:24" x14ac:dyDescent="0.25">
      <c r="A261" s="49"/>
      <c r="B261" s="92"/>
      <c r="C261" s="93"/>
      <c r="D261" s="92" t="s">
        <v>26</v>
      </c>
      <c r="E261" s="93"/>
      <c r="F261" s="92"/>
      <c r="G261" s="93"/>
      <c r="H261" s="92"/>
      <c r="I261" s="93"/>
      <c r="J261" s="92"/>
      <c r="K261" s="93"/>
      <c r="L261" s="130">
        <v>0</v>
      </c>
      <c r="M261" s="130"/>
      <c r="N261" s="131"/>
      <c r="O261" s="60" t="str">
        <f t="shared" si="8"/>
        <v>PLAN</v>
      </c>
      <c r="P261" s="92" t="s">
        <v>26</v>
      </c>
      <c r="Q261" s="93"/>
      <c r="R261" s="46"/>
      <c r="S261" s="47" t="str">
        <f t="shared" si="9"/>
        <v>01/01/1900</v>
      </c>
      <c r="T261" s="51" t="str">
        <f t="shared" si="10"/>
        <v>01</v>
      </c>
      <c r="U261" s="52">
        <v>147</v>
      </c>
      <c r="V261" s="59" t="s">
        <v>136</v>
      </c>
      <c r="X261" s="52" t="str">
        <f t="shared" si="11"/>
        <v>02</v>
      </c>
    </row>
    <row r="262" spans="1:24" x14ac:dyDescent="0.25">
      <c r="A262" s="49"/>
      <c r="B262" s="92"/>
      <c r="C262" s="93"/>
      <c r="D262" s="92" t="s">
        <v>26</v>
      </c>
      <c r="E262" s="93"/>
      <c r="F262" s="92"/>
      <c r="G262" s="93"/>
      <c r="H262" s="92"/>
      <c r="I262" s="93"/>
      <c r="J262" s="92"/>
      <c r="K262" s="93"/>
      <c r="L262" s="130">
        <v>0</v>
      </c>
      <c r="M262" s="130"/>
      <c r="N262" s="131"/>
      <c r="O262" s="60" t="str">
        <f t="shared" si="8"/>
        <v>PLAN</v>
      </c>
      <c r="P262" s="92" t="s">
        <v>26</v>
      </c>
      <c r="Q262" s="93"/>
      <c r="R262" s="46"/>
      <c r="S262" s="47" t="str">
        <f t="shared" si="9"/>
        <v>01/01/1900</v>
      </c>
      <c r="T262" s="51" t="str">
        <f t="shared" si="10"/>
        <v>01</v>
      </c>
      <c r="U262" s="52">
        <v>148</v>
      </c>
      <c r="V262" s="59" t="s">
        <v>136</v>
      </c>
      <c r="X262" s="52" t="str">
        <f t="shared" si="11"/>
        <v>02</v>
      </c>
    </row>
    <row r="263" spans="1:24" x14ac:dyDescent="0.25">
      <c r="A263" s="49"/>
      <c r="B263" s="92"/>
      <c r="C263" s="93"/>
      <c r="D263" s="92" t="s">
        <v>26</v>
      </c>
      <c r="E263" s="93"/>
      <c r="F263" s="92"/>
      <c r="G263" s="93"/>
      <c r="H263" s="92"/>
      <c r="I263" s="93"/>
      <c r="J263" s="92"/>
      <c r="K263" s="93"/>
      <c r="L263" s="130">
        <v>0</v>
      </c>
      <c r="M263" s="130"/>
      <c r="N263" s="131"/>
      <c r="O263" s="60" t="str">
        <f t="shared" si="8"/>
        <v>PLAN</v>
      </c>
      <c r="P263" s="92" t="s">
        <v>26</v>
      </c>
      <c r="Q263" s="93"/>
      <c r="R263" s="46"/>
      <c r="S263" s="47" t="str">
        <f t="shared" si="9"/>
        <v>01/01/1900</v>
      </c>
      <c r="T263" s="51" t="str">
        <f t="shared" si="10"/>
        <v>01</v>
      </c>
      <c r="U263" s="52">
        <v>149</v>
      </c>
      <c r="V263" s="59" t="s">
        <v>136</v>
      </c>
      <c r="X263" s="52" t="str">
        <f t="shared" si="11"/>
        <v>02</v>
      </c>
    </row>
    <row r="264" spans="1:24" x14ac:dyDescent="0.25">
      <c r="A264" s="49"/>
      <c r="B264" s="92"/>
      <c r="C264" s="93"/>
      <c r="D264" s="92" t="s">
        <v>26</v>
      </c>
      <c r="E264" s="93"/>
      <c r="F264" s="92"/>
      <c r="G264" s="93"/>
      <c r="H264" s="92"/>
      <c r="I264" s="93"/>
      <c r="J264" s="92"/>
      <c r="K264" s="93"/>
      <c r="L264" s="130">
        <v>0</v>
      </c>
      <c r="M264" s="130"/>
      <c r="N264" s="131"/>
      <c r="O264" s="60" t="str">
        <f t="shared" si="8"/>
        <v>PLAN</v>
      </c>
      <c r="P264" s="92" t="s">
        <v>26</v>
      </c>
      <c r="Q264" s="93"/>
      <c r="R264" s="46"/>
      <c r="S264" s="47" t="str">
        <f t="shared" si="9"/>
        <v>01/01/1900</v>
      </c>
      <c r="T264" s="51" t="str">
        <f t="shared" si="10"/>
        <v>01</v>
      </c>
      <c r="U264" s="52">
        <v>150</v>
      </c>
      <c r="V264" s="59" t="s">
        <v>136</v>
      </c>
      <c r="X264" s="52" t="str">
        <f t="shared" si="11"/>
        <v>02</v>
      </c>
    </row>
    <row r="265" spans="1:24" x14ac:dyDescent="0.25">
      <c r="A265" s="49"/>
      <c r="B265" s="92"/>
      <c r="C265" s="93"/>
      <c r="D265" s="92" t="s">
        <v>26</v>
      </c>
      <c r="E265" s="93"/>
      <c r="F265" s="92"/>
      <c r="G265" s="93"/>
      <c r="H265" s="92"/>
      <c r="I265" s="93"/>
      <c r="J265" s="92"/>
      <c r="K265" s="93"/>
      <c r="L265" s="130">
        <v>0</v>
      </c>
      <c r="M265" s="130"/>
      <c r="N265" s="131"/>
      <c r="O265" s="60" t="str">
        <f t="shared" si="8"/>
        <v>PLAN</v>
      </c>
      <c r="P265" s="92" t="s">
        <v>26</v>
      </c>
      <c r="Q265" s="93"/>
      <c r="R265" s="46"/>
      <c r="S265" s="47" t="str">
        <f t="shared" si="9"/>
        <v>01/01/1900</v>
      </c>
      <c r="T265" s="51" t="str">
        <f t="shared" si="10"/>
        <v>01</v>
      </c>
      <c r="U265" s="52">
        <v>151</v>
      </c>
      <c r="V265" s="59" t="s">
        <v>136</v>
      </c>
      <c r="X265" s="52" t="str">
        <f t="shared" si="11"/>
        <v>02</v>
      </c>
    </row>
    <row r="266" spans="1:24" x14ac:dyDescent="0.25">
      <c r="A266" s="49"/>
      <c r="B266" s="92"/>
      <c r="C266" s="93"/>
      <c r="D266" s="92" t="s">
        <v>26</v>
      </c>
      <c r="E266" s="93"/>
      <c r="F266" s="92"/>
      <c r="G266" s="93"/>
      <c r="H266" s="92"/>
      <c r="I266" s="93"/>
      <c r="J266" s="92"/>
      <c r="K266" s="93"/>
      <c r="L266" s="130">
        <v>0</v>
      </c>
      <c r="M266" s="130"/>
      <c r="N266" s="131"/>
      <c r="O266" s="60" t="str">
        <f t="shared" si="8"/>
        <v>PLAN</v>
      </c>
      <c r="P266" s="92" t="s">
        <v>26</v>
      </c>
      <c r="Q266" s="93"/>
      <c r="R266" s="46"/>
      <c r="S266" s="47" t="str">
        <f t="shared" si="9"/>
        <v>01/01/1900</v>
      </c>
      <c r="T266" s="51" t="str">
        <f t="shared" si="10"/>
        <v>01</v>
      </c>
      <c r="U266" s="52">
        <v>152</v>
      </c>
      <c r="V266" s="59" t="s">
        <v>136</v>
      </c>
      <c r="X266" s="52" t="str">
        <f t="shared" si="11"/>
        <v>02</v>
      </c>
    </row>
    <row r="267" spans="1:24" x14ac:dyDescent="0.25">
      <c r="A267" s="49"/>
      <c r="B267" s="92"/>
      <c r="C267" s="93"/>
      <c r="D267" s="92" t="s">
        <v>26</v>
      </c>
      <c r="E267" s="93"/>
      <c r="F267" s="92"/>
      <c r="G267" s="93"/>
      <c r="H267" s="92"/>
      <c r="I267" s="93"/>
      <c r="J267" s="92"/>
      <c r="K267" s="93"/>
      <c r="L267" s="130">
        <v>0</v>
      </c>
      <c r="M267" s="130"/>
      <c r="N267" s="131"/>
      <c r="O267" s="60" t="str">
        <f t="shared" si="8"/>
        <v>PLAN</v>
      </c>
      <c r="P267" s="92" t="s">
        <v>26</v>
      </c>
      <c r="Q267" s="93"/>
      <c r="R267" s="46"/>
      <c r="S267" s="47" t="str">
        <f t="shared" si="9"/>
        <v>01/01/1900</v>
      </c>
      <c r="T267" s="51" t="str">
        <f t="shared" si="10"/>
        <v>01</v>
      </c>
      <c r="U267" s="52">
        <v>153</v>
      </c>
      <c r="V267" s="59" t="s">
        <v>136</v>
      </c>
      <c r="X267" s="52" t="str">
        <f t="shared" si="11"/>
        <v>02</v>
      </c>
    </row>
    <row r="268" spans="1:24" x14ac:dyDescent="0.25">
      <c r="A268" s="49"/>
      <c r="B268" s="92"/>
      <c r="C268" s="93"/>
      <c r="D268" s="92" t="s">
        <v>26</v>
      </c>
      <c r="E268" s="93"/>
      <c r="F268" s="92"/>
      <c r="G268" s="93"/>
      <c r="H268" s="92"/>
      <c r="I268" s="93"/>
      <c r="J268" s="92"/>
      <c r="K268" s="93"/>
      <c r="L268" s="130">
        <v>0</v>
      </c>
      <c r="M268" s="130"/>
      <c r="N268" s="131"/>
      <c r="O268" s="60" t="str">
        <f t="shared" si="8"/>
        <v>PLAN</v>
      </c>
      <c r="P268" s="92" t="s">
        <v>26</v>
      </c>
      <c r="Q268" s="93"/>
      <c r="R268" s="46"/>
      <c r="S268" s="47" t="str">
        <f t="shared" si="9"/>
        <v>01/01/1900</v>
      </c>
      <c r="T268" s="51" t="str">
        <f t="shared" si="10"/>
        <v>01</v>
      </c>
      <c r="U268" s="52">
        <v>154</v>
      </c>
      <c r="V268" s="59" t="s">
        <v>136</v>
      </c>
      <c r="X268" s="52" t="str">
        <f t="shared" si="11"/>
        <v>02</v>
      </c>
    </row>
    <row r="269" spans="1:24" x14ac:dyDescent="0.25">
      <c r="A269" s="49"/>
      <c r="B269" s="92"/>
      <c r="C269" s="93"/>
      <c r="D269" s="92" t="s">
        <v>26</v>
      </c>
      <c r="E269" s="93"/>
      <c r="F269" s="92"/>
      <c r="G269" s="93"/>
      <c r="H269" s="92"/>
      <c r="I269" s="93"/>
      <c r="J269" s="92"/>
      <c r="K269" s="93"/>
      <c r="L269" s="130">
        <v>0</v>
      </c>
      <c r="M269" s="130"/>
      <c r="N269" s="131"/>
      <c r="O269" s="60" t="str">
        <f t="shared" si="8"/>
        <v>PLAN</v>
      </c>
      <c r="P269" s="92" t="s">
        <v>26</v>
      </c>
      <c r="Q269" s="93"/>
      <c r="R269" s="46"/>
      <c r="S269" s="47" t="str">
        <f t="shared" si="9"/>
        <v>01/01/1900</v>
      </c>
      <c r="T269" s="51" t="str">
        <f t="shared" si="10"/>
        <v>01</v>
      </c>
      <c r="U269" s="52">
        <v>155</v>
      </c>
      <c r="V269" s="59" t="s">
        <v>136</v>
      </c>
      <c r="X269" s="52" t="str">
        <f t="shared" si="11"/>
        <v>02</v>
      </c>
    </row>
    <row r="270" spans="1:24" x14ac:dyDescent="0.25">
      <c r="A270" s="49"/>
      <c r="B270" s="92"/>
      <c r="C270" s="93"/>
      <c r="D270" s="92" t="s">
        <v>26</v>
      </c>
      <c r="E270" s="93"/>
      <c r="F270" s="92"/>
      <c r="G270" s="93"/>
      <c r="H270" s="92"/>
      <c r="I270" s="93"/>
      <c r="J270" s="92"/>
      <c r="K270" s="93"/>
      <c r="L270" s="130">
        <v>0</v>
      </c>
      <c r="M270" s="130"/>
      <c r="N270" s="131"/>
      <c r="O270" s="60" t="str">
        <f t="shared" si="8"/>
        <v>PLAN</v>
      </c>
      <c r="P270" s="92" t="s">
        <v>26</v>
      </c>
      <c r="Q270" s="93"/>
      <c r="R270" s="46"/>
      <c r="S270" s="47" t="str">
        <f t="shared" si="9"/>
        <v>01/01/1900</v>
      </c>
      <c r="T270" s="51" t="str">
        <f t="shared" si="10"/>
        <v>01</v>
      </c>
      <c r="U270" s="52">
        <v>156</v>
      </c>
      <c r="V270" s="59" t="s">
        <v>136</v>
      </c>
      <c r="X270" s="52" t="str">
        <f t="shared" si="11"/>
        <v>02</v>
      </c>
    </row>
    <row r="271" spans="1:24" x14ac:dyDescent="0.25">
      <c r="A271" s="49"/>
      <c r="B271" s="92"/>
      <c r="C271" s="93"/>
      <c r="D271" s="92" t="s">
        <v>26</v>
      </c>
      <c r="E271" s="93"/>
      <c r="F271" s="92"/>
      <c r="G271" s="93"/>
      <c r="H271" s="92"/>
      <c r="I271" s="93"/>
      <c r="J271" s="92"/>
      <c r="K271" s="93"/>
      <c r="L271" s="130">
        <v>0</v>
      </c>
      <c r="M271" s="130"/>
      <c r="N271" s="131"/>
      <c r="O271" s="60" t="str">
        <f t="shared" si="8"/>
        <v>PLAN</v>
      </c>
      <c r="P271" s="92" t="s">
        <v>26</v>
      </c>
      <c r="Q271" s="93"/>
      <c r="R271" s="46"/>
      <c r="S271" s="47" t="str">
        <f t="shared" si="9"/>
        <v>01/01/1900</v>
      </c>
      <c r="T271" s="51" t="str">
        <f t="shared" si="10"/>
        <v>01</v>
      </c>
      <c r="U271" s="52">
        <v>157</v>
      </c>
      <c r="V271" s="59" t="s">
        <v>136</v>
      </c>
      <c r="X271" s="52" t="str">
        <f t="shared" si="11"/>
        <v>02</v>
      </c>
    </row>
    <row r="272" spans="1:24" x14ac:dyDescent="0.25">
      <c r="A272" s="49"/>
      <c r="B272" s="92"/>
      <c r="C272" s="93"/>
      <c r="D272" s="92" t="s">
        <v>26</v>
      </c>
      <c r="E272" s="93"/>
      <c r="F272" s="92"/>
      <c r="G272" s="93"/>
      <c r="H272" s="92"/>
      <c r="I272" s="93"/>
      <c r="J272" s="92"/>
      <c r="K272" s="93"/>
      <c r="L272" s="130">
        <v>0</v>
      </c>
      <c r="M272" s="130"/>
      <c r="N272" s="131"/>
      <c r="O272" s="60" t="str">
        <f t="shared" si="8"/>
        <v>PLAN</v>
      </c>
      <c r="P272" s="92" t="s">
        <v>26</v>
      </c>
      <c r="Q272" s="93"/>
      <c r="R272" s="46"/>
      <c r="S272" s="47" t="str">
        <f t="shared" si="9"/>
        <v>01/01/1900</v>
      </c>
      <c r="T272" s="51" t="str">
        <f t="shared" si="10"/>
        <v>01</v>
      </c>
      <c r="U272" s="52">
        <v>158</v>
      </c>
      <c r="V272" s="59" t="s">
        <v>136</v>
      </c>
      <c r="X272" s="52" t="str">
        <f t="shared" si="11"/>
        <v>02</v>
      </c>
    </row>
    <row r="273" spans="1:24" x14ac:dyDescent="0.25">
      <c r="A273" s="49"/>
      <c r="B273" s="92"/>
      <c r="C273" s="93"/>
      <c r="D273" s="92" t="s">
        <v>26</v>
      </c>
      <c r="E273" s="93"/>
      <c r="F273" s="92"/>
      <c r="G273" s="93"/>
      <c r="H273" s="92"/>
      <c r="I273" s="93"/>
      <c r="J273" s="92"/>
      <c r="K273" s="93"/>
      <c r="L273" s="130">
        <v>0</v>
      </c>
      <c r="M273" s="130"/>
      <c r="N273" s="131"/>
      <c r="O273" s="60" t="str">
        <f t="shared" si="8"/>
        <v>PLAN</v>
      </c>
      <c r="P273" s="92" t="s">
        <v>26</v>
      </c>
      <c r="Q273" s="93"/>
      <c r="R273" s="46"/>
      <c r="S273" s="47" t="str">
        <f t="shared" si="9"/>
        <v>01/01/1900</v>
      </c>
      <c r="T273" s="51" t="str">
        <f t="shared" si="10"/>
        <v>01</v>
      </c>
      <c r="U273" s="52">
        <v>159</v>
      </c>
      <c r="V273" s="59" t="s">
        <v>136</v>
      </c>
      <c r="X273" s="52" t="str">
        <f t="shared" si="11"/>
        <v>02</v>
      </c>
    </row>
    <row r="274" spans="1:24" x14ac:dyDescent="0.25">
      <c r="A274" s="49"/>
      <c r="B274" s="92"/>
      <c r="C274" s="93"/>
      <c r="D274" s="92" t="s">
        <v>26</v>
      </c>
      <c r="E274" s="93"/>
      <c r="F274" s="92"/>
      <c r="G274" s="93"/>
      <c r="H274" s="92"/>
      <c r="I274" s="93"/>
      <c r="J274" s="92"/>
      <c r="K274" s="93"/>
      <c r="L274" s="130">
        <v>0</v>
      </c>
      <c r="M274" s="130"/>
      <c r="N274" s="131"/>
      <c r="O274" s="60" t="str">
        <f t="shared" si="8"/>
        <v>PLAN</v>
      </c>
      <c r="P274" s="92" t="s">
        <v>26</v>
      </c>
      <c r="Q274" s="93"/>
      <c r="R274" s="46"/>
      <c r="S274" s="47" t="str">
        <f t="shared" si="9"/>
        <v>01/01/1900</v>
      </c>
      <c r="T274" s="51" t="str">
        <f t="shared" si="10"/>
        <v>01</v>
      </c>
      <c r="U274" s="52">
        <v>160</v>
      </c>
      <c r="V274" s="59" t="s">
        <v>136</v>
      </c>
      <c r="X274" s="52" t="str">
        <f t="shared" si="11"/>
        <v>02</v>
      </c>
    </row>
    <row r="275" spans="1:24" x14ac:dyDescent="0.25">
      <c r="A275" s="49"/>
      <c r="B275" s="92"/>
      <c r="C275" s="93"/>
      <c r="D275" s="92" t="s">
        <v>26</v>
      </c>
      <c r="E275" s="93"/>
      <c r="F275" s="92"/>
      <c r="G275" s="93"/>
      <c r="H275" s="92"/>
      <c r="I275" s="93"/>
      <c r="J275" s="92"/>
      <c r="K275" s="93"/>
      <c r="L275" s="130">
        <v>0</v>
      </c>
      <c r="M275" s="130"/>
      <c r="N275" s="131"/>
      <c r="O275" s="60" t="str">
        <f t="shared" si="8"/>
        <v>PLAN</v>
      </c>
      <c r="P275" s="92" t="s">
        <v>26</v>
      </c>
      <c r="Q275" s="93"/>
      <c r="R275" s="46"/>
      <c r="S275" s="47" t="str">
        <f t="shared" si="9"/>
        <v>01/01/1900</v>
      </c>
      <c r="T275" s="51" t="str">
        <f t="shared" si="10"/>
        <v>01</v>
      </c>
      <c r="U275" s="52">
        <v>161</v>
      </c>
      <c r="V275" s="59" t="s">
        <v>136</v>
      </c>
      <c r="X275" s="52" t="str">
        <f t="shared" si="11"/>
        <v>02</v>
      </c>
    </row>
    <row r="276" spans="1:24" x14ac:dyDescent="0.25">
      <c r="A276" s="49"/>
      <c r="B276" s="92"/>
      <c r="C276" s="93"/>
      <c r="D276" s="92" t="s">
        <v>26</v>
      </c>
      <c r="E276" s="93"/>
      <c r="F276" s="92"/>
      <c r="G276" s="93"/>
      <c r="H276" s="92"/>
      <c r="I276" s="93"/>
      <c r="J276" s="92"/>
      <c r="K276" s="93"/>
      <c r="L276" s="130">
        <v>0</v>
      </c>
      <c r="M276" s="130"/>
      <c r="N276" s="131"/>
      <c r="O276" s="60" t="str">
        <f t="shared" si="8"/>
        <v>PLAN</v>
      </c>
      <c r="P276" s="92" t="s">
        <v>26</v>
      </c>
      <c r="Q276" s="93"/>
      <c r="R276" s="46"/>
      <c r="S276" s="47" t="str">
        <f t="shared" si="9"/>
        <v>01/01/1900</v>
      </c>
      <c r="T276" s="51" t="str">
        <f t="shared" si="10"/>
        <v>01</v>
      </c>
      <c r="U276" s="52">
        <v>162</v>
      </c>
      <c r="V276" s="59" t="s">
        <v>136</v>
      </c>
      <c r="X276" s="52" t="str">
        <f t="shared" si="11"/>
        <v>02</v>
      </c>
    </row>
    <row r="277" spans="1:24" x14ac:dyDescent="0.25">
      <c r="A277" s="49"/>
      <c r="B277" s="92"/>
      <c r="C277" s="93"/>
      <c r="D277" s="92" t="s">
        <v>26</v>
      </c>
      <c r="E277" s="93"/>
      <c r="F277" s="92"/>
      <c r="G277" s="93"/>
      <c r="H277" s="92"/>
      <c r="I277" s="93"/>
      <c r="J277" s="92"/>
      <c r="K277" s="93"/>
      <c r="L277" s="130">
        <v>0</v>
      </c>
      <c r="M277" s="130"/>
      <c r="N277" s="131"/>
      <c r="O277" s="60" t="str">
        <f t="shared" si="8"/>
        <v>PLAN</v>
      </c>
      <c r="P277" s="92" t="s">
        <v>26</v>
      </c>
      <c r="Q277" s="93"/>
      <c r="R277" s="46"/>
      <c r="S277" s="47" t="str">
        <f t="shared" si="9"/>
        <v>01/01/1900</v>
      </c>
      <c r="T277" s="51" t="str">
        <f t="shared" si="10"/>
        <v>01</v>
      </c>
      <c r="U277" s="52">
        <v>163</v>
      </c>
      <c r="V277" s="59" t="s">
        <v>136</v>
      </c>
      <c r="X277" s="52" t="str">
        <f t="shared" si="11"/>
        <v>02</v>
      </c>
    </row>
    <row r="278" spans="1:24" x14ac:dyDescent="0.25">
      <c r="A278" s="49"/>
      <c r="B278" s="92"/>
      <c r="C278" s="93"/>
      <c r="D278" s="92" t="s">
        <v>26</v>
      </c>
      <c r="E278" s="93"/>
      <c r="F278" s="92"/>
      <c r="G278" s="93"/>
      <c r="H278" s="92"/>
      <c r="I278" s="93"/>
      <c r="J278" s="92"/>
      <c r="K278" s="93"/>
      <c r="L278" s="130">
        <v>0</v>
      </c>
      <c r="M278" s="130"/>
      <c r="N278" s="131"/>
      <c r="O278" s="60" t="str">
        <f t="shared" si="8"/>
        <v>PLAN</v>
      </c>
      <c r="P278" s="92" t="s">
        <v>26</v>
      </c>
      <c r="Q278" s="93"/>
      <c r="R278" s="46"/>
      <c r="S278" s="47" t="str">
        <f t="shared" si="9"/>
        <v>01/01/1900</v>
      </c>
      <c r="T278" s="51" t="str">
        <f t="shared" si="10"/>
        <v>01</v>
      </c>
      <c r="U278" s="52">
        <v>164</v>
      </c>
      <c r="V278" s="59" t="s">
        <v>136</v>
      </c>
      <c r="X278" s="52" t="str">
        <f t="shared" si="11"/>
        <v>02</v>
      </c>
    </row>
    <row r="279" spans="1:24" x14ac:dyDescent="0.25">
      <c r="A279" s="49"/>
      <c r="B279" s="92"/>
      <c r="C279" s="93"/>
      <c r="D279" s="92" t="s">
        <v>26</v>
      </c>
      <c r="E279" s="93"/>
      <c r="F279" s="92"/>
      <c r="G279" s="93"/>
      <c r="H279" s="92"/>
      <c r="I279" s="93"/>
      <c r="J279" s="92"/>
      <c r="K279" s="93"/>
      <c r="L279" s="130">
        <v>0</v>
      </c>
      <c r="M279" s="130"/>
      <c r="N279" s="131"/>
      <c r="O279" s="60" t="str">
        <f t="shared" si="8"/>
        <v>PLAN</v>
      </c>
      <c r="P279" s="92" t="s">
        <v>26</v>
      </c>
      <c r="Q279" s="93"/>
      <c r="R279" s="46"/>
      <c r="S279" s="47" t="str">
        <f t="shared" si="9"/>
        <v>01/01/1900</v>
      </c>
      <c r="T279" s="51" t="str">
        <f t="shared" si="10"/>
        <v>01</v>
      </c>
      <c r="U279" s="52">
        <v>165</v>
      </c>
      <c r="V279" s="59" t="s">
        <v>136</v>
      </c>
      <c r="X279" s="52" t="str">
        <f t="shared" si="11"/>
        <v>02</v>
      </c>
    </row>
    <row r="280" spans="1:24" x14ac:dyDescent="0.25">
      <c r="A280" s="49"/>
      <c r="B280" s="92"/>
      <c r="C280" s="93"/>
      <c r="D280" s="92" t="s">
        <v>26</v>
      </c>
      <c r="E280" s="93"/>
      <c r="F280" s="92"/>
      <c r="G280" s="93"/>
      <c r="H280" s="92"/>
      <c r="I280" s="93"/>
      <c r="J280" s="92"/>
      <c r="K280" s="93"/>
      <c r="L280" s="130">
        <v>0</v>
      </c>
      <c r="M280" s="130"/>
      <c r="N280" s="131"/>
      <c r="O280" s="60" t="str">
        <f t="shared" si="8"/>
        <v>PLAN</v>
      </c>
      <c r="P280" s="92" t="s">
        <v>26</v>
      </c>
      <c r="Q280" s="93"/>
      <c r="R280" s="46"/>
      <c r="S280" s="47" t="str">
        <f t="shared" si="9"/>
        <v>01/01/1900</v>
      </c>
      <c r="T280" s="51" t="str">
        <f t="shared" si="10"/>
        <v>01</v>
      </c>
      <c r="U280" s="52">
        <v>166</v>
      </c>
      <c r="V280" s="59" t="s">
        <v>136</v>
      </c>
      <c r="X280" s="52" t="str">
        <f t="shared" si="11"/>
        <v>02</v>
      </c>
    </row>
    <row r="281" spans="1:24" x14ac:dyDescent="0.25">
      <c r="A281" s="49"/>
      <c r="B281" s="92"/>
      <c r="C281" s="93"/>
      <c r="D281" s="92" t="s">
        <v>26</v>
      </c>
      <c r="E281" s="93"/>
      <c r="F281" s="92"/>
      <c r="G281" s="93"/>
      <c r="H281" s="92"/>
      <c r="I281" s="93"/>
      <c r="J281" s="92"/>
      <c r="K281" s="93"/>
      <c r="L281" s="130">
        <v>0</v>
      </c>
      <c r="M281" s="130"/>
      <c r="N281" s="131"/>
      <c r="O281" s="60" t="str">
        <f t="shared" si="8"/>
        <v>PLAN</v>
      </c>
      <c r="P281" s="92" t="s">
        <v>26</v>
      </c>
      <c r="Q281" s="93"/>
      <c r="R281" s="46"/>
      <c r="S281" s="47" t="str">
        <f t="shared" si="9"/>
        <v>01/01/1900</v>
      </c>
      <c r="T281" s="51" t="str">
        <f t="shared" si="10"/>
        <v>01</v>
      </c>
      <c r="U281" s="52">
        <v>167</v>
      </c>
      <c r="V281" s="59" t="s">
        <v>136</v>
      </c>
      <c r="X281" s="52" t="str">
        <f t="shared" si="11"/>
        <v>02</v>
      </c>
    </row>
    <row r="282" spans="1:24" x14ac:dyDescent="0.25">
      <c r="A282" s="49"/>
      <c r="B282" s="92"/>
      <c r="C282" s="93"/>
      <c r="D282" s="92" t="s">
        <v>26</v>
      </c>
      <c r="E282" s="93"/>
      <c r="F282" s="92"/>
      <c r="G282" s="93"/>
      <c r="H282" s="92"/>
      <c r="I282" s="93"/>
      <c r="J282" s="92"/>
      <c r="K282" s="93"/>
      <c r="L282" s="130">
        <v>0</v>
      </c>
      <c r="M282" s="130"/>
      <c r="N282" s="131"/>
      <c r="O282" s="60" t="str">
        <f t="shared" si="8"/>
        <v>PLAN</v>
      </c>
      <c r="P282" s="92" t="s">
        <v>26</v>
      </c>
      <c r="Q282" s="93"/>
      <c r="R282" s="46"/>
      <c r="S282" s="47" t="str">
        <f t="shared" si="9"/>
        <v>01/01/1900</v>
      </c>
      <c r="T282" s="51" t="str">
        <f t="shared" si="10"/>
        <v>01</v>
      </c>
      <c r="U282" s="52">
        <v>168</v>
      </c>
      <c r="V282" s="59" t="s">
        <v>136</v>
      </c>
      <c r="X282" s="52" t="str">
        <f t="shared" si="11"/>
        <v>02</v>
      </c>
    </row>
    <row r="283" spans="1:24" x14ac:dyDescent="0.25">
      <c r="A283" s="49"/>
      <c r="B283" s="92"/>
      <c r="C283" s="93"/>
      <c r="D283" s="92" t="s">
        <v>26</v>
      </c>
      <c r="E283" s="93"/>
      <c r="F283" s="92"/>
      <c r="G283" s="93"/>
      <c r="H283" s="92"/>
      <c r="I283" s="93"/>
      <c r="J283" s="92"/>
      <c r="K283" s="93"/>
      <c r="L283" s="130">
        <v>0</v>
      </c>
      <c r="M283" s="130"/>
      <c r="N283" s="131"/>
      <c r="O283" s="60" t="str">
        <f t="shared" si="8"/>
        <v>PLAN</v>
      </c>
      <c r="P283" s="92" t="s">
        <v>26</v>
      </c>
      <c r="Q283" s="93"/>
      <c r="R283" s="46"/>
      <c r="S283" s="47" t="str">
        <f t="shared" si="9"/>
        <v>01/01/1900</v>
      </c>
      <c r="T283" s="51" t="str">
        <f t="shared" si="10"/>
        <v>01</v>
      </c>
      <c r="U283" s="52">
        <v>169</v>
      </c>
      <c r="V283" s="59" t="s">
        <v>136</v>
      </c>
      <c r="X283" s="52" t="str">
        <f t="shared" si="11"/>
        <v>02</v>
      </c>
    </row>
    <row r="284" spans="1:24" x14ac:dyDescent="0.25">
      <c r="A284" s="49"/>
      <c r="B284" s="92"/>
      <c r="C284" s="93"/>
      <c r="D284" s="92" t="s">
        <v>26</v>
      </c>
      <c r="E284" s="93"/>
      <c r="F284" s="92"/>
      <c r="G284" s="93"/>
      <c r="H284" s="92"/>
      <c r="I284" s="93"/>
      <c r="J284" s="92"/>
      <c r="K284" s="93"/>
      <c r="L284" s="130">
        <v>0</v>
      </c>
      <c r="M284" s="130"/>
      <c r="N284" s="131"/>
      <c r="O284" s="60" t="str">
        <f t="shared" si="8"/>
        <v>PLAN</v>
      </c>
      <c r="P284" s="92" t="s">
        <v>26</v>
      </c>
      <c r="Q284" s="93"/>
      <c r="R284" s="46"/>
      <c r="S284" s="47" t="str">
        <f t="shared" si="9"/>
        <v>01/01/1900</v>
      </c>
      <c r="T284" s="51" t="str">
        <f t="shared" si="10"/>
        <v>01</v>
      </c>
      <c r="U284" s="52">
        <v>170</v>
      </c>
      <c r="V284" s="59" t="s">
        <v>136</v>
      </c>
      <c r="X284" s="52" t="str">
        <f t="shared" si="11"/>
        <v>02</v>
      </c>
    </row>
    <row r="285" spans="1:24" x14ac:dyDescent="0.25">
      <c r="A285" s="49"/>
      <c r="B285" s="92"/>
      <c r="C285" s="93"/>
      <c r="D285" s="92" t="s">
        <v>26</v>
      </c>
      <c r="E285" s="93"/>
      <c r="F285" s="92"/>
      <c r="G285" s="93"/>
      <c r="H285" s="92"/>
      <c r="I285" s="93"/>
      <c r="J285" s="92"/>
      <c r="K285" s="93"/>
      <c r="L285" s="130">
        <v>0</v>
      </c>
      <c r="M285" s="130"/>
      <c r="N285" s="131"/>
      <c r="O285" s="60" t="str">
        <f t="shared" si="8"/>
        <v>PLAN</v>
      </c>
      <c r="P285" s="92" t="s">
        <v>26</v>
      </c>
      <c r="Q285" s="93"/>
      <c r="R285" s="46"/>
      <c r="S285" s="47" t="str">
        <f t="shared" si="9"/>
        <v>01/01/1900</v>
      </c>
      <c r="T285" s="51" t="str">
        <f t="shared" si="10"/>
        <v>01</v>
      </c>
      <c r="U285" s="52">
        <v>171</v>
      </c>
      <c r="V285" s="59" t="s">
        <v>136</v>
      </c>
      <c r="X285" s="52" t="str">
        <f t="shared" si="11"/>
        <v>02</v>
      </c>
    </row>
    <row r="286" spans="1:24" x14ac:dyDescent="0.25">
      <c r="A286" s="49"/>
      <c r="B286" s="92"/>
      <c r="C286" s="93"/>
      <c r="D286" s="92" t="s">
        <v>26</v>
      </c>
      <c r="E286" s="93"/>
      <c r="F286" s="92"/>
      <c r="G286" s="93"/>
      <c r="H286" s="92"/>
      <c r="I286" s="93"/>
      <c r="J286" s="92"/>
      <c r="K286" s="93"/>
      <c r="L286" s="130">
        <v>0</v>
      </c>
      <c r="M286" s="130"/>
      <c r="N286" s="131"/>
      <c r="O286" s="60" t="str">
        <f t="shared" si="8"/>
        <v>PLAN</v>
      </c>
      <c r="P286" s="92" t="s">
        <v>26</v>
      </c>
      <c r="Q286" s="93"/>
      <c r="R286" s="46"/>
      <c r="S286" s="47" t="str">
        <f t="shared" si="9"/>
        <v>01/01/1900</v>
      </c>
      <c r="T286" s="51" t="str">
        <f t="shared" si="10"/>
        <v>01</v>
      </c>
      <c r="U286" s="52">
        <v>172</v>
      </c>
      <c r="V286" s="59" t="s">
        <v>136</v>
      </c>
      <c r="X286" s="52" t="str">
        <f t="shared" si="11"/>
        <v>02</v>
      </c>
    </row>
    <row r="287" spans="1:24" x14ac:dyDescent="0.25">
      <c r="A287" s="49"/>
      <c r="B287" s="92"/>
      <c r="C287" s="93"/>
      <c r="D287" s="92" t="s">
        <v>26</v>
      </c>
      <c r="E287" s="93"/>
      <c r="F287" s="92"/>
      <c r="G287" s="93"/>
      <c r="H287" s="92"/>
      <c r="I287" s="93"/>
      <c r="J287" s="92"/>
      <c r="K287" s="93"/>
      <c r="L287" s="130">
        <v>0</v>
      </c>
      <c r="M287" s="130"/>
      <c r="N287" s="131"/>
      <c r="O287" s="60" t="str">
        <f t="shared" si="8"/>
        <v>PLAN</v>
      </c>
      <c r="P287" s="92" t="s">
        <v>26</v>
      </c>
      <c r="Q287" s="93"/>
      <c r="R287" s="46"/>
      <c r="S287" s="47" t="str">
        <f t="shared" si="9"/>
        <v>01/01/1900</v>
      </c>
      <c r="T287" s="51" t="str">
        <f t="shared" si="10"/>
        <v>01</v>
      </c>
      <c r="U287" s="52">
        <v>173</v>
      </c>
      <c r="V287" s="59" t="s">
        <v>136</v>
      </c>
      <c r="X287" s="52" t="str">
        <f t="shared" si="11"/>
        <v>02</v>
      </c>
    </row>
    <row r="288" spans="1:24" x14ac:dyDescent="0.25">
      <c r="A288" s="49"/>
      <c r="B288" s="92"/>
      <c r="C288" s="93"/>
      <c r="D288" s="92" t="s">
        <v>26</v>
      </c>
      <c r="E288" s="93"/>
      <c r="F288" s="92"/>
      <c r="G288" s="93"/>
      <c r="H288" s="92"/>
      <c r="I288" s="93"/>
      <c r="J288" s="92"/>
      <c r="K288" s="93"/>
      <c r="L288" s="130">
        <v>0</v>
      </c>
      <c r="M288" s="130"/>
      <c r="N288" s="131"/>
      <c r="O288" s="60" t="str">
        <f t="shared" si="8"/>
        <v>PLAN</v>
      </c>
      <c r="P288" s="92" t="s">
        <v>26</v>
      </c>
      <c r="Q288" s="93"/>
      <c r="R288" s="46"/>
      <c r="S288" s="47" t="str">
        <f t="shared" si="9"/>
        <v>01/01/1900</v>
      </c>
      <c r="T288" s="51" t="str">
        <f t="shared" si="10"/>
        <v>01</v>
      </c>
      <c r="U288" s="52">
        <v>174</v>
      </c>
      <c r="V288" s="59" t="s">
        <v>136</v>
      </c>
      <c r="X288" s="52" t="str">
        <f t="shared" si="11"/>
        <v>02</v>
      </c>
    </row>
    <row r="289" spans="1:24" x14ac:dyDescent="0.25">
      <c r="A289" s="49"/>
      <c r="B289" s="92"/>
      <c r="C289" s="93"/>
      <c r="D289" s="92" t="s">
        <v>26</v>
      </c>
      <c r="E289" s="93"/>
      <c r="F289" s="92"/>
      <c r="G289" s="93"/>
      <c r="H289" s="92"/>
      <c r="I289" s="93"/>
      <c r="J289" s="92"/>
      <c r="K289" s="93"/>
      <c r="L289" s="130">
        <v>0</v>
      </c>
      <c r="M289" s="130"/>
      <c r="N289" s="131"/>
      <c r="O289" s="60" t="str">
        <f t="shared" si="8"/>
        <v>PLAN</v>
      </c>
      <c r="P289" s="92" t="s">
        <v>26</v>
      </c>
      <c r="Q289" s="93"/>
      <c r="R289" s="46"/>
      <c r="S289" s="47" t="str">
        <f t="shared" si="9"/>
        <v>01/01/1900</v>
      </c>
      <c r="T289" s="51" t="str">
        <f t="shared" si="10"/>
        <v>01</v>
      </c>
      <c r="U289" s="52">
        <v>175</v>
      </c>
      <c r="V289" s="59" t="s">
        <v>136</v>
      </c>
      <c r="X289" s="52" t="str">
        <f t="shared" si="11"/>
        <v>02</v>
      </c>
    </row>
    <row r="290" spans="1:24" x14ac:dyDescent="0.25">
      <c r="A290" s="49"/>
      <c r="B290" s="92"/>
      <c r="C290" s="93"/>
      <c r="D290" s="92" t="s">
        <v>26</v>
      </c>
      <c r="E290" s="93"/>
      <c r="F290" s="92"/>
      <c r="G290" s="93"/>
      <c r="H290" s="92"/>
      <c r="I290" s="93"/>
      <c r="J290" s="92"/>
      <c r="K290" s="93"/>
      <c r="L290" s="130">
        <v>0</v>
      </c>
      <c r="M290" s="130"/>
      <c r="N290" s="131"/>
      <c r="O290" s="60" t="str">
        <f t="shared" si="8"/>
        <v>PLAN</v>
      </c>
      <c r="P290" s="92" t="s">
        <v>26</v>
      </c>
      <c r="Q290" s="93"/>
      <c r="R290" s="46"/>
      <c r="S290" s="47" t="str">
        <f t="shared" si="9"/>
        <v>01/01/1900</v>
      </c>
      <c r="T290" s="51" t="str">
        <f t="shared" si="10"/>
        <v>01</v>
      </c>
      <c r="U290" s="52">
        <v>176</v>
      </c>
      <c r="V290" s="59" t="s">
        <v>136</v>
      </c>
      <c r="X290" s="52" t="str">
        <f t="shared" si="11"/>
        <v>02</v>
      </c>
    </row>
    <row r="291" spans="1:24" x14ac:dyDescent="0.25">
      <c r="A291" s="49"/>
      <c r="B291" s="92"/>
      <c r="C291" s="93"/>
      <c r="D291" s="92" t="s">
        <v>26</v>
      </c>
      <c r="E291" s="93"/>
      <c r="F291" s="92"/>
      <c r="G291" s="93"/>
      <c r="H291" s="92"/>
      <c r="I291" s="93"/>
      <c r="J291" s="92"/>
      <c r="K291" s="93"/>
      <c r="L291" s="130">
        <v>0</v>
      </c>
      <c r="M291" s="130"/>
      <c r="N291" s="131"/>
      <c r="O291" s="60" t="str">
        <f t="shared" si="8"/>
        <v>PLAN</v>
      </c>
      <c r="P291" s="92" t="s">
        <v>26</v>
      </c>
      <c r="Q291" s="93"/>
      <c r="R291" s="46"/>
      <c r="S291" s="47" t="str">
        <f t="shared" si="9"/>
        <v>01/01/1900</v>
      </c>
      <c r="T291" s="51" t="str">
        <f t="shared" si="10"/>
        <v>01</v>
      </c>
      <c r="U291" s="52">
        <v>177</v>
      </c>
      <c r="V291" s="59" t="s">
        <v>136</v>
      </c>
      <c r="X291" s="52" t="str">
        <f t="shared" si="11"/>
        <v>02</v>
      </c>
    </row>
    <row r="292" spans="1:24" x14ac:dyDescent="0.25">
      <c r="A292" s="49"/>
      <c r="B292" s="92"/>
      <c r="C292" s="93"/>
      <c r="D292" s="92" t="s">
        <v>26</v>
      </c>
      <c r="E292" s="93"/>
      <c r="F292" s="92"/>
      <c r="G292" s="93"/>
      <c r="H292" s="92"/>
      <c r="I292" s="93"/>
      <c r="J292" s="92"/>
      <c r="K292" s="93"/>
      <c r="L292" s="130">
        <v>0</v>
      </c>
      <c r="M292" s="130"/>
      <c r="N292" s="131"/>
      <c r="O292" s="60" t="str">
        <f t="shared" si="8"/>
        <v>PLAN</v>
      </c>
      <c r="P292" s="92" t="s">
        <v>26</v>
      </c>
      <c r="Q292" s="93"/>
      <c r="R292" s="46"/>
      <c r="S292" s="47" t="str">
        <f t="shared" si="9"/>
        <v>01/01/1900</v>
      </c>
      <c r="T292" s="51" t="str">
        <f t="shared" si="10"/>
        <v>01</v>
      </c>
      <c r="U292" s="52">
        <v>178</v>
      </c>
      <c r="V292" s="59" t="s">
        <v>136</v>
      </c>
      <c r="X292" s="52" t="str">
        <f t="shared" si="11"/>
        <v>02</v>
      </c>
    </row>
    <row r="293" spans="1:24" x14ac:dyDescent="0.25">
      <c r="A293" s="49"/>
      <c r="B293" s="92"/>
      <c r="C293" s="93"/>
      <c r="D293" s="92" t="s">
        <v>26</v>
      </c>
      <c r="E293" s="93"/>
      <c r="F293" s="92"/>
      <c r="G293" s="93"/>
      <c r="H293" s="92"/>
      <c r="I293" s="93"/>
      <c r="J293" s="92"/>
      <c r="K293" s="93"/>
      <c r="L293" s="130">
        <v>0</v>
      </c>
      <c r="M293" s="130"/>
      <c r="N293" s="131"/>
      <c r="O293" s="60" t="str">
        <f t="shared" si="8"/>
        <v>PLAN</v>
      </c>
      <c r="P293" s="92" t="s">
        <v>26</v>
      </c>
      <c r="Q293" s="93"/>
      <c r="R293" s="46"/>
      <c r="S293" s="47" t="str">
        <f t="shared" si="9"/>
        <v>01/01/1900</v>
      </c>
      <c r="T293" s="51" t="str">
        <f t="shared" si="10"/>
        <v>01</v>
      </c>
      <c r="U293" s="52">
        <v>179</v>
      </c>
      <c r="V293" s="59" t="s">
        <v>136</v>
      </c>
      <c r="X293" s="52" t="str">
        <f t="shared" si="11"/>
        <v>02</v>
      </c>
    </row>
    <row r="294" spans="1:24" x14ac:dyDescent="0.25">
      <c r="A294" s="49"/>
      <c r="B294" s="92"/>
      <c r="C294" s="93"/>
      <c r="D294" s="92" t="s">
        <v>26</v>
      </c>
      <c r="E294" s="93"/>
      <c r="F294" s="92"/>
      <c r="G294" s="93"/>
      <c r="H294" s="92"/>
      <c r="I294" s="93"/>
      <c r="J294" s="92"/>
      <c r="K294" s="93"/>
      <c r="L294" s="130">
        <v>0</v>
      </c>
      <c r="M294" s="130"/>
      <c r="N294" s="131"/>
      <c r="O294" s="60" t="str">
        <f t="shared" si="8"/>
        <v>PLAN</v>
      </c>
      <c r="P294" s="92" t="s">
        <v>26</v>
      </c>
      <c r="Q294" s="93"/>
      <c r="R294" s="46"/>
      <c r="S294" s="47" t="str">
        <f t="shared" si="9"/>
        <v>01/01/1900</v>
      </c>
      <c r="T294" s="51" t="str">
        <f t="shared" si="10"/>
        <v>01</v>
      </c>
      <c r="U294" s="52">
        <v>180</v>
      </c>
      <c r="V294" s="59" t="s">
        <v>136</v>
      </c>
      <c r="X294" s="52" t="str">
        <f t="shared" si="11"/>
        <v>02</v>
      </c>
    </row>
    <row r="295" spans="1:24" x14ac:dyDescent="0.25">
      <c r="A295" s="49"/>
      <c r="B295" s="92"/>
      <c r="C295" s="93"/>
      <c r="D295" s="92" t="s">
        <v>26</v>
      </c>
      <c r="E295" s="93"/>
      <c r="F295" s="92"/>
      <c r="G295" s="93"/>
      <c r="H295" s="92"/>
      <c r="I295" s="93"/>
      <c r="J295" s="92"/>
      <c r="K295" s="93"/>
      <c r="L295" s="130">
        <v>0</v>
      </c>
      <c r="M295" s="130"/>
      <c r="N295" s="131"/>
      <c r="O295" s="60" t="str">
        <f t="shared" si="8"/>
        <v>PLAN</v>
      </c>
      <c r="P295" s="92" t="s">
        <v>26</v>
      </c>
      <c r="Q295" s="93"/>
      <c r="R295" s="46"/>
      <c r="S295" s="47" t="str">
        <f t="shared" si="9"/>
        <v>01/01/1900</v>
      </c>
      <c r="T295" s="51" t="str">
        <f t="shared" si="10"/>
        <v>01</v>
      </c>
      <c r="U295" s="52">
        <v>181</v>
      </c>
      <c r="V295" s="59" t="s">
        <v>136</v>
      </c>
      <c r="X295" s="52" t="str">
        <f t="shared" si="11"/>
        <v>02</v>
      </c>
    </row>
    <row r="296" spans="1:24" x14ac:dyDescent="0.25">
      <c r="A296" s="49"/>
      <c r="B296" s="92"/>
      <c r="C296" s="93"/>
      <c r="D296" s="92" t="s">
        <v>26</v>
      </c>
      <c r="E296" s="93"/>
      <c r="F296" s="92"/>
      <c r="G296" s="93"/>
      <c r="H296" s="92"/>
      <c r="I296" s="93"/>
      <c r="J296" s="92"/>
      <c r="K296" s="93"/>
      <c r="L296" s="130">
        <v>0</v>
      </c>
      <c r="M296" s="130"/>
      <c r="N296" s="131"/>
      <c r="O296" s="60" t="str">
        <f t="shared" ref="O296:O359" si="12">VLOOKUP(L296,$U$115:$V$3114,2,0)</f>
        <v>PLAN</v>
      </c>
      <c r="P296" s="92" t="s">
        <v>26</v>
      </c>
      <c r="Q296" s="93"/>
      <c r="R296" s="46"/>
      <c r="S296" s="47" t="str">
        <f t="shared" ref="S296:S359" si="13">IF(DAY(R296)&lt;16,"01/"&amp;T296&amp;"/"&amp;YEAR(R296),IF(MONTH(R296)=12,"01/"&amp;"01"&amp;"/"&amp;YEAR(R296)+1,"01/"&amp;X296&amp;"/"&amp;YEAR(R296)))</f>
        <v>01/01/1900</v>
      </c>
      <c r="T296" s="51" t="str">
        <f t="shared" ref="T296:T359" si="14">IF(LEN(MONTH(R296))=1,"0"&amp;MONTH(R296),MONTH(R296))</f>
        <v>01</v>
      </c>
      <c r="U296" s="52">
        <v>182</v>
      </c>
      <c r="V296" s="59" t="s">
        <v>136</v>
      </c>
      <c r="X296" s="52" t="str">
        <f t="shared" ref="X296:X359" si="15">"0"&amp;T296+1</f>
        <v>02</v>
      </c>
    </row>
    <row r="297" spans="1:24" x14ac:dyDescent="0.25">
      <c r="A297" s="49"/>
      <c r="B297" s="92"/>
      <c r="C297" s="93"/>
      <c r="D297" s="92" t="s">
        <v>26</v>
      </c>
      <c r="E297" s="93"/>
      <c r="F297" s="92"/>
      <c r="G297" s="93"/>
      <c r="H297" s="92"/>
      <c r="I297" s="93"/>
      <c r="J297" s="92"/>
      <c r="K297" s="93"/>
      <c r="L297" s="130">
        <v>0</v>
      </c>
      <c r="M297" s="130"/>
      <c r="N297" s="131"/>
      <c r="O297" s="60" t="str">
        <f t="shared" si="12"/>
        <v>PLAN</v>
      </c>
      <c r="P297" s="92" t="s">
        <v>26</v>
      </c>
      <c r="Q297" s="93"/>
      <c r="R297" s="46"/>
      <c r="S297" s="47" t="str">
        <f t="shared" si="13"/>
        <v>01/01/1900</v>
      </c>
      <c r="T297" s="51" t="str">
        <f t="shared" si="14"/>
        <v>01</v>
      </c>
      <c r="U297" s="52">
        <v>183</v>
      </c>
      <c r="V297" s="59" t="s">
        <v>136</v>
      </c>
      <c r="X297" s="52" t="str">
        <f t="shared" si="15"/>
        <v>02</v>
      </c>
    </row>
    <row r="298" spans="1:24" x14ac:dyDescent="0.25">
      <c r="A298" s="49"/>
      <c r="B298" s="92"/>
      <c r="C298" s="93"/>
      <c r="D298" s="92" t="s">
        <v>26</v>
      </c>
      <c r="E298" s="93"/>
      <c r="F298" s="92"/>
      <c r="G298" s="93"/>
      <c r="H298" s="92"/>
      <c r="I298" s="93"/>
      <c r="J298" s="92"/>
      <c r="K298" s="93"/>
      <c r="L298" s="130">
        <v>0</v>
      </c>
      <c r="M298" s="130"/>
      <c r="N298" s="131"/>
      <c r="O298" s="60" t="str">
        <f t="shared" si="12"/>
        <v>PLAN</v>
      </c>
      <c r="P298" s="92" t="s">
        <v>26</v>
      </c>
      <c r="Q298" s="93"/>
      <c r="R298" s="46"/>
      <c r="S298" s="47" t="str">
        <f t="shared" si="13"/>
        <v>01/01/1900</v>
      </c>
      <c r="T298" s="51" t="str">
        <f t="shared" si="14"/>
        <v>01</v>
      </c>
      <c r="U298" s="52">
        <v>184</v>
      </c>
      <c r="V298" s="59" t="s">
        <v>136</v>
      </c>
      <c r="X298" s="52" t="str">
        <f t="shared" si="15"/>
        <v>02</v>
      </c>
    </row>
    <row r="299" spans="1:24" x14ac:dyDescent="0.25">
      <c r="A299" s="49"/>
      <c r="B299" s="92"/>
      <c r="C299" s="93"/>
      <c r="D299" s="92" t="s">
        <v>26</v>
      </c>
      <c r="E299" s="93"/>
      <c r="F299" s="92"/>
      <c r="G299" s="93"/>
      <c r="H299" s="92"/>
      <c r="I299" s="93"/>
      <c r="J299" s="92"/>
      <c r="K299" s="93"/>
      <c r="L299" s="130">
        <v>0</v>
      </c>
      <c r="M299" s="130"/>
      <c r="N299" s="131"/>
      <c r="O299" s="60" t="str">
        <f t="shared" si="12"/>
        <v>PLAN</v>
      </c>
      <c r="P299" s="92" t="s">
        <v>26</v>
      </c>
      <c r="Q299" s="93"/>
      <c r="R299" s="46"/>
      <c r="S299" s="47" t="str">
        <f t="shared" si="13"/>
        <v>01/01/1900</v>
      </c>
      <c r="T299" s="51" t="str">
        <f t="shared" si="14"/>
        <v>01</v>
      </c>
      <c r="U299" s="52">
        <v>185</v>
      </c>
      <c r="V299" s="59" t="s">
        <v>136</v>
      </c>
      <c r="X299" s="52" t="str">
        <f t="shared" si="15"/>
        <v>02</v>
      </c>
    </row>
    <row r="300" spans="1:24" x14ac:dyDescent="0.25">
      <c r="A300" s="49"/>
      <c r="B300" s="92"/>
      <c r="C300" s="93"/>
      <c r="D300" s="92" t="s">
        <v>26</v>
      </c>
      <c r="E300" s="93"/>
      <c r="F300" s="92"/>
      <c r="G300" s="93"/>
      <c r="H300" s="92"/>
      <c r="I300" s="93"/>
      <c r="J300" s="92"/>
      <c r="K300" s="93"/>
      <c r="L300" s="130">
        <v>0</v>
      </c>
      <c r="M300" s="130"/>
      <c r="N300" s="131"/>
      <c r="O300" s="60" t="str">
        <f t="shared" si="12"/>
        <v>PLAN</v>
      </c>
      <c r="P300" s="92" t="s">
        <v>26</v>
      </c>
      <c r="Q300" s="93"/>
      <c r="R300" s="46"/>
      <c r="S300" s="47" t="str">
        <f t="shared" si="13"/>
        <v>01/01/1900</v>
      </c>
      <c r="T300" s="51" t="str">
        <f t="shared" si="14"/>
        <v>01</v>
      </c>
      <c r="U300" s="52">
        <v>186</v>
      </c>
      <c r="V300" s="59" t="s">
        <v>136</v>
      </c>
      <c r="X300" s="52" t="str">
        <f t="shared" si="15"/>
        <v>02</v>
      </c>
    </row>
    <row r="301" spans="1:24" x14ac:dyDescent="0.25">
      <c r="A301" s="49"/>
      <c r="B301" s="92"/>
      <c r="C301" s="93"/>
      <c r="D301" s="92" t="s">
        <v>26</v>
      </c>
      <c r="E301" s="93"/>
      <c r="F301" s="92"/>
      <c r="G301" s="93"/>
      <c r="H301" s="92"/>
      <c r="I301" s="93"/>
      <c r="J301" s="92"/>
      <c r="K301" s="93"/>
      <c r="L301" s="130">
        <v>0</v>
      </c>
      <c r="M301" s="130"/>
      <c r="N301" s="131"/>
      <c r="O301" s="60" t="str">
        <f t="shared" si="12"/>
        <v>PLAN</v>
      </c>
      <c r="P301" s="92" t="s">
        <v>26</v>
      </c>
      <c r="Q301" s="93"/>
      <c r="R301" s="46"/>
      <c r="S301" s="47" t="str">
        <f t="shared" si="13"/>
        <v>01/01/1900</v>
      </c>
      <c r="T301" s="51" t="str">
        <f t="shared" si="14"/>
        <v>01</v>
      </c>
      <c r="U301" s="52">
        <v>187</v>
      </c>
      <c r="V301" s="59" t="s">
        <v>136</v>
      </c>
      <c r="X301" s="52" t="str">
        <f t="shared" si="15"/>
        <v>02</v>
      </c>
    </row>
    <row r="302" spans="1:24" x14ac:dyDescent="0.25">
      <c r="A302" s="49"/>
      <c r="B302" s="92"/>
      <c r="C302" s="93"/>
      <c r="D302" s="92" t="s">
        <v>26</v>
      </c>
      <c r="E302" s="93"/>
      <c r="F302" s="92"/>
      <c r="G302" s="93"/>
      <c r="H302" s="92"/>
      <c r="I302" s="93"/>
      <c r="J302" s="92"/>
      <c r="K302" s="93"/>
      <c r="L302" s="130">
        <v>0</v>
      </c>
      <c r="M302" s="130"/>
      <c r="N302" s="131"/>
      <c r="O302" s="60" t="str">
        <f t="shared" si="12"/>
        <v>PLAN</v>
      </c>
      <c r="P302" s="92" t="s">
        <v>26</v>
      </c>
      <c r="Q302" s="93"/>
      <c r="R302" s="46"/>
      <c r="S302" s="47" t="str">
        <f t="shared" si="13"/>
        <v>01/01/1900</v>
      </c>
      <c r="T302" s="51" t="str">
        <f t="shared" si="14"/>
        <v>01</v>
      </c>
      <c r="U302" s="52">
        <v>188</v>
      </c>
      <c r="V302" s="59" t="s">
        <v>136</v>
      </c>
      <c r="X302" s="52" t="str">
        <f t="shared" si="15"/>
        <v>02</v>
      </c>
    </row>
    <row r="303" spans="1:24" x14ac:dyDescent="0.25">
      <c r="A303" s="49"/>
      <c r="B303" s="92"/>
      <c r="C303" s="93"/>
      <c r="D303" s="92" t="s">
        <v>26</v>
      </c>
      <c r="E303" s="93"/>
      <c r="F303" s="92"/>
      <c r="G303" s="93"/>
      <c r="H303" s="92"/>
      <c r="I303" s="93"/>
      <c r="J303" s="92"/>
      <c r="K303" s="93"/>
      <c r="L303" s="130">
        <v>0</v>
      </c>
      <c r="M303" s="130"/>
      <c r="N303" s="131"/>
      <c r="O303" s="60" t="str">
        <f t="shared" si="12"/>
        <v>PLAN</v>
      </c>
      <c r="P303" s="92" t="s">
        <v>26</v>
      </c>
      <c r="Q303" s="93"/>
      <c r="R303" s="46"/>
      <c r="S303" s="47" t="str">
        <f t="shared" si="13"/>
        <v>01/01/1900</v>
      </c>
      <c r="T303" s="51" t="str">
        <f t="shared" si="14"/>
        <v>01</v>
      </c>
      <c r="U303" s="52">
        <v>189</v>
      </c>
      <c r="V303" s="59" t="s">
        <v>136</v>
      </c>
      <c r="X303" s="52" t="str">
        <f t="shared" si="15"/>
        <v>02</v>
      </c>
    </row>
    <row r="304" spans="1:24" x14ac:dyDescent="0.25">
      <c r="A304" s="49"/>
      <c r="B304" s="92"/>
      <c r="C304" s="93"/>
      <c r="D304" s="92" t="s">
        <v>26</v>
      </c>
      <c r="E304" s="93"/>
      <c r="F304" s="92"/>
      <c r="G304" s="93"/>
      <c r="H304" s="92"/>
      <c r="I304" s="93"/>
      <c r="J304" s="92"/>
      <c r="K304" s="93"/>
      <c r="L304" s="130">
        <v>0</v>
      </c>
      <c r="M304" s="130"/>
      <c r="N304" s="131"/>
      <c r="O304" s="60" t="str">
        <f t="shared" si="12"/>
        <v>PLAN</v>
      </c>
      <c r="P304" s="92" t="s">
        <v>26</v>
      </c>
      <c r="Q304" s="93"/>
      <c r="R304" s="46"/>
      <c r="S304" s="47" t="str">
        <f t="shared" si="13"/>
        <v>01/01/1900</v>
      </c>
      <c r="T304" s="51" t="str">
        <f t="shared" si="14"/>
        <v>01</v>
      </c>
      <c r="U304" s="52">
        <v>190</v>
      </c>
      <c r="V304" s="59" t="s">
        <v>136</v>
      </c>
      <c r="X304" s="52" t="str">
        <f t="shared" si="15"/>
        <v>02</v>
      </c>
    </row>
    <row r="305" spans="1:24" x14ac:dyDescent="0.25">
      <c r="A305" s="49"/>
      <c r="B305" s="92"/>
      <c r="C305" s="93"/>
      <c r="D305" s="92" t="s">
        <v>26</v>
      </c>
      <c r="E305" s="93"/>
      <c r="F305" s="92"/>
      <c r="G305" s="93"/>
      <c r="H305" s="92"/>
      <c r="I305" s="93"/>
      <c r="J305" s="92"/>
      <c r="K305" s="93"/>
      <c r="L305" s="130">
        <v>0</v>
      </c>
      <c r="M305" s="130"/>
      <c r="N305" s="131"/>
      <c r="O305" s="60" t="str">
        <f t="shared" si="12"/>
        <v>PLAN</v>
      </c>
      <c r="P305" s="92" t="s">
        <v>26</v>
      </c>
      <c r="Q305" s="93"/>
      <c r="R305" s="46"/>
      <c r="S305" s="47" t="str">
        <f t="shared" si="13"/>
        <v>01/01/1900</v>
      </c>
      <c r="T305" s="51" t="str">
        <f t="shared" si="14"/>
        <v>01</v>
      </c>
      <c r="U305" s="52">
        <v>191</v>
      </c>
      <c r="V305" s="59" t="s">
        <v>136</v>
      </c>
      <c r="X305" s="52" t="str">
        <f t="shared" si="15"/>
        <v>02</v>
      </c>
    </row>
    <row r="306" spans="1:24" x14ac:dyDescent="0.25">
      <c r="A306" s="49"/>
      <c r="B306" s="92"/>
      <c r="C306" s="93"/>
      <c r="D306" s="92" t="s">
        <v>26</v>
      </c>
      <c r="E306" s="93"/>
      <c r="F306" s="92"/>
      <c r="G306" s="93"/>
      <c r="H306" s="92"/>
      <c r="I306" s="93"/>
      <c r="J306" s="92"/>
      <c r="K306" s="93"/>
      <c r="L306" s="130">
        <v>0</v>
      </c>
      <c r="M306" s="130"/>
      <c r="N306" s="131"/>
      <c r="O306" s="60" t="str">
        <f t="shared" si="12"/>
        <v>PLAN</v>
      </c>
      <c r="P306" s="92" t="s">
        <v>26</v>
      </c>
      <c r="Q306" s="93"/>
      <c r="R306" s="46"/>
      <c r="S306" s="47" t="str">
        <f t="shared" si="13"/>
        <v>01/01/1900</v>
      </c>
      <c r="T306" s="51" t="str">
        <f t="shared" si="14"/>
        <v>01</v>
      </c>
      <c r="U306" s="52">
        <v>192</v>
      </c>
      <c r="V306" s="59" t="s">
        <v>136</v>
      </c>
      <c r="X306" s="52" t="str">
        <f t="shared" si="15"/>
        <v>02</v>
      </c>
    </row>
    <row r="307" spans="1:24" x14ac:dyDescent="0.25">
      <c r="A307" s="49"/>
      <c r="B307" s="92"/>
      <c r="C307" s="93"/>
      <c r="D307" s="92" t="s">
        <v>26</v>
      </c>
      <c r="E307" s="93"/>
      <c r="F307" s="92"/>
      <c r="G307" s="93"/>
      <c r="H307" s="92"/>
      <c r="I307" s="93"/>
      <c r="J307" s="92"/>
      <c r="K307" s="93"/>
      <c r="L307" s="130">
        <v>0</v>
      </c>
      <c r="M307" s="130"/>
      <c r="N307" s="131"/>
      <c r="O307" s="60" t="str">
        <f t="shared" si="12"/>
        <v>PLAN</v>
      </c>
      <c r="P307" s="92" t="s">
        <v>26</v>
      </c>
      <c r="Q307" s="93"/>
      <c r="R307" s="46"/>
      <c r="S307" s="47" t="str">
        <f t="shared" si="13"/>
        <v>01/01/1900</v>
      </c>
      <c r="T307" s="51" t="str">
        <f t="shared" si="14"/>
        <v>01</v>
      </c>
      <c r="U307" s="52">
        <v>193</v>
      </c>
      <c r="V307" s="59" t="s">
        <v>136</v>
      </c>
      <c r="X307" s="52" t="str">
        <f t="shared" si="15"/>
        <v>02</v>
      </c>
    </row>
    <row r="308" spans="1:24" x14ac:dyDescent="0.25">
      <c r="A308" s="49"/>
      <c r="B308" s="92"/>
      <c r="C308" s="93"/>
      <c r="D308" s="92" t="s">
        <v>26</v>
      </c>
      <c r="E308" s="93"/>
      <c r="F308" s="92"/>
      <c r="G308" s="93"/>
      <c r="H308" s="92"/>
      <c r="I308" s="93"/>
      <c r="J308" s="92"/>
      <c r="K308" s="93"/>
      <c r="L308" s="130">
        <v>0</v>
      </c>
      <c r="M308" s="130"/>
      <c r="N308" s="131"/>
      <c r="O308" s="60" t="str">
        <f t="shared" si="12"/>
        <v>PLAN</v>
      </c>
      <c r="P308" s="92" t="s">
        <v>26</v>
      </c>
      <c r="Q308" s="93"/>
      <c r="R308" s="46"/>
      <c r="S308" s="47" t="str">
        <f t="shared" si="13"/>
        <v>01/01/1900</v>
      </c>
      <c r="T308" s="51" t="str">
        <f t="shared" si="14"/>
        <v>01</v>
      </c>
      <c r="U308" s="52">
        <v>194</v>
      </c>
      <c r="V308" s="59" t="s">
        <v>136</v>
      </c>
      <c r="X308" s="52" t="str">
        <f t="shared" si="15"/>
        <v>02</v>
      </c>
    </row>
    <row r="309" spans="1:24" x14ac:dyDescent="0.25">
      <c r="A309" s="49"/>
      <c r="B309" s="92"/>
      <c r="C309" s="93"/>
      <c r="D309" s="92" t="s">
        <v>26</v>
      </c>
      <c r="E309" s="93"/>
      <c r="F309" s="92"/>
      <c r="G309" s="93"/>
      <c r="H309" s="92"/>
      <c r="I309" s="93"/>
      <c r="J309" s="92"/>
      <c r="K309" s="93"/>
      <c r="L309" s="130">
        <v>0</v>
      </c>
      <c r="M309" s="130"/>
      <c r="N309" s="131"/>
      <c r="O309" s="60" t="str">
        <f t="shared" si="12"/>
        <v>PLAN</v>
      </c>
      <c r="P309" s="92" t="s">
        <v>26</v>
      </c>
      <c r="Q309" s="93"/>
      <c r="R309" s="46"/>
      <c r="S309" s="47" t="str">
        <f t="shared" si="13"/>
        <v>01/01/1900</v>
      </c>
      <c r="T309" s="51" t="str">
        <f t="shared" si="14"/>
        <v>01</v>
      </c>
      <c r="U309" s="52">
        <v>195</v>
      </c>
      <c r="V309" s="59" t="s">
        <v>136</v>
      </c>
      <c r="X309" s="52" t="str">
        <f t="shared" si="15"/>
        <v>02</v>
      </c>
    </row>
    <row r="310" spans="1:24" x14ac:dyDescent="0.25">
      <c r="A310" s="49"/>
      <c r="B310" s="92"/>
      <c r="C310" s="93"/>
      <c r="D310" s="92" t="s">
        <v>26</v>
      </c>
      <c r="E310" s="93"/>
      <c r="F310" s="92"/>
      <c r="G310" s="93"/>
      <c r="H310" s="92"/>
      <c r="I310" s="93"/>
      <c r="J310" s="92"/>
      <c r="K310" s="93"/>
      <c r="L310" s="130">
        <v>0</v>
      </c>
      <c r="M310" s="130"/>
      <c r="N310" s="131"/>
      <c r="O310" s="60" t="str">
        <f t="shared" si="12"/>
        <v>PLAN</v>
      </c>
      <c r="P310" s="92" t="s">
        <v>26</v>
      </c>
      <c r="Q310" s="93"/>
      <c r="R310" s="46"/>
      <c r="S310" s="47" t="str">
        <f t="shared" si="13"/>
        <v>01/01/1900</v>
      </c>
      <c r="T310" s="51" t="str">
        <f t="shared" si="14"/>
        <v>01</v>
      </c>
      <c r="U310" s="52">
        <v>196</v>
      </c>
      <c r="V310" s="59" t="s">
        <v>136</v>
      </c>
      <c r="X310" s="52" t="str">
        <f t="shared" si="15"/>
        <v>02</v>
      </c>
    </row>
    <row r="311" spans="1:24" x14ac:dyDescent="0.25">
      <c r="A311" s="49"/>
      <c r="B311" s="92"/>
      <c r="C311" s="93"/>
      <c r="D311" s="92" t="s">
        <v>26</v>
      </c>
      <c r="E311" s="93"/>
      <c r="F311" s="92"/>
      <c r="G311" s="93"/>
      <c r="H311" s="92"/>
      <c r="I311" s="93"/>
      <c r="J311" s="92"/>
      <c r="K311" s="93"/>
      <c r="L311" s="130">
        <v>0</v>
      </c>
      <c r="M311" s="130"/>
      <c r="N311" s="131"/>
      <c r="O311" s="60" t="str">
        <f t="shared" si="12"/>
        <v>PLAN</v>
      </c>
      <c r="P311" s="92" t="s">
        <v>26</v>
      </c>
      <c r="Q311" s="93"/>
      <c r="R311" s="46"/>
      <c r="S311" s="47" t="str">
        <f t="shared" si="13"/>
        <v>01/01/1900</v>
      </c>
      <c r="T311" s="51" t="str">
        <f t="shared" si="14"/>
        <v>01</v>
      </c>
      <c r="U311" s="52">
        <v>197</v>
      </c>
      <c r="V311" s="59" t="s">
        <v>136</v>
      </c>
      <c r="X311" s="52" t="str">
        <f t="shared" si="15"/>
        <v>02</v>
      </c>
    </row>
    <row r="312" spans="1:24" x14ac:dyDescent="0.25">
      <c r="A312" s="49"/>
      <c r="B312" s="92"/>
      <c r="C312" s="93"/>
      <c r="D312" s="92" t="s">
        <v>26</v>
      </c>
      <c r="E312" s="93"/>
      <c r="F312" s="92"/>
      <c r="G312" s="93"/>
      <c r="H312" s="92"/>
      <c r="I312" s="93"/>
      <c r="J312" s="92"/>
      <c r="K312" s="93"/>
      <c r="L312" s="130">
        <v>0</v>
      </c>
      <c r="M312" s="130"/>
      <c r="N312" s="131"/>
      <c r="O312" s="60" t="str">
        <f t="shared" si="12"/>
        <v>PLAN</v>
      </c>
      <c r="P312" s="92" t="s">
        <v>26</v>
      </c>
      <c r="Q312" s="93"/>
      <c r="R312" s="46"/>
      <c r="S312" s="47" t="str">
        <f t="shared" si="13"/>
        <v>01/01/1900</v>
      </c>
      <c r="T312" s="51" t="str">
        <f t="shared" si="14"/>
        <v>01</v>
      </c>
      <c r="U312" s="52">
        <v>198</v>
      </c>
      <c r="V312" s="59" t="s">
        <v>136</v>
      </c>
      <c r="X312" s="52" t="str">
        <f t="shared" si="15"/>
        <v>02</v>
      </c>
    </row>
    <row r="313" spans="1:24" x14ac:dyDescent="0.25">
      <c r="A313" s="49"/>
      <c r="B313" s="92"/>
      <c r="C313" s="93"/>
      <c r="D313" s="92" t="s">
        <v>26</v>
      </c>
      <c r="E313" s="93"/>
      <c r="F313" s="92"/>
      <c r="G313" s="93"/>
      <c r="H313" s="92"/>
      <c r="I313" s="93"/>
      <c r="J313" s="92"/>
      <c r="K313" s="93"/>
      <c r="L313" s="130">
        <v>0</v>
      </c>
      <c r="M313" s="130"/>
      <c r="N313" s="131"/>
      <c r="O313" s="60" t="str">
        <f t="shared" si="12"/>
        <v>PLAN</v>
      </c>
      <c r="P313" s="92" t="s">
        <v>26</v>
      </c>
      <c r="Q313" s="93"/>
      <c r="R313" s="46"/>
      <c r="S313" s="47" t="str">
        <f t="shared" si="13"/>
        <v>01/01/1900</v>
      </c>
      <c r="T313" s="51" t="str">
        <f t="shared" si="14"/>
        <v>01</v>
      </c>
      <c r="U313" s="52">
        <v>199</v>
      </c>
      <c r="V313" s="59" t="s">
        <v>136</v>
      </c>
      <c r="X313" s="52" t="str">
        <f t="shared" si="15"/>
        <v>02</v>
      </c>
    </row>
    <row r="314" spans="1:24" x14ac:dyDescent="0.25">
      <c r="A314" s="49"/>
      <c r="B314" s="92"/>
      <c r="C314" s="93"/>
      <c r="D314" s="92" t="s">
        <v>26</v>
      </c>
      <c r="E314" s="93"/>
      <c r="F314" s="92"/>
      <c r="G314" s="93"/>
      <c r="H314" s="92"/>
      <c r="I314" s="93"/>
      <c r="J314" s="92"/>
      <c r="K314" s="93"/>
      <c r="L314" s="130">
        <v>0</v>
      </c>
      <c r="M314" s="130"/>
      <c r="N314" s="131"/>
      <c r="O314" s="60" t="str">
        <f t="shared" si="12"/>
        <v>PLAN</v>
      </c>
      <c r="P314" s="92" t="s">
        <v>26</v>
      </c>
      <c r="Q314" s="93"/>
      <c r="R314" s="46"/>
      <c r="S314" s="47" t="str">
        <f t="shared" si="13"/>
        <v>01/01/1900</v>
      </c>
      <c r="T314" s="51" t="str">
        <f t="shared" si="14"/>
        <v>01</v>
      </c>
      <c r="U314" s="52">
        <v>200</v>
      </c>
      <c r="V314" s="59" t="s">
        <v>136</v>
      </c>
      <c r="X314" s="52" t="str">
        <f t="shared" si="15"/>
        <v>02</v>
      </c>
    </row>
    <row r="315" spans="1:24" x14ac:dyDescent="0.25">
      <c r="A315" s="49"/>
      <c r="B315" s="92"/>
      <c r="C315" s="93"/>
      <c r="D315" s="92" t="s">
        <v>26</v>
      </c>
      <c r="E315" s="93"/>
      <c r="F315" s="92"/>
      <c r="G315" s="93"/>
      <c r="H315" s="92"/>
      <c r="I315" s="93"/>
      <c r="J315" s="92"/>
      <c r="K315" s="93"/>
      <c r="L315" s="130">
        <v>0</v>
      </c>
      <c r="M315" s="130"/>
      <c r="N315" s="131"/>
      <c r="O315" s="60" t="str">
        <f t="shared" si="12"/>
        <v>PLAN</v>
      </c>
      <c r="P315" s="92" t="s">
        <v>26</v>
      </c>
      <c r="Q315" s="93"/>
      <c r="R315" s="46"/>
      <c r="S315" s="47" t="str">
        <f t="shared" si="13"/>
        <v>01/01/1900</v>
      </c>
      <c r="T315" s="51" t="str">
        <f t="shared" si="14"/>
        <v>01</v>
      </c>
      <c r="U315" s="52">
        <v>201</v>
      </c>
      <c r="V315" s="59" t="s">
        <v>136</v>
      </c>
      <c r="X315" s="52" t="str">
        <f t="shared" si="15"/>
        <v>02</v>
      </c>
    </row>
    <row r="316" spans="1:24" x14ac:dyDescent="0.25">
      <c r="A316" s="49"/>
      <c r="B316" s="92"/>
      <c r="C316" s="93"/>
      <c r="D316" s="92" t="s">
        <v>26</v>
      </c>
      <c r="E316" s="93"/>
      <c r="F316" s="92"/>
      <c r="G316" s="93"/>
      <c r="H316" s="92"/>
      <c r="I316" s="93"/>
      <c r="J316" s="92"/>
      <c r="K316" s="93"/>
      <c r="L316" s="130">
        <v>0</v>
      </c>
      <c r="M316" s="130"/>
      <c r="N316" s="131"/>
      <c r="O316" s="60" t="str">
        <f t="shared" si="12"/>
        <v>PLAN</v>
      </c>
      <c r="P316" s="92" t="s">
        <v>26</v>
      </c>
      <c r="Q316" s="93"/>
      <c r="R316" s="46"/>
      <c r="S316" s="47" t="str">
        <f t="shared" si="13"/>
        <v>01/01/1900</v>
      </c>
      <c r="T316" s="51" t="str">
        <f t="shared" si="14"/>
        <v>01</v>
      </c>
      <c r="U316" s="52">
        <v>202</v>
      </c>
      <c r="V316" s="59" t="s">
        <v>136</v>
      </c>
      <c r="X316" s="52" t="str">
        <f t="shared" si="15"/>
        <v>02</v>
      </c>
    </row>
    <row r="317" spans="1:24" x14ac:dyDescent="0.25">
      <c r="A317" s="49"/>
      <c r="B317" s="92"/>
      <c r="C317" s="93"/>
      <c r="D317" s="92" t="s">
        <v>26</v>
      </c>
      <c r="E317" s="93"/>
      <c r="F317" s="92"/>
      <c r="G317" s="93"/>
      <c r="H317" s="92"/>
      <c r="I317" s="93"/>
      <c r="J317" s="92"/>
      <c r="K317" s="93"/>
      <c r="L317" s="130">
        <v>0</v>
      </c>
      <c r="M317" s="130"/>
      <c r="N317" s="131"/>
      <c r="O317" s="60" t="str">
        <f t="shared" si="12"/>
        <v>PLAN</v>
      </c>
      <c r="P317" s="92" t="s">
        <v>26</v>
      </c>
      <c r="Q317" s="93"/>
      <c r="R317" s="46"/>
      <c r="S317" s="47" t="str">
        <f t="shared" si="13"/>
        <v>01/01/1900</v>
      </c>
      <c r="T317" s="51" t="str">
        <f t="shared" si="14"/>
        <v>01</v>
      </c>
      <c r="U317" s="52">
        <v>203</v>
      </c>
      <c r="V317" s="59" t="s">
        <v>136</v>
      </c>
      <c r="X317" s="52" t="str">
        <f t="shared" si="15"/>
        <v>02</v>
      </c>
    </row>
    <row r="318" spans="1:24" x14ac:dyDescent="0.25">
      <c r="A318" s="49"/>
      <c r="B318" s="92"/>
      <c r="C318" s="93"/>
      <c r="D318" s="92" t="s">
        <v>26</v>
      </c>
      <c r="E318" s="93"/>
      <c r="F318" s="92"/>
      <c r="G318" s="93"/>
      <c r="H318" s="92"/>
      <c r="I318" s="93"/>
      <c r="J318" s="92"/>
      <c r="K318" s="93"/>
      <c r="L318" s="130">
        <v>0</v>
      </c>
      <c r="M318" s="130"/>
      <c r="N318" s="131"/>
      <c r="O318" s="60" t="str">
        <f t="shared" si="12"/>
        <v>PLAN</v>
      </c>
      <c r="P318" s="92" t="s">
        <v>26</v>
      </c>
      <c r="Q318" s="93"/>
      <c r="R318" s="46"/>
      <c r="S318" s="47" t="str">
        <f t="shared" si="13"/>
        <v>01/01/1900</v>
      </c>
      <c r="T318" s="51" t="str">
        <f t="shared" si="14"/>
        <v>01</v>
      </c>
      <c r="U318" s="52">
        <v>204</v>
      </c>
      <c r="V318" s="59" t="s">
        <v>136</v>
      </c>
      <c r="X318" s="52" t="str">
        <f t="shared" si="15"/>
        <v>02</v>
      </c>
    </row>
    <row r="319" spans="1:24" x14ac:dyDescent="0.25">
      <c r="A319" s="49"/>
      <c r="B319" s="92"/>
      <c r="C319" s="93"/>
      <c r="D319" s="92" t="s">
        <v>26</v>
      </c>
      <c r="E319" s="93"/>
      <c r="F319" s="92"/>
      <c r="G319" s="93"/>
      <c r="H319" s="92"/>
      <c r="I319" s="93"/>
      <c r="J319" s="92"/>
      <c r="K319" s="93"/>
      <c r="L319" s="130">
        <v>0</v>
      </c>
      <c r="M319" s="130"/>
      <c r="N319" s="131"/>
      <c r="O319" s="60" t="str">
        <f t="shared" si="12"/>
        <v>PLAN</v>
      </c>
      <c r="P319" s="92" t="s">
        <v>26</v>
      </c>
      <c r="Q319" s="93"/>
      <c r="R319" s="46"/>
      <c r="S319" s="47" t="str">
        <f t="shared" si="13"/>
        <v>01/01/1900</v>
      </c>
      <c r="T319" s="51" t="str">
        <f t="shared" si="14"/>
        <v>01</v>
      </c>
      <c r="U319" s="52">
        <v>205</v>
      </c>
      <c r="V319" s="59" t="s">
        <v>136</v>
      </c>
      <c r="X319" s="52" t="str">
        <f t="shared" si="15"/>
        <v>02</v>
      </c>
    </row>
    <row r="320" spans="1:24" x14ac:dyDescent="0.25">
      <c r="A320" s="49"/>
      <c r="B320" s="92"/>
      <c r="C320" s="93"/>
      <c r="D320" s="92" t="s">
        <v>26</v>
      </c>
      <c r="E320" s="93"/>
      <c r="F320" s="92"/>
      <c r="G320" s="93"/>
      <c r="H320" s="92"/>
      <c r="I320" s="93"/>
      <c r="J320" s="92"/>
      <c r="K320" s="93"/>
      <c r="L320" s="130">
        <v>0</v>
      </c>
      <c r="M320" s="130"/>
      <c r="N320" s="131"/>
      <c r="O320" s="60" t="str">
        <f t="shared" si="12"/>
        <v>PLAN</v>
      </c>
      <c r="P320" s="92" t="s">
        <v>26</v>
      </c>
      <c r="Q320" s="93"/>
      <c r="R320" s="46"/>
      <c r="S320" s="47" t="str">
        <f t="shared" si="13"/>
        <v>01/01/1900</v>
      </c>
      <c r="T320" s="51" t="str">
        <f t="shared" si="14"/>
        <v>01</v>
      </c>
      <c r="U320" s="52">
        <v>206</v>
      </c>
      <c r="V320" s="59" t="s">
        <v>136</v>
      </c>
      <c r="X320" s="52" t="str">
        <f t="shared" si="15"/>
        <v>02</v>
      </c>
    </row>
    <row r="321" spans="1:24" x14ac:dyDescent="0.25">
      <c r="A321" s="49"/>
      <c r="B321" s="92"/>
      <c r="C321" s="93"/>
      <c r="D321" s="92" t="s">
        <v>26</v>
      </c>
      <c r="E321" s="93"/>
      <c r="F321" s="92"/>
      <c r="G321" s="93"/>
      <c r="H321" s="92"/>
      <c r="I321" s="93"/>
      <c r="J321" s="92"/>
      <c r="K321" s="93"/>
      <c r="L321" s="130">
        <v>0</v>
      </c>
      <c r="M321" s="130"/>
      <c r="N321" s="131"/>
      <c r="O321" s="60" t="str">
        <f t="shared" si="12"/>
        <v>PLAN</v>
      </c>
      <c r="P321" s="92" t="s">
        <v>26</v>
      </c>
      <c r="Q321" s="93"/>
      <c r="R321" s="46"/>
      <c r="S321" s="47" t="str">
        <f t="shared" si="13"/>
        <v>01/01/1900</v>
      </c>
      <c r="T321" s="51" t="str">
        <f t="shared" si="14"/>
        <v>01</v>
      </c>
      <c r="U321" s="52">
        <v>207</v>
      </c>
      <c r="V321" s="59" t="s">
        <v>136</v>
      </c>
      <c r="X321" s="52" t="str">
        <f t="shared" si="15"/>
        <v>02</v>
      </c>
    </row>
    <row r="322" spans="1:24" x14ac:dyDescent="0.25">
      <c r="A322" s="49"/>
      <c r="B322" s="92"/>
      <c r="C322" s="93"/>
      <c r="D322" s="92" t="s">
        <v>26</v>
      </c>
      <c r="E322" s="93"/>
      <c r="F322" s="92"/>
      <c r="G322" s="93"/>
      <c r="H322" s="92"/>
      <c r="I322" s="93"/>
      <c r="J322" s="92"/>
      <c r="K322" s="93"/>
      <c r="L322" s="130">
        <v>0</v>
      </c>
      <c r="M322" s="130"/>
      <c r="N322" s="131"/>
      <c r="O322" s="60" t="str">
        <f t="shared" si="12"/>
        <v>PLAN</v>
      </c>
      <c r="P322" s="92" t="s">
        <v>26</v>
      </c>
      <c r="Q322" s="93"/>
      <c r="R322" s="46"/>
      <c r="S322" s="47" t="str">
        <f t="shared" si="13"/>
        <v>01/01/1900</v>
      </c>
      <c r="T322" s="51" t="str">
        <f t="shared" si="14"/>
        <v>01</v>
      </c>
      <c r="U322" s="52">
        <v>208</v>
      </c>
      <c r="V322" s="59" t="s">
        <v>136</v>
      </c>
      <c r="X322" s="52" t="str">
        <f t="shared" si="15"/>
        <v>02</v>
      </c>
    </row>
    <row r="323" spans="1:24" x14ac:dyDescent="0.25">
      <c r="A323" s="49"/>
      <c r="B323" s="92"/>
      <c r="C323" s="93"/>
      <c r="D323" s="92" t="s">
        <v>26</v>
      </c>
      <c r="E323" s="93"/>
      <c r="F323" s="92"/>
      <c r="G323" s="93"/>
      <c r="H323" s="92"/>
      <c r="I323" s="93"/>
      <c r="J323" s="92"/>
      <c r="K323" s="93"/>
      <c r="L323" s="130">
        <v>0</v>
      </c>
      <c r="M323" s="130"/>
      <c r="N323" s="131"/>
      <c r="O323" s="60" t="str">
        <f t="shared" si="12"/>
        <v>PLAN</v>
      </c>
      <c r="P323" s="92" t="s">
        <v>26</v>
      </c>
      <c r="Q323" s="93"/>
      <c r="R323" s="46"/>
      <c r="S323" s="47" t="str">
        <f t="shared" si="13"/>
        <v>01/01/1900</v>
      </c>
      <c r="T323" s="51" t="str">
        <f t="shared" si="14"/>
        <v>01</v>
      </c>
      <c r="U323" s="52">
        <v>209</v>
      </c>
      <c r="V323" s="59" t="s">
        <v>136</v>
      </c>
      <c r="X323" s="52" t="str">
        <f t="shared" si="15"/>
        <v>02</v>
      </c>
    </row>
    <row r="324" spans="1:24" x14ac:dyDescent="0.25">
      <c r="A324" s="49"/>
      <c r="B324" s="92"/>
      <c r="C324" s="93"/>
      <c r="D324" s="92" t="s">
        <v>26</v>
      </c>
      <c r="E324" s="93"/>
      <c r="F324" s="92"/>
      <c r="G324" s="93"/>
      <c r="H324" s="92"/>
      <c r="I324" s="93"/>
      <c r="J324" s="92"/>
      <c r="K324" s="93"/>
      <c r="L324" s="130">
        <v>0</v>
      </c>
      <c r="M324" s="130"/>
      <c r="N324" s="131"/>
      <c r="O324" s="60" t="str">
        <f t="shared" si="12"/>
        <v>PLAN</v>
      </c>
      <c r="P324" s="92" t="s">
        <v>26</v>
      </c>
      <c r="Q324" s="93"/>
      <c r="R324" s="46"/>
      <c r="S324" s="47" t="str">
        <f t="shared" si="13"/>
        <v>01/01/1900</v>
      </c>
      <c r="T324" s="51" t="str">
        <f t="shared" si="14"/>
        <v>01</v>
      </c>
      <c r="U324" s="52">
        <v>210</v>
      </c>
      <c r="V324" s="59" t="s">
        <v>136</v>
      </c>
      <c r="X324" s="52" t="str">
        <f t="shared" si="15"/>
        <v>02</v>
      </c>
    </row>
    <row r="325" spans="1:24" x14ac:dyDescent="0.25">
      <c r="A325" s="49"/>
      <c r="B325" s="92"/>
      <c r="C325" s="93"/>
      <c r="D325" s="92" t="s">
        <v>26</v>
      </c>
      <c r="E325" s="93"/>
      <c r="F325" s="92"/>
      <c r="G325" s="93"/>
      <c r="H325" s="92"/>
      <c r="I325" s="93"/>
      <c r="J325" s="92"/>
      <c r="K325" s="93"/>
      <c r="L325" s="130">
        <v>0</v>
      </c>
      <c r="M325" s="130"/>
      <c r="N325" s="131"/>
      <c r="O325" s="60" t="str">
        <f t="shared" si="12"/>
        <v>PLAN</v>
      </c>
      <c r="P325" s="92" t="s">
        <v>26</v>
      </c>
      <c r="Q325" s="93"/>
      <c r="R325" s="46"/>
      <c r="S325" s="47" t="str">
        <f t="shared" si="13"/>
        <v>01/01/1900</v>
      </c>
      <c r="T325" s="51" t="str">
        <f t="shared" si="14"/>
        <v>01</v>
      </c>
      <c r="U325" s="52">
        <v>211</v>
      </c>
      <c r="V325" s="59" t="s">
        <v>136</v>
      </c>
      <c r="X325" s="52" t="str">
        <f t="shared" si="15"/>
        <v>02</v>
      </c>
    </row>
    <row r="326" spans="1:24" x14ac:dyDescent="0.25">
      <c r="A326" s="49"/>
      <c r="B326" s="92"/>
      <c r="C326" s="93"/>
      <c r="D326" s="92" t="s">
        <v>26</v>
      </c>
      <c r="E326" s="93"/>
      <c r="F326" s="92"/>
      <c r="G326" s="93"/>
      <c r="H326" s="92"/>
      <c r="I326" s="93"/>
      <c r="J326" s="92"/>
      <c r="K326" s="93"/>
      <c r="L326" s="130">
        <v>0</v>
      </c>
      <c r="M326" s="130"/>
      <c r="N326" s="131"/>
      <c r="O326" s="60" t="str">
        <f t="shared" si="12"/>
        <v>PLAN</v>
      </c>
      <c r="P326" s="92" t="s">
        <v>26</v>
      </c>
      <c r="Q326" s="93"/>
      <c r="R326" s="46"/>
      <c r="S326" s="47" t="str">
        <f t="shared" si="13"/>
        <v>01/01/1900</v>
      </c>
      <c r="T326" s="51" t="str">
        <f t="shared" si="14"/>
        <v>01</v>
      </c>
      <c r="U326" s="52">
        <v>212</v>
      </c>
      <c r="V326" s="59" t="s">
        <v>136</v>
      </c>
      <c r="X326" s="52" t="str">
        <f t="shared" si="15"/>
        <v>02</v>
      </c>
    </row>
    <row r="327" spans="1:24" x14ac:dyDescent="0.25">
      <c r="A327" s="49"/>
      <c r="B327" s="92"/>
      <c r="C327" s="93"/>
      <c r="D327" s="92" t="s">
        <v>26</v>
      </c>
      <c r="E327" s="93"/>
      <c r="F327" s="92"/>
      <c r="G327" s="93"/>
      <c r="H327" s="92"/>
      <c r="I327" s="93"/>
      <c r="J327" s="92"/>
      <c r="K327" s="93"/>
      <c r="L327" s="130">
        <v>0</v>
      </c>
      <c r="M327" s="130"/>
      <c r="N327" s="131"/>
      <c r="O327" s="60" t="str">
        <f t="shared" si="12"/>
        <v>PLAN</v>
      </c>
      <c r="P327" s="92" t="s">
        <v>26</v>
      </c>
      <c r="Q327" s="93"/>
      <c r="R327" s="46"/>
      <c r="S327" s="47" t="str">
        <f t="shared" si="13"/>
        <v>01/01/1900</v>
      </c>
      <c r="T327" s="51" t="str">
        <f t="shared" si="14"/>
        <v>01</v>
      </c>
      <c r="U327" s="52">
        <v>213</v>
      </c>
      <c r="V327" s="59" t="s">
        <v>136</v>
      </c>
      <c r="X327" s="52" t="str">
        <f t="shared" si="15"/>
        <v>02</v>
      </c>
    </row>
    <row r="328" spans="1:24" x14ac:dyDescent="0.25">
      <c r="A328" s="49"/>
      <c r="B328" s="92"/>
      <c r="C328" s="93"/>
      <c r="D328" s="92" t="s">
        <v>26</v>
      </c>
      <c r="E328" s="93"/>
      <c r="F328" s="92"/>
      <c r="G328" s="93"/>
      <c r="H328" s="92"/>
      <c r="I328" s="93"/>
      <c r="J328" s="92"/>
      <c r="K328" s="93"/>
      <c r="L328" s="130">
        <v>0</v>
      </c>
      <c r="M328" s="130"/>
      <c r="N328" s="131"/>
      <c r="O328" s="60" t="str">
        <f t="shared" si="12"/>
        <v>PLAN</v>
      </c>
      <c r="P328" s="92" t="s">
        <v>26</v>
      </c>
      <c r="Q328" s="93"/>
      <c r="R328" s="46"/>
      <c r="S328" s="47" t="str">
        <f t="shared" si="13"/>
        <v>01/01/1900</v>
      </c>
      <c r="T328" s="51" t="str">
        <f t="shared" si="14"/>
        <v>01</v>
      </c>
      <c r="U328" s="52">
        <v>214</v>
      </c>
      <c r="V328" s="59" t="s">
        <v>136</v>
      </c>
      <c r="X328" s="52" t="str">
        <f t="shared" si="15"/>
        <v>02</v>
      </c>
    </row>
    <row r="329" spans="1:24" x14ac:dyDescent="0.25">
      <c r="A329" s="49"/>
      <c r="B329" s="92"/>
      <c r="C329" s="93"/>
      <c r="D329" s="92" t="s">
        <v>26</v>
      </c>
      <c r="E329" s="93"/>
      <c r="F329" s="92"/>
      <c r="G329" s="93"/>
      <c r="H329" s="92"/>
      <c r="I329" s="93"/>
      <c r="J329" s="92"/>
      <c r="K329" s="93"/>
      <c r="L329" s="130">
        <v>0</v>
      </c>
      <c r="M329" s="130"/>
      <c r="N329" s="131"/>
      <c r="O329" s="60" t="str">
        <f t="shared" si="12"/>
        <v>PLAN</v>
      </c>
      <c r="P329" s="92" t="s">
        <v>26</v>
      </c>
      <c r="Q329" s="93"/>
      <c r="R329" s="46"/>
      <c r="S329" s="47" t="str">
        <f t="shared" si="13"/>
        <v>01/01/1900</v>
      </c>
      <c r="T329" s="51" t="str">
        <f t="shared" si="14"/>
        <v>01</v>
      </c>
      <c r="U329" s="52">
        <v>215</v>
      </c>
      <c r="V329" s="59" t="s">
        <v>136</v>
      </c>
      <c r="X329" s="52" t="str">
        <f t="shared" si="15"/>
        <v>02</v>
      </c>
    </row>
    <row r="330" spans="1:24" x14ac:dyDescent="0.25">
      <c r="A330" s="49"/>
      <c r="B330" s="92"/>
      <c r="C330" s="93"/>
      <c r="D330" s="92" t="s">
        <v>26</v>
      </c>
      <c r="E330" s="93"/>
      <c r="F330" s="92"/>
      <c r="G330" s="93"/>
      <c r="H330" s="92"/>
      <c r="I330" s="93"/>
      <c r="J330" s="92"/>
      <c r="K330" s="93"/>
      <c r="L330" s="130">
        <v>0</v>
      </c>
      <c r="M330" s="130"/>
      <c r="N330" s="131"/>
      <c r="O330" s="60" t="str">
        <f t="shared" si="12"/>
        <v>PLAN</v>
      </c>
      <c r="P330" s="92" t="s">
        <v>26</v>
      </c>
      <c r="Q330" s="93"/>
      <c r="R330" s="46"/>
      <c r="S330" s="47" t="str">
        <f t="shared" si="13"/>
        <v>01/01/1900</v>
      </c>
      <c r="T330" s="51" t="str">
        <f t="shared" si="14"/>
        <v>01</v>
      </c>
      <c r="U330" s="52">
        <v>216</v>
      </c>
      <c r="V330" s="59" t="s">
        <v>136</v>
      </c>
      <c r="X330" s="52" t="str">
        <f t="shared" si="15"/>
        <v>02</v>
      </c>
    </row>
    <row r="331" spans="1:24" x14ac:dyDescent="0.25">
      <c r="A331" s="49"/>
      <c r="B331" s="92"/>
      <c r="C331" s="93"/>
      <c r="D331" s="92" t="s">
        <v>26</v>
      </c>
      <c r="E331" s="93"/>
      <c r="F331" s="92"/>
      <c r="G331" s="93"/>
      <c r="H331" s="92"/>
      <c r="I331" s="93"/>
      <c r="J331" s="92"/>
      <c r="K331" s="93"/>
      <c r="L331" s="130">
        <v>0</v>
      </c>
      <c r="M331" s="130"/>
      <c r="N331" s="131"/>
      <c r="O331" s="60" t="str">
        <f t="shared" si="12"/>
        <v>PLAN</v>
      </c>
      <c r="P331" s="92" t="s">
        <v>26</v>
      </c>
      <c r="Q331" s="93"/>
      <c r="R331" s="46"/>
      <c r="S331" s="47" t="str">
        <f t="shared" si="13"/>
        <v>01/01/1900</v>
      </c>
      <c r="T331" s="51" t="str">
        <f t="shared" si="14"/>
        <v>01</v>
      </c>
      <c r="U331" s="52">
        <v>217</v>
      </c>
      <c r="V331" s="59" t="s">
        <v>136</v>
      </c>
      <c r="X331" s="52" t="str">
        <f t="shared" si="15"/>
        <v>02</v>
      </c>
    </row>
    <row r="332" spans="1:24" x14ac:dyDescent="0.25">
      <c r="A332" s="49"/>
      <c r="B332" s="92"/>
      <c r="C332" s="93"/>
      <c r="D332" s="92" t="s">
        <v>26</v>
      </c>
      <c r="E332" s="93"/>
      <c r="F332" s="92"/>
      <c r="G332" s="93"/>
      <c r="H332" s="92"/>
      <c r="I332" s="93"/>
      <c r="J332" s="92"/>
      <c r="K332" s="93"/>
      <c r="L332" s="130">
        <v>0</v>
      </c>
      <c r="M332" s="130"/>
      <c r="N332" s="131"/>
      <c r="O332" s="60" t="str">
        <f t="shared" si="12"/>
        <v>PLAN</v>
      </c>
      <c r="P332" s="92" t="s">
        <v>26</v>
      </c>
      <c r="Q332" s="93"/>
      <c r="R332" s="46"/>
      <c r="S332" s="47" t="str">
        <f t="shared" si="13"/>
        <v>01/01/1900</v>
      </c>
      <c r="T332" s="51" t="str">
        <f t="shared" si="14"/>
        <v>01</v>
      </c>
      <c r="U332" s="52">
        <v>218</v>
      </c>
      <c r="V332" s="59" t="s">
        <v>136</v>
      </c>
      <c r="X332" s="52" t="str">
        <f t="shared" si="15"/>
        <v>02</v>
      </c>
    </row>
    <row r="333" spans="1:24" x14ac:dyDescent="0.25">
      <c r="A333" s="49"/>
      <c r="B333" s="92"/>
      <c r="C333" s="93"/>
      <c r="D333" s="92" t="s">
        <v>26</v>
      </c>
      <c r="E333" s="93"/>
      <c r="F333" s="92"/>
      <c r="G333" s="93"/>
      <c r="H333" s="92"/>
      <c r="I333" s="93"/>
      <c r="J333" s="92"/>
      <c r="K333" s="93"/>
      <c r="L333" s="130">
        <v>0</v>
      </c>
      <c r="M333" s="130"/>
      <c r="N333" s="131"/>
      <c r="O333" s="60" t="str">
        <f t="shared" si="12"/>
        <v>PLAN</v>
      </c>
      <c r="P333" s="92" t="s">
        <v>26</v>
      </c>
      <c r="Q333" s="93"/>
      <c r="R333" s="46"/>
      <c r="S333" s="47" t="str">
        <f t="shared" si="13"/>
        <v>01/01/1900</v>
      </c>
      <c r="T333" s="51" t="str">
        <f t="shared" si="14"/>
        <v>01</v>
      </c>
      <c r="U333" s="52">
        <v>219</v>
      </c>
      <c r="V333" s="59" t="s">
        <v>136</v>
      </c>
      <c r="X333" s="52" t="str">
        <f t="shared" si="15"/>
        <v>02</v>
      </c>
    </row>
    <row r="334" spans="1:24" x14ac:dyDescent="0.25">
      <c r="A334" s="49"/>
      <c r="B334" s="92"/>
      <c r="C334" s="93"/>
      <c r="D334" s="92" t="s">
        <v>26</v>
      </c>
      <c r="E334" s="93"/>
      <c r="F334" s="92"/>
      <c r="G334" s="93"/>
      <c r="H334" s="92"/>
      <c r="I334" s="93"/>
      <c r="J334" s="92"/>
      <c r="K334" s="93"/>
      <c r="L334" s="130">
        <v>0</v>
      </c>
      <c r="M334" s="130"/>
      <c r="N334" s="131"/>
      <c r="O334" s="60" t="str">
        <f t="shared" si="12"/>
        <v>PLAN</v>
      </c>
      <c r="P334" s="92" t="s">
        <v>26</v>
      </c>
      <c r="Q334" s="93"/>
      <c r="R334" s="46"/>
      <c r="S334" s="47" t="str">
        <f t="shared" si="13"/>
        <v>01/01/1900</v>
      </c>
      <c r="T334" s="51" t="str">
        <f t="shared" si="14"/>
        <v>01</v>
      </c>
      <c r="U334" s="52">
        <v>220</v>
      </c>
      <c r="V334" s="59" t="s">
        <v>136</v>
      </c>
      <c r="X334" s="52" t="str">
        <f t="shared" si="15"/>
        <v>02</v>
      </c>
    </row>
    <row r="335" spans="1:24" x14ac:dyDescent="0.25">
      <c r="A335" s="49"/>
      <c r="B335" s="92"/>
      <c r="C335" s="93"/>
      <c r="D335" s="92" t="s">
        <v>26</v>
      </c>
      <c r="E335" s="93"/>
      <c r="F335" s="92"/>
      <c r="G335" s="93"/>
      <c r="H335" s="92"/>
      <c r="I335" s="93"/>
      <c r="J335" s="92"/>
      <c r="K335" s="93"/>
      <c r="L335" s="130">
        <v>0</v>
      </c>
      <c r="M335" s="130"/>
      <c r="N335" s="131"/>
      <c r="O335" s="60" t="str">
        <f t="shared" si="12"/>
        <v>PLAN</v>
      </c>
      <c r="P335" s="92" t="s">
        <v>26</v>
      </c>
      <c r="Q335" s="93"/>
      <c r="R335" s="46"/>
      <c r="S335" s="47" t="str">
        <f t="shared" si="13"/>
        <v>01/01/1900</v>
      </c>
      <c r="T335" s="51" t="str">
        <f t="shared" si="14"/>
        <v>01</v>
      </c>
      <c r="U335" s="52">
        <v>221</v>
      </c>
      <c r="V335" s="59" t="s">
        <v>136</v>
      </c>
      <c r="X335" s="52" t="str">
        <f t="shared" si="15"/>
        <v>02</v>
      </c>
    </row>
    <row r="336" spans="1:24" x14ac:dyDescent="0.25">
      <c r="A336" s="49"/>
      <c r="B336" s="92"/>
      <c r="C336" s="93"/>
      <c r="D336" s="92" t="s">
        <v>26</v>
      </c>
      <c r="E336" s="93"/>
      <c r="F336" s="92"/>
      <c r="G336" s="93"/>
      <c r="H336" s="92"/>
      <c r="I336" s="93"/>
      <c r="J336" s="92"/>
      <c r="K336" s="93"/>
      <c r="L336" s="130">
        <v>0</v>
      </c>
      <c r="M336" s="130"/>
      <c r="N336" s="131"/>
      <c r="O336" s="60" t="str">
        <f t="shared" si="12"/>
        <v>PLAN</v>
      </c>
      <c r="P336" s="92" t="s">
        <v>26</v>
      </c>
      <c r="Q336" s="93"/>
      <c r="R336" s="46"/>
      <c r="S336" s="47" t="str">
        <f t="shared" si="13"/>
        <v>01/01/1900</v>
      </c>
      <c r="T336" s="51" t="str">
        <f t="shared" si="14"/>
        <v>01</v>
      </c>
      <c r="U336" s="52">
        <v>222</v>
      </c>
      <c r="V336" s="59" t="s">
        <v>136</v>
      </c>
      <c r="X336" s="52" t="str">
        <f t="shared" si="15"/>
        <v>02</v>
      </c>
    </row>
    <row r="337" spans="1:24" x14ac:dyDescent="0.25">
      <c r="A337" s="49"/>
      <c r="B337" s="92"/>
      <c r="C337" s="93"/>
      <c r="D337" s="92" t="s">
        <v>26</v>
      </c>
      <c r="E337" s="93"/>
      <c r="F337" s="92"/>
      <c r="G337" s="93"/>
      <c r="H337" s="92"/>
      <c r="I337" s="93"/>
      <c r="J337" s="92"/>
      <c r="K337" s="93"/>
      <c r="L337" s="130">
        <v>0</v>
      </c>
      <c r="M337" s="130"/>
      <c r="N337" s="131"/>
      <c r="O337" s="60" t="str">
        <f t="shared" si="12"/>
        <v>PLAN</v>
      </c>
      <c r="P337" s="92" t="s">
        <v>26</v>
      </c>
      <c r="Q337" s="93"/>
      <c r="R337" s="46"/>
      <c r="S337" s="47" t="str">
        <f t="shared" si="13"/>
        <v>01/01/1900</v>
      </c>
      <c r="T337" s="51" t="str">
        <f t="shared" si="14"/>
        <v>01</v>
      </c>
      <c r="U337" s="52">
        <v>223</v>
      </c>
      <c r="V337" s="59" t="s">
        <v>136</v>
      </c>
      <c r="X337" s="52" t="str">
        <f t="shared" si="15"/>
        <v>02</v>
      </c>
    </row>
    <row r="338" spans="1:24" x14ac:dyDescent="0.25">
      <c r="A338" s="49"/>
      <c r="B338" s="92"/>
      <c r="C338" s="93"/>
      <c r="D338" s="92" t="s">
        <v>26</v>
      </c>
      <c r="E338" s="93"/>
      <c r="F338" s="92"/>
      <c r="G338" s="93"/>
      <c r="H338" s="92"/>
      <c r="I338" s="93"/>
      <c r="J338" s="92"/>
      <c r="K338" s="93"/>
      <c r="L338" s="130">
        <v>0</v>
      </c>
      <c r="M338" s="130"/>
      <c r="N338" s="131"/>
      <c r="O338" s="60" t="str">
        <f t="shared" si="12"/>
        <v>PLAN</v>
      </c>
      <c r="P338" s="92" t="s">
        <v>26</v>
      </c>
      <c r="Q338" s="93"/>
      <c r="R338" s="46"/>
      <c r="S338" s="47" t="str">
        <f t="shared" si="13"/>
        <v>01/01/1900</v>
      </c>
      <c r="T338" s="51" t="str">
        <f t="shared" si="14"/>
        <v>01</v>
      </c>
      <c r="U338" s="52">
        <v>224</v>
      </c>
      <c r="V338" s="59" t="s">
        <v>136</v>
      </c>
      <c r="X338" s="52" t="str">
        <f t="shared" si="15"/>
        <v>02</v>
      </c>
    </row>
    <row r="339" spans="1:24" x14ac:dyDescent="0.25">
      <c r="A339" s="49"/>
      <c r="B339" s="92"/>
      <c r="C339" s="93"/>
      <c r="D339" s="92" t="s">
        <v>26</v>
      </c>
      <c r="E339" s="93"/>
      <c r="F339" s="92"/>
      <c r="G339" s="93"/>
      <c r="H339" s="92"/>
      <c r="I339" s="93"/>
      <c r="J339" s="92"/>
      <c r="K339" s="93"/>
      <c r="L339" s="130">
        <v>0</v>
      </c>
      <c r="M339" s="130"/>
      <c r="N339" s="131"/>
      <c r="O339" s="60" t="str">
        <f t="shared" si="12"/>
        <v>PLAN</v>
      </c>
      <c r="P339" s="92" t="s">
        <v>26</v>
      </c>
      <c r="Q339" s="93"/>
      <c r="R339" s="46"/>
      <c r="S339" s="47" t="str">
        <f t="shared" si="13"/>
        <v>01/01/1900</v>
      </c>
      <c r="T339" s="51" t="str">
        <f t="shared" si="14"/>
        <v>01</v>
      </c>
      <c r="U339" s="52">
        <v>225</v>
      </c>
      <c r="V339" s="59" t="s">
        <v>136</v>
      </c>
      <c r="X339" s="52" t="str">
        <f t="shared" si="15"/>
        <v>02</v>
      </c>
    </row>
    <row r="340" spans="1:24" x14ac:dyDescent="0.25">
      <c r="A340" s="49"/>
      <c r="B340" s="92"/>
      <c r="C340" s="93"/>
      <c r="D340" s="92" t="s">
        <v>26</v>
      </c>
      <c r="E340" s="93"/>
      <c r="F340" s="92"/>
      <c r="G340" s="93"/>
      <c r="H340" s="92"/>
      <c r="I340" s="93"/>
      <c r="J340" s="92"/>
      <c r="K340" s="93"/>
      <c r="L340" s="130">
        <v>0</v>
      </c>
      <c r="M340" s="130"/>
      <c r="N340" s="131"/>
      <c r="O340" s="60" t="str">
        <f t="shared" si="12"/>
        <v>PLAN</v>
      </c>
      <c r="P340" s="92" t="s">
        <v>26</v>
      </c>
      <c r="Q340" s="93"/>
      <c r="R340" s="46"/>
      <c r="S340" s="47" t="str">
        <f t="shared" si="13"/>
        <v>01/01/1900</v>
      </c>
      <c r="T340" s="51" t="str">
        <f t="shared" si="14"/>
        <v>01</v>
      </c>
      <c r="U340" s="52">
        <v>226</v>
      </c>
      <c r="V340" s="59" t="s">
        <v>136</v>
      </c>
      <c r="X340" s="52" t="str">
        <f t="shared" si="15"/>
        <v>02</v>
      </c>
    </row>
    <row r="341" spans="1:24" x14ac:dyDescent="0.25">
      <c r="A341" s="49"/>
      <c r="B341" s="92"/>
      <c r="C341" s="93"/>
      <c r="D341" s="92" t="s">
        <v>26</v>
      </c>
      <c r="E341" s="93"/>
      <c r="F341" s="92"/>
      <c r="G341" s="93"/>
      <c r="H341" s="92"/>
      <c r="I341" s="93"/>
      <c r="J341" s="92"/>
      <c r="K341" s="93"/>
      <c r="L341" s="130">
        <v>0</v>
      </c>
      <c r="M341" s="130"/>
      <c r="N341" s="131"/>
      <c r="O341" s="60" t="str">
        <f t="shared" si="12"/>
        <v>PLAN</v>
      </c>
      <c r="P341" s="92" t="s">
        <v>26</v>
      </c>
      <c r="Q341" s="93"/>
      <c r="R341" s="46"/>
      <c r="S341" s="47" t="str">
        <f t="shared" si="13"/>
        <v>01/01/1900</v>
      </c>
      <c r="T341" s="51" t="str">
        <f t="shared" si="14"/>
        <v>01</v>
      </c>
      <c r="U341" s="52">
        <v>227</v>
      </c>
      <c r="V341" s="59" t="s">
        <v>136</v>
      </c>
      <c r="X341" s="52" t="str">
        <f t="shared" si="15"/>
        <v>02</v>
      </c>
    </row>
    <row r="342" spans="1:24" x14ac:dyDescent="0.25">
      <c r="A342" s="49"/>
      <c r="B342" s="92"/>
      <c r="C342" s="93"/>
      <c r="D342" s="92" t="s">
        <v>26</v>
      </c>
      <c r="E342" s="93"/>
      <c r="F342" s="92"/>
      <c r="G342" s="93"/>
      <c r="H342" s="92"/>
      <c r="I342" s="93"/>
      <c r="J342" s="92"/>
      <c r="K342" s="93"/>
      <c r="L342" s="130">
        <v>0</v>
      </c>
      <c r="M342" s="130"/>
      <c r="N342" s="131"/>
      <c r="O342" s="60" t="str">
        <f t="shared" si="12"/>
        <v>PLAN</v>
      </c>
      <c r="P342" s="92" t="s">
        <v>26</v>
      </c>
      <c r="Q342" s="93"/>
      <c r="R342" s="46"/>
      <c r="S342" s="47" t="str">
        <f t="shared" si="13"/>
        <v>01/01/1900</v>
      </c>
      <c r="T342" s="51" t="str">
        <f t="shared" si="14"/>
        <v>01</v>
      </c>
      <c r="U342" s="52">
        <v>228</v>
      </c>
      <c r="V342" s="59" t="s">
        <v>136</v>
      </c>
      <c r="X342" s="52" t="str">
        <f t="shared" si="15"/>
        <v>02</v>
      </c>
    </row>
    <row r="343" spans="1:24" x14ac:dyDescent="0.25">
      <c r="A343" s="49"/>
      <c r="B343" s="92"/>
      <c r="C343" s="93"/>
      <c r="D343" s="92" t="s">
        <v>26</v>
      </c>
      <c r="E343" s="93"/>
      <c r="F343" s="92"/>
      <c r="G343" s="93"/>
      <c r="H343" s="92"/>
      <c r="I343" s="93"/>
      <c r="J343" s="92"/>
      <c r="K343" s="93"/>
      <c r="L343" s="130">
        <v>0</v>
      </c>
      <c r="M343" s="130"/>
      <c r="N343" s="131"/>
      <c r="O343" s="60" t="str">
        <f t="shared" si="12"/>
        <v>PLAN</v>
      </c>
      <c r="P343" s="92" t="s">
        <v>26</v>
      </c>
      <c r="Q343" s="93"/>
      <c r="R343" s="46"/>
      <c r="S343" s="47" t="str">
        <f t="shared" si="13"/>
        <v>01/01/1900</v>
      </c>
      <c r="T343" s="51" t="str">
        <f t="shared" si="14"/>
        <v>01</v>
      </c>
      <c r="U343" s="52">
        <v>229</v>
      </c>
      <c r="V343" s="59" t="s">
        <v>136</v>
      </c>
      <c r="X343" s="52" t="str">
        <f t="shared" si="15"/>
        <v>02</v>
      </c>
    </row>
    <row r="344" spans="1:24" x14ac:dyDescent="0.25">
      <c r="A344" s="49"/>
      <c r="B344" s="92"/>
      <c r="C344" s="93"/>
      <c r="D344" s="92" t="s">
        <v>26</v>
      </c>
      <c r="E344" s="93"/>
      <c r="F344" s="92"/>
      <c r="G344" s="93"/>
      <c r="H344" s="92"/>
      <c r="I344" s="93"/>
      <c r="J344" s="92"/>
      <c r="K344" s="93"/>
      <c r="L344" s="130">
        <v>0</v>
      </c>
      <c r="M344" s="130"/>
      <c r="N344" s="131"/>
      <c r="O344" s="60" t="str">
        <f t="shared" si="12"/>
        <v>PLAN</v>
      </c>
      <c r="P344" s="92" t="s">
        <v>26</v>
      </c>
      <c r="Q344" s="93"/>
      <c r="R344" s="46"/>
      <c r="S344" s="47" t="str">
        <f t="shared" si="13"/>
        <v>01/01/1900</v>
      </c>
      <c r="T344" s="51" t="str">
        <f t="shared" si="14"/>
        <v>01</v>
      </c>
      <c r="U344" s="52">
        <v>230</v>
      </c>
      <c r="V344" s="59" t="s">
        <v>136</v>
      </c>
      <c r="X344" s="52" t="str">
        <f t="shared" si="15"/>
        <v>02</v>
      </c>
    </row>
    <row r="345" spans="1:24" x14ac:dyDescent="0.25">
      <c r="A345" s="49"/>
      <c r="B345" s="92"/>
      <c r="C345" s="93"/>
      <c r="D345" s="92" t="s">
        <v>26</v>
      </c>
      <c r="E345" s="93"/>
      <c r="F345" s="92"/>
      <c r="G345" s="93"/>
      <c r="H345" s="92"/>
      <c r="I345" s="93"/>
      <c r="J345" s="92"/>
      <c r="K345" s="93"/>
      <c r="L345" s="130">
        <v>0</v>
      </c>
      <c r="M345" s="130"/>
      <c r="N345" s="131"/>
      <c r="O345" s="60" t="str">
        <f t="shared" si="12"/>
        <v>PLAN</v>
      </c>
      <c r="P345" s="92" t="s">
        <v>26</v>
      </c>
      <c r="Q345" s="93"/>
      <c r="R345" s="46"/>
      <c r="S345" s="47" t="str">
        <f t="shared" si="13"/>
        <v>01/01/1900</v>
      </c>
      <c r="T345" s="51" t="str">
        <f t="shared" si="14"/>
        <v>01</v>
      </c>
      <c r="U345" s="52">
        <v>231</v>
      </c>
      <c r="V345" s="59" t="s">
        <v>136</v>
      </c>
      <c r="X345" s="52" t="str">
        <f t="shared" si="15"/>
        <v>02</v>
      </c>
    </row>
    <row r="346" spans="1:24" x14ac:dyDescent="0.25">
      <c r="A346" s="49"/>
      <c r="B346" s="92"/>
      <c r="C346" s="93"/>
      <c r="D346" s="92" t="s">
        <v>26</v>
      </c>
      <c r="E346" s="93"/>
      <c r="F346" s="92"/>
      <c r="G346" s="93"/>
      <c r="H346" s="92"/>
      <c r="I346" s="93"/>
      <c r="J346" s="92"/>
      <c r="K346" s="93"/>
      <c r="L346" s="130">
        <v>0</v>
      </c>
      <c r="M346" s="130"/>
      <c r="N346" s="131"/>
      <c r="O346" s="60" t="str">
        <f t="shared" si="12"/>
        <v>PLAN</v>
      </c>
      <c r="P346" s="92" t="s">
        <v>26</v>
      </c>
      <c r="Q346" s="93"/>
      <c r="R346" s="46"/>
      <c r="S346" s="47" t="str">
        <f t="shared" si="13"/>
        <v>01/01/1900</v>
      </c>
      <c r="T346" s="51" t="str">
        <f t="shared" si="14"/>
        <v>01</v>
      </c>
      <c r="U346" s="52">
        <v>232</v>
      </c>
      <c r="V346" s="59" t="s">
        <v>136</v>
      </c>
      <c r="X346" s="52" t="str">
        <f t="shared" si="15"/>
        <v>02</v>
      </c>
    </row>
    <row r="347" spans="1:24" x14ac:dyDescent="0.25">
      <c r="A347" s="49"/>
      <c r="B347" s="92"/>
      <c r="C347" s="93"/>
      <c r="D347" s="92" t="s">
        <v>26</v>
      </c>
      <c r="E347" s="93"/>
      <c r="F347" s="92"/>
      <c r="G347" s="93"/>
      <c r="H347" s="92"/>
      <c r="I347" s="93"/>
      <c r="J347" s="92"/>
      <c r="K347" s="93"/>
      <c r="L347" s="130">
        <v>0</v>
      </c>
      <c r="M347" s="130"/>
      <c r="N347" s="131"/>
      <c r="O347" s="60" t="str">
        <f t="shared" si="12"/>
        <v>PLAN</v>
      </c>
      <c r="P347" s="92" t="s">
        <v>26</v>
      </c>
      <c r="Q347" s="93"/>
      <c r="R347" s="46"/>
      <c r="S347" s="47" t="str">
        <f t="shared" si="13"/>
        <v>01/01/1900</v>
      </c>
      <c r="T347" s="51" t="str">
        <f t="shared" si="14"/>
        <v>01</v>
      </c>
      <c r="U347" s="52">
        <v>233</v>
      </c>
      <c r="V347" s="59" t="s">
        <v>136</v>
      </c>
      <c r="X347" s="52" t="str">
        <f t="shared" si="15"/>
        <v>02</v>
      </c>
    </row>
    <row r="348" spans="1:24" x14ac:dyDescent="0.25">
      <c r="A348" s="49"/>
      <c r="B348" s="92"/>
      <c r="C348" s="93"/>
      <c r="D348" s="92" t="s">
        <v>26</v>
      </c>
      <c r="E348" s="93"/>
      <c r="F348" s="92"/>
      <c r="G348" s="93"/>
      <c r="H348" s="92"/>
      <c r="I348" s="93"/>
      <c r="J348" s="92"/>
      <c r="K348" s="93"/>
      <c r="L348" s="130">
        <v>0</v>
      </c>
      <c r="M348" s="130"/>
      <c r="N348" s="131"/>
      <c r="O348" s="60" t="str">
        <f t="shared" si="12"/>
        <v>PLAN</v>
      </c>
      <c r="P348" s="92" t="s">
        <v>26</v>
      </c>
      <c r="Q348" s="93"/>
      <c r="R348" s="46"/>
      <c r="S348" s="47" t="str">
        <f t="shared" si="13"/>
        <v>01/01/1900</v>
      </c>
      <c r="T348" s="51" t="str">
        <f t="shared" si="14"/>
        <v>01</v>
      </c>
      <c r="U348" s="52">
        <v>234</v>
      </c>
      <c r="V348" s="59" t="s">
        <v>136</v>
      </c>
      <c r="X348" s="52" t="str">
        <f t="shared" si="15"/>
        <v>02</v>
      </c>
    </row>
    <row r="349" spans="1:24" x14ac:dyDescent="0.25">
      <c r="A349" s="49"/>
      <c r="B349" s="92"/>
      <c r="C349" s="93"/>
      <c r="D349" s="92" t="s">
        <v>26</v>
      </c>
      <c r="E349" s="93"/>
      <c r="F349" s="92"/>
      <c r="G349" s="93"/>
      <c r="H349" s="92"/>
      <c r="I349" s="93"/>
      <c r="J349" s="92"/>
      <c r="K349" s="93"/>
      <c r="L349" s="130">
        <v>0</v>
      </c>
      <c r="M349" s="130"/>
      <c r="N349" s="131"/>
      <c r="O349" s="60" t="str">
        <f t="shared" si="12"/>
        <v>PLAN</v>
      </c>
      <c r="P349" s="92" t="s">
        <v>26</v>
      </c>
      <c r="Q349" s="93"/>
      <c r="R349" s="46"/>
      <c r="S349" s="47" t="str">
        <f t="shared" si="13"/>
        <v>01/01/1900</v>
      </c>
      <c r="T349" s="51" t="str">
        <f t="shared" si="14"/>
        <v>01</v>
      </c>
      <c r="U349" s="52">
        <v>235</v>
      </c>
      <c r="V349" s="59" t="s">
        <v>136</v>
      </c>
      <c r="X349" s="52" t="str">
        <f t="shared" si="15"/>
        <v>02</v>
      </c>
    </row>
    <row r="350" spans="1:24" x14ac:dyDescent="0.25">
      <c r="A350" s="49"/>
      <c r="B350" s="92"/>
      <c r="C350" s="93"/>
      <c r="D350" s="92" t="s">
        <v>26</v>
      </c>
      <c r="E350" s="93"/>
      <c r="F350" s="92"/>
      <c r="G350" s="93"/>
      <c r="H350" s="92"/>
      <c r="I350" s="93"/>
      <c r="J350" s="92"/>
      <c r="K350" s="93"/>
      <c r="L350" s="130">
        <v>0</v>
      </c>
      <c r="M350" s="130"/>
      <c r="N350" s="131"/>
      <c r="O350" s="60" t="str">
        <f t="shared" si="12"/>
        <v>PLAN</v>
      </c>
      <c r="P350" s="92" t="s">
        <v>26</v>
      </c>
      <c r="Q350" s="93"/>
      <c r="R350" s="46"/>
      <c r="S350" s="47" t="str">
        <f t="shared" si="13"/>
        <v>01/01/1900</v>
      </c>
      <c r="T350" s="51" t="str">
        <f t="shared" si="14"/>
        <v>01</v>
      </c>
      <c r="U350" s="52">
        <v>236</v>
      </c>
      <c r="V350" s="59" t="s">
        <v>136</v>
      </c>
      <c r="X350" s="52" t="str">
        <f t="shared" si="15"/>
        <v>02</v>
      </c>
    </row>
    <row r="351" spans="1:24" x14ac:dyDescent="0.25">
      <c r="A351" s="49"/>
      <c r="B351" s="92"/>
      <c r="C351" s="93"/>
      <c r="D351" s="92" t="s">
        <v>26</v>
      </c>
      <c r="E351" s="93"/>
      <c r="F351" s="92"/>
      <c r="G351" s="93"/>
      <c r="H351" s="92"/>
      <c r="I351" s="93"/>
      <c r="J351" s="92"/>
      <c r="K351" s="93"/>
      <c r="L351" s="130">
        <v>0</v>
      </c>
      <c r="M351" s="130"/>
      <c r="N351" s="131"/>
      <c r="O351" s="60" t="str">
        <f t="shared" si="12"/>
        <v>PLAN</v>
      </c>
      <c r="P351" s="92" t="s">
        <v>26</v>
      </c>
      <c r="Q351" s="93"/>
      <c r="R351" s="46"/>
      <c r="S351" s="47" t="str">
        <f t="shared" si="13"/>
        <v>01/01/1900</v>
      </c>
      <c r="T351" s="51" t="str">
        <f t="shared" si="14"/>
        <v>01</v>
      </c>
      <c r="U351" s="52">
        <v>237</v>
      </c>
      <c r="V351" s="59" t="s">
        <v>136</v>
      </c>
      <c r="X351" s="52" t="str">
        <f t="shared" si="15"/>
        <v>02</v>
      </c>
    </row>
    <row r="352" spans="1:24" x14ac:dyDescent="0.25">
      <c r="A352" s="49"/>
      <c r="B352" s="92"/>
      <c r="C352" s="93"/>
      <c r="D352" s="92" t="s">
        <v>26</v>
      </c>
      <c r="E352" s="93"/>
      <c r="F352" s="92"/>
      <c r="G352" s="93"/>
      <c r="H352" s="92"/>
      <c r="I352" s="93"/>
      <c r="J352" s="92"/>
      <c r="K352" s="93"/>
      <c r="L352" s="130">
        <v>0</v>
      </c>
      <c r="M352" s="130"/>
      <c r="N352" s="131"/>
      <c r="O352" s="60" t="str">
        <f t="shared" si="12"/>
        <v>PLAN</v>
      </c>
      <c r="P352" s="92" t="s">
        <v>26</v>
      </c>
      <c r="Q352" s="93"/>
      <c r="R352" s="46"/>
      <c r="S352" s="47" t="str">
        <f t="shared" si="13"/>
        <v>01/01/1900</v>
      </c>
      <c r="T352" s="51" t="str">
        <f t="shared" si="14"/>
        <v>01</v>
      </c>
      <c r="U352" s="52">
        <v>238</v>
      </c>
      <c r="V352" s="59" t="s">
        <v>136</v>
      </c>
      <c r="X352" s="52" t="str">
        <f t="shared" si="15"/>
        <v>02</v>
      </c>
    </row>
    <row r="353" spans="1:24" x14ac:dyDescent="0.25">
      <c r="A353" s="49"/>
      <c r="B353" s="92"/>
      <c r="C353" s="93"/>
      <c r="D353" s="92" t="s">
        <v>26</v>
      </c>
      <c r="E353" s="93"/>
      <c r="F353" s="92"/>
      <c r="G353" s="93"/>
      <c r="H353" s="92"/>
      <c r="I353" s="93"/>
      <c r="J353" s="92"/>
      <c r="K353" s="93"/>
      <c r="L353" s="130">
        <v>0</v>
      </c>
      <c r="M353" s="130"/>
      <c r="N353" s="131"/>
      <c r="O353" s="60" t="str">
        <f t="shared" si="12"/>
        <v>PLAN</v>
      </c>
      <c r="P353" s="92" t="s">
        <v>26</v>
      </c>
      <c r="Q353" s="93"/>
      <c r="R353" s="46"/>
      <c r="S353" s="47" t="str">
        <f t="shared" si="13"/>
        <v>01/01/1900</v>
      </c>
      <c r="T353" s="51" t="str">
        <f t="shared" si="14"/>
        <v>01</v>
      </c>
      <c r="U353" s="52">
        <v>239</v>
      </c>
      <c r="V353" s="59" t="s">
        <v>136</v>
      </c>
      <c r="X353" s="52" t="str">
        <f t="shared" si="15"/>
        <v>02</v>
      </c>
    </row>
    <row r="354" spans="1:24" x14ac:dyDescent="0.25">
      <c r="A354" s="49"/>
      <c r="B354" s="92"/>
      <c r="C354" s="93"/>
      <c r="D354" s="92" t="s">
        <v>26</v>
      </c>
      <c r="E354" s="93"/>
      <c r="F354" s="92"/>
      <c r="G354" s="93"/>
      <c r="H354" s="92"/>
      <c r="I354" s="93"/>
      <c r="J354" s="92"/>
      <c r="K354" s="93"/>
      <c r="L354" s="130">
        <v>0</v>
      </c>
      <c r="M354" s="130"/>
      <c r="N354" s="131"/>
      <c r="O354" s="60" t="str">
        <f t="shared" si="12"/>
        <v>PLAN</v>
      </c>
      <c r="P354" s="92" t="s">
        <v>26</v>
      </c>
      <c r="Q354" s="93"/>
      <c r="R354" s="46"/>
      <c r="S354" s="47" t="str">
        <f t="shared" si="13"/>
        <v>01/01/1900</v>
      </c>
      <c r="T354" s="51" t="str">
        <f t="shared" si="14"/>
        <v>01</v>
      </c>
      <c r="U354" s="52">
        <v>240</v>
      </c>
      <c r="V354" s="59" t="s">
        <v>136</v>
      </c>
      <c r="X354" s="52" t="str">
        <f t="shared" si="15"/>
        <v>02</v>
      </c>
    </row>
    <row r="355" spans="1:24" x14ac:dyDescent="0.25">
      <c r="A355" s="49"/>
      <c r="B355" s="92"/>
      <c r="C355" s="93"/>
      <c r="D355" s="92" t="s">
        <v>26</v>
      </c>
      <c r="E355" s="93"/>
      <c r="F355" s="92"/>
      <c r="G355" s="93"/>
      <c r="H355" s="92"/>
      <c r="I355" s="93"/>
      <c r="J355" s="92"/>
      <c r="K355" s="93"/>
      <c r="L355" s="130">
        <v>0</v>
      </c>
      <c r="M355" s="130"/>
      <c r="N355" s="131"/>
      <c r="O355" s="60" t="str">
        <f t="shared" si="12"/>
        <v>PLAN</v>
      </c>
      <c r="P355" s="92" t="s">
        <v>26</v>
      </c>
      <c r="Q355" s="93"/>
      <c r="R355" s="46"/>
      <c r="S355" s="47" t="str">
        <f t="shared" si="13"/>
        <v>01/01/1900</v>
      </c>
      <c r="T355" s="51" t="str">
        <f t="shared" si="14"/>
        <v>01</v>
      </c>
      <c r="U355" s="52">
        <v>241</v>
      </c>
      <c r="V355" s="59" t="s">
        <v>136</v>
      </c>
      <c r="X355" s="52" t="str">
        <f t="shared" si="15"/>
        <v>02</v>
      </c>
    </row>
    <row r="356" spans="1:24" x14ac:dyDescent="0.25">
      <c r="A356" s="49"/>
      <c r="B356" s="92"/>
      <c r="C356" s="93"/>
      <c r="D356" s="92" t="s">
        <v>26</v>
      </c>
      <c r="E356" s="93"/>
      <c r="F356" s="92"/>
      <c r="G356" s="93"/>
      <c r="H356" s="92"/>
      <c r="I356" s="93"/>
      <c r="J356" s="92"/>
      <c r="K356" s="93"/>
      <c r="L356" s="130">
        <v>0</v>
      </c>
      <c r="M356" s="130"/>
      <c r="N356" s="131"/>
      <c r="O356" s="60" t="str">
        <f t="shared" si="12"/>
        <v>PLAN</v>
      </c>
      <c r="P356" s="92" t="s">
        <v>26</v>
      </c>
      <c r="Q356" s="93"/>
      <c r="R356" s="46"/>
      <c r="S356" s="47" t="str">
        <f t="shared" si="13"/>
        <v>01/01/1900</v>
      </c>
      <c r="T356" s="51" t="str">
        <f t="shared" si="14"/>
        <v>01</v>
      </c>
      <c r="U356" s="52">
        <v>242</v>
      </c>
      <c r="V356" s="59" t="s">
        <v>136</v>
      </c>
      <c r="X356" s="52" t="str">
        <f t="shared" si="15"/>
        <v>02</v>
      </c>
    </row>
    <row r="357" spans="1:24" x14ac:dyDescent="0.25">
      <c r="A357" s="49"/>
      <c r="B357" s="92"/>
      <c r="C357" s="93"/>
      <c r="D357" s="92" t="s">
        <v>26</v>
      </c>
      <c r="E357" s="93"/>
      <c r="F357" s="92"/>
      <c r="G357" s="93"/>
      <c r="H357" s="92"/>
      <c r="I357" s="93"/>
      <c r="J357" s="92"/>
      <c r="K357" s="93"/>
      <c r="L357" s="130">
        <v>0</v>
      </c>
      <c r="M357" s="130"/>
      <c r="N357" s="131"/>
      <c r="O357" s="60" t="str">
        <f t="shared" si="12"/>
        <v>PLAN</v>
      </c>
      <c r="P357" s="92" t="s">
        <v>26</v>
      </c>
      <c r="Q357" s="93"/>
      <c r="R357" s="46"/>
      <c r="S357" s="47" t="str">
        <f t="shared" si="13"/>
        <v>01/01/1900</v>
      </c>
      <c r="T357" s="51" t="str">
        <f t="shared" si="14"/>
        <v>01</v>
      </c>
      <c r="U357" s="52">
        <v>243</v>
      </c>
      <c r="V357" s="59" t="s">
        <v>136</v>
      </c>
      <c r="X357" s="52" t="str">
        <f t="shared" si="15"/>
        <v>02</v>
      </c>
    </row>
    <row r="358" spans="1:24" x14ac:dyDescent="0.25">
      <c r="A358" s="49"/>
      <c r="B358" s="92"/>
      <c r="C358" s="93"/>
      <c r="D358" s="92" t="s">
        <v>26</v>
      </c>
      <c r="E358" s="93"/>
      <c r="F358" s="92"/>
      <c r="G358" s="93"/>
      <c r="H358" s="92"/>
      <c r="I358" s="93"/>
      <c r="J358" s="92"/>
      <c r="K358" s="93"/>
      <c r="L358" s="130">
        <v>0</v>
      </c>
      <c r="M358" s="130"/>
      <c r="N358" s="131"/>
      <c r="O358" s="60" t="str">
        <f t="shared" si="12"/>
        <v>PLAN</v>
      </c>
      <c r="P358" s="92" t="s">
        <v>26</v>
      </c>
      <c r="Q358" s="93"/>
      <c r="R358" s="46"/>
      <c r="S358" s="47" t="str">
        <f t="shared" si="13"/>
        <v>01/01/1900</v>
      </c>
      <c r="T358" s="51" t="str">
        <f t="shared" si="14"/>
        <v>01</v>
      </c>
      <c r="U358" s="52">
        <v>244</v>
      </c>
      <c r="V358" s="59" t="s">
        <v>136</v>
      </c>
      <c r="X358" s="52" t="str">
        <f t="shared" si="15"/>
        <v>02</v>
      </c>
    </row>
    <row r="359" spans="1:24" x14ac:dyDescent="0.25">
      <c r="A359" s="49"/>
      <c r="B359" s="92"/>
      <c r="C359" s="93"/>
      <c r="D359" s="92" t="s">
        <v>26</v>
      </c>
      <c r="E359" s="93"/>
      <c r="F359" s="92"/>
      <c r="G359" s="93"/>
      <c r="H359" s="92"/>
      <c r="I359" s="93"/>
      <c r="J359" s="92"/>
      <c r="K359" s="93"/>
      <c r="L359" s="130">
        <v>0</v>
      </c>
      <c r="M359" s="130"/>
      <c r="N359" s="131"/>
      <c r="O359" s="60" t="str">
        <f t="shared" si="12"/>
        <v>PLAN</v>
      </c>
      <c r="P359" s="92" t="s">
        <v>26</v>
      </c>
      <c r="Q359" s="93"/>
      <c r="R359" s="46"/>
      <c r="S359" s="47" t="str">
        <f t="shared" si="13"/>
        <v>01/01/1900</v>
      </c>
      <c r="T359" s="51" t="str">
        <f t="shared" si="14"/>
        <v>01</v>
      </c>
      <c r="U359" s="52">
        <v>245</v>
      </c>
      <c r="V359" s="59" t="s">
        <v>136</v>
      </c>
      <c r="X359" s="52" t="str">
        <f t="shared" si="15"/>
        <v>02</v>
      </c>
    </row>
    <row r="360" spans="1:24" x14ac:dyDescent="0.25">
      <c r="A360" s="49"/>
      <c r="B360" s="92"/>
      <c r="C360" s="93"/>
      <c r="D360" s="92" t="s">
        <v>26</v>
      </c>
      <c r="E360" s="93"/>
      <c r="F360" s="92"/>
      <c r="G360" s="93"/>
      <c r="H360" s="92"/>
      <c r="I360" s="93"/>
      <c r="J360" s="92"/>
      <c r="K360" s="93"/>
      <c r="L360" s="130">
        <v>0</v>
      </c>
      <c r="M360" s="130"/>
      <c r="N360" s="131"/>
      <c r="O360" s="60" t="str">
        <f t="shared" ref="O360:O423" si="16">VLOOKUP(L360,$U$115:$V$3114,2,0)</f>
        <v>PLAN</v>
      </c>
      <c r="P360" s="92" t="s">
        <v>26</v>
      </c>
      <c r="Q360" s="93"/>
      <c r="R360" s="46"/>
      <c r="S360" s="47" t="str">
        <f t="shared" ref="S360:S423" si="17">IF(DAY(R360)&lt;16,"01/"&amp;T360&amp;"/"&amp;YEAR(R360),IF(MONTH(R360)=12,"01/"&amp;"01"&amp;"/"&amp;YEAR(R360)+1,"01/"&amp;X360&amp;"/"&amp;YEAR(R360)))</f>
        <v>01/01/1900</v>
      </c>
      <c r="T360" s="51" t="str">
        <f t="shared" ref="T360:T423" si="18">IF(LEN(MONTH(R360))=1,"0"&amp;MONTH(R360),MONTH(R360))</f>
        <v>01</v>
      </c>
      <c r="U360" s="52">
        <v>246</v>
      </c>
      <c r="V360" s="59" t="s">
        <v>136</v>
      </c>
      <c r="X360" s="52" t="str">
        <f t="shared" ref="X360:X423" si="19">"0"&amp;T360+1</f>
        <v>02</v>
      </c>
    </row>
    <row r="361" spans="1:24" x14ac:dyDescent="0.25">
      <c r="A361" s="49"/>
      <c r="B361" s="92"/>
      <c r="C361" s="93"/>
      <c r="D361" s="92" t="s">
        <v>26</v>
      </c>
      <c r="E361" s="93"/>
      <c r="F361" s="92"/>
      <c r="G361" s="93"/>
      <c r="H361" s="92"/>
      <c r="I361" s="93"/>
      <c r="J361" s="92"/>
      <c r="K361" s="93"/>
      <c r="L361" s="130">
        <v>0</v>
      </c>
      <c r="M361" s="130"/>
      <c r="N361" s="131"/>
      <c r="O361" s="60" t="str">
        <f t="shared" si="16"/>
        <v>PLAN</v>
      </c>
      <c r="P361" s="92" t="s">
        <v>26</v>
      </c>
      <c r="Q361" s="93"/>
      <c r="R361" s="46"/>
      <c r="S361" s="47" t="str">
        <f t="shared" si="17"/>
        <v>01/01/1900</v>
      </c>
      <c r="T361" s="51" t="str">
        <f t="shared" si="18"/>
        <v>01</v>
      </c>
      <c r="U361" s="52">
        <v>247</v>
      </c>
      <c r="V361" s="59" t="s">
        <v>136</v>
      </c>
      <c r="X361" s="52" t="str">
        <f t="shared" si="19"/>
        <v>02</v>
      </c>
    </row>
    <row r="362" spans="1:24" x14ac:dyDescent="0.25">
      <c r="A362" s="49"/>
      <c r="B362" s="92"/>
      <c r="C362" s="93"/>
      <c r="D362" s="92" t="s">
        <v>26</v>
      </c>
      <c r="E362" s="93"/>
      <c r="F362" s="92"/>
      <c r="G362" s="93"/>
      <c r="H362" s="92"/>
      <c r="I362" s="93"/>
      <c r="J362" s="92"/>
      <c r="K362" s="93"/>
      <c r="L362" s="130">
        <v>0</v>
      </c>
      <c r="M362" s="130"/>
      <c r="N362" s="131"/>
      <c r="O362" s="60" t="str">
        <f t="shared" si="16"/>
        <v>PLAN</v>
      </c>
      <c r="P362" s="92" t="s">
        <v>26</v>
      </c>
      <c r="Q362" s="93"/>
      <c r="R362" s="46"/>
      <c r="S362" s="47" t="str">
        <f t="shared" si="17"/>
        <v>01/01/1900</v>
      </c>
      <c r="T362" s="51" t="str">
        <f t="shared" si="18"/>
        <v>01</v>
      </c>
      <c r="U362" s="52">
        <v>248</v>
      </c>
      <c r="V362" s="59" t="s">
        <v>136</v>
      </c>
      <c r="X362" s="52" t="str">
        <f t="shared" si="19"/>
        <v>02</v>
      </c>
    </row>
    <row r="363" spans="1:24" x14ac:dyDescent="0.25">
      <c r="A363" s="49"/>
      <c r="B363" s="92"/>
      <c r="C363" s="93"/>
      <c r="D363" s="92" t="s">
        <v>26</v>
      </c>
      <c r="E363" s="93"/>
      <c r="F363" s="92"/>
      <c r="G363" s="93"/>
      <c r="H363" s="92"/>
      <c r="I363" s="93"/>
      <c r="J363" s="92"/>
      <c r="K363" s="93"/>
      <c r="L363" s="130">
        <v>0</v>
      </c>
      <c r="M363" s="130"/>
      <c r="N363" s="131"/>
      <c r="O363" s="60" t="str">
        <f t="shared" si="16"/>
        <v>PLAN</v>
      </c>
      <c r="P363" s="92" t="s">
        <v>26</v>
      </c>
      <c r="Q363" s="93"/>
      <c r="R363" s="46"/>
      <c r="S363" s="47" t="str">
        <f t="shared" si="17"/>
        <v>01/01/1900</v>
      </c>
      <c r="T363" s="51" t="str">
        <f t="shared" si="18"/>
        <v>01</v>
      </c>
      <c r="U363" s="52">
        <v>249</v>
      </c>
      <c r="V363" s="59" t="s">
        <v>136</v>
      </c>
      <c r="X363" s="52" t="str">
        <f t="shared" si="19"/>
        <v>02</v>
      </c>
    </row>
    <row r="364" spans="1:24" x14ac:dyDescent="0.25">
      <c r="A364" s="49"/>
      <c r="B364" s="92"/>
      <c r="C364" s="93"/>
      <c r="D364" s="92" t="s">
        <v>26</v>
      </c>
      <c r="E364" s="93"/>
      <c r="F364" s="92"/>
      <c r="G364" s="93"/>
      <c r="H364" s="92"/>
      <c r="I364" s="93"/>
      <c r="J364" s="92"/>
      <c r="K364" s="93"/>
      <c r="L364" s="130">
        <v>0</v>
      </c>
      <c r="M364" s="130"/>
      <c r="N364" s="131"/>
      <c r="O364" s="60" t="str">
        <f t="shared" si="16"/>
        <v>PLAN</v>
      </c>
      <c r="P364" s="92" t="s">
        <v>26</v>
      </c>
      <c r="Q364" s="93"/>
      <c r="R364" s="46"/>
      <c r="S364" s="47" t="str">
        <f t="shared" si="17"/>
        <v>01/01/1900</v>
      </c>
      <c r="T364" s="51" t="str">
        <f t="shared" si="18"/>
        <v>01</v>
      </c>
      <c r="U364" s="52">
        <v>250</v>
      </c>
      <c r="V364" s="59" t="s">
        <v>136</v>
      </c>
      <c r="X364" s="52" t="str">
        <f t="shared" si="19"/>
        <v>02</v>
      </c>
    </row>
    <row r="365" spans="1:24" x14ac:dyDescent="0.25">
      <c r="A365" s="49"/>
      <c r="B365" s="92"/>
      <c r="C365" s="93"/>
      <c r="D365" s="92" t="s">
        <v>26</v>
      </c>
      <c r="E365" s="93"/>
      <c r="F365" s="92"/>
      <c r="G365" s="93"/>
      <c r="H365" s="92"/>
      <c r="I365" s="93"/>
      <c r="J365" s="92"/>
      <c r="K365" s="93"/>
      <c r="L365" s="130">
        <v>0</v>
      </c>
      <c r="M365" s="130"/>
      <c r="N365" s="131"/>
      <c r="O365" s="60" t="str">
        <f t="shared" si="16"/>
        <v>PLAN</v>
      </c>
      <c r="P365" s="92" t="s">
        <v>26</v>
      </c>
      <c r="Q365" s="93"/>
      <c r="R365" s="46"/>
      <c r="S365" s="47" t="str">
        <f t="shared" si="17"/>
        <v>01/01/1900</v>
      </c>
      <c r="T365" s="51" t="str">
        <f t="shared" si="18"/>
        <v>01</v>
      </c>
      <c r="U365" s="52">
        <v>251</v>
      </c>
      <c r="V365" s="59" t="s">
        <v>136</v>
      </c>
      <c r="X365" s="52" t="str">
        <f t="shared" si="19"/>
        <v>02</v>
      </c>
    </row>
    <row r="366" spans="1:24" x14ac:dyDescent="0.25">
      <c r="A366" s="49"/>
      <c r="B366" s="92"/>
      <c r="C366" s="93"/>
      <c r="D366" s="92" t="s">
        <v>26</v>
      </c>
      <c r="E366" s="93"/>
      <c r="F366" s="92"/>
      <c r="G366" s="93"/>
      <c r="H366" s="92"/>
      <c r="I366" s="93"/>
      <c r="J366" s="92"/>
      <c r="K366" s="93"/>
      <c r="L366" s="130">
        <v>0</v>
      </c>
      <c r="M366" s="130"/>
      <c r="N366" s="131"/>
      <c r="O366" s="60" t="str">
        <f t="shared" si="16"/>
        <v>PLAN</v>
      </c>
      <c r="P366" s="92" t="s">
        <v>26</v>
      </c>
      <c r="Q366" s="93"/>
      <c r="R366" s="46"/>
      <c r="S366" s="47" t="str">
        <f t="shared" si="17"/>
        <v>01/01/1900</v>
      </c>
      <c r="T366" s="51" t="str">
        <f t="shared" si="18"/>
        <v>01</v>
      </c>
      <c r="U366" s="52">
        <v>252</v>
      </c>
      <c r="V366" s="59" t="s">
        <v>136</v>
      </c>
      <c r="X366" s="52" t="str">
        <f t="shared" si="19"/>
        <v>02</v>
      </c>
    </row>
    <row r="367" spans="1:24" x14ac:dyDescent="0.25">
      <c r="A367" s="49"/>
      <c r="B367" s="92"/>
      <c r="C367" s="93"/>
      <c r="D367" s="92" t="s">
        <v>26</v>
      </c>
      <c r="E367" s="93"/>
      <c r="F367" s="92"/>
      <c r="G367" s="93"/>
      <c r="H367" s="92"/>
      <c r="I367" s="93"/>
      <c r="J367" s="92"/>
      <c r="K367" s="93"/>
      <c r="L367" s="130">
        <v>0</v>
      </c>
      <c r="M367" s="130"/>
      <c r="N367" s="131"/>
      <c r="O367" s="60" t="str">
        <f t="shared" si="16"/>
        <v>PLAN</v>
      </c>
      <c r="P367" s="92" t="s">
        <v>26</v>
      </c>
      <c r="Q367" s="93"/>
      <c r="R367" s="46"/>
      <c r="S367" s="47" t="str">
        <f t="shared" si="17"/>
        <v>01/01/1900</v>
      </c>
      <c r="T367" s="51" t="str">
        <f t="shared" si="18"/>
        <v>01</v>
      </c>
      <c r="U367" s="52">
        <v>253</v>
      </c>
      <c r="V367" s="59" t="s">
        <v>136</v>
      </c>
      <c r="X367" s="52" t="str">
        <f t="shared" si="19"/>
        <v>02</v>
      </c>
    </row>
    <row r="368" spans="1:24" x14ac:dyDescent="0.25">
      <c r="A368" s="49"/>
      <c r="B368" s="92"/>
      <c r="C368" s="93"/>
      <c r="D368" s="92" t="s">
        <v>26</v>
      </c>
      <c r="E368" s="93"/>
      <c r="F368" s="92"/>
      <c r="G368" s="93"/>
      <c r="H368" s="92"/>
      <c r="I368" s="93"/>
      <c r="J368" s="92"/>
      <c r="K368" s="93"/>
      <c r="L368" s="130">
        <v>0</v>
      </c>
      <c r="M368" s="130"/>
      <c r="N368" s="131"/>
      <c r="O368" s="60" t="str">
        <f t="shared" si="16"/>
        <v>PLAN</v>
      </c>
      <c r="P368" s="92" t="s">
        <v>26</v>
      </c>
      <c r="Q368" s="93"/>
      <c r="R368" s="46"/>
      <c r="S368" s="47" t="str">
        <f t="shared" si="17"/>
        <v>01/01/1900</v>
      </c>
      <c r="T368" s="51" t="str">
        <f t="shared" si="18"/>
        <v>01</v>
      </c>
      <c r="U368" s="52">
        <v>254</v>
      </c>
      <c r="V368" s="59" t="s">
        <v>136</v>
      </c>
      <c r="X368" s="52" t="str">
        <f t="shared" si="19"/>
        <v>02</v>
      </c>
    </row>
    <row r="369" spans="1:24" x14ac:dyDescent="0.25">
      <c r="A369" s="49"/>
      <c r="B369" s="92"/>
      <c r="C369" s="93"/>
      <c r="D369" s="92" t="s">
        <v>26</v>
      </c>
      <c r="E369" s="93"/>
      <c r="F369" s="92"/>
      <c r="G369" s="93"/>
      <c r="H369" s="92"/>
      <c r="I369" s="93"/>
      <c r="J369" s="92"/>
      <c r="K369" s="93"/>
      <c r="L369" s="130">
        <v>0</v>
      </c>
      <c r="M369" s="130"/>
      <c r="N369" s="131"/>
      <c r="O369" s="60" t="str">
        <f t="shared" si="16"/>
        <v>PLAN</v>
      </c>
      <c r="P369" s="92" t="s">
        <v>26</v>
      </c>
      <c r="Q369" s="93"/>
      <c r="R369" s="46"/>
      <c r="S369" s="47" t="str">
        <f t="shared" si="17"/>
        <v>01/01/1900</v>
      </c>
      <c r="T369" s="51" t="str">
        <f t="shared" si="18"/>
        <v>01</v>
      </c>
      <c r="U369" s="52">
        <v>255</v>
      </c>
      <c r="V369" s="59" t="s">
        <v>136</v>
      </c>
      <c r="X369" s="52" t="str">
        <f t="shared" si="19"/>
        <v>02</v>
      </c>
    </row>
    <row r="370" spans="1:24" x14ac:dyDescent="0.25">
      <c r="A370" s="49"/>
      <c r="B370" s="92"/>
      <c r="C370" s="93"/>
      <c r="D370" s="92" t="s">
        <v>26</v>
      </c>
      <c r="E370" s="93"/>
      <c r="F370" s="92"/>
      <c r="G370" s="93"/>
      <c r="H370" s="92"/>
      <c r="I370" s="93"/>
      <c r="J370" s="92"/>
      <c r="K370" s="93"/>
      <c r="L370" s="130">
        <v>0</v>
      </c>
      <c r="M370" s="130"/>
      <c r="N370" s="131"/>
      <c r="O370" s="60" t="str">
        <f t="shared" si="16"/>
        <v>PLAN</v>
      </c>
      <c r="P370" s="92" t="s">
        <v>26</v>
      </c>
      <c r="Q370" s="93"/>
      <c r="R370" s="46"/>
      <c r="S370" s="47" t="str">
        <f t="shared" si="17"/>
        <v>01/01/1900</v>
      </c>
      <c r="T370" s="51" t="str">
        <f t="shared" si="18"/>
        <v>01</v>
      </c>
      <c r="U370" s="52">
        <v>256</v>
      </c>
      <c r="V370" s="59" t="s">
        <v>136</v>
      </c>
      <c r="X370" s="52" t="str">
        <f t="shared" si="19"/>
        <v>02</v>
      </c>
    </row>
    <row r="371" spans="1:24" x14ac:dyDescent="0.25">
      <c r="A371" s="49"/>
      <c r="B371" s="92"/>
      <c r="C371" s="93"/>
      <c r="D371" s="92" t="s">
        <v>26</v>
      </c>
      <c r="E371" s="93"/>
      <c r="F371" s="92"/>
      <c r="G371" s="93"/>
      <c r="H371" s="92"/>
      <c r="I371" s="93"/>
      <c r="J371" s="92"/>
      <c r="K371" s="93"/>
      <c r="L371" s="130">
        <v>0</v>
      </c>
      <c r="M371" s="130"/>
      <c r="N371" s="131"/>
      <c r="O371" s="60" t="str">
        <f t="shared" si="16"/>
        <v>PLAN</v>
      </c>
      <c r="P371" s="92" t="s">
        <v>26</v>
      </c>
      <c r="Q371" s="93"/>
      <c r="R371" s="46"/>
      <c r="S371" s="47" t="str">
        <f t="shared" si="17"/>
        <v>01/01/1900</v>
      </c>
      <c r="T371" s="51" t="str">
        <f t="shared" si="18"/>
        <v>01</v>
      </c>
      <c r="U371" s="52">
        <v>257</v>
      </c>
      <c r="V371" s="59" t="s">
        <v>136</v>
      </c>
      <c r="X371" s="52" t="str">
        <f t="shared" si="19"/>
        <v>02</v>
      </c>
    </row>
    <row r="372" spans="1:24" x14ac:dyDescent="0.25">
      <c r="A372" s="49"/>
      <c r="B372" s="92"/>
      <c r="C372" s="93"/>
      <c r="D372" s="92" t="s">
        <v>26</v>
      </c>
      <c r="E372" s="93"/>
      <c r="F372" s="92"/>
      <c r="G372" s="93"/>
      <c r="H372" s="92"/>
      <c r="I372" s="93"/>
      <c r="J372" s="92"/>
      <c r="K372" s="93"/>
      <c r="L372" s="130">
        <v>0</v>
      </c>
      <c r="M372" s="130"/>
      <c r="N372" s="131"/>
      <c r="O372" s="60" t="str">
        <f t="shared" si="16"/>
        <v>PLAN</v>
      </c>
      <c r="P372" s="92" t="s">
        <v>26</v>
      </c>
      <c r="Q372" s="93"/>
      <c r="R372" s="46"/>
      <c r="S372" s="47" t="str">
        <f t="shared" si="17"/>
        <v>01/01/1900</v>
      </c>
      <c r="T372" s="51" t="str">
        <f t="shared" si="18"/>
        <v>01</v>
      </c>
      <c r="U372" s="52">
        <v>258</v>
      </c>
      <c r="V372" s="59" t="s">
        <v>136</v>
      </c>
      <c r="X372" s="52" t="str">
        <f t="shared" si="19"/>
        <v>02</v>
      </c>
    </row>
    <row r="373" spans="1:24" x14ac:dyDescent="0.25">
      <c r="A373" s="49"/>
      <c r="B373" s="92"/>
      <c r="C373" s="93"/>
      <c r="D373" s="92" t="s">
        <v>26</v>
      </c>
      <c r="E373" s="93"/>
      <c r="F373" s="92"/>
      <c r="G373" s="93"/>
      <c r="H373" s="92"/>
      <c r="I373" s="93"/>
      <c r="J373" s="92"/>
      <c r="K373" s="93"/>
      <c r="L373" s="130">
        <v>0</v>
      </c>
      <c r="M373" s="130"/>
      <c r="N373" s="131"/>
      <c r="O373" s="60" t="str">
        <f t="shared" si="16"/>
        <v>PLAN</v>
      </c>
      <c r="P373" s="92" t="s">
        <v>26</v>
      </c>
      <c r="Q373" s="93"/>
      <c r="R373" s="46"/>
      <c r="S373" s="47" t="str">
        <f t="shared" si="17"/>
        <v>01/01/1900</v>
      </c>
      <c r="T373" s="51" t="str">
        <f t="shared" si="18"/>
        <v>01</v>
      </c>
      <c r="U373" s="52">
        <v>259</v>
      </c>
      <c r="V373" s="59" t="s">
        <v>136</v>
      </c>
      <c r="X373" s="52" t="str">
        <f t="shared" si="19"/>
        <v>02</v>
      </c>
    </row>
    <row r="374" spans="1:24" x14ac:dyDescent="0.25">
      <c r="A374" s="49"/>
      <c r="B374" s="92"/>
      <c r="C374" s="93"/>
      <c r="D374" s="92" t="s">
        <v>26</v>
      </c>
      <c r="E374" s="93"/>
      <c r="F374" s="92"/>
      <c r="G374" s="93"/>
      <c r="H374" s="92"/>
      <c r="I374" s="93"/>
      <c r="J374" s="92"/>
      <c r="K374" s="93"/>
      <c r="L374" s="130">
        <v>0</v>
      </c>
      <c r="M374" s="130"/>
      <c r="N374" s="131"/>
      <c r="O374" s="60" t="str">
        <f t="shared" si="16"/>
        <v>PLAN</v>
      </c>
      <c r="P374" s="92" t="s">
        <v>26</v>
      </c>
      <c r="Q374" s="93"/>
      <c r="R374" s="46"/>
      <c r="S374" s="47" t="str">
        <f t="shared" si="17"/>
        <v>01/01/1900</v>
      </c>
      <c r="T374" s="51" t="str">
        <f t="shared" si="18"/>
        <v>01</v>
      </c>
      <c r="U374" s="52">
        <v>260</v>
      </c>
      <c r="V374" s="59" t="s">
        <v>136</v>
      </c>
      <c r="X374" s="52" t="str">
        <f t="shared" si="19"/>
        <v>02</v>
      </c>
    </row>
    <row r="375" spans="1:24" x14ac:dyDescent="0.25">
      <c r="A375" s="49"/>
      <c r="B375" s="92"/>
      <c r="C375" s="93"/>
      <c r="D375" s="92" t="s">
        <v>26</v>
      </c>
      <c r="E375" s="93"/>
      <c r="F375" s="92"/>
      <c r="G375" s="93"/>
      <c r="H375" s="92"/>
      <c r="I375" s="93"/>
      <c r="J375" s="92"/>
      <c r="K375" s="93"/>
      <c r="L375" s="130">
        <v>0</v>
      </c>
      <c r="M375" s="130"/>
      <c r="N375" s="131"/>
      <c r="O375" s="60" t="str">
        <f t="shared" si="16"/>
        <v>PLAN</v>
      </c>
      <c r="P375" s="92" t="s">
        <v>26</v>
      </c>
      <c r="Q375" s="93"/>
      <c r="R375" s="46"/>
      <c r="S375" s="47" t="str">
        <f t="shared" si="17"/>
        <v>01/01/1900</v>
      </c>
      <c r="T375" s="51" t="str">
        <f t="shared" si="18"/>
        <v>01</v>
      </c>
      <c r="U375" s="52">
        <v>261</v>
      </c>
      <c r="V375" s="59" t="s">
        <v>136</v>
      </c>
      <c r="X375" s="52" t="str">
        <f t="shared" si="19"/>
        <v>02</v>
      </c>
    </row>
    <row r="376" spans="1:24" x14ac:dyDescent="0.25">
      <c r="A376" s="49"/>
      <c r="B376" s="92"/>
      <c r="C376" s="93"/>
      <c r="D376" s="92" t="s">
        <v>26</v>
      </c>
      <c r="E376" s="93"/>
      <c r="F376" s="92"/>
      <c r="G376" s="93"/>
      <c r="H376" s="92"/>
      <c r="I376" s="93"/>
      <c r="J376" s="92"/>
      <c r="K376" s="93"/>
      <c r="L376" s="130">
        <v>0</v>
      </c>
      <c r="M376" s="130"/>
      <c r="N376" s="131"/>
      <c r="O376" s="60" t="str">
        <f t="shared" si="16"/>
        <v>PLAN</v>
      </c>
      <c r="P376" s="92" t="s">
        <v>26</v>
      </c>
      <c r="Q376" s="93"/>
      <c r="R376" s="46"/>
      <c r="S376" s="47" t="str">
        <f t="shared" si="17"/>
        <v>01/01/1900</v>
      </c>
      <c r="T376" s="51" t="str">
        <f t="shared" si="18"/>
        <v>01</v>
      </c>
      <c r="U376" s="52">
        <v>262</v>
      </c>
      <c r="V376" s="59" t="s">
        <v>136</v>
      </c>
      <c r="X376" s="52" t="str">
        <f t="shared" si="19"/>
        <v>02</v>
      </c>
    </row>
    <row r="377" spans="1:24" x14ac:dyDescent="0.25">
      <c r="A377" s="49"/>
      <c r="B377" s="92"/>
      <c r="C377" s="93"/>
      <c r="D377" s="92" t="s">
        <v>26</v>
      </c>
      <c r="E377" s="93"/>
      <c r="F377" s="92"/>
      <c r="G377" s="93"/>
      <c r="H377" s="92"/>
      <c r="I377" s="93"/>
      <c r="J377" s="92"/>
      <c r="K377" s="93"/>
      <c r="L377" s="130">
        <v>0</v>
      </c>
      <c r="M377" s="130"/>
      <c r="N377" s="131"/>
      <c r="O377" s="60" t="str">
        <f t="shared" si="16"/>
        <v>PLAN</v>
      </c>
      <c r="P377" s="92" t="s">
        <v>26</v>
      </c>
      <c r="Q377" s="93"/>
      <c r="R377" s="46"/>
      <c r="S377" s="47" t="str">
        <f t="shared" si="17"/>
        <v>01/01/1900</v>
      </c>
      <c r="T377" s="51" t="str">
        <f t="shared" si="18"/>
        <v>01</v>
      </c>
      <c r="U377" s="52">
        <v>263</v>
      </c>
      <c r="V377" s="59" t="s">
        <v>136</v>
      </c>
      <c r="X377" s="52" t="str">
        <f t="shared" si="19"/>
        <v>02</v>
      </c>
    </row>
    <row r="378" spans="1:24" x14ac:dyDescent="0.25">
      <c r="A378" s="49"/>
      <c r="B378" s="92"/>
      <c r="C378" s="93"/>
      <c r="D378" s="92" t="s">
        <v>26</v>
      </c>
      <c r="E378" s="93"/>
      <c r="F378" s="92"/>
      <c r="G378" s="93"/>
      <c r="H378" s="92"/>
      <c r="I378" s="93"/>
      <c r="J378" s="92"/>
      <c r="K378" s="93"/>
      <c r="L378" s="130">
        <v>0</v>
      </c>
      <c r="M378" s="130"/>
      <c r="N378" s="131"/>
      <c r="O378" s="60" t="str">
        <f t="shared" si="16"/>
        <v>PLAN</v>
      </c>
      <c r="P378" s="92" t="s">
        <v>26</v>
      </c>
      <c r="Q378" s="93"/>
      <c r="R378" s="46"/>
      <c r="S378" s="47" t="str">
        <f t="shared" si="17"/>
        <v>01/01/1900</v>
      </c>
      <c r="T378" s="51" t="str">
        <f t="shared" si="18"/>
        <v>01</v>
      </c>
      <c r="U378" s="52">
        <v>264</v>
      </c>
      <c r="V378" s="59" t="s">
        <v>136</v>
      </c>
      <c r="X378" s="52" t="str">
        <f t="shared" si="19"/>
        <v>02</v>
      </c>
    </row>
    <row r="379" spans="1:24" x14ac:dyDescent="0.25">
      <c r="A379" s="49"/>
      <c r="B379" s="92"/>
      <c r="C379" s="93"/>
      <c r="D379" s="92" t="s">
        <v>26</v>
      </c>
      <c r="E379" s="93"/>
      <c r="F379" s="92"/>
      <c r="G379" s="93"/>
      <c r="H379" s="92"/>
      <c r="I379" s="93"/>
      <c r="J379" s="92"/>
      <c r="K379" s="93"/>
      <c r="L379" s="130">
        <v>0</v>
      </c>
      <c r="M379" s="130"/>
      <c r="N379" s="131"/>
      <c r="O379" s="60" t="str">
        <f t="shared" si="16"/>
        <v>PLAN</v>
      </c>
      <c r="P379" s="92" t="s">
        <v>26</v>
      </c>
      <c r="Q379" s="93"/>
      <c r="R379" s="46"/>
      <c r="S379" s="47" t="str">
        <f t="shared" si="17"/>
        <v>01/01/1900</v>
      </c>
      <c r="T379" s="51" t="str">
        <f t="shared" si="18"/>
        <v>01</v>
      </c>
      <c r="U379" s="52">
        <v>265</v>
      </c>
      <c r="V379" s="59" t="s">
        <v>136</v>
      </c>
      <c r="X379" s="52" t="str">
        <f t="shared" si="19"/>
        <v>02</v>
      </c>
    </row>
    <row r="380" spans="1:24" x14ac:dyDescent="0.25">
      <c r="A380" s="49"/>
      <c r="B380" s="92"/>
      <c r="C380" s="93"/>
      <c r="D380" s="92" t="s">
        <v>26</v>
      </c>
      <c r="E380" s="93"/>
      <c r="F380" s="92"/>
      <c r="G380" s="93"/>
      <c r="H380" s="92"/>
      <c r="I380" s="93"/>
      <c r="J380" s="92"/>
      <c r="K380" s="93"/>
      <c r="L380" s="130">
        <v>0</v>
      </c>
      <c r="M380" s="130"/>
      <c r="N380" s="131"/>
      <c r="O380" s="60" t="str">
        <f t="shared" si="16"/>
        <v>PLAN</v>
      </c>
      <c r="P380" s="92" t="s">
        <v>26</v>
      </c>
      <c r="Q380" s="93"/>
      <c r="R380" s="46"/>
      <c r="S380" s="47" t="str">
        <f t="shared" si="17"/>
        <v>01/01/1900</v>
      </c>
      <c r="T380" s="51" t="str">
        <f t="shared" si="18"/>
        <v>01</v>
      </c>
      <c r="U380" s="52">
        <v>266</v>
      </c>
      <c r="V380" s="59" t="s">
        <v>136</v>
      </c>
      <c r="X380" s="52" t="str">
        <f t="shared" si="19"/>
        <v>02</v>
      </c>
    </row>
    <row r="381" spans="1:24" x14ac:dyDescent="0.25">
      <c r="A381" s="49"/>
      <c r="B381" s="92"/>
      <c r="C381" s="93"/>
      <c r="D381" s="92" t="s">
        <v>26</v>
      </c>
      <c r="E381" s="93"/>
      <c r="F381" s="92"/>
      <c r="G381" s="93"/>
      <c r="H381" s="92"/>
      <c r="I381" s="93"/>
      <c r="J381" s="92"/>
      <c r="K381" s="93"/>
      <c r="L381" s="130">
        <v>0</v>
      </c>
      <c r="M381" s="130"/>
      <c r="N381" s="131"/>
      <c r="O381" s="60" t="str">
        <f t="shared" si="16"/>
        <v>PLAN</v>
      </c>
      <c r="P381" s="92" t="s">
        <v>26</v>
      </c>
      <c r="Q381" s="93"/>
      <c r="R381" s="46"/>
      <c r="S381" s="47" t="str">
        <f t="shared" si="17"/>
        <v>01/01/1900</v>
      </c>
      <c r="T381" s="51" t="str">
        <f t="shared" si="18"/>
        <v>01</v>
      </c>
      <c r="U381" s="52">
        <v>267</v>
      </c>
      <c r="V381" s="59" t="s">
        <v>136</v>
      </c>
      <c r="X381" s="52" t="str">
        <f t="shared" si="19"/>
        <v>02</v>
      </c>
    </row>
    <row r="382" spans="1:24" x14ac:dyDescent="0.25">
      <c r="A382" s="49"/>
      <c r="B382" s="92"/>
      <c r="C382" s="93"/>
      <c r="D382" s="92" t="s">
        <v>26</v>
      </c>
      <c r="E382" s="93"/>
      <c r="F382" s="92"/>
      <c r="G382" s="93"/>
      <c r="H382" s="92"/>
      <c r="I382" s="93"/>
      <c r="J382" s="92"/>
      <c r="K382" s="93"/>
      <c r="L382" s="130">
        <v>0</v>
      </c>
      <c r="M382" s="130"/>
      <c r="N382" s="131"/>
      <c r="O382" s="60" t="str">
        <f t="shared" si="16"/>
        <v>PLAN</v>
      </c>
      <c r="P382" s="92" t="s">
        <v>26</v>
      </c>
      <c r="Q382" s="93"/>
      <c r="R382" s="46"/>
      <c r="S382" s="47" t="str">
        <f t="shared" si="17"/>
        <v>01/01/1900</v>
      </c>
      <c r="T382" s="51" t="str">
        <f t="shared" si="18"/>
        <v>01</v>
      </c>
      <c r="U382" s="52">
        <v>268</v>
      </c>
      <c r="V382" s="59" t="s">
        <v>136</v>
      </c>
      <c r="X382" s="52" t="str">
        <f t="shared" si="19"/>
        <v>02</v>
      </c>
    </row>
    <row r="383" spans="1:24" x14ac:dyDescent="0.25">
      <c r="A383" s="49"/>
      <c r="B383" s="92"/>
      <c r="C383" s="93"/>
      <c r="D383" s="92" t="s">
        <v>26</v>
      </c>
      <c r="E383" s="93"/>
      <c r="F383" s="92"/>
      <c r="G383" s="93"/>
      <c r="H383" s="92"/>
      <c r="I383" s="93"/>
      <c r="J383" s="92"/>
      <c r="K383" s="93"/>
      <c r="L383" s="130">
        <v>0</v>
      </c>
      <c r="M383" s="130"/>
      <c r="N383" s="131"/>
      <c r="O383" s="60" t="str">
        <f t="shared" si="16"/>
        <v>PLAN</v>
      </c>
      <c r="P383" s="92" t="s">
        <v>26</v>
      </c>
      <c r="Q383" s="93"/>
      <c r="R383" s="46"/>
      <c r="S383" s="47" t="str">
        <f t="shared" si="17"/>
        <v>01/01/1900</v>
      </c>
      <c r="T383" s="51" t="str">
        <f t="shared" si="18"/>
        <v>01</v>
      </c>
      <c r="U383" s="52">
        <v>269</v>
      </c>
      <c r="V383" s="59" t="s">
        <v>136</v>
      </c>
      <c r="X383" s="52" t="str">
        <f t="shared" si="19"/>
        <v>02</v>
      </c>
    </row>
    <row r="384" spans="1:24" x14ac:dyDescent="0.25">
      <c r="A384" s="49"/>
      <c r="B384" s="92"/>
      <c r="C384" s="93"/>
      <c r="D384" s="92" t="s">
        <v>26</v>
      </c>
      <c r="E384" s="93"/>
      <c r="F384" s="92"/>
      <c r="G384" s="93"/>
      <c r="H384" s="92"/>
      <c r="I384" s="93"/>
      <c r="J384" s="92"/>
      <c r="K384" s="93"/>
      <c r="L384" s="130">
        <v>0</v>
      </c>
      <c r="M384" s="130"/>
      <c r="N384" s="131"/>
      <c r="O384" s="60" t="str">
        <f t="shared" si="16"/>
        <v>PLAN</v>
      </c>
      <c r="P384" s="92" t="s">
        <v>26</v>
      </c>
      <c r="Q384" s="93"/>
      <c r="R384" s="46"/>
      <c r="S384" s="47" t="str">
        <f t="shared" si="17"/>
        <v>01/01/1900</v>
      </c>
      <c r="T384" s="51" t="str">
        <f t="shared" si="18"/>
        <v>01</v>
      </c>
      <c r="U384" s="52">
        <v>270</v>
      </c>
      <c r="V384" s="59" t="s">
        <v>136</v>
      </c>
      <c r="X384" s="52" t="str">
        <f t="shared" si="19"/>
        <v>02</v>
      </c>
    </row>
    <row r="385" spans="1:24" x14ac:dyDescent="0.25">
      <c r="A385" s="49"/>
      <c r="B385" s="92"/>
      <c r="C385" s="93"/>
      <c r="D385" s="92" t="s">
        <v>26</v>
      </c>
      <c r="E385" s="93"/>
      <c r="F385" s="92"/>
      <c r="G385" s="93"/>
      <c r="H385" s="92"/>
      <c r="I385" s="93"/>
      <c r="J385" s="92"/>
      <c r="K385" s="93"/>
      <c r="L385" s="130">
        <v>0</v>
      </c>
      <c r="M385" s="130"/>
      <c r="N385" s="131"/>
      <c r="O385" s="60" t="str">
        <f t="shared" si="16"/>
        <v>PLAN</v>
      </c>
      <c r="P385" s="92" t="s">
        <v>26</v>
      </c>
      <c r="Q385" s="93"/>
      <c r="R385" s="46"/>
      <c r="S385" s="47" t="str">
        <f t="shared" si="17"/>
        <v>01/01/1900</v>
      </c>
      <c r="T385" s="51" t="str">
        <f t="shared" si="18"/>
        <v>01</v>
      </c>
      <c r="U385" s="52">
        <v>271</v>
      </c>
      <c r="V385" s="59" t="s">
        <v>136</v>
      </c>
      <c r="X385" s="52" t="str">
        <f t="shared" si="19"/>
        <v>02</v>
      </c>
    </row>
    <row r="386" spans="1:24" x14ac:dyDescent="0.25">
      <c r="A386" s="49"/>
      <c r="B386" s="92"/>
      <c r="C386" s="93"/>
      <c r="D386" s="92" t="s">
        <v>26</v>
      </c>
      <c r="E386" s="93"/>
      <c r="F386" s="92"/>
      <c r="G386" s="93"/>
      <c r="H386" s="92"/>
      <c r="I386" s="93"/>
      <c r="J386" s="92"/>
      <c r="K386" s="93"/>
      <c r="L386" s="130">
        <v>0</v>
      </c>
      <c r="M386" s="130"/>
      <c r="N386" s="131"/>
      <c r="O386" s="60" t="str">
        <f t="shared" si="16"/>
        <v>PLAN</v>
      </c>
      <c r="P386" s="92" t="s">
        <v>26</v>
      </c>
      <c r="Q386" s="93"/>
      <c r="R386" s="46"/>
      <c r="S386" s="47" t="str">
        <f t="shared" si="17"/>
        <v>01/01/1900</v>
      </c>
      <c r="T386" s="51" t="str">
        <f t="shared" si="18"/>
        <v>01</v>
      </c>
      <c r="U386" s="52">
        <v>272</v>
      </c>
      <c r="V386" s="59" t="s">
        <v>136</v>
      </c>
      <c r="X386" s="52" t="str">
        <f t="shared" si="19"/>
        <v>02</v>
      </c>
    </row>
    <row r="387" spans="1:24" x14ac:dyDescent="0.25">
      <c r="A387" s="49"/>
      <c r="B387" s="92"/>
      <c r="C387" s="93"/>
      <c r="D387" s="92" t="s">
        <v>26</v>
      </c>
      <c r="E387" s="93"/>
      <c r="F387" s="92"/>
      <c r="G387" s="93"/>
      <c r="H387" s="92"/>
      <c r="I387" s="93"/>
      <c r="J387" s="92"/>
      <c r="K387" s="93"/>
      <c r="L387" s="130">
        <v>0</v>
      </c>
      <c r="M387" s="130"/>
      <c r="N387" s="131"/>
      <c r="O387" s="60" t="str">
        <f t="shared" si="16"/>
        <v>PLAN</v>
      </c>
      <c r="P387" s="92" t="s">
        <v>26</v>
      </c>
      <c r="Q387" s="93"/>
      <c r="R387" s="46"/>
      <c r="S387" s="47" t="str">
        <f t="shared" si="17"/>
        <v>01/01/1900</v>
      </c>
      <c r="T387" s="51" t="str">
        <f t="shared" si="18"/>
        <v>01</v>
      </c>
      <c r="U387" s="52">
        <v>273</v>
      </c>
      <c r="V387" s="59" t="s">
        <v>136</v>
      </c>
      <c r="X387" s="52" t="str">
        <f t="shared" si="19"/>
        <v>02</v>
      </c>
    </row>
    <row r="388" spans="1:24" x14ac:dyDescent="0.25">
      <c r="A388" s="49"/>
      <c r="B388" s="92"/>
      <c r="C388" s="93"/>
      <c r="D388" s="92" t="s">
        <v>26</v>
      </c>
      <c r="E388" s="93"/>
      <c r="F388" s="92"/>
      <c r="G388" s="93"/>
      <c r="H388" s="92"/>
      <c r="I388" s="93"/>
      <c r="J388" s="92"/>
      <c r="K388" s="93"/>
      <c r="L388" s="130">
        <v>0</v>
      </c>
      <c r="M388" s="130"/>
      <c r="N388" s="131"/>
      <c r="O388" s="60" t="str">
        <f t="shared" si="16"/>
        <v>PLAN</v>
      </c>
      <c r="P388" s="92" t="s">
        <v>26</v>
      </c>
      <c r="Q388" s="93"/>
      <c r="R388" s="46"/>
      <c r="S388" s="47" t="str">
        <f t="shared" si="17"/>
        <v>01/01/1900</v>
      </c>
      <c r="T388" s="51" t="str">
        <f t="shared" si="18"/>
        <v>01</v>
      </c>
      <c r="U388" s="52">
        <v>274</v>
      </c>
      <c r="V388" s="59" t="s">
        <v>136</v>
      </c>
      <c r="X388" s="52" t="str">
        <f t="shared" si="19"/>
        <v>02</v>
      </c>
    </row>
    <row r="389" spans="1:24" x14ac:dyDescent="0.25">
      <c r="A389" s="49"/>
      <c r="B389" s="92"/>
      <c r="C389" s="93"/>
      <c r="D389" s="92" t="s">
        <v>26</v>
      </c>
      <c r="E389" s="93"/>
      <c r="F389" s="92"/>
      <c r="G389" s="93"/>
      <c r="H389" s="92"/>
      <c r="I389" s="93"/>
      <c r="J389" s="92"/>
      <c r="K389" s="93"/>
      <c r="L389" s="130">
        <v>0</v>
      </c>
      <c r="M389" s="130"/>
      <c r="N389" s="131"/>
      <c r="O389" s="60" t="str">
        <f t="shared" si="16"/>
        <v>PLAN</v>
      </c>
      <c r="P389" s="92" t="s">
        <v>26</v>
      </c>
      <c r="Q389" s="93"/>
      <c r="R389" s="46"/>
      <c r="S389" s="47" t="str">
        <f t="shared" si="17"/>
        <v>01/01/1900</v>
      </c>
      <c r="T389" s="51" t="str">
        <f t="shared" si="18"/>
        <v>01</v>
      </c>
      <c r="U389" s="52">
        <v>275</v>
      </c>
      <c r="V389" s="59" t="s">
        <v>136</v>
      </c>
      <c r="X389" s="52" t="str">
        <f t="shared" si="19"/>
        <v>02</v>
      </c>
    </row>
    <row r="390" spans="1:24" x14ac:dyDescent="0.25">
      <c r="A390" s="49"/>
      <c r="B390" s="92"/>
      <c r="C390" s="93"/>
      <c r="D390" s="92" t="s">
        <v>26</v>
      </c>
      <c r="E390" s="93"/>
      <c r="F390" s="92"/>
      <c r="G390" s="93"/>
      <c r="H390" s="92"/>
      <c r="I390" s="93"/>
      <c r="J390" s="92"/>
      <c r="K390" s="93"/>
      <c r="L390" s="130">
        <v>0</v>
      </c>
      <c r="M390" s="130"/>
      <c r="N390" s="131"/>
      <c r="O390" s="60" t="str">
        <f t="shared" si="16"/>
        <v>PLAN</v>
      </c>
      <c r="P390" s="92" t="s">
        <v>26</v>
      </c>
      <c r="Q390" s="93"/>
      <c r="R390" s="46"/>
      <c r="S390" s="47" t="str">
        <f t="shared" si="17"/>
        <v>01/01/1900</v>
      </c>
      <c r="T390" s="51" t="str">
        <f t="shared" si="18"/>
        <v>01</v>
      </c>
      <c r="U390" s="52">
        <v>276</v>
      </c>
      <c r="V390" s="59" t="s">
        <v>136</v>
      </c>
      <c r="X390" s="52" t="str">
        <f t="shared" si="19"/>
        <v>02</v>
      </c>
    </row>
    <row r="391" spans="1:24" x14ac:dyDescent="0.25">
      <c r="A391" s="49"/>
      <c r="B391" s="92"/>
      <c r="C391" s="93"/>
      <c r="D391" s="92" t="s">
        <v>26</v>
      </c>
      <c r="E391" s="93"/>
      <c r="F391" s="92"/>
      <c r="G391" s="93"/>
      <c r="H391" s="92"/>
      <c r="I391" s="93"/>
      <c r="J391" s="92"/>
      <c r="K391" s="93"/>
      <c r="L391" s="130">
        <v>0</v>
      </c>
      <c r="M391" s="130"/>
      <c r="N391" s="131"/>
      <c r="O391" s="60" t="str">
        <f t="shared" si="16"/>
        <v>PLAN</v>
      </c>
      <c r="P391" s="92" t="s">
        <v>26</v>
      </c>
      <c r="Q391" s="93"/>
      <c r="R391" s="46"/>
      <c r="S391" s="47" t="str">
        <f t="shared" si="17"/>
        <v>01/01/1900</v>
      </c>
      <c r="T391" s="51" t="str">
        <f t="shared" si="18"/>
        <v>01</v>
      </c>
      <c r="U391" s="52">
        <v>277</v>
      </c>
      <c r="V391" s="59" t="s">
        <v>136</v>
      </c>
      <c r="X391" s="52" t="str">
        <f t="shared" si="19"/>
        <v>02</v>
      </c>
    </row>
    <row r="392" spans="1:24" x14ac:dyDescent="0.25">
      <c r="A392" s="49"/>
      <c r="B392" s="92"/>
      <c r="C392" s="93"/>
      <c r="D392" s="92" t="s">
        <v>26</v>
      </c>
      <c r="E392" s="93"/>
      <c r="F392" s="92"/>
      <c r="G392" s="93"/>
      <c r="H392" s="92"/>
      <c r="I392" s="93"/>
      <c r="J392" s="92"/>
      <c r="K392" s="93"/>
      <c r="L392" s="130">
        <v>0</v>
      </c>
      <c r="M392" s="130"/>
      <c r="N392" s="131"/>
      <c r="O392" s="60" t="str">
        <f t="shared" si="16"/>
        <v>PLAN</v>
      </c>
      <c r="P392" s="92" t="s">
        <v>26</v>
      </c>
      <c r="Q392" s="93"/>
      <c r="R392" s="46"/>
      <c r="S392" s="47" t="str">
        <f t="shared" si="17"/>
        <v>01/01/1900</v>
      </c>
      <c r="T392" s="51" t="str">
        <f t="shared" si="18"/>
        <v>01</v>
      </c>
      <c r="U392" s="52">
        <v>278</v>
      </c>
      <c r="V392" s="59" t="s">
        <v>136</v>
      </c>
      <c r="X392" s="52" t="str">
        <f t="shared" si="19"/>
        <v>02</v>
      </c>
    </row>
    <row r="393" spans="1:24" x14ac:dyDescent="0.25">
      <c r="A393" s="49"/>
      <c r="B393" s="92"/>
      <c r="C393" s="93"/>
      <c r="D393" s="92" t="s">
        <v>26</v>
      </c>
      <c r="E393" s="93"/>
      <c r="F393" s="92"/>
      <c r="G393" s="93"/>
      <c r="H393" s="92"/>
      <c r="I393" s="93"/>
      <c r="J393" s="92"/>
      <c r="K393" s="93"/>
      <c r="L393" s="130">
        <v>0</v>
      </c>
      <c r="M393" s="130"/>
      <c r="N393" s="131"/>
      <c r="O393" s="60" t="str">
        <f t="shared" si="16"/>
        <v>PLAN</v>
      </c>
      <c r="P393" s="92" t="s">
        <v>26</v>
      </c>
      <c r="Q393" s="93"/>
      <c r="R393" s="46"/>
      <c r="S393" s="47" t="str">
        <f t="shared" si="17"/>
        <v>01/01/1900</v>
      </c>
      <c r="T393" s="51" t="str">
        <f t="shared" si="18"/>
        <v>01</v>
      </c>
      <c r="U393" s="52">
        <v>279</v>
      </c>
      <c r="V393" s="59" t="s">
        <v>136</v>
      </c>
      <c r="X393" s="52" t="str">
        <f t="shared" si="19"/>
        <v>02</v>
      </c>
    </row>
    <row r="394" spans="1:24" x14ac:dyDescent="0.25">
      <c r="A394" s="49"/>
      <c r="B394" s="92"/>
      <c r="C394" s="93"/>
      <c r="D394" s="92" t="s">
        <v>26</v>
      </c>
      <c r="E394" s="93"/>
      <c r="F394" s="92"/>
      <c r="G394" s="93"/>
      <c r="H394" s="92"/>
      <c r="I394" s="93"/>
      <c r="J394" s="92"/>
      <c r="K394" s="93"/>
      <c r="L394" s="130">
        <v>0</v>
      </c>
      <c r="M394" s="130"/>
      <c r="N394" s="131"/>
      <c r="O394" s="60" t="str">
        <f t="shared" si="16"/>
        <v>PLAN</v>
      </c>
      <c r="P394" s="92" t="s">
        <v>26</v>
      </c>
      <c r="Q394" s="93"/>
      <c r="R394" s="46"/>
      <c r="S394" s="47" t="str">
        <f t="shared" si="17"/>
        <v>01/01/1900</v>
      </c>
      <c r="T394" s="51" t="str">
        <f t="shared" si="18"/>
        <v>01</v>
      </c>
      <c r="U394" s="52">
        <v>280</v>
      </c>
      <c r="V394" s="59" t="s">
        <v>136</v>
      </c>
      <c r="X394" s="52" t="str">
        <f t="shared" si="19"/>
        <v>02</v>
      </c>
    </row>
    <row r="395" spans="1:24" x14ac:dyDescent="0.25">
      <c r="A395" s="49"/>
      <c r="B395" s="92"/>
      <c r="C395" s="93"/>
      <c r="D395" s="92" t="s">
        <v>26</v>
      </c>
      <c r="E395" s="93"/>
      <c r="F395" s="92"/>
      <c r="G395" s="93"/>
      <c r="H395" s="92"/>
      <c r="I395" s="93"/>
      <c r="J395" s="92"/>
      <c r="K395" s="93"/>
      <c r="L395" s="130">
        <v>0</v>
      </c>
      <c r="M395" s="130"/>
      <c r="N395" s="131"/>
      <c r="O395" s="60" t="str">
        <f t="shared" si="16"/>
        <v>PLAN</v>
      </c>
      <c r="P395" s="92" t="s">
        <v>26</v>
      </c>
      <c r="Q395" s="93"/>
      <c r="R395" s="46"/>
      <c r="S395" s="47" t="str">
        <f t="shared" si="17"/>
        <v>01/01/1900</v>
      </c>
      <c r="T395" s="51" t="str">
        <f t="shared" si="18"/>
        <v>01</v>
      </c>
      <c r="U395" s="52">
        <v>281</v>
      </c>
      <c r="V395" s="59" t="s">
        <v>136</v>
      </c>
      <c r="X395" s="52" t="str">
        <f t="shared" si="19"/>
        <v>02</v>
      </c>
    </row>
    <row r="396" spans="1:24" x14ac:dyDescent="0.25">
      <c r="A396" s="49"/>
      <c r="B396" s="92"/>
      <c r="C396" s="93"/>
      <c r="D396" s="92" t="s">
        <v>26</v>
      </c>
      <c r="E396" s="93"/>
      <c r="F396" s="92"/>
      <c r="G396" s="93"/>
      <c r="H396" s="92"/>
      <c r="I396" s="93"/>
      <c r="J396" s="92"/>
      <c r="K396" s="93"/>
      <c r="L396" s="130">
        <v>0</v>
      </c>
      <c r="M396" s="130"/>
      <c r="N396" s="131"/>
      <c r="O396" s="60" t="str">
        <f t="shared" si="16"/>
        <v>PLAN</v>
      </c>
      <c r="P396" s="92" t="s">
        <v>26</v>
      </c>
      <c r="Q396" s="93"/>
      <c r="R396" s="46"/>
      <c r="S396" s="47" t="str">
        <f t="shared" si="17"/>
        <v>01/01/1900</v>
      </c>
      <c r="T396" s="51" t="str">
        <f t="shared" si="18"/>
        <v>01</v>
      </c>
      <c r="U396" s="52">
        <v>282</v>
      </c>
      <c r="V396" s="59" t="s">
        <v>136</v>
      </c>
      <c r="X396" s="52" t="str">
        <f t="shared" si="19"/>
        <v>02</v>
      </c>
    </row>
    <row r="397" spans="1:24" x14ac:dyDescent="0.25">
      <c r="A397" s="49"/>
      <c r="B397" s="92"/>
      <c r="C397" s="93"/>
      <c r="D397" s="92" t="s">
        <v>26</v>
      </c>
      <c r="E397" s="93"/>
      <c r="F397" s="92"/>
      <c r="G397" s="93"/>
      <c r="H397" s="92"/>
      <c r="I397" s="93"/>
      <c r="J397" s="92"/>
      <c r="K397" s="93"/>
      <c r="L397" s="130">
        <v>0</v>
      </c>
      <c r="M397" s="130"/>
      <c r="N397" s="131"/>
      <c r="O397" s="60" t="str">
        <f t="shared" si="16"/>
        <v>PLAN</v>
      </c>
      <c r="P397" s="92" t="s">
        <v>26</v>
      </c>
      <c r="Q397" s="93"/>
      <c r="R397" s="46"/>
      <c r="S397" s="47" t="str">
        <f t="shared" si="17"/>
        <v>01/01/1900</v>
      </c>
      <c r="T397" s="51" t="str">
        <f t="shared" si="18"/>
        <v>01</v>
      </c>
      <c r="U397" s="52">
        <v>283</v>
      </c>
      <c r="V397" s="59" t="s">
        <v>136</v>
      </c>
      <c r="X397" s="52" t="str">
        <f t="shared" si="19"/>
        <v>02</v>
      </c>
    </row>
    <row r="398" spans="1:24" x14ac:dyDescent="0.25">
      <c r="A398" s="49"/>
      <c r="B398" s="92"/>
      <c r="C398" s="93"/>
      <c r="D398" s="92" t="s">
        <v>26</v>
      </c>
      <c r="E398" s="93"/>
      <c r="F398" s="92"/>
      <c r="G398" s="93"/>
      <c r="H398" s="92"/>
      <c r="I398" s="93"/>
      <c r="J398" s="92"/>
      <c r="K398" s="93"/>
      <c r="L398" s="130">
        <v>0</v>
      </c>
      <c r="M398" s="130"/>
      <c r="N398" s="131"/>
      <c r="O398" s="60" t="str">
        <f t="shared" si="16"/>
        <v>PLAN</v>
      </c>
      <c r="P398" s="92" t="s">
        <v>26</v>
      </c>
      <c r="Q398" s="93"/>
      <c r="R398" s="46"/>
      <c r="S398" s="47" t="str">
        <f t="shared" si="17"/>
        <v>01/01/1900</v>
      </c>
      <c r="T398" s="51" t="str">
        <f t="shared" si="18"/>
        <v>01</v>
      </c>
      <c r="U398" s="52">
        <v>284</v>
      </c>
      <c r="V398" s="59" t="s">
        <v>136</v>
      </c>
      <c r="X398" s="52" t="str">
        <f t="shared" si="19"/>
        <v>02</v>
      </c>
    </row>
    <row r="399" spans="1:24" x14ac:dyDescent="0.25">
      <c r="A399" s="49"/>
      <c r="B399" s="92"/>
      <c r="C399" s="93"/>
      <c r="D399" s="92" t="s">
        <v>26</v>
      </c>
      <c r="E399" s="93"/>
      <c r="F399" s="92"/>
      <c r="G399" s="93"/>
      <c r="H399" s="92"/>
      <c r="I399" s="93"/>
      <c r="J399" s="92"/>
      <c r="K399" s="93"/>
      <c r="L399" s="130">
        <v>0</v>
      </c>
      <c r="M399" s="130"/>
      <c r="N399" s="131"/>
      <c r="O399" s="60" t="str">
        <f t="shared" si="16"/>
        <v>PLAN</v>
      </c>
      <c r="P399" s="92" t="s">
        <v>26</v>
      </c>
      <c r="Q399" s="93"/>
      <c r="R399" s="46"/>
      <c r="S399" s="47" t="str">
        <f t="shared" si="17"/>
        <v>01/01/1900</v>
      </c>
      <c r="T399" s="51" t="str">
        <f t="shared" si="18"/>
        <v>01</v>
      </c>
      <c r="U399" s="52">
        <v>285</v>
      </c>
      <c r="V399" s="59" t="s">
        <v>136</v>
      </c>
      <c r="X399" s="52" t="str">
        <f t="shared" si="19"/>
        <v>02</v>
      </c>
    </row>
    <row r="400" spans="1:24" x14ac:dyDescent="0.25">
      <c r="A400" s="49"/>
      <c r="B400" s="92"/>
      <c r="C400" s="93"/>
      <c r="D400" s="92" t="s">
        <v>26</v>
      </c>
      <c r="E400" s="93"/>
      <c r="F400" s="92"/>
      <c r="G400" s="93"/>
      <c r="H400" s="92"/>
      <c r="I400" s="93"/>
      <c r="J400" s="92"/>
      <c r="K400" s="93"/>
      <c r="L400" s="130">
        <v>0</v>
      </c>
      <c r="M400" s="130"/>
      <c r="N400" s="131"/>
      <c r="O400" s="60" t="str">
        <f t="shared" si="16"/>
        <v>PLAN</v>
      </c>
      <c r="P400" s="92" t="s">
        <v>26</v>
      </c>
      <c r="Q400" s="93"/>
      <c r="R400" s="46"/>
      <c r="S400" s="47" t="str">
        <f t="shared" si="17"/>
        <v>01/01/1900</v>
      </c>
      <c r="T400" s="51" t="str">
        <f t="shared" si="18"/>
        <v>01</v>
      </c>
      <c r="U400" s="52">
        <v>286</v>
      </c>
      <c r="V400" s="59" t="s">
        <v>136</v>
      </c>
      <c r="X400" s="52" t="str">
        <f t="shared" si="19"/>
        <v>02</v>
      </c>
    </row>
    <row r="401" spans="1:24" x14ac:dyDescent="0.25">
      <c r="A401" s="49"/>
      <c r="B401" s="92"/>
      <c r="C401" s="93"/>
      <c r="D401" s="92" t="s">
        <v>26</v>
      </c>
      <c r="E401" s="93"/>
      <c r="F401" s="92"/>
      <c r="G401" s="93"/>
      <c r="H401" s="92"/>
      <c r="I401" s="93"/>
      <c r="J401" s="92"/>
      <c r="K401" s="93"/>
      <c r="L401" s="130">
        <v>0</v>
      </c>
      <c r="M401" s="130"/>
      <c r="N401" s="131"/>
      <c r="O401" s="60" t="str">
        <f t="shared" si="16"/>
        <v>PLAN</v>
      </c>
      <c r="P401" s="92" t="s">
        <v>26</v>
      </c>
      <c r="Q401" s="93"/>
      <c r="R401" s="46"/>
      <c r="S401" s="47" t="str">
        <f t="shared" si="17"/>
        <v>01/01/1900</v>
      </c>
      <c r="T401" s="51" t="str">
        <f t="shared" si="18"/>
        <v>01</v>
      </c>
      <c r="U401" s="52">
        <v>287</v>
      </c>
      <c r="V401" s="59" t="s">
        <v>136</v>
      </c>
      <c r="X401" s="52" t="str">
        <f t="shared" si="19"/>
        <v>02</v>
      </c>
    </row>
    <row r="402" spans="1:24" x14ac:dyDescent="0.25">
      <c r="A402" s="49"/>
      <c r="B402" s="92"/>
      <c r="C402" s="93"/>
      <c r="D402" s="92" t="s">
        <v>26</v>
      </c>
      <c r="E402" s="93"/>
      <c r="F402" s="92"/>
      <c r="G402" s="93"/>
      <c r="H402" s="92"/>
      <c r="I402" s="93"/>
      <c r="J402" s="92"/>
      <c r="K402" s="93"/>
      <c r="L402" s="130">
        <v>0</v>
      </c>
      <c r="M402" s="130"/>
      <c r="N402" s="131"/>
      <c r="O402" s="60" t="str">
        <f t="shared" si="16"/>
        <v>PLAN</v>
      </c>
      <c r="P402" s="92" t="s">
        <v>26</v>
      </c>
      <c r="Q402" s="93"/>
      <c r="R402" s="46"/>
      <c r="S402" s="47" t="str">
        <f t="shared" si="17"/>
        <v>01/01/1900</v>
      </c>
      <c r="T402" s="51" t="str">
        <f t="shared" si="18"/>
        <v>01</v>
      </c>
      <c r="U402" s="52">
        <v>288</v>
      </c>
      <c r="V402" s="59" t="s">
        <v>136</v>
      </c>
      <c r="X402" s="52" t="str">
        <f t="shared" si="19"/>
        <v>02</v>
      </c>
    </row>
    <row r="403" spans="1:24" x14ac:dyDescent="0.25">
      <c r="A403" s="49"/>
      <c r="B403" s="92"/>
      <c r="C403" s="93"/>
      <c r="D403" s="92" t="s">
        <v>26</v>
      </c>
      <c r="E403" s="93"/>
      <c r="F403" s="92"/>
      <c r="G403" s="93"/>
      <c r="H403" s="92"/>
      <c r="I403" s="93"/>
      <c r="J403" s="92"/>
      <c r="K403" s="93"/>
      <c r="L403" s="130">
        <v>0</v>
      </c>
      <c r="M403" s="130"/>
      <c r="N403" s="131"/>
      <c r="O403" s="60" t="str">
        <f t="shared" si="16"/>
        <v>PLAN</v>
      </c>
      <c r="P403" s="92" t="s">
        <v>26</v>
      </c>
      <c r="Q403" s="93"/>
      <c r="R403" s="46"/>
      <c r="S403" s="47" t="str">
        <f t="shared" si="17"/>
        <v>01/01/1900</v>
      </c>
      <c r="T403" s="51" t="str">
        <f t="shared" si="18"/>
        <v>01</v>
      </c>
      <c r="U403" s="52">
        <v>289</v>
      </c>
      <c r="V403" s="59" t="s">
        <v>136</v>
      </c>
      <c r="X403" s="52" t="str">
        <f t="shared" si="19"/>
        <v>02</v>
      </c>
    </row>
    <row r="404" spans="1:24" x14ac:dyDescent="0.25">
      <c r="A404" s="49"/>
      <c r="B404" s="92"/>
      <c r="C404" s="93"/>
      <c r="D404" s="92" t="s">
        <v>26</v>
      </c>
      <c r="E404" s="93"/>
      <c r="F404" s="92"/>
      <c r="G404" s="93"/>
      <c r="H404" s="92"/>
      <c r="I404" s="93"/>
      <c r="J404" s="92"/>
      <c r="K404" s="93"/>
      <c r="L404" s="130">
        <v>0</v>
      </c>
      <c r="M404" s="130"/>
      <c r="N404" s="131"/>
      <c r="O404" s="60" t="str">
        <f t="shared" si="16"/>
        <v>PLAN</v>
      </c>
      <c r="P404" s="92" t="s">
        <v>26</v>
      </c>
      <c r="Q404" s="93"/>
      <c r="R404" s="46"/>
      <c r="S404" s="47" t="str">
        <f t="shared" si="17"/>
        <v>01/01/1900</v>
      </c>
      <c r="T404" s="51" t="str">
        <f t="shared" si="18"/>
        <v>01</v>
      </c>
      <c r="U404" s="52">
        <v>290</v>
      </c>
      <c r="V404" s="59" t="s">
        <v>136</v>
      </c>
      <c r="X404" s="52" t="str">
        <f t="shared" si="19"/>
        <v>02</v>
      </c>
    </row>
    <row r="405" spans="1:24" x14ac:dyDescent="0.25">
      <c r="A405" s="49"/>
      <c r="B405" s="92"/>
      <c r="C405" s="93"/>
      <c r="D405" s="92" t="s">
        <v>26</v>
      </c>
      <c r="E405" s="93"/>
      <c r="F405" s="92"/>
      <c r="G405" s="93"/>
      <c r="H405" s="92"/>
      <c r="I405" s="93"/>
      <c r="J405" s="92"/>
      <c r="K405" s="93"/>
      <c r="L405" s="130">
        <v>0</v>
      </c>
      <c r="M405" s="130"/>
      <c r="N405" s="131"/>
      <c r="O405" s="60" t="str">
        <f t="shared" si="16"/>
        <v>PLAN</v>
      </c>
      <c r="P405" s="92" t="s">
        <v>26</v>
      </c>
      <c r="Q405" s="93"/>
      <c r="R405" s="46"/>
      <c r="S405" s="47" t="str">
        <f t="shared" si="17"/>
        <v>01/01/1900</v>
      </c>
      <c r="T405" s="51" t="str">
        <f t="shared" si="18"/>
        <v>01</v>
      </c>
      <c r="U405" s="52">
        <v>291</v>
      </c>
      <c r="V405" s="59" t="s">
        <v>136</v>
      </c>
      <c r="X405" s="52" t="str">
        <f t="shared" si="19"/>
        <v>02</v>
      </c>
    </row>
    <row r="406" spans="1:24" x14ac:dyDescent="0.25">
      <c r="A406" s="49"/>
      <c r="B406" s="92"/>
      <c r="C406" s="93"/>
      <c r="D406" s="92" t="s">
        <v>26</v>
      </c>
      <c r="E406" s="93"/>
      <c r="F406" s="92"/>
      <c r="G406" s="93"/>
      <c r="H406" s="92"/>
      <c r="I406" s="93"/>
      <c r="J406" s="92"/>
      <c r="K406" s="93"/>
      <c r="L406" s="130">
        <v>0</v>
      </c>
      <c r="M406" s="130"/>
      <c r="N406" s="131"/>
      <c r="O406" s="60" t="str">
        <f t="shared" si="16"/>
        <v>PLAN</v>
      </c>
      <c r="P406" s="92" t="s">
        <v>26</v>
      </c>
      <c r="Q406" s="93"/>
      <c r="R406" s="46"/>
      <c r="S406" s="47" t="str">
        <f t="shared" si="17"/>
        <v>01/01/1900</v>
      </c>
      <c r="T406" s="51" t="str">
        <f t="shared" si="18"/>
        <v>01</v>
      </c>
      <c r="U406" s="52">
        <v>292</v>
      </c>
      <c r="V406" s="59" t="s">
        <v>136</v>
      </c>
      <c r="X406" s="52" t="str">
        <f t="shared" si="19"/>
        <v>02</v>
      </c>
    </row>
    <row r="407" spans="1:24" x14ac:dyDescent="0.25">
      <c r="A407" s="49"/>
      <c r="B407" s="92"/>
      <c r="C407" s="93"/>
      <c r="D407" s="92" t="s">
        <v>26</v>
      </c>
      <c r="E407" s="93"/>
      <c r="F407" s="92"/>
      <c r="G407" s="93"/>
      <c r="H407" s="92"/>
      <c r="I407" s="93"/>
      <c r="J407" s="92"/>
      <c r="K407" s="93"/>
      <c r="L407" s="130">
        <v>0</v>
      </c>
      <c r="M407" s="130"/>
      <c r="N407" s="131"/>
      <c r="O407" s="60" t="str">
        <f t="shared" si="16"/>
        <v>PLAN</v>
      </c>
      <c r="P407" s="92" t="s">
        <v>26</v>
      </c>
      <c r="Q407" s="93"/>
      <c r="R407" s="46"/>
      <c r="S407" s="47" t="str">
        <f t="shared" si="17"/>
        <v>01/01/1900</v>
      </c>
      <c r="T407" s="51" t="str">
        <f t="shared" si="18"/>
        <v>01</v>
      </c>
      <c r="U407" s="52">
        <v>293</v>
      </c>
      <c r="V407" s="59" t="s">
        <v>136</v>
      </c>
      <c r="X407" s="52" t="str">
        <f t="shared" si="19"/>
        <v>02</v>
      </c>
    </row>
    <row r="408" spans="1:24" x14ac:dyDescent="0.25">
      <c r="A408" s="49"/>
      <c r="B408" s="92"/>
      <c r="C408" s="93"/>
      <c r="D408" s="92" t="s">
        <v>26</v>
      </c>
      <c r="E408" s="93"/>
      <c r="F408" s="92"/>
      <c r="G408" s="93"/>
      <c r="H408" s="92"/>
      <c r="I408" s="93"/>
      <c r="J408" s="92"/>
      <c r="K408" s="93"/>
      <c r="L408" s="130">
        <v>0</v>
      </c>
      <c r="M408" s="130"/>
      <c r="N408" s="131"/>
      <c r="O408" s="60" t="str">
        <f t="shared" si="16"/>
        <v>PLAN</v>
      </c>
      <c r="P408" s="92" t="s">
        <v>26</v>
      </c>
      <c r="Q408" s="93"/>
      <c r="R408" s="46"/>
      <c r="S408" s="47" t="str">
        <f t="shared" si="17"/>
        <v>01/01/1900</v>
      </c>
      <c r="T408" s="51" t="str">
        <f t="shared" si="18"/>
        <v>01</v>
      </c>
      <c r="U408" s="52">
        <v>294</v>
      </c>
      <c r="V408" s="59" t="s">
        <v>136</v>
      </c>
      <c r="X408" s="52" t="str">
        <f t="shared" si="19"/>
        <v>02</v>
      </c>
    </row>
    <row r="409" spans="1:24" x14ac:dyDescent="0.25">
      <c r="A409" s="49"/>
      <c r="B409" s="92"/>
      <c r="C409" s="93"/>
      <c r="D409" s="92" t="s">
        <v>26</v>
      </c>
      <c r="E409" s="93"/>
      <c r="F409" s="92"/>
      <c r="G409" s="93"/>
      <c r="H409" s="92"/>
      <c r="I409" s="93"/>
      <c r="J409" s="92"/>
      <c r="K409" s="93"/>
      <c r="L409" s="130">
        <v>0</v>
      </c>
      <c r="M409" s="130"/>
      <c r="N409" s="131"/>
      <c r="O409" s="60" t="str">
        <f t="shared" si="16"/>
        <v>PLAN</v>
      </c>
      <c r="P409" s="92" t="s">
        <v>26</v>
      </c>
      <c r="Q409" s="93"/>
      <c r="R409" s="46"/>
      <c r="S409" s="47" t="str">
        <f t="shared" si="17"/>
        <v>01/01/1900</v>
      </c>
      <c r="T409" s="51" t="str">
        <f t="shared" si="18"/>
        <v>01</v>
      </c>
      <c r="U409" s="52">
        <v>295</v>
      </c>
      <c r="V409" s="59" t="s">
        <v>136</v>
      </c>
      <c r="X409" s="52" t="str">
        <f t="shared" si="19"/>
        <v>02</v>
      </c>
    </row>
    <row r="410" spans="1:24" x14ac:dyDescent="0.25">
      <c r="A410" s="49"/>
      <c r="B410" s="92"/>
      <c r="C410" s="93"/>
      <c r="D410" s="92" t="s">
        <v>26</v>
      </c>
      <c r="E410" s="93"/>
      <c r="F410" s="92"/>
      <c r="G410" s="93"/>
      <c r="H410" s="92"/>
      <c r="I410" s="93"/>
      <c r="J410" s="92"/>
      <c r="K410" s="93"/>
      <c r="L410" s="130">
        <v>0</v>
      </c>
      <c r="M410" s="130"/>
      <c r="N410" s="131"/>
      <c r="O410" s="60" t="str">
        <f t="shared" si="16"/>
        <v>PLAN</v>
      </c>
      <c r="P410" s="92" t="s">
        <v>26</v>
      </c>
      <c r="Q410" s="93"/>
      <c r="R410" s="46"/>
      <c r="S410" s="47" t="str">
        <f t="shared" si="17"/>
        <v>01/01/1900</v>
      </c>
      <c r="T410" s="51" t="str">
        <f t="shared" si="18"/>
        <v>01</v>
      </c>
      <c r="U410" s="52">
        <v>296</v>
      </c>
      <c r="V410" s="59" t="s">
        <v>136</v>
      </c>
      <c r="X410" s="52" t="str">
        <f t="shared" si="19"/>
        <v>02</v>
      </c>
    </row>
    <row r="411" spans="1:24" x14ac:dyDescent="0.25">
      <c r="A411" s="49"/>
      <c r="B411" s="92"/>
      <c r="C411" s="93"/>
      <c r="D411" s="92" t="s">
        <v>26</v>
      </c>
      <c r="E411" s="93"/>
      <c r="F411" s="92"/>
      <c r="G411" s="93"/>
      <c r="H411" s="92"/>
      <c r="I411" s="93"/>
      <c r="J411" s="92"/>
      <c r="K411" s="93"/>
      <c r="L411" s="130">
        <v>0</v>
      </c>
      <c r="M411" s="130"/>
      <c r="N411" s="131"/>
      <c r="O411" s="60" t="str">
        <f t="shared" si="16"/>
        <v>PLAN</v>
      </c>
      <c r="P411" s="92" t="s">
        <v>26</v>
      </c>
      <c r="Q411" s="93"/>
      <c r="R411" s="46"/>
      <c r="S411" s="47" t="str">
        <f t="shared" si="17"/>
        <v>01/01/1900</v>
      </c>
      <c r="T411" s="51" t="str">
        <f t="shared" si="18"/>
        <v>01</v>
      </c>
      <c r="U411" s="52">
        <v>297</v>
      </c>
      <c r="V411" s="59" t="s">
        <v>136</v>
      </c>
      <c r="X411" s="52" t="str">
        <f t="shared" si="19"/>
        <v>02</v>
      </c>
    </row>
    <row r="412" spans="1:24" x14ac:dyDescent="0.25">
      <c r="A412" s="49"/>
      <c r="B412" s="92"/>
      <c r="C412" s="93"/>
      <c r="D412" s="92" t="s">
        <v>26</v>
      </c>
      <c r="E412" s="93"/>
      <c r="F412" s="92"/>
      <c r="G412" s="93"/>
      <c r="H412" s="92"/>
      <c r="I412" s="93"/>
      <c r="J412" s="92"/>
      <c r="K412" s="93"/>
      <c r="L412" s="130">
        <v>0</v>
      </c>
      <c r="M412" s="130"/>
      <c r="N412" s="131"/>
      <c r="O412" s="60" t="str">
        <f t="shared" si="16"/>
        <v>PLAN</v>
      </c>
      <c r="P412" s="92" t="s">
        <v>26</v>
      </c>
      <c r="Q412" s="93"/>
      <c r="R412" s="46"/>
      <c r="S412" s="47" t="str">
        <f t="shared" si="17"/>
        <v>01/01/1900</v>
      </c>
      <c r="T412" s="51" t="str">
        <f t="shared" si="18"/>
        <v>01</v>
      </c>
      <c r="U412" s="52">
        <v>298</v>
      </c>
      <c r="V412" s="59" t="s">
        <v>136</v>
      </c>
      <c r="X412" s="52" t="str">
        <f t="shared" si="19"/>
        <v>02</v>
      </c>
    </row>
    <row r="413" spans="1:24" x14ac:dyDescent="0.25">
      <c r="A413" s="49"/>
      <c r="B413" s="92"/>
      <c r="C413" s="93"/>
      <c r="D413" s="92" t="s">
        <v>26</v>
      </c>
      <c r="E413" s="93"/>
      <c r="F413" s="92"/>
      <c r="G413" s="93"/>
      <c r="H413" s="92"/>
      <c r="I413" s="93"/>
      <c r="J413" s="92"/>
      <c r="K413" s="93"/>
      <c r="L413" s="130">
        <v>0</v>
      </c>
      <c r="M413" s="130"/>
      <c r="N413" s="131"/>
      <c r="O413" s="60" t="str">
        <f t="shared" si="16"/>
        <v>PLAN</v>
      </c>
      <c r="P413" s="92" t="s">
        <v>26</v>
      </c>
      <c r="Q413" s="93"/>
      <c r="R413" s="46"/>
      <c r="S413" s="47" t="str">
        <f t="shared" si="17"/>
        <v>01/01/1900</v>
      </c>
      <c r="T413" s="51" t="str">
        <f t="shared" si="18"/>
        <v>01</v>
      </c>
      <c r="U413" s="52">
        <v>299</v>
      </c>
      <c r="V413" s="59" t="s">
        <v>136</v>
      </c>
      <c r="X413" s="52" t="str">
        <f t="shared" si="19"/>
        <v>02</v>
      </c>
    </row>
    <row r="414" spans="1:24" x14ac:dyDescent="0.25">
      <c r="A414" s="49"/>
      <c r="B414" s="92"/>
      <c r="C414" s="93"/>
      <c r="D414" s="92" t="s">
        <v>26</v>
      </c>
      <c r="E414" s="93"/>
      <c r="F414" s="92"/>
      <c r="G414" s="93"/>
      <c r="H414" s="92"/>
      <c r="I414" s="93"/>
      <c r="J414" s="92"/>
      <c r="K414" s="93"/>
      <c r="L414" s="130">
        <v>0</v>
      </c>
      <c r="M414" s="130"/>
      <c r="N414" s="131"/>
      <c r="O414" s="60" t="str">
        <f t="shared" si="16"/>
        <v>PLAN</v>
      </c>
      <c r="P414" s="92" t="s">
        <v>26</v>
      </c>
      <c r="Q414" s="93"/>
      <c r="R414" s="46"/>
      <c r="S414" s="47" t="str">
        <f t="shared" si="17"/>
        <v>01/01/1900</v>
      </c>
      <c r="T414" s="51" t="str">
        <f t="shared" si="18"/>
        <v>01</v>
      </c>
      <c r="U414" s="52">
        <v>300</v>
      </c>
      <c r="V414" s="59" t="s">
        <v>136</v>
      </c>
      <c r="X414" s="52" t="str">
        <f t="shared" si="19"/>
        <v>02</v>
      </c>
    </row>
    <row r="415" spans="1:24" x14ac:dyDescent="0.25">
      <c r="A415" s="49"/>
      <c r="B415" s="92"/>
      <c r="C415" s="93"/>
      <c r="D415" s="92" t="s">
        <v>26</v>
      </c>
      <c r="E415" s="93"/>
      <c r="F415" s="92"/>
      <c r="G415" s="93"/>
      <c r="H415" s="92"/>
      <c r="I415" s="93"/>
      <c r="J415" s="92"/>
      <c r="K415" s="93"/>
      <c r="L415" s="130">
        <v>0</v>
      </c>
      <c r="M415" s="130"/>
      <c r="N415" s="131"/>
      <c r="O415" s="60" t="str">
        <f t="shared" si="16"/>
        <v>PLAN</v>
      </c>
      <c r="P415" s="92" t="s">
        <v>26</v>
      </c>
      <c r="Q415" s="93"/>
      <c r="R415" s="46"/>
      <c r="S415" s="47" t="str">
        <f t="shared" si="17"/>
        <v>01/01/1900</v>
      </c>
      <c r="T415" s="51" t="str">
        <f t="shared" si="18"/>
        <v>01</v>
      </c>
      <c r="U415" s="52">
        <v>301</v>
      </c>
      <c r="V415" s="59" t="s">
        <v>136</v>
      </c>
      <c r="X415" s="52" t="str">
        <f t="shared" si="19"/>
        <v>02</v>
      </c>
    </row>
    <row r="416" spans="1:24" x14ac:dyDescent="0.25">
      <c r="A416" s="49"/>
      <c r="B416" s="92"/>
      <c r="C416" s="93"/>
      <c r="D416" s="92" t="s">
        <v>26</v>
      </c>
      <c r="E416" s="93"/>
      <c r="F416" s="92"/>
      <c r="G416" s="93"/>
      <c r="H416" s="92"/>
      <c r="I416" s="93"/>
      <c r="J416" s="92"/>
      <c r="K416" s="93"/>
      <c r="L416" s="130">
        <v>0</v>
      </c>
      <c r="M416" s="130"/>
      <c r="N416" s="131"/>
      <c r="O416" s="60" t="str">
        <f t="shared" si="16"/>
        <v>PLAN</v>
      </c>
      <c r="P416" s="92" t="s">
        <v>26</v>
      </c>
      <c r="Q416" s="93"/>
      <c r="R416" s="46"/>
      <c r="S416" s="47" t="str">
        <f t="shared" si="17"/>
        <v>01/01/1900</v>
      </c>
      <c r="T416" s="51" t="str">
        <f t="shared" si="18"/>
        <v>01</v>
      </c>
      <c r="U416" s="52">
        <v>302</v>
      </c>
      <c r="V416" s="59" t="s">
        <v>136</v>
      </c>
      <c r="X416" s="52" t="str">
        <f t="shared" si="19"/>
        <v>02</v>
      </c>
    </row>
    <row r="417" spans="1:24" x14ac:dyDescent="0.25">
      <c r="A417" s="49"/>
      <c r="B417" s="92"/>
      <c r="C417" s="93"/>
      <c r="D417" s="92" t="s">
        <v>26</v>
      </c>
      <c r="E417" s="93"/>
      <c r="F417" s="92"/>
      <c r="G417" s="93"/>
      <c r="H417" s="92"/>
      <c r="I417" s="93"/>
      <c r="J417" s="92"/>
      <c r="K417" s="93"/>
      <c r="L417" s="130">
        <v>0</v>
      </c>
      <c r="M417" s="130"/>
      <c r="N417" s="131"/>
      <c r="O417" s="60" t="str">
        <f t="shared" si="16"/>
        <v>PLAN</v>
      </c>
      <c r="P417" s="92" t="s">
        <v>26</v>
      </c>
      <c r="Q417" s="93"/>
      <c r="R417" s="46"/>
      <c r="S417" s="47" t="str">
        <f t="shared" si="17"/>
        <v>01/01/1900</v>
      </c>
      <c r="T417" s="51" t="str">
        <f t="shared" si="18"/>
        <v>01</v>
      </c>
      <c r="U417" s="52">
        <v>303</v>
      </c>
      <c r="V417" s="59" t="s">
        <v>136</v>
      </c>
      <c r="X417" s="52" t="str">
        <f t="shared" si="19"/>
        <v>02</v>
      </c>
    </row>
    <row r="418" spans="1:24" x14ac:dyDescent="0.25">
      <c r="A418" s="49"/>
      <c r="B418" s="92"/>
      <c r="C418" s="93"/>
      <c r="D418" s="92" t="s">
        <v>26</v>
      </c>
      <c r="E418" s="93"/>
      <c r="F418" s="92"/>
      <c r="G418" s="93"/>
      <c r="H418" s="92"/>
      <c r="I418" s="93"/>
      <c r="J418" s="92"/>
      <c r="K418" s="93"/>
      <c r="L418" s="130">
        <v>0</v>
      </c>
      <c r="M418" s="130"/>
      <c r="N418" s="131"/>
      <c r="O418" s="60" t="str">
        <f t="shared" si="16"/>
        <v>PLAN</v>
      </c>
      <c r="P418" s="92" t="s">
        <v>26</v>
      </c>
      <c r="Q418" s="93"/>
      <c r="R418" s="46"/>
      <c r="S418" s="47" t="str">
        <f t="shared" si="17"/>
        <v>01/01/1900</v>
      </c>
      <c r="T418" s="51" t="str">
        <f t="shared" si="18"/>
        <v>01</v>
      </c>
      <c r="U418" s="52">
        <v>304</v>
      </c>
      <c r="V418" s="59" t="s">
        <v>136</v>
      </c>
      <c r="X418" s="52" t="str">
        <f t="shared" si="19"/>
        <v>02</v>
      </c>
    </row>
    <row r="419" spans="1:24" x14ac:dyDescent="0.25">
      <c r="A419" s="49"/>
      <c r="B419" s="92"/>
      <c r="C419" s="93"/>
      <c r="D419" s="92" t="s">
        <v>26</v>
      </c>
      <c r="E419" s="93"/>
      <c r="F419" s="92"/>
      <c r="G419" s="93"/>
      <c r="H419" s="92"/>
      <c r="I419" s="93"/>
      <c r="J419" s="92"/>
      <c r="K419" s="93"/>
      <c r="L419" s="130">
        <v>0</v>
      </c>
      <c r="M419" s="130"/>
      <c r="N419" s="131"/>
      <c r="O419" s="60" t="str">
        <f t="shared" si="16"/>
        <v>PLAN</v>
      </c>
      <c r="P419" s="92" t="s">
        <v>26</v>
      </c>
      <c r="Q419" s="93"/>
      <c r="R419" s="46"/>
      <c r="S419" s="47" t="str">
        <f t="shared" si="17"/>
        <v>01/01/1900</v>
      </c>
      <c r="T419" s="51" t="str">
        <f t="shared" si="18"/>
        <v>01</v>
      </c>
      <c r="U419" s="52">
        <v>305</v>
      </c>
      <c r="V419" s="59" t="s">
        <v>136</v>
      </c>
      <c r="X419" s="52" t="str">
        <f t="shared" si="19"/>
        <v>02</v>
      </c>
    </row>
    <row r="420" spans="1:24" x14ac:dyDescent="0.25">
      <c r="A420" s="49"/>
      <c r="B420" s="92"/>
      <c r="C420" s="93"/>
      <c r="D420" s="92" t="s">
        <v>26</v>
      </c>
      <c r="E420" s="93"/>
      <c r="F420" s="92"/>
      <c r="G420" s="93"/>
      <c r="H420" s="92"/>
      <c r="I420" s="93"/>
      <c r="J420" s="92"/>
      <c r="K420" s="93"/>
      <c r="L420" s="130">
        <v>0</v>
      </c>
      <c r="M420" s="130"/>
      <c r="N420" s="131"/>
      <c r="O420" s="60" t="str">
        <f t="shared" si="16"/>
        <v>PLAN</v>
      </c>
      <c r="P420" s="92" t="s">
        <v>26</v>
      </c>
      <c r="Q420" s="93"/>
      <c r="R420" s="46"/>
      <c r="S420" s="47" t="str">
        <f t="shared" si="17"/>
        <v>01/01/1900</v>
      </c>
      <c r="T420" s="51" t="str">
        <f t="shared" si="18"/>
        <v>01</v>
      </c>
      <c r="U420" s="52">
        <v>306</v>
      </c>
      <c r="V420" s="59" t="s">
        <v>136</v>
      </c>
      <c r="X420" s="52" t="str">
        <f t="shared" si="19"/>
        <v>02</v>
      </c>
    </row>
    <row r="421" spans="1:24" x14ac:dyDescent="0.25">
      <c r="A421" s="49"/>
      <c r="B421" s="92"/>
      <c r="C421" s="93"/>
      <c r="D421" s="92" t="s">
        <v>26</v>
      </c>
      <c r="E421" s="93"/>
      <c r="F421" s="92"/>
      <c r="G421" s="93"/>
      <c r="H421" s="92"/>
      <c r="I421" s="93"/>
      <c r="J421" s="92"/>
      <c r="K421" s="93"/>
      <c r="L421" s="130">
        <v>0</v>
      </c>
      <c r="M421" s="130"/>
      <c r="N421" s="131"/>
      <c r="O421" s="60" t="str">
        <f t="shared" si="16"/>
        <v>PLAN</v>
      </c>
      <c r="P421" s="92" t="s">
        <v>26</v>
      </c>
      <c r="Q421" s="93"/>
      <c r="R421" s="46"/>
      <c r="S421" s="47" t="str">
        <f t="shared" si="17"/>
        <v>01/01/1900</v>
      </c>
      <c r="T421" s="51" t="str">
        <f t="shared" si="18"/>
        <v>01</v>
      </c>
      <c r="U421" s="52">
        <v>307</v>
      </c>
      <c r="V421" s="59" t="s">
        <v>136</v>
      </c>
      <c r="X421" s="52" t="str">
        <f t="shared" si="19"/>
        <v>02</v>
      </c>
    </row>
    <row r="422" spans="1:24" x14ac:dyDescent="0.25">
      <c r="A422" s="49"/>
      <c r="B422" s="92"/>
      <c r="C422" s="93"/>
      <c r="D422" s="92" t="s">
        <v>26</v>
      </c>
      <c r="E422" s="93"/>
      <c r="F422" s="92"/>
      <c r="G422" s="93"/>
      <c r="H422" s="92"/>
      <c r="I422" s="93"/>
      <c r="J422" s="92"/>
      <c r="K422" s="93"/>
      <c r="L422" s="130">
        <v>0</v>
      </c>
      <c r="M422" s="130"/>
      <c r="N422" s="131"/>
      <c r="O422" s="60" t="str">
        <f t="shared" si="16"/>
        <v>PLAN</v>
      </c>
      <c r="P422" s="92" t="s">
        <v>26</v>
      </c>
      <c r="Q422" s="93"/>
      <c r="R422" s="46"/>
      <c r="S422" s="47" t="str">
        <f t="shared" si="17"/>
        <v>01/01/1900</v>
      </c>
      <c r="T422" s="51" t="str">
        <f t="shared" si="18"/>
        <v>01</v>
      </c>
      <c r="U422" s="52">
        <v>308</v>
      </c>
      <c r="V422" s="59" t="s">
        <v>136</v>
      </c>
      <c r="X422" s="52" t="str">
        <f t="shared" si="19"/>
        <v>02</v>
      </c>
    </row>
    <row r="423" spans="1:24" x14ac:dyDescent="0.25">
      <c r="A423" s="49"/>
      <c r="B423" s="92"/>
      <c r="C423" s="93"/>
      <c r="D423" s="92" t="s">
        <v>26</v>
      </c>
      <c r="E423" s="93"/>
      <c r="F423" s="92"/>
      <c r="G423" s="93"/>
      <c r="H423" s="92"/>
      <c r="I423" s="93"/>
      <c r="J423" s="92"/>
      <c r="K423" s="93"/>
      <c r="L423" s="130">
        <v>0</v>
      </c>
      <c r="M423" s="130"/>
      <c r="N423" s="131"/>
      <c r="O423" s="60" t="str">
        <f t="shared" si="16"/>
        <v>PLAN</v>
      </c>
      <c r="P423" s="92" t="s">
        <v>26</v>
      </c>
      <c r="Q423" s="93"/>
      <c r="R423" s="46"/>
      <c r="S423" s="47" t="str">
        <f t="shared" si="17"/>
        <v>01/01/1900</v>
      </c>
      <c r="T423" s="51" t="str">
        <f t="shared" si="18"/>
        <v>01</v>
      </c>
      <c r="U423" s="52">
        <v>309</v>
      </c>
      <c r="V423" s="59" t="s">
        <v>136</v>
      </c>
      <c r="X423" s="52" t="str">
        <f t="shared" si="19"/>
        <v>02</v>
      </c>
    </row>
    <row r="424" spans="1:24" x14ac:dyDescent="0.25">
      <c r="A424" s="49"/>
      <c r="B424" s="92"/>
      <c r="C424" s="93"/>
      <c r="D424" s="92" t="s">
        <v>26</v>
      </c>
      <c r="E424" s="93"/>
      <c r="F424" s="92"/>
      <c r="G424" s="93"/>
      <c r="H424" s="92"/>
      <c r="I424" s="93"/>
      <c r="J424" s="92"/>
      <c r="K424" s="93"/>
      <c r="L424" s="130">
        <v>0</v>
      </c>
      <c r="M424" s="130"/>
      <c r="N424" s="131"/>
      <c r="O424" s="60" t="str">
        <f t="shared" ref="O424:O468" si="20">VLOOKUP(L424,$U$115:$V$3114,2,0)</f>
        <v>PLAN</v>
      </c>
      <c r="P424" s="92" t="s">
        <v>26</v>
      </c>
      <c r="Q424" s="93"/>
      <c r="R424" s="46"/>
      <c r="S424" s="47" t="str">
        <f t="shared" ref="S424:S468" si="21">IF(DAY(R424)&lt;16,"01/"&amp;T424&amp;"/"&amp;YEAR(R424),IF(MONTH(R424)=12,"01/"&amp;"01"&amp;"/"&amp;YEAR(R424)+1,"01/"&amp;X424&amp;"/"&amp;YEAR(R424)))</f>
        <v>01/01/1900</v>
      </c>
      <c r="T424" s="51" t="str">
        <f t="shared" ref="T424:T468" si="22">IF(LEN(MONTH(R424))=1,"0"&amp;MONTH(R424),MONTH(R424))</f>
        <v>01</v>
      </c>
      <c r="U424" s="52">
        <v>310</v>
      </c>
      <c r="V424" s="59" t="s">
        <v>136</v>
      </c>
      <c r="X424" s="52" t="str">
        <f t="shared" ref="X424:X468" si="23">"0"&amp;T424+1</f>
        <v>02</v>
      </c>
    </row>
    <row r="425" spans="1:24" x14ac:dyDescent="0.25">
      <c r="A425" s="49"/>
      <c r="B425" s="92"/>
      <c r="C425" s="93"/>
      <c r="D425" s="92" t="s">
        <v>26</v>
      </c>
      <c r="E425" s="93"/>
      <c r="F425" s="92"/>
      <c r="G425" s="93"/>
      <c r="H425" s="92"/>
      <c r="I425" s="93"/>
      <c r="J425" s="92"/>
      <c r="K425" s="93"/>
      <c r="L425" s="130">
        <v>0</v>
      </c>
      <c r="M425" s="130"/>
      <c r="N425" s="131"/>
      <c r="O425" s="60" t="str">
        <f t="shared" si="20"/>
        <v>PLAN</v>
      </c>
      <c r="P425" s="92" t="s">
        <v>26</v>
      </c>
      <c r="Q425" s="93"/>
      <c r="R425" s="46"/>
      <c r="S425" s="47" t="str">
        <f t="shared" si="21"/>
        <v>01/01/1900</v>
      </c>
      <c r="T425" s="51" t="str">
        <f t="shared" si="22"/>
        <v>01</v>
      </c>
      <c r="U425" s="52">
        <v>311</v>
      </c>
      <c r="V425" s="59" t="s">
        <v>136</v>
      </c>
      <c r="X425" s="52" t="str">
        <f t="shared" si="23"/>
        <v>02</v>
      </c>
    </row>
    <row r="426" spans="1:24" x14ac:dyDescent="0.25">
      <c r="A426" s="49"/>
      <c r="B426" s="92"/>
      <c r="C426" s="93"/>
      <c r="D426" s="92" t="s">
        <v>26</v>
      </c>
      <c r="E426" s="93"/>
      <c r="F426" s="92"/>
      <c r="G426" s="93"/>
      <c r="H426" s="92"/>
      <c r="I426" s="93"/>
      <c r="J426" s="92"/>
      <c r="K426" s="93"/>
      <c r="L426" s="130">
        <v>0</v>
      </c>
      <c r="M426" s="130"/>
      <c r="N426" s="131"/>
      <c r="O426" s="60" t="str">
        <f t="shared" si="20"/>
        <v>PLAN</v>
      </c>
      <c r="P426" s="92" t="s">
        <v>26</v>
      </c>
      <c r="Q426" s="93"/>
      <c r="R426" s="46"/>
      <c r="S426" s="47" t="str">
        <f t="shared" si="21"/>
        <v>01/01/1900</v>
      </c>
      <c r="T426" s="51" t="str">
        <f t="shared" si="22"/>
        <v>01</v>
      </c>
      <c r="U426" s="52">
        <v>312</v>
      </c>
      <c r="V426" s="59" t="s">
        <v>136</v>
      </c>
      <c r="X426" s="52" t="str">
        <f t="shared" si="23"/>
        <v>02</v>
      </c>
    </row>
    <row r="427" spans="1:24" x14ac:dyDescent="0.25">
      <c r="A427" s="49"/>
      <c r="B427" s="92"/>
      <c r="C427" s="93"/>
      <c r="D427" s="92" t="s">
        <v>26</v>
      </c>
      <c r="E427" s="93"/>
      <c r="F427" s="92"/>
      <c r="G427" s="93"/>
      <c r="H427" s="92"/>
      <c r="I427" s="93"/>
      <c r="J427" s="92"/>
      <c r="K427" s="93"/>
      <c r="L427" s="130">
        <v>0</v>
      </c>
      <c r="M427" s="130"/>
      <c r="N427" s="131"/>
      <c r="O427" s="60" t="str">
        <f t="shared" si="20"/>
        <v>PLAN</v>
      </c>
      <c r="P427" s="92" t="s">
        <v>26</v>
      </c>
      <c r="Q427" s="93"/>
      <c r="R427" s="46"/>
      <c r="S427" s="47" t="str">
        <f t="shared" si="21"/>
        <v>01/01/1900</v>
      </c>
      <c r="T427" s="51" t="str">
        <f t="shared" si="22"/>
        <v>01</v>
      </c>
      <c r="U427" s="52">
        <v>313</v>
      </c>
      <c r="V427" s="59" t="s">
        <v>136</v>
      </c>
      <c r="X427" s="52" t="str">
        <f t="shared" si="23"/>
        <v>02</v>
      </c>
    </row>
    <row r="428" spans="1:24" x14ac:dyDescent="0.25">
      <c r="A428" s="49"/>
      <c r="B428" s="92"/>
      <c r="C428" s="93"/>
      <c r="D428" s="92" t="s">
        <v>26</v>
      </c>
      <c r="E428" s="93"/>
      <c r="F428" s="92"/>
      <c r="G428" s="93"/>
      <c r="H428" s="92"/>
      <c r="I428" s="93"/>
      <c r="J428" s="92"/>
      <c r="K428" s="93"/>
      <c r="L428" s="130">
        <v>0</v>
      </c>
      <c r="M428" s="130"/>
      <c r="N428" s="131"/>
      <c r="O428" s="60" t="str">
        <f t="shared" si="20"/>
        <v>PLAN</v>
      </c>
      <c r="P428" s="92" t="s">
        <v>26</v>
      </c>
      <c r="Q428" s="93"/>
      <c r="R428" s="46"/>
      <c r="S428" s="47" t="str">
        <f t="shared" si="21"/>
        <v>01/01/1900</v>
      </c>
      <c r="T428" s="51" t="str">
        <f t="shared" si="22"/>
        <v>01</v>
      </c>
      <c r="U428" s="52">
        <v>314</v>
      </c>
      <c r="V428" s="59" t="s">
        <v>136</v>
      </c>
      <c r="X428" s="52" t="str">
        <f t="shared" si="23"/>
        <v>02</v>
      </c>
    </row>
    <row r="429" spans="1:24" x14ac:dyDescent="0.25">
      <c r="A429" s="49"/>
      <c r="B429" s="92"/>
      <c r="C429" s="93"/>
      <c r="D429" s="92" t="s">
        <v>26</v>
      </c>
      <c r="E429" s="93"/>
      <c r="F429" s="92"/>
      <c r="G429" s="93"/>
      <c r="H429" s="92"/>
      <c r="I429" s="93"/>
      <c r="J429" s="92"/>
      <c r="K429" s="93"/>
      <c r="L429" s="130">
        <v>0</v>
      </c>
      <c r="M429" s="130"/>
      <c r="N429" s="131"/>
      <c r="O429" s="60" t="str">
        <f t="shared" si="20"/>
        <v>PLAN</v>
      </c>
      <c r="P429" s="92" t="s">
        <v>26</v>
      </c>
      <c r="Q429" s="93"/>
      <c r="R429" s="46"/>
      <c r="S429" s="47" t="str">
        <f t="shared" si="21"/>
        <v>01/01/1900</v>
      </c>
      <c r="T429" s="51" t="str">
        <f t="shared" si="22"/>
        <v>01</v>
      </c>
      <c r="U429" s="52">
        <v>315</v>
      </c>
      <c r="V429" s="59" t="s">
        <v>136</v>
      </c>
      <c r="X429" s="52" t="str">
        <f t="shared" si="23"/>
        <v>02</v>
      </c>
    </row>
    <row r="430" spans="1:24" x14ac:dyDescent="0.25">
      <c r="A430" s="49"/>
      <c r="B430" s="92"/>
      <c r="C430" s="93"/>
      <c r="D430" s="92" t="s">
        <v>26</v>
      </c>
      <c r="E430" s="93"/>
      <c r="F430" s="92"/>
      <c r="G430" s="93"/>
      <c r="H430" s="92"/>
      <c r="I430" s="93"/>
      <c r="J430" s="92"/>
      <c r="K430" s="93"/>
      <c r="L430" s="130">
        <v>0</v>
      </c>
      <c r="M430" s="130"/>
      <c r="N430" s="131"/>
      <c r="O430" s="60" t="str">
        <f t="shared" si="20"/>
        <v>PLAN</v>
      </c>
      <c r="P430" s="92" t="s">
        <v>26</v>
      </c>
      <c r="Q430" s="93"/>
      <c r="R430" s="46"/>
      <c r="S430" s="47" t="str">
        <f t="shared" si="21"/>
        <v>01/01/1900</v>
      </c>
      <c r="T430" s="51" t="str">
        <f t="shared" si="22"/>
        <v>01</v>
      </c>
      <c r="U430" s="52">
        <v>316</v>
      </c>
      <c r="V430" s="59" t="s">
        <v>136</v>
      </c>
      <c r="X430" s="52" t="str">
        <f t="shared" si="23"/>
        <v>02</v>
      </c>
    </row>
    <row r="431" spans="1:24" x14ac:dyDescent="0.25">
      <c r="A431" s="49"/>
      <c r="B431" s="92"/>
      <c r="C431" s="93"/>
      <c r="D431" s="92" t="s">
        <v>26</v>
      </c>
      <c r="E431" s="93"/>
      <c r="F431" s="92"/>
      <c r="G431" s="93"/>
      <c r="H431" s="92"/>
      <c r="I431" s="93"/>
      <c r="J431" s="92"/>
      <c r="K431" s="93"/>
      <c r="L431" s="130">
        <v>0</v>
      </c>
      <c r="M431" s="130"/>
      <c r="N431" s="131"/>
      <c r="O431" s="60" t="str">
        <f t="shared" si="20"/>
        <v>PLAN</v>
      </c>
      <c r="P431" s="92" t="s">
        <v>26</v>
      </c>
      <c r="Q431" s="93"/>
      <c r="R431" s="46"/>
      <c r="S431" s="47" t="str">
        <f t="shared" si="21"/>
        <v>01/01/1900</v>
      </c>
      <c r="T431" s="51" t="str">
        <f t="shared" si="22"/>
        <v>01</v>
      </c>
      <c r="U431" s="52">
        <v>317</v>
      </c>
      <c r="V431" s="59" t="s">
        <v>136</v>
      </c>
      <c r="X431" s="52" t="str">
        <f t="shared" si="23"/>
        <v>02</v>
      </c>
    </row>
    <row r="432" spans="1:24" x14ac:dyDescent="0.25">
      <c r="A432" s="49"/>
      <c r="B432" s="92"/>
      <c r="C432" s="93"/>
      <c r="D432" s="92" t="s">
        <v>26</v>
      </c>
      <c r="E432" s="93"/>
      <c r="F432" s="92"/>
      <c r="G432" s="93"/>
      <c r="H432" s="92"/>
      <c r="I432" s="93"/>
      <c r="J432" s="92"/>
      <c r="K432" s="93"/>
      <c r="L432" s="130">
        <v>0</v>
      </c>
      <c r="M432" s="130"/>
      <c r="N432" s="131"/>
      <c r="O432" s="60" t="str">
        <f t="shared" si="20"/>
        <v>PLAN</v>
      </c>
      <c r="P432" s="92" t="s">
        <v>26</v>
      </c>
      <c r="Q432" s="93"/>
      <c r="R432" s="46"/>
      <c r="S432" s="47" t="str">
        <f t="shared" si="21"/>
        <v>01/01/1900</v>
      </c>
      <c r="T432" s="51" t="str">
        <f t="shared" si="22"/>
        <v>01</v>
      </c>
      <c r="U432" s="52">
        <v>318</v>
      </c>
      <c r="V432" s="59" t="s">
        <v>136</v>
      </c>
      <c r="X432" s="52" t="str">
        <f t="shared" si="23"/>
        <v>02</v>
      </c>
    </row>
    <row r="433" spans="1:24" x14ac:dyDescent="0.25">
      <c r="A433" s="49"/>
      <c r="B433" s="92"/>
      <c r="C433" s="93"/>
      <c r="D433" s="92" t="s">
        <v>26</v>
      </c>
      <c r="E433" s="93"/>
      <c r="F433" s="92"/>
      <c r="G433" s="93"/>
      <c r="H433" s="92"/>
      <c r="I433" s="93"/>
      <c r="J433" s="92"/>
      <c r="K433" s="93"/>
      <c r="L433" s="130">
        <v>0</v>
      </c>
      <c r="M433" s="130"/>
      <c r="N433" s="131"/>
      <c r="O433" s="60" t="str">
        <f t="shared" si="20"/>
        <v>PLAN</v>
      </c>
      <c r="P433" s="92" t="s">
        <v>26</v>
      </c>
      <c r="Q433" s="93"/>
      <c r="R433" s="46"/>
      <c r="S433" s="47" t="str">
        <f t="shared" si="21"/>
        <v>01/01/1900</v>
      </c>
      <c r="T433" s="51" t="str">
        <f t="shared" si="22"/>
        <v>01</v>
      </c>
      <c r="U433" s="52">
        <v>319</v>
      </c>
      <c r="V433" s="59" t="s">
        <v>136</v>
      </c>
      <c r="X433" s="52" t="str">
        <f t="shared" si="23"/>
        <v>02</v>
      </c>
    </row>
    <row r="434" spans="1:24" x14ac:dyDescent="0.25">
      <c r="A434" s="49"/>
      <c r="B434" s="92"/>
      <c r="C434" s="93"/>
      <c r="D434" s="92" t="s">
        <v>26</v>
      </c>
      <c r="E434" s="93"/>
      <c r="F434" s="92"/>
      <c r="G434" s="93"/>
      <c r="H434" s="92"/>
      <c r="I434" s="93"/>
      <c r="J434" s="92"/>
      <c r="K434" s="93"/>
      <c r="L434" s="130">
        <v>0</v>
      </c>
      <c r="M434" s="130"/>
      <c r="N434" s="131"/>
      <c r="O434" s="60" t="str">
        <f t="shared" si="20"/>
        <v>PLAN</v>
      </c>
      <c r="P434" s="92" t="s">
        <v>26</v>
      </c>
      <c r="Q434" s="93"/>
      <c r="R434" s="46"/>
      <c r="S434" s="47" t="str">
        <f t="shared" si="21"/>
        <v>01/01/1900</v>
      </c>
      <c r="T434" s="51" t="str">
        <f t="shared" si="22"/>
        <v>01</v>
      </c>
      <c r="U434" s="52">
        <v>320</v>
      </c>
      <c r="V434" s="59" t="s">
        <v>136</v>
      </c>
      <c r="X434" s="52" t="str">
        <f t="shared" si="23"/>
        <v>02</v>
      </c>
    </row>
    <row r="435" spans="1:24" x14ac:dyDescent="0.25">
      <c r="A435" s="49"/>
      <c r="B435" s="92"/>
      <c r="C435" s="93"/>
      <c r="D435" s="92" t="s">
        <v>26</v>
      </c>
      <c r="E435" s="93"/>
      <c r="F435" s="92"/>
      <c r="G435" s="93"/>
      <c r="H435" s="92"/>
      <c r="I435" s="93"/>
      <c r="J435" s="92"/>
      <c r="K435" s="93"/>
      <c r="L435" s="130">
        <v>0</v>
      </c>
      <c r="M435" s="130"/>
      <c r="N435" s="131"/>
      <c r="O435" s="60" t="str">
        <f t="shared" si="20"/>
        <v>PLAN</v>
      </c>
      <c r="P435" s="92" t="s">
        <v>26</v>
      </c>
      <c r="Q435" s="93"/>
      <c r="R435" s="46"/>
      <c r="S435" s="47" t="str">
        <f t="shared" si="21"/>
        <v>01/01/1900</v>
      </c>
      <c r="T435" s="51" t="str">
        <f t="shared" si="22"/>
        <v>01</v>
      </c>
      <c r="U435" s="52">
        <v>321</v>
      </c>
      <c r="V435" s="59" t="s">
        <v>136</v>
      </c>
      <c r="X435" s="52" t="str">
        <f t="shared" si="23"/>
        <v>02</v>
      </c>
    </row>
    <row r="436" spans="1:24" x14ac:dyDescent="0.25">
      <c r="A436" s="49"/>
      <c r="B436" s="92"/>
      <c r="C436" s="93"/>
      <c r="D436" s="92" t="s">
        <v>26</v>
      </c>
      <c r="E436" s="93"/>
      <c r="F436" s="92"/>
      <c r="G436" s="93"/>
      <c r="H436" s="92"/>
      <c r="I436" s="93"/>
      <c r="J436" s="92"/>
      <c r="K436" s="93"/>
      <c r="L436" s="130">
        <v>0</v>
      </c>
      <c r="M436" s="130"/>
      <c r="N436" s="131"/>
      <c r="O436" s="60" t="str">
        <f t="shared" si="20"/>
        <v>PLAN</v>
      </c>
      <c r="P436" s="92" t="s">
        <v>26</v>
      </c>
      <c r="Q436" s="93"/>
      <c r="R436" s="46"/>
      <c r="S436" s="47" t="str">
        <f t="shared" si="21"/>
        <v>01/01/1900</v>
      </c>
      <c r="T436" s="51" t="str">
        <f t="shared" si="22"/>
        <v>01</v>
      </c>
      <c r="U436" s="52">
        <v>322</v>
      </c>
      <c r="V436" s="59" t="s">
        <v>136</v>
      </c>
      <c r="X436" s="52" t="str">
        <f t="shared" si="23"/>
        <v>02</v>
      </c>
    </row>
    <row r="437" spans="1:24" x14ac:dyDescent="0.25">
      <c r="A437" s="49"/>
      <c r="B437" s="92"/>
      <c r="C437" s="93"/>
      <c r="D437" s="92" t="s">
        <v>26</v>
      </c>
      <c r="E437" s="93"/>
      <c r="F437" s="92"/>
      <c r="G437" s="93"/>
      <c r="H437" s="92"/>
      <c r="I437" s="93"/>
      <c r="J437" s="92"/>
      <c r="K437" s="93"/>
      <c r="L437" s="130">
        <v>0</v>
      </c>
      <c r="M437" s="130"/>
      <c r="N437" s="131"/>
      <c r="O437" s="60" t="str">
        <f t="shared" si="20"/>
        <v>PLAN</v>
      </c>
      <c r="P437" s="92" t="s">
        <v>26</v>
      </c>
      <c r="Q437" s="93"/>
      <c r="R437" s="46"/>
      <c r="S437" s="47" t="str">
        <f t="shared" si="21"/>
        <v>01/01/1900</v>
      </c>
      <c r="T437" s="51" t="str">
        <f t="shared" si="22"/>
        <v>01</v>
      </c>
      <c r="U437" s="52">
        <v>323</v>
      </c>
      <c r="V437" s="59" t="s">
        <v>136</v>
      </c>
      <c r="X437" s="52" t="str">
        <f t="shared" si="23"/>
        <v>02</v>
      </c>
    </row>
    <row r="438" spans="1:24" x14ac:dyDescent="0.25">
      <c r="A438" s="49"/>
      <c r="B438" s="92"/>
      <c r="C438" s="93"/>
      <c r="D438" s="92" t="s">
        <v>26</v>
      </c>
      <c r="E438" s="93"/>
      <c r="F438" s="92"/>
      <c r="G438" s="93"/>
      <c r="H438" s="92"/>
      <c r="I438" s="93"/>
      <c r="J438" s="92"/>
      <c r="K438" s="93"/>
      <c r="L438" s="130">
        <v>0</v>
      </c>
      <c r="M438" s="130"/>
      <c r="N438" s="131"/>
      <c r="O438" s="60" t="str">
        <f t="shared" si="20"/>
        <v>PLAN</v>
      </c>
      <c r="P438" s="92" t="s">
        <v>26</v>
      </c>
      <c r="Q438" s="93"/>
      <c r="R438" s="46"/>
      <c r="S438" s="47" t="str">
        <f t="shared" si="21"/>
        <v>01/01/1900</v>
      </c>
      <c r="T438" s="51" t="str">
        <f t="shared" si="22"/>
        <v>01</v>
      </c>
      <c r="U438" s="52">
        <v>324</v>
      </c>
      <c r="V438" s="59" t="s">
        <v>136</v>
      </c>
      <c r="X438" s="52" t="str">
        <f t="shared" si="23"/>
        <v>02</v>
      </c>
    </row>
    <row r="439" spans="1:24" x14ac:dyDescent="0.25">
      <c r="A439" s="49"/>
      <c r="B439" s="92"/>
      <c r="C439" s="93"/>
      <c r="D439" s="92" t="s">
        <v>26</v>
      </c>
      <c r="E439" s="93"/>
      <c r="F439" s="92"/>
      <c r="G439" s="93"/>
      <c r="H439" s="92"/>
      <c r="I439" s="93"/>
      <c r="J439" s="92"/>
      <c r="K439" s="93"/>
      <c r="L439" s="130">
        <v>0</v>
      </c>
      <c r="M439" s="130"/>
      <c r="N439" s="131"/>
      <c r="O439" s="60" t="str">
        <f t="shared" si="20"/>
        <v>PLAN</v>
      </c>
      <c r="P439" s="92" t="s">
        <v>26</v>
      </c>
      <c r="Q439" s="93"/>
      <c r="R439" s="46"/>
      <c r="S439" s="47" t="str">
        <f t="shared" si="21"/>
        <v>01/01/1900</v>
      </c>
      <c r="T439" s="51" t="str">
        <f t="shared" si="22"/>
        <v>01</v>
      </c>
      <c r="U439" s="52">
        <v>325</v>
      </c>
      <c r="V439" s="59" t="s">
        <v>136</v>
      </c>
      <c r="X439" s="52" t="str">
        <f t="shared" si="23"/>
        <v>02</v>
      </c>
    </row>
    <row r="440" spans="1:24" x14ac:dyDescent="0.25">
      <c r="A440" s="49"/>
      <c r="B440" s="92"/>
      <c r="C440" s="93"/>
      <c r="D440" s="92" t="s">
        <v>26</v>
      </c>
      <c r="E440" s="93"/>
      <c r="F440" s="92"/>
      <c r="G440" s="93"/>
      <c r="H440" s="92"/>
      <c r="I440" s="93"/>
      <c r="J440" s="92"/>
      <c r="K440" s="93"/>
      <c r="L440" s="130">
        <v>0</v>
      </c>
      <c r="M440" s="130"/>
      <c r="N440" s="131"/>
      <c r="O440" s="60" t="str">
        <f t="shared" si="20"/>
        <v>PLAN</v>
      </c>
      <c r="P440" s="92" t="s">
        <v>26</v>
      </c>
      <c r="Q440" s="93"/>
      <c r="R440" s="46"/>
      <c r="S440" s="47" t="str">
        <f t="shared" si="21"/>
        <v>01/01/1900</v>
      </c>
      <c r="T440" s="51" t="str">
        <f t="shared" si="22"/>
        <v>01</v>
      </c>
      <c r="U440" s="52">
        <v>326</v>
      </c>
      <c r="V440" s="59" t="s">
        <v>136</v>
      </c>
      <c r="X440" s="52" t="str">
        <f t="shared" si="23"/>
        <v>02</v>
      </c>
    </row>
    <row r="441" spans="1:24" x14ac:dyDescent="0.25">
      <c r="A441" s="49"/>
      <c r="B441" s="92"/>
      <c r="C441" s="93"/>
      <c r="D441" s="92" t="s">
        <v>26</v>
      </c>
      <c r="E441" s="93"/>
      <c r="F441" s="92"/>
      <c r="G441" s="93"/>
      <c r="H441" s="92"/>
      <c r="I441" s="93"/>
      <c r="J441" s="92"/>
      <c r="K441" s="93"/>
      <c r="L441" s="130">
        <v>0</v>
      </c>
      <c r="M441" s="130"/>
      <c r="N441" s="131"/>
      <c r="O441" s="60" t="str">
        <f t="shared" si="20"/>
        <v>PLAN</v>
      </c>
      <c r="P441" s="92" t="s">
        <v>26</v>
      </c>
      <c r="Q441" s="93"/>
      <c r="R441" s="46"/>
      <c r="S441" s="47" t="str">
        <f t="shared" si="21"/>
        <v>01/01/1900</v>
      </c>
      <c r="T441" s="51" t="str">
        <f t="shared" si="22"/>
        <v>01</v>
      </c>
      <c r="U441" s="52">
        <v>327</v>
      </c>
      <c r="V441" s="59" t="s">
        <v>136</v>
      </c>
      <c r="X441" s="52" t="str">
        <f t="shared" si="23"/>
        <v>02</v>
      </c>
    </row>
    <row r="442" spans="1:24" x14ac:dyDescent="0.25">
      <c r="A442" s="49"/>
      <c r="B442" s="92"/>
      <c r="C442" s="93"/>
      <c r="D442" s="92" t="s">
        <v>26</v>
      </c>
      <c r="E442" s="93"/>
      <c r="F442" s="92"/>
      <c r="G442" s="93"/>
      <c r="H442" s="92"/>
      <c r="I442" s="93"/>
      <c r="J442" s="92"/>
      <c r="K442" s="93"/>
      <c r="L442" s="130">
        <v>0</v>
      </c>
      <c r="M442" s="130"/>
      <c r="N442" s="131"/>
      <c r="O442" s="60" t="str">
        <f t="shared" si="20"/>
        <v>PLAN</v>
      </c>
      <c r="P442" s="92" t="s">
        <v>26</v>
      </c>
      <c r="Q442" s="93"/>
      <c r="R442" s="46"/>
      <c r="S442" s="47" t="str">
        <f t="shared" si="21"/>
        <v>01/01/1900</v>
      </c>
      <c r="T442" s="51" t="str">
        <f t="shared" si="22"/>
        <v>01</v>
      </c>
      <c r="U442" s="52">
        <v>328</v>
      </c>
      <c r="V442" s="59" t="s">
        <v>136</v>
      </c>
      <c r="X442" s="52" t="str">
        <f t="shared" si="23"/>
        <v>02</v>
      </c>
    </row>
    <row r="443" spans="1:24" x14ac:dyDescent="0.25">
      <c r="A443" s="49"/>
      <c r="B443" s="92"/>
      <c r="C443" s="93"/>
      <c r="D443" s="92" t="s">
        <v>26</v>
      </c>
      <c r="E443" s="93"/>
      <c r="F443" s="92"/>
      <c r="G443" s="93"/>
      <c r="H443" s="92"/>
      <c r="I443" s="93"/>
      <c r="J443" s="92"/>
      <c r="K443" s="93"/>
      <c r="L443" s="130">
        <v>0</v>
      </c>
      <c r="M443" s="130"/>
      <c r="N443" s="131"/>
      <c r="O443" s="60" t="str">
        <f t="shared" si="20"/>
        <v>PLAN</v>
      </c>
      <c r="P443" s="92" t="s">
        <v>26</v>
      </c>
      <c r="Q443" s="93"/>
      <c r="R443" s="46"/>
      <c r="S443" s="47" t="str">
        <f t="shared" si="21"/>
        <v>01/01/1900</v>
      </c>
      <c r="T443" s="51" t="str">
        <f t="shared" si="22"/>
        <v>01</v>
      </c>
      <c r="U443" s="52">
        <v>329</v>
      </c>
      <c r="V443" s="59" t="s">
        <v>136</v>
      </c>
      <c r="X443" s="52" t="str">
        <f t="shared" si="23"/>
        <v>02</v>
      </c>
    </row>
    <row r="444" spans="1:24" x14ac:dyDescent="0.25">
      <c r="A444" s="49"/>
      <c r="B444" s="92"/>
      <c r="C444" s="93"/>
      <c r="D444" s="92" t="s">
        <v>26</v>
      </c>
      <c r="E444" s="93"/>
      <c r="F444" s="92"/>
      <c r="G444" s="93"/>
      <c r="H444" s="92"/>
      <c r="I444" s="93"/>
      <c r="J444" s="92"/>
      <c r="K444" s="93"/>
      <c r="L444" s="130">
        <v>0</v>
      </c>
      <c r="M444" s="130"/>
      <c r="N444" s="131"/>
      <c r="O444" s="60" t="str">
        <f t="shared" si="20"/>
        <v>PLAN</v>
      </c>
      <c r="P444" s="92" t="s">
        <v>26</v>
      </c>
      <c r="Q444" s="93"/>
      <c r="R444" s="46"/>
      <c r="S444" s="47" t="str">
        <f t="shared" si="21"/>
        <v>01/01/1900</v>
      </c>
      <c r="T444" s="51" t="str">
        <f t="shared" si="22"/>
        <v>01</v>
      </c>
      <c r="U444" s="52">
        <v>330</v>
      </c>
      <c r="V444" s="59" t="s">
        <v>136</v>
      </c>
      <c r="X444" s="52" t="str">
        <f t="shared" si="23"/>
        <v>02</v>
      </c>
    </row>
    <row r="445" spans="1:24" x14ac:dyDescent="0.25">
      <c r="A445" s="49"/>
      <c r="B445" s="92"/>
      <c r="C445" s="93"/>
      <c r="D445" s="92" t="s">
        <v>26</v>
      </c>
      <c r="E445" s="93"/>
      <c r="F445" s="92"/>
      <c r="G445" s="93"/>
      <c r="H445" s="92"/>
      <c r="I445" s="93"/>
      <c r="J445" s="92"/>
      <c r="K445" s="93"/>
      <c r="L445" s="130">
        <v>0</v>
      </c>
      <c r="M445" s="130"/>
      <c r="N445" s="131"/>
      <c r="O445" s="60" t="str">
        <f t="shared" si="20"/>
        <v>PLAN</v>
      </c>
      <c r="P445" s="92" t="s">
        <v>26</v>
      </c>
      <c r="Q445" s="93"/>
      <c r="R445" s="46"/>
      <c r="S445" s="47" t="str">
        <f t="shared" si="21"/>
        <v>01/01/1900</v>
      </c>
      <c r="T445" s="51" t="str">
        <f t="shared" si="22"/>
        <v>01</v>
      </c>
      <c r="U445" s="52">
        <v>331</v>
      </c>
      <c r="V445" s="59" t="s">
        <v>136</v>
      </c>
      <c r="X445" s="52" t="str">
        <f t="shared" si="23"/>
        <v>02</v>
      </c>
    </row>
    <row r="446" spans="1:24" x14ac:dyDescent="0.25">
      <c r="A446" s="49"/>
      <c r="B446" s="92"/>
      <c r="C446" s="93"/>
      <c r="D446" s="92" t="s">
        <v>26</v>
      </c>
      <c r="E446" s="93"/>
      <c r="F446" s="92"/>
      <c r="G446" s="93"/>
      <c r="H446" s="92"/>
      <c r="I446" s="93"/>
      <c r="J446" s="92"/>
      <c r="K446" s="93"/>
      <c r="L446" s="130">
        <v>0</v>
      </c>
      <c r="M446" s="130"/>
      <c r="N446" s="131"/>
      <c r="O446" s="60" t="str">
        <f t="shared" si="20"/>
        <v>PLAN</v>
      </c>
      <c r="P446" s="92" t="s">
        <v>26</v>
      </c>
      <c r="Q446" s="93"/>
      <c r="R446" s="46"/>
      <c r="S446" s="47" t="str">
        <f t="shared" si="21"/>
        <v>01/01/1900</v>
      </c>
      <c r="T446" s="51" t="str">
        <f t="shared" si="22"/>
        <v>01</v>
      </c>
      <c r="U446" s="52">
        <v>332</v>
      </c>
      <c r="V446" s="59" t="s">
        <v>136</v>
      </c>
      <c r="X446" s="52" t="str">
        <f t="shared" si="23"/>
        <v>02</v>
      </c>
    </row>
    <row r="447" spans="1:24" x14ac:dyDescent="0.25">
      <c r="A447" s="49"/>
      <c r="B447" s="92"/>
      <c r="C447" s="93"/>
      <c r="D447" s="92" t="s">
        <v>26</v>
      </c>
      <c r="E447" s="93"/>
      <c r="F447" s="92"/>
      <c r="G447" s="93"/>
      <c r="H447" s="92"/>
      <c r="I447" s="93"/>
      <c r="J447" s="92"/>
      <c r="K447" s="93"/>
      <c r="L447" s="130">
        <v>0</v>
      </c>
      <c r="M447" s="130"/>
      <c r="N447" s="131"/>
      <c r="O447" s="60" t="str">
        <f t="shared" si="20"/>
        <v>PLAN</v>
      </c>
      <c r="P447" s="92" t="s">
        <v>26</v>
      </c>
      <c r="Q447" s="93"/>
      <c r="R447" s="46"/>
      <c r="S447" s="47" t="str">
        <f t="shared" si="21"/>
        <v>01/01/1900</v>
      </c>
      <c r="T447" s="51" t="str">
        <f t="shared" si="22"/>
        <v>01</v>
      </c>
      <c r="U447" s="52">
        <v>333</v>
      </c>
      <c r="V447" s="59" t="s">
        <v>136</v>
      </c>
      <c r="X447" s="52" t="str">
        <f t="shared" si="23"/>
        <v>02</v>
      </c>
    </row>
    <row r="448" spans="1:24" x14ac:dyDescent="0.25">
      <c r="A448" s="49"/>
      <c r="B448" s="92"/>
      <c r="C448" s="93"/>
      <c r="D448" s="92" t="s">
        <v>26</v>
      </c>
      <c r="E448" s="93"/>
      <c r="F448" s="92"/>
      <c r="G448" s="93"/>
      <c r="H448" s="92"/>
      <c r="I448" s="93"/>
      <c r="J448" s="92"/>
      <c r="K448" s="93"/>
      <c r="L448" s="130">
        <v>0</v>
      </c>
      <c r="M448" s="130"/>
      <c r="N448" s="131"/>
      <c r="O448" s="60" t="str">
        <f t="shared" si="20"/>
        <v>PLAN</v>
      </c>
      <c r="P448" s="92" t="s">
        <v>26</v>
      </c>
      <c r="Q448" s="93"/>
      <c r="R448" s="46"/>
      <c r="S448" s="47" t="str">
        <f t="shared" si="21"/>
        <v>01/01/1900</v>
      </c>
      <c r="T448" s="51" t="str">
        <f t="shared" si="22"/>
        <v>01</v>
      </c>
      <c r="U448" s="52">
        <v>334</v>
      </c>
      <c r="V448" s="59" t="s">
        <v>136</v>
      </c>
      <c r="X448" s="52" t="str">
        <f t="shared" si="23"/>
        <v>02</v>
      </c>
    </row>
    <row r="449" spans="1:24" x14ac:dyDescent="0.25">
      <c r="A449" s="49"/>
      <c r="B449" s="92"/>
      <c r="C449" s="93"/>
      <c r="D449" s="92" t="s">
        <v>26</v>
      </c>
      <c r="E449" s="93"/>
      <c r="F449" s="92"/>
      <c r="G449" s="93"/>
      <c r="H449" s="92"/>
      <c r="I449" s="93"/>
      <c r="J449" s="92"/>
      <c r="K449" s="93"/>
      <c r="L449" s="130">
        <v>0</v>
      </c>
      <c r="M449" s="130"/>
      <c r="N449" s="131"/>
      <c r="O449" s="60" t="str">
        <f t="shared" si="20"/>
        <v>PLAN</v>
      </c>
      <c r="P449" s="92" t="s">
        <v>26</v>
      </c>
      <c r="Q449" s="93"/>
      <c r="R449" s="46"/>
      <c r="S449" s="47" t="str">
        <f t="shared" si="21"/>
        <v>01/01/1900</v>
      </c>
      <c r="T449" s="51" t="str">
        <f t="shared" si="22"/>
        <v>01</v>
      </c>
      <c r="U449" s="52">
        <v>335</v>
      </c>
      <c r="V449" s="59" t="s">
        <v>136</v>
      </c>
      <c r="X449" s="52" t="str">
        <f t="shared" si="23"/>
        <v>02</v>
      </c>
    </row>
    <row r="450" spans="1:24" x14ac:dyDescent="0.25">
      <c r="A450" s="49"/>
      <c r="B450" s="92"/>
      <c r="C450" s="93"/>
      <c r="D450" s="92" t="s">
        <v>26</v>
      </c>
      <c r="E450" s="93"/>
      <c r="F450" s="92"/>
      <c r="G450" s="93"/>
      <c r="H450" s="92"/>
      <c r="I450" s="93"/>
      <c r="J450" s="92"/>
      <c r="K450" s="93"/>
      <c r="L450" s="130">
        <v>0</v>
      </c>
      <c r="M450" s="130"/>
      <c r="N450" s="131"/>
      <c r="O450" s="60" t="str">
        <f t="shared" si="20"/>
        <v>PLAN</v>
      </c>
      <c r="P450" s="92" t="s">
        <v>26</v>
      </c>
      <c r="Q450" s="93"/>
      <c r="R450" s="46"/>
      <c r="S450" s="47" t="str">
        <f t="shared" si="21"/>
        <v>01/01/1900</v>
      </c>
      <c r="T450" s="51" t="str">
        <f t="shared" si="22"/>
        <v>01</v>
      </c>
      <c r="U450" s="52">
        <v>336</v>
      </c>
      <c r="V450" s="59" t="s">
        <v>136</v>
      </c>
      <c r="X450" s="52" t="str">
        <f t="shared" si="23"/>
        <v>02</v>
      </c>
    </row>
    <row r="451" spans="1:24" x14ac:dyDescent="0.25">
      <c r="A451" s="49"/>
      <c r="B451" s="92"/>
      <c r="C451" s="93"/>
      <c r="D451" s="92" t="s">
        <v>26</v>
      </c>
      <c r="E451" s="93"/>
      <c r="F451" s="92"/>
      <c r="G451" s="93"/>
      <c r="H451" s="92"/>
      <c r="I451" s="93"/>
      <c r="J451" s="92"/>
      <c r="K451" s="93"/>
      <c r="L451" s="130">
        <v>0</v>
      </c>
      <c r="M451" s="130"/>
      <c r="N451" s="131"/>
      <c r="O451" s="60" t="str">
        <f t="shared" si="20"/>
        <v>PLAN</v>
      </c>
      <c r="P451" s="92" t="s">
        <v>26</v>
      </c>
      <c r="Q451" s="93"/>
      <c r="R451" s="46"/>
      <c r="S451" s="47" t="str">
        <f t="shared" si="21"/>
        <v>01/01/1900</v>
      </c>
      <c r="T451" s="51" t="str">
        <f t="shared" si="22"/>
        <v>01</v>
      </c>
      <c r="U451" s="52">
        <v>337</v>
      </c>
      <c r="V451" s="59" t="s">
        <v>136</v>
      </c>
      <c r="X451" s="52" t="str">
        <f t="shared" si="23"/>
        <v>02</v>
      </c>
    </row>
    <row r="452" spans="1:24" x14ac:dyDescent="0.25">
      <c r="A452" s="49"/>
      <c r="B452" s="92"/>
      <c r="C452" s="93"/>
      <c r="D452" s="92" t="s">
        <v>26</v>
      </c>
      <c r="E452" s="93"/>
      <c r="F452" s="92"/>
      <c r="G452" s="93"/>
      <c r="H452" s="92"/>
      <c r="I452" s="93"/>
      <c r="J452" s="92"/>
      <c r="K452" s="93"/>
      <c r="L452" s="130">
        <v>0</v>
      </c>
      <c r="M452" s="130"/>
      <c r="N452" s="131"/>
      <c r="O452" s="60" t="str">
        <f t="shared" si="20"/>
        <v>PLAN</v>
      </c>
      <c r="P452" s="92" t="s">
        <v>26</v>
      </c>
      <c r="Q452" s="93"/>
      <c r="R452" s="46"/>
      <c r="S452" s="47" t="str">
        <f t="shared" si="21"/>
        <v>01/01/1900</v>
      </c>
      <c r="T452" s="51" t="str">
        <f t="shared" si="22"/>
        <v>01</v>
      </c>
      <c r="U452" s="52">
        <v>338</v>
      </c>
      <c r="V452" s="59" t="s">
        <v>136</v>
      </c>
      <c r="X452" s="52" t="str">
        <f t="shared" si="23"/>
        <v>02</v>
      </c>
    </row>
    <row r="453" spans="1:24" x14ac:dyDescent="0.25">
      <c r="A453" s="49"/>
      <c r="B453" s="92"/>
      <c r="C453" s="93"/>
      <c r="D453" s="92" t="s">
        <v>26</v>
      </c>
      <c r="E453" s="93"/>
      <c r="F453" s="92"/>
      <c r="G453" s="93"/>
      <c r="H453" s="92"/>
      <c r="I453" s="93"/>
      <c r="J453" s="92"/>
      <c r="K453" s="93"/>
      <c r="L453" s="130">
        <v>0</v>
      </c>
      <c r="M453" s="130"/>
      <c r="N453" s="131"/>
      <c r="O453" s="60" t="str">
        <f t="shared" si="20"/>
        <v>PLAN</v>
      </c>
      <c r="P453" s="92" t="s">
        <v>26</v>
      </c>
      <c r="Q453" s="93"/>
      <c r="R453" s="46"/>
      <c r="S453" s="47" t="str">
        <f t="shared" si="21"/>
        <v>01/01/1900</v>
      </c>
      <c r="T453" s="51" t="str">
        <f t="shared" si="22"/>
        <v>01</v>
      </c>
      <c r="U453" s="52">
        <v>339</v>
      </c>
      <c r="V453" s="59" t="s">
        <v>136</v>
      </c>
      <c r="X453" s="52" t="str">
        <f t="shared" si="23"/>
        <v>02</v>
      </c>
    </row>
    <row r="454" spans="1:24" x14ac:dyDescent="0.25">
      <c r="A454" s="49"/>
      <c r="B454" s="92"/>
      <c r="C454" s="93"/>
      <c r="D454" s="92" t="s">
        <v>26</v>
      </c>
      <c r="E454" s="93"/>
      <c r="F454" s="92"/>
      <c r="G454" s="93"/>
      <c r="H454" s="92"/>
      <c r="I454" s="93"/>
      <c r="J454" s="92"/>
      <c r="K454" s="93"/>
      <c r="L454" s="130">
        <v>0</v>
      </c>
      <c r="M454" s="130"/>
      <c r="N454" s="131"/>
      <c r="O454" s="60" t="str">
        <f t="shared" si="20"/>
        <v>PLAN</v>
      </c>
      <c r="P454" s="92" t="s">
        <v>26</v>
      </c>
      <c r="Q454" s="93"/>
      <c r="R454" s="46"/>
      <c r="S454" s="47" t="str">
        <f t="shared" si="21"/>
        <v>01/01/1900</v>
      </c>
      <c r="T454" s="51" t="str">
        <f t="shared" si="22"/>
        <v>01</v>
      </c>
      <c r="U454" s="52">
        <v>340</v>
      </c>
      <c r="V454" s="59" t="s">
        <v>136</v>
      </c>
      <c r="X454" s="52" t="str">
        <f t="shared" si="23"/>
        <v>02</v>
      </c>
    </row>
    <row r="455" spans="1:24" x14ac:dyDescent="0.25">
      <c r="A455" s="49"/>
      <c r="B455" s="92"/>
      <c r="C455" s="93"/>
      <c r="D455" s="92" t="s">
        <v>26</v>
      </c>
      <c r="E455" s="93"/>
      <c r="F455" s="92"/>
      <c r="G455" s="93"/>
      <c r="H455" s="92"/>
      <c r="I455" s="93"/>
      <c r="J455" s="92"/>
      <c r="K455" s="93"/>
      <c r="L455" s="130">
        <v>0</v>
      </c>
      <c r="M455" s="130"/>
      <c r="N455" s="131"/>
      <c r="O455" s="60" t="str">
        <f t="shared" si="20"/>
        <v>PLAN</v>
      </c>
      <c r="P455" s="92" t="s">
        <v>26</v>
      </c>
      <c r="Q455" s="93"/>
      <c r="R455" s="46"/>
      <c r="S455" s="47" t="str">
        <f t="shared" si="21"/>
        <v>01/01/1900</v>
      </c>
      <c r="T455" s="51" t="str">
        <f t="shared" si="22"/>
        <v>01</v>
      </c>
      <c r="U455" s="52">
        <v>341</v>
      </c>
      <c r="V455" s="59" t="s">
        <v>136</v>
      </c>
      <c r="X455" s="52" t="str">
        <f t="shared" si="23"/>
        <v>02</v>
      </c>
    </row>
    <row r="456" spans="1:24" x14ac:dyDescent="0.25">
      <c r="A456" s="49"/>
      <c r="B456" s="92"/>
      <c r="C456" s="93"/>
      <c r="D456" s="92" t="s">
        <v>26</v>
      </c>
      <c r="E456" s="93"/>
      <c r="F456" s="92"/>
      <c r="G456" s="93"/>
      <c r="H456" s="92"/>
      <c r="I456" s="93"/>
      <c r="J456" s="92"/>
      <c r="K456" s="93"/>
      <c r="L456" s="130">
        <v>0</v>
      </c>
      <c r="M456" s="130"/>
      <c r="N456" s="131"/>
      <c r="O456" s="60" t="str">
        <f t="shared" si="20"/>
        <v>PLAN</v>
      </c>
      <c r="P456" s="92" t="s">
        <v>26</v>
      </c>
      <c r="Q456" s="93"/>
      <c r="R456" s="46"/>
      <c r="S456" s="47" t="str">
        <f t="shared" si="21"/>
        <v>01/01/1900</v>
      </c>
      <c r="T456" s="51" t="str">
        <f t="shared" si="22"/>
        <v>01</v>
      </c>
      <c r="U456" s="52">
        <v>342</v>
      </c>
      <c r="V456" s="59" t="s">
        <v>136</v>
      </c>
      <c r="X456" s="52" t="str">
        <f t="shared" si="23"/>
        <v>02</v>
      </c>
    </row>
    <row r="457" spans="1:24" x14ac:dyDescent="0.25">
      <c r="A457" s="49"/>
      <c r="B457" s="92"/>
      <c r="C457" s="93"/>
      <c r="D457" s="92" t="s">
        <v>26</v>
      </c>
      <c r="E457" s="93"/>
      <c r="F457" s="92"/>
      <c r="G457" s="93"/>
      <c r="H457" s="92"/>
      <c r="I457" s="93"/>
      <c r="J457" s="92"/>
      <c r="K457" s="93"/>
      <c r="L457" s="130">
        <v>0</v>
      </c>
      <c r="M457" s="130"/>
      <c r="N457" s="131"/>
      <c r="O457" s="60" t="str">
        <f t="shared" si="20"/>
        <v>PLAN</v>
      </c>
      <c r="P457" s="92" t="s">
        <v>26</v>
      </c>
      <c r="Q457" s="93"/>
      <c r="R457" s="46"/>
      <c r="S457" s="47" t="str">
        <f t="shared" si="21"/>
        <v>01/01/1900</v>
      </c>
      <c r="T457" s="51" t="str">
        <f t="shared" si="22"/>
        <v>01</v>
      </c>
      <c r="U457" s="52">
        <v>343</v>
      </c>
      <c r="V457" s="59" t="s">
        <v>136</v>
      </c>
      <c r="X457" s="52" t="str">
        <f t="shared" si="23"/>
        <v>02</v>
      </c>
    </row>
    <row r="458" spans="1:24" x14ac:dyDescent="0.25">
      <c r="A458" s="49"/>
      <c r="B458" s="92"/>
      <c r="C458" s="93"/>
      <c r="D458" s="92" t="s">
        <v>26</v>
      </c>
      <c r="E458" s="93"/>
      <c r="F458" s="92"/>
      <c r="G458" s="93"/>
      <c r="H458" s="92"/>
      <c r="I458" s="93"/>
      <c r="J458" s="92"/>
      <c r="K458" s="93"/>
      <c r="L458" s="130">
        <v>0</v>
      </c>
      <c r="M458" s="130"/>
      <c r="N458" s="131"/>
      <c r="O458" s="60" t="str">
        <f t="shared" si="20"/>
        <v>PLAN</v>
      </c>
      <c r="P458" s="92" t="s">
        <v>26</v>
      </c>
      <c r="Q458" s="93"/>
      <c r="R458" s="46"/>
      <c r="S458" s="47" t="str">
        <f t="shared" si="21"/>
        <v>01/01/1900</v>
      </c>
      <c r="T458" s="51" t="str">
        <f t="shared" si="22"/>
        <v>01</v>
      </c>
      <c r="U458" s="52">
        <v>344</v>
      </c>
      <c r="V458" s="59" t="s">
        <v>136</v>
      </c>
      <c r="X458" s="52" t="str">
        <f t="shared" si="23"/>
        <v>02</v>
      </c>
    </row>
    <row r="459" spans="1:24" x14ac:dyDescent="0.25">
      <c r="A459" s="49"/>
      <c r="B459" s="92"/>
      <c r="C459" s="93"/>
      <c r="D459" s="92" t="s">
        <v>26</v>
      </c>
      <c r="E459" s="93"/>
      <c r="F459" s="92"/>
      <c r="G459" s="93"/>
      <c r="H459" s="92"/>
      <c r="I459" s="93"/>
      <c r="J459" s="92"/>
      <c r="K459" s="93"/>
      <c r="L459" s="130">
        <v>0</v>
      </c>
      <c r="M459" s="130"/>
      <c r="N459" s="131"/>
      <c r="O459" s="60" t="str">
        <f t="shared" si="20"/>
        <v>PLAN</v>
      </c>
      <c r="P459" s="92" t="s">
        <v>26</v>
      </c>
      <c r="Q459" s="93"/>
      <c r="R459" s="46"/>
      <c r="S459" s="47" t="str">
        <f t="shared" si="21"/>
        <v>01/01/1900</v>
      </c>
      <c r="T459" s="51" t="str">
        <f t="shared" si="22"/>
        <v>01</v>
      </c>
      <c r="U459" s="52">
        <v>345</v>
      </c>
      <c r="V459" s="59" t="s">
        <v>136</v>
      </c>
      <c r="X459" s="52" t="str">
        <f t="shared" si="23"/>
        <v>02</v>
      </c>
    </row>
    <row r="460" spans="1:24" x14ac:dyDescent="0.25">
      <c r="A460" s="49"/>
      <c r="B460" s="92"/>
      <c r="C460" s="93"/>
      <c r="D460" s="92" t="s">
        <v>26</v>
      </c>
      <c r="E460" s="93"/>
      <c r="F460" s="92"/>
      <c r="G460" s="93"/>
      <c r="H460" s="92"/>
      <c r="I460" s="93"/>
      <c r="J460" s="92"/>
      <c r="K460" s="93"/>
      <c r="L460" s="130">
        <v>0</v>
      </c>
      <c r="M460" s="130"/>
      <c r="N460" s="131"/>
      <c r="O460" s="60" t="str">
        <f t="shared" si="20"/>
        <v>PLAN</v>
      </c>
      <c r="P460" s="92" t="s">
        <v>26</v>
      </c>
      <c r="Q460" s="93"/>
      <c r="R460" s="46"/>
      <c r="S460" s="47" t="str">
        <f t="shared" si="21"/>
        <v>01/01/1900</v>
      </c>
      <c r="T460" s="51" t="str">
        <f t="shared" si="22"/>
        <v>01</v>
      </c>
      <c r="U460" s="52">
        <v>346</v>
      </c>
      <c r="V460" s="59" t="s">
        <v>136</v>
      </c>
      <c r="X460" s="52" t="str">
        <f t="shared" si="23"/>
        <v>02</v>
      </c>
    </row>
    <row r="461" spans="1:24" x14ac:dyDescent="0.25">
      <c r="A461" s="49"/>
      <c r="B461" s="92"/>
      <c r="C461" s="93"/>
      <c r="D461" s="92" t="s">
        <v>26</v>
      </c>
      <c r="E461" s="93"/>
      <c r="F461" s="92"/>
      <c r="G461" s="93"/>
      <c r="H461" s="92"/>
      <c r="I461" s="93"/>
      <c r="J461" s="92"/>
      <c r="K461" s="93"/>
      <c r="L461" s="130">
        <v>0</v>
      </c>
      <c r="M461" s="130"/>
      <c r="N461" s="131"/>
      <c r="O461" s="60" t="str">
        <f t="shared" si="20"/>
        <v>PLAN</v>
      </c>
      <c r="P461" s="92" t="s">
        <v>26</v>
      </c>
      <c r="Q461" s="93"/>
      <c r="R461" s="46"/>
      <c r="S461" s="47" t="str">
        <f t="shared" si="21"/>
        <v>01/01/1900</v>
      </c>
      <c r="T461" s="51" t="str">
        <f t="shared" si="22"/>
        <v>01</v>
      </c>
      <c r="U461" s="52">
        <v>347</v>
      </c>
      <c r="V461" s="59" t="s">
        <v>136</v>
      </c>
      <c r="X461" s="52" t="str">
        <f t="shared" si="23"/>
        <v>02</v>
      </c>
    </row>
    <row r="462" spans="1:24" x14ac:dyDescent="0.25">
      <c r="A462" s="49"/>
      <c r="B462" s="92"/>
      <c r="C462" s="93"/>
      <c r="D462" s="92" t="s">
        <v>26</v>
      </c>
      <c r="E462" s="93"/>
      <c r="F462" s="92"/>
      <c r="G462" s="93"/>
      <c r="H462" s="92"/>
      <c r="I462" s="93"/>
      <c r="J462" s="92"/>
      <c r="K462" s="93"/>
      <c r="L462" s="130">
        <v>0</v>
      </c>
      <c r="M462" s="130"/>
      <c r="N462" s="131"/>
      <c r="O462" s="60" t="str">
        <f t="shared" si="20"/>
        <v>PLAN</v>
      </c>
      <c r="P462" s="92" t="s">
        <v>26</v>
      </c>
      <c r="Q462" s="93"/>
      <c r="R462" s="46"/>
      <c r="S462" s="47" t="str">
        <f t="shared" si="21"/>
        <v>01/01/1900</v>
      </c>
      <c r="T462" s="51" t="str">
        <f t="shared" si="22"/>
        <v>01</v>
      </c>
      <c r="U462" s="52">
        <v>348</v>
      </c>
      <c r="V462" s="59" t="s">
        <v>136</v>
      </c>
      <c r="X462" s="52" t="str">
        <f t="shared" si="23"/>
        <v>02</v>
      </c>
    </row>
    <row r="463" spans="1:24" x14ac:dyDescent="0.25">
      <c r="A463" s="49"/>
      <c r="B463" s="92"/>
      <c r="C463" s="93"/>
      <c r="D463" s="92" t="s">
        <v>26</v>
      </c>
      <c r="E463" s="93"/>
      <c r="F463" s="92"/>
      <c r="G463" s="93"/>
      <c r="H463" s="92"/>
      <c r="I463" s="93"/>
      <c r="J463" s="92"/>
      <c r="K463" s="93"/>
      <c r="L463" s="130">
        <v>0</v>
      </c>
      <c r="M463" s="130"/>
      <c r="N463" s="131"/>
      <c r="O463" s="60" t="str">
        <f t="shared" si="20"/>
        <v>PLAN</v>
      </c>
      <c r="P463" s="92" t="s">
        <v>26</v>
      </c>
      <c r="Q463" s="93"/>
      <c r="R463" s="46"/>
      <c r="S463" s="47" t="str">
        <f t="shared" si="21"/>
        <v>01/01/1900</v>
      </c>
      <c r="T463" s="51" t="str">
        <f t="shared" si="22"/>
        <v>01</v>
      </c>
      <c r="U463" s="52">
        <v>349</v>
      </c>
      <c r="V463" s="59" t="s">
        <v>136</v>
      </c>
      <c r="X463" s="52" t="str">
        <f t="shared" si="23"/>
        <v>02</v>
      </c>
    </row>
    <row r="464" spans="1:24" x14ac:dyDescent="0.25">
      <c r="A464" s="49"/>
      <c r="B464" s="92"/>
      <c r="C464" s="93"/>
      <c r="D464" s="92" t="s">
        <v>26</v>
      </c>
      <c r="E464" s="93"/>
      <c r="F464" s="92"/>
      <c r="G464" s="93"/>
      <c r="H464" s="92"/>
      <c r="I464" s="93"/>
      <c r="J464" s="92"/>
      <c r="K464" s="93"/>
      <c r="L464" s="130">
        <v>0</v>
      </c>
      <c r="M464" s="130"/>
      <c r="N464" s="131"/>
      <c r="O464" s="60" t="str">
        <f t="shared" si="20"/>
        <v>PLAN</v>
      </c>
      <c r="P464" s="92" t="s">
        <v>26</v>
      </c>
      <c r="Q464" s="93"/>
      <c r="R464" s="46"/>
      <c r="S464" s="47" t="str">
        <f t="shared" si="21"/>
        <v>01/01/1900</v>
      </c>
      <c r="T464" s="51" t="str">
        <f t="shared" si="22"/>
        <v>01</v>
      </c>
      <c r="U464" s="52">
        <v>350</v>
      </c>
      <c r="V464" s="59" t="s">
        <v>136</v>
      </c>
      <c r="X464" s="52" t="str">
        <f t="shared" si="23"/>
        <v>02</v>
      </c>
    </row>
    <row r="465" spans="1:24" x14ac:dyDescent="0.25">
      <c r="A465" s="49"/>
      <c r="B465" s="92"/>
      <c r="C465" s="93"/>
      <c r="D465" s="92" t="s">
        <v>26</v>
      </c>
      <c r="E465" s="93"/>
      <c r="F465" s="92"/>
      <c r="G465" s="93"/>
      <c r="H465" s="92"/>
      <c r="I465" s="93"/>
      <c r="J465" s="92"/>
      <c r="K465" s="93"/>
      <c r="L465" s="130">
        <v>0</v>
      </c>
      <c r="M465" s="130"/>
      <c r="N465" s="131"/>
      <c r="O465" s="60" t="str">
        <f t="shared" si="20"/>
        <v>PLAN</v>
      </c>
      <c r="P465" s="92" t="s">
        <v>26</v>
      </c>
      <c r="Q465" s="93"/>
      <c r="R465" s="46"/>
      <c r="S465" s="47" t="str">
        <f t="shared" si="21"/>
        <v>01/01/1900</v>
      </c>
      <c r="T465" s="51" t="str">
        <f t="shared" si="22"/>
        <v>01</v>
      </c>
      <c r="U465" s="52">
        <v>351</v>
      </c>
      <c r="V465" s="59" t="s">
        <v>136</v>
      </c>
      <c r="X465" s="52" t="str">
        <f t="shared" si="23"/>
        <v>02</v>
      </c>
    </row>
    <row r="466" spans="1:24" x14ac:dyDescent="0.25">
      <c r="A466" s="49"/>
      <c r="B466" s="92"/>
      <c r="C466" s="93"/>
      <c r="D466" s="92" t="s">
        <v>26</v>
      </c>
      <c r="E466" s="93"/>
      <c r="F466" s="92"/>
      <c r="G466" s="93"/>
      <c r="H466" s="92"/>
      <c r="I466" s="93"/>
      <c r="J466" s="92"/>
      <c r="K466" s="93"/>
      <c r="L466" s="130">
        <v>0</v>
      </c>
      <c r="M466" s="130"/>
      <c r="N466" s="131"/>
      <c r="O466" s="60" t="str">
        <f t="shared" si="20"/>
        <v>PLAN</v>
      </c>
      <c r="P466" s="92" t="s">
        <v>26</v>
      </c>
      <c r="Q466" s="93"/>
      <c r="R466" s="46"/>
      <c r="S466" s="47" t="str">
        <f t="shared" si="21"/>
        <v>01/01/1900</v>
      </c>
      <c r="T466" s="51" t="str">
        <f t="shared" si="22"/>
        <v>01</v>
      </c>
      <c r="U466" s="52">
        <v>352</v>
      </c>
      <c r="V466" s="59" t="s">
        <v>136</v>
      </c>
      <c r="X466" s="52" t="str">
        <f t="shared" si="23"/>
        <v>02</v>
      </c>
    </row>
    <row r="467" spans="1:24" x14ac:dyDescent="0.25">
      <c r="A467" s="49"/>
      <c r="B467" s="92"/>
      <c r="C467" s="93"/>
      <c r="D467" s="92" t="s">
        <v>26</v>
      </c>
      <c r="E467" s="93"/>
      <c r="F467" s="92"/>
      <c r="G467" s="93"/>
      <c r="H467" s="92"/>
      <c r="I467" s="93"/>
      <c r="J467" s="92"/>
      <c r="K467" s="93"/>
      <c r="L467" s="130">
        <v>0</v>
      </c>
      <c r="M467" s="130"/>
      <c r="N467" s="131"/>
      <c r="O467" s="60" t="str">
        <f t="shared" si="20"/>
        <v>PLAN</v>
      </c>
      <c r="P467" s="92" t="s">
        <v>26</v>
      </c>
      <c r="Q467" s="93"/>
      <c r="R467" s="46"/>
      <c r="S467" s="47" t="str">
        <f t="shared" si="21"/>
        <v>01/01/1900</v>
      </c>
      <c r="T467" s="51" t="str">
        <f t="shared" si="22"/>
        <v>01</v>
      </c>
      <c r="U467" s="52">
        <v>353</v>
      </c>
      <c r="V467" s="59" t="s">
        <v>136</v>
      </c>
      <c r="X467" s="52" t="str">
        <f t="shared" si="23"/>
        <v>02</v>
      </c>
    </row>
    <row r="468" spans="1:24" x14ac:dyDescent="0.25">
      <c r="A468" s="49"/>
      <c r="B468" s="92"/>
      <c r="C468" s="93"/>
      <c r="D468" s="92" t="s">
        <v>26</v>
      </c>
      <c r="E468" s="93"/>
      <c r="F468" s="92"/>
      <c r="G468" s="93"/>
      <c r="H468" s="92"/>
      <c r="I468" s="93"/>
      <c r="J468" s="92"/>
      <c r="K468" s="93"/>
      <c r="L468" s="132">
        <v>0</v>
      </c>
      <c r="M468" s="130"/>
      <c r="N468" s="131"/>
      <c r="O468" s="60" t="str">
        <f t="shared" si="20"/>
        <v>PLAN</v>
      </c>
      <c r="P468" s="92" t="s">
        <v>26</v>
      </c>
      <c r="Q468" s="93"/>
      <c r="R468" s="46"/>
      <c r="S468" s="47" t="str">
        <f t="shared" si="21"/>
        <v>01/01/1900</v>
      </c>
      <c r="T468" s="51" t="str">
        <f t="shared" si="22"/>
        <v>01</v>
      </c>
      <c r="U468" s="52">
        <v>354</v>
      </c>
      <c r="V468" s="59" t="s">
        <v>136</v>
      </c>
      <c r="X468" s="52" t="str">
        <f t="shared" si="23"/>
        <v>02</v>
      </c>
    </row>
    <row r="469" spans="1:24" x14ac:dyDescent="0.25">
      <c r="U469" s="52">
        <v>355</v>
      </c>
      <c r="V469" s="59" t="s">
        <v>136</v>
      </c>
    </row>
    <row r="470" spans="1:24" x14ac:dyDescent="0.25">
      <c r="U470" s="52">
        <v>356</v>
      </c>
      <c r="V470" s="59" t="s">
        <v>136</v>
      </c>
    </row>
    <row r="471" spans="1:24" x14ac:dyDescent="0.25">
      <c r="U471" s="52">
        <v>357</v>
      </c>
      <c r="V471" s="59" t="s">
        <v>136</v>
      </c>
    </row>
    <row r="472" spans="1:24" x14ac:dyDescent="0.25">
      <c r="U472" s="52">
        <v>358</v>
      </c>
      <c r="V472" s="59" t="s">
        <v>136</v>
      </c>
    </row>
    <row r="473" spans="1:24" x14ac:dyDescent="0.25">
      <c r="U473" s="52">
        <v>359</v>
      </c>
      <c r="V473" s="59" t="s">
        <v>136</v>
      </c>
    </row>
    <row r="474" spans="1:24" x14ac:dyDescent="0.25">
      <c r="U474" s="52">
        <v>360</v>
      </c>
      <c r="V474" s="59" t="s">
        <v>136</v>
      </c>
    </row>
    <row r="475" spans="1:24" x14ac:dyDescent="0.25">
      <c r="U475" s="52">
        <v>361</v>
      </c>
      <c r="V475" s="59" t="s">
        <v>136</v>
      </c>
    </row>
    <row r="476" spans="1:24" x14ac:dyDescent="0.25">
      <c r="U476" s="52">
        <v>362</v>
      </c>
      <c r="V476" s="59" t="s">
        <v>136</v>
      </c>
    </row>
    <row r="477" spans="1:24" x14ac:dyDescent="0.25">
      <c r="U477" s="52">
        <v>363</v>
      </c>
      <c r="V477" s="59" t="s">
        <v>136</v>
      </c>
    </row>
    <row r="478" spans="1:24" x14ac:dyDescent="0.25">
      <c r="U478" s="52">
        <v>364</v>
      </c>
      <c r="V478" s="59" t="s">
        <v>136</v>
      </c>
    </row>
    <row r="479" spans="1:24" x14ac:dyDescent="0.25">
      <c r="U479" s="52">
        <v>365</v>
      </c>
      <c r="V479" s="59" t="s">
        <v>136</v>
      </c>
    </row>
    <row r="480" spans="1:24" x14ac:dyDescent="0.25">
      <c r="U480" s="52">
        <v>366</v>
      </c>
      <c r="V480" s="59" t="s">
        <v>136</v>
      </c>
    </row>
    <row r="481" spans="21:22" x14ac:dyDescent="0.25">
      <c r="U481" s="52">
        <v>367</v>
      </c>
      <c r="V481" s="59" t="s">
        <v>136</v>
      </c>
    </row>
    <row r="482" spans="21:22" x14ac:dyDescent="0.25">
      <c r="U482" s="52">
        <v>368</v>
      </c>
      <c r="V482" s="59" t="s">
        <v>136</v>
      </c>
    </row>
    <row r="483" spans="21:22" x14ac:dyDescent="0.25">
      <c r="U483" s="52">
        <v>369</v>
      </c>
      <c r="V483" s="59" t="s">
        <v>136</v>
      </c>
    </row>
    <row r="484" spans="21:22" x14ac:dyDescent="0.25">
      <c r="U484" s="52">
        <v>370</v>
      </c>
      <c r="V484" s="59" t="s">
        <v>136</v>
      </c>
    </row>
    <row r="485" spans="21:22" x14ac:dyDescent="0.25">
      <c r="U485" s="52">
        <v>371</v>
      </c>
      <c r="V485" s="59" t="s">
        <v>136</v>
      </c>
    </row>
    <row r="486" spans="21:22" x14ac:dyDescent="0.25">
      <c r="U486" s="52">
        <v>372</v>
      </c>
      <c r="V486" s="59" t="s">
        <v>136</v>
      </c>
    </row>
    <row r="487" spans="21:22" x14ac:dyDescent="0.25">
      <c r="U487" s="52">
        <v>373</v>
      </c>
      <c r="V487" s="59" t="s">
        <v>136</v>
      </c>
    </row>
    <row r="488" spans="21:22" x14ac:dyDescent="0.25">
      <c r="U488" s="52">
        <v>374</v>
      </c>
      <c r="V488" s="59" t="s">
        <v>136</v>
      </c>
    </row>
    <row r="489" spans="21:22" x14ac:dyDescent="0.25">
      <c r="U489" s="52">
        <v>375</v>
      </c>
      <c r="V489" s="59" t="s">
        <v>136</v>
      </c>
    </row>
    <row r="490" spans="21:22" x14ac:dyDescent="0.25">
      <c r="U490" s="52">
        <v>376</v>
      </c>
      <c r="V490" s="59" t="s">
        <v>136</v>
      </c>
    </row>
    <row r="491" spans="21:22" x14ac:dyDescent="0.25">
      <c r="U491" s="52">
        <v>377</v>
      </c>
      <c r="V491" s="59" t="s">
        <v>136</v>
      </c>
    </row>
    <row r="492" spans="21:22" x14ac:dyDescent="0.25">
      <c r="U492" s="52">
        <v>378</v>
      </c>
      <c r="V492" s="59" t="s">
        <v>136</v>
      </c>
    </row>
    <row r="493" spans="21:22" x14ac:dyDescent="0.25">
      <c r="U493" s="52">
        <v>379</v>
      </c>
      <c r="V493" s="59" t="s">
        <v>136</v>
      </c>
    </row>
    <row r="494" spans="21:22" x14ac:dyDescent="0.25">
      <c r="U494" s="52">
        <v>380</v>
      </c>
      <c r="V494" s="59" t="s">
        <v>136</v>
      </c>
    </row>
    <row r="495" spans="21:22" x14ac:dyDescent="0.25">
      <c r="U495" s="52">
        <v>381</v>
      </c>
      <c r="V495" s="59" t="s">
        <v>136</v>
      </c>
    </row>
    <row r="496" spans="21:22" x14ac:dyDescent="0.25">
      <c r="U496" s="52">
        <v>382</v>
      </c>
      <c r="V496" s="59" t="s">
        <v>136</v>
      </c>
    </row>
    <row r="497" spans="21:22" x14ac:dyDescent="0.25">
      <c r="U497" s="52">
        <v>383</v>
      </c>
      <c r="V497" s="59" t="s">
        <v>136</v>
      </c>
    </row>
    <row r="498" spans="21:22" x14ac:dyDescent="0.25">
      <c r="U498" s="52">
        <v>384</v>
      </c>
      <c r="V498" s="59" t="s">
        <v>136</v>
      </c>
    </row>
    <row r="499" spans="21:22" x14ac:dyDescent="0.25">
      <c r="U499" s="52">
        <v>385</v>
      </c>
      <c r="V499" s="59" t="s">
        <v>136</v>
      </c>
    </row>
    <row r="500" spans="21:22" x14ac:dyDescent="0.25">
      <c r="U500" s="52">
        <v>386</v>
      </c>
      <c r="V500" s="59" t="s">
        <v>136</v>
      </c>
    </row>
    <row r="501" spans="21:22" x14ac:dyDescent="0.25">
      <c r="U501" s="52">
        <v>387</v>
      </c>
      <c r="V501" s="59" t="s">
        <v>136</v>
      </c>
    </row>
    <row r="502" spans="21:22" x14ac:dyDescent="0.25">
      <c r="U502" s="52">
        <v>388</v>
      </c>
      <c r="V502" s="59" t="s">
        <v>136</v>
      </c>
    </row>
    <row r="503" spans="21:22" x14ac:dyDescent="0.25">
      <c r="U503" s="52">
        <v>389</v>
      </c>
      <c r="V503" s="59" t="s">
        <v>136</v>
      </c>
    </row>
    <row r="504" spans="21:22" x14ac:dyDescent="0.25">
      <c r="U504" s="52">
        <v>390</v>
      </c>
      <c r="V504" s="59" t="s">
        <v>136</v>
      </c>
    </row>
    <row r="505" spans="21:22" x14ac:dyDescent="0.25">
      <c r="U505" s="52">
        <v>391</v>
      </c>
      <c r="V505" s="59" t="s">
        <v>136</v>
      </c>
    </row>
    <row r="506" spans="21:22" x14ac:dyDescent="0.25">
      <c r="U506" s="52">
        <v>392</v>
      </c>
      <c r="V506" s="59" t="s">
        <v>136</v>
      </c>
    </row>
    <row r="507" spans="21:22" x14ac:dyDescent="0.25">
      <c r="U507" s="52">
        <v>393</v>
      </c>
      <c r="V507" s="59" t="s">
        <v>136</v>
      </c>
    </row>
    <row r="508" spans="21:22" x14ac:dyDescent="0.25">
      <c r="U508" s="52">
        <v>394</v>
      </c>
      <c r="V508" s="59" t="s">
        <v>136</v>
      </c>
    </row>
    <row r="509" spans="21:22" x14ac:dyDescent="0.25">
      <c r="U509" s="52">
        <v>395</v>
      </c>
      <c r="V509" s="59" t="s">
        <v>136</v>
      </c>
    </row>
    <row r="510" spans="21:22" x14ac:dyDescent="0.25">
      <c r="U510" s="52">
        <v>396</v>
      </c>
      <c r="V510" s="59" t="s">
        <v>136</v>
      </c>
    </row>
    <row r="511" spans="21:22" x14ac:dyDescent="0.25">
      <c r="U511" s="52">
        <v>397</v>
      </c>
      <c r="V511" s="59" t="s">
        <v>136</v>
      </c>
    </row>
    <row r="512" spans="21:22" x14ac:dyDescent="0.25">
      <c r="U512" s="52">
        <v>398</v>
      </c>
      <c r="V512" s="59" t="s">
        <v>136</v>
      </c>
    </row>
    <row r="513" spans="21:22" x14ac:dyDescent="0.25">
      <c r="U513" s="52">
        <v>399</v>
      </c>
      <c r="V513" s="59" t="s">
        <v>136</v>
      </c>
    </row>
    <row r="514" spans="21:22" x14ac:dyDescent="0.25">
      <c r="U514" s="52">
        <v>400</v>
      </c>
      <c r="V514" s="59" t="s">
        <v>136</v>
      </c>
    </row>
    <row r="515" spans="21:22" x14ac:dyDescent="0.25">
      <c r="U515" s="52">
        <v>401</v>
      </c>
      <c r="V515" s="59" t="s">
        <v>136</v>
      </c>
    </row>
    <row r="516" spans="21:22" x14ac:dyDescent="0.25">
      <c r="U516" s="52">
        <v>402</v>
      </c>
      <c r="V516" s="59" t="s">
        <v>136</v>
      </c>
    </row>
    <row r="517" spans="21:22" x14ac:dyDescent="0.25">
      <c r="U517" s="52">
        <v>403</v>
      </c>
      <c r="V517" s="59" t="s">
        <v>136</v>
      </c>
    </row>
    <row r="518" spans="21:22" x14ac:dyDescent="0.25">
      <c r="U518" s="52">
        <v>404</v>
      </c>
      <c r="V518" s="59" t="s">
        <v>136</v>
      </c>
    </row>
    <row r="519" spans="21:22" x14ac:dyDescent="0.25">
      <c r="U519" s="52">
        <v>405</v>
      </c>
      <c r="V519" s="59" t="s">
        <v>136</v>
      </c>
    </row>
    <row r="520" spans="21:22" x14ac:dyDescent="0.25">
      <c r="U520" s="52">
        <v>406</v>
      </c>
      <c r="V520" s="59" t="s">
        <v>136</v>
      </c>
    </row>
    <row r="521" spans="21:22" x14ac:dyDescent="0.25">
      <c r="U521" s="52">
        <v>407</v>
      </c>
      <c r="V521" s="59" t="s">
        <v>136</v>
      </c>
    </row>
    <row r="522" spans="21:22" x14ac:dyDescent="0.25">
      <c r="U522" s="52">
        <v>408</v>
      </c>
      <c r="V522" s="59" t="s">
        <v>136</v>
      </c>
    </row>
    <row r="523" spans="21:22" x14ac:dyDescent="0.25">
      <c r="U523" s="52">
        <v>409</v>
      </c>
      <c r="V523" s="59" t="s">
        <v>136</v>
      </c>
    </row>
    <row r="524" spans="21:22" x14ac:dyDescent="0.25">
      <c r="U524" s="52">
        <v>410</v>
      </c>
      <c r="V524" s="59" t="s">
        <v>136</v>
      </c>
    </row>
    <row r="525" spans="21:22" x14ac:dyDescent="0.25">
      <c r="U525" s="52">
        <v>411</v>
      </c>
      <c r="V525" s="59" t="s">
        <v>136</v>
      </c>
    </row>
    <row r="526" spans="21:22" x14ac:dyDescent="0.25">
      <c r="U526" s="52">
        <v>412</v>
      </c>
      <c r="V526" s="59" t="s">
        <v>136</v>
      </c>
    </row>
    <row r="527" spans="21:22" x14ac:dyDescent="0.25">
      <c r="U527" s="52">
        <v>413</v>
      </c>
      <c r="V527" s="59" t="s">
        <v>136</v>
      </c>
    </row>
    <row r="528" spans="21:22" x14ac:dyDescent="0.25">
      <c r="U528" s="52">
        <v>414</v>
      </c>
      <c r="V528" s="59" t="s">
        <v>136</v>
      </c>
    </row>
    <row r="529" spans="21:22" x14ac:dyDescent="0.25">
      <c r="U529" s="52">
        <v>415</v>
      </c>
      <c r="V529" s="59" t="s">
        <v>136</v>
      </c>
    </row>
    <row r="530" spans="21:22" x14ac:dyDescent="0.25">
      <c r="U530" s="52">
        <v>416</v>
      </c>
      <c r="V530" s="59" t="s">
        <v>136</v>
      </c>
    </row>
    <row r="531" spans="21:22" x14ac:dyDescent="0.25">
      <c r="U531" s="52">
        <v>417</v>
      </c>
      <c r="V531" s="59" t="s">
        <v>136</v>
      </c>
    </row>
    <row r="532" spans="21:22" x14ac:dyDescent="0.25">
      <c r="U532" s="52">
        <v>418</v>
      </c>
      <c r="V532" s="59" t="s">
        <v>136</v>
      </c>
    </row>
    <row r="533" spans="21:22" x14ac:dyDescent="0.25">
      <c r="U533" s="52">
        <v>419</v>
      </c>
      <c r="V533" s="59" t="s">
        <v>136</v>
      </c>
    </row>
    <row r="534" spans="21:22" x14ac:dyDescent="0.25">
      <c r="U534" s="52">
        <v>420</v>
      </c>
      <c r="V534" s="59" t="s">
        <v>136</v>
      </c>
    </row>
    <row r="535" spans="21:22" x14ac:dyDescent="0.25">
      <c r="U535" s="52">
        <v>421</v>
      </c>
      <c r="V535" s="59" t="s">
        <v>136</v>
      </c>
    </row>
    <row r="536" spans="21:22" x14ac:dyDescent="0.25">
      <c r="U536" s="52">
        <v>422</v>
      </c>
      <c r="V536" s="59" t="s">
        <v>136</v>
      </c>
    </row>
    <row r="537" spans="21:22" x14ac:dyDescent="0.25">
      <c r="U537" s="52">
        <v>423</v>
      </c>
      <c r="V537" s="59" t="s">
        <v>136</v>
      </c>
    </row>
    <row r="538" spans="21:22" x14ac:dyDescent="0.25">
      <c r="U538" s="52">
        <v>424</v>
      </c>
      <c r="V538" s="59" t="s">
        <v>136</v>
      </c>
    </row>
    <row r="539" spans="21:22" x14ac:dyDescent="0.25">
      <c r="U539" s="52">
        <v>425</v>
      </c>
      <c r="V539" s="59" t="s">
        <v>136</v>
      </c>
    </row>
    <row r="540" spans="21:22" x14ac:dyDescent="0.25">
      <c r="U540" s="52">
        <v>426</v>
      </c>
      <c r="V540" s="59" t="s">
        <v>136</v>
      </c>
    </row>
    <row r="541" spans="21:22" x14ac:dyDescent="0.25">
      <c r="U541" s="52">
        <v>427</v>
      </c>
      <c r="V541" s="59" t="s">
        <v>136</v>
      </c>
    </row>
    <row r="542" spans="21:22" x14ac:dyDescent="0.25">
      <c r="U542" s="52">
        <v>428</v>
      </c>
      <c r="V542" s="59" t="s">
        <v>136</v>
      </c>
    </row>
    <row r="543" spans="21:22" x14ac:dyDescent="0.25">
      <c r="U543" s="52">
        <v>429</v>
      </c>
      <c r="V543" s="59" t="s">
        <v>136</v>
      </c>
    </row>
    <row r="544" spans="21:22" x14ac:dyDescent="0.25">
      <c r="U544" s="52">
        <v>430</v>
      </c>
      <c r="V544" s="59" t="s">
        <v>136</v>
      </c>
    </row>
    <row r="545" spans="21:22" x14ac:dyDescent="0.25">
      <c r="U545" s="52">
        <v>431</v>
      </c>
      <c r="V545" s="59" t="s">
        <v>136</v>
      </c>
    </row>
    <row r="546" spans="21:22" x14ac:dyDescent="0.25">
      <c r="U546" s="52">
        <v>432</v>
      </c>
      <c r="V546" s="59" t="s">
        <v>136</v>
      </c>
    </row>
    <row r="547" spans="21:22" x14ac:dyDescent="0.25">
      <c r="U547" s="52">
        <v>433</v>
      </c>
      <c r="V547" s="59" t="s">
        <v>136</v>
      </c>
    </row>
    <row r="548" spans="21:22" x14ac:dyDescent="0.25">
      <c r="U548" s="52">
        <v>434</v>
      </c>
      <c r="V548" s="59" t="s">
        <v>136</v>
      </c>
    </row>
    <row r="549" spans="21:22" x14ac:dyDescent="0.25">
      <c r="U549" s="52">
        <v>435</v>
      </c>
      <c r="V549" s="59" t="s">
        <v>136</v>
      </c>
    </row>
    <row r="550" spans="21:22" x14ac:dyDescent="0.25">
      <c r="U550" s="52">
        <v>436</v>
      </c>
      <c r="V550" s="59" t="s">
        <v>136</v>
      </c>
    </row>
    <row r="551" spans="21:22" x14ac:dyDescent="0.25">
      <c r="U551" s="52">
        <v>437</v>
      </c>
      <c r="V551" s="59" t="s">
        <v>136</v>
      </c>
    </row>
    <row r="552" spans="21:22" x14ac:dyDescent="0.25">
      <c r="U552" s="52">
        <v>438</v>
      </c>
      <c r="V552" s="59" t="s">
        <v>136</v>
      </c>
    </row>
    <row r="553" spans="21:22" x14ac:dyDescent="0.25">
      <c r="U553" s="52">
        <v>439</v>
      </c>
      <c r="V553" s="59" t="s">
        <v>136</v>
      </c>
    </row>
    <row r="554" spans="21:22" x14ac:dyDescent="0.25">
      <c r="U554" s="52">
        <v>440</v>
      </c>
      <c r="V554" s="59" t="s">
        <v>136</v>
      </c>
    </row>
    <row r="555" spans="21:22" x14ac:dyDescent="0.25">
      <c r="U555" s="52">
        <v>441</v>
      </c>
      <c r="V555" s="59" t="s">
        <v>136</v>
      </c>
    </row>
    <row r="556" spans="21:22" x14ac:dyDescent="0.25">
      <c r="U556" s="52">
        <v>442</v>
      </c>
      <c r="V556" s="59" t="s">
        <v>136</v>
      </c>
    </row>
    <row r="557" spans="21:22" x14ac:dyDescent="0.25">
      <c r="U557" s="52">
        <v>443</v>
      </c>
      <c r="V557" s="59" t="s">
        <v>136</v>
      </c>
    </row>
    <row r="558" spans="21:22" x14ac:dyDescent="0.25">
      <c r="U558" s="52">
        <v>444</v>
      </c>
      <c r="V558" s="59" t="s">
        <v>136</v>
      </c>
    </row>
    <row r="559" spans="21:22" x14ac:dyDescent="0.25">
      <c r="U559" s="52">
        <v>445</v>
      </c>
      <c r="V559" s="59" t="s">
        <v>136</v>
      </c>
    </row>
    <row r="560" spans="21:22" x14ac:dyDescent="0.25">
      <c r="U560" s="52">
        <v>446</v>
      </c>
      <c r="V560" s="59" t="s">
        <v>136</v>
      </c>
    </row>
    <row r="561" spans="21:22" x14ac:dyDescent="0.25">
      <c r="U561" s="52">
        <v>447</v>
      </c>
      <c r="V561" s="59" t="s">
        <v>136</v>
      </c>
    </row>
    <row r="562" spans="21:22" x14ac:dyDescent="0.25">
      <c r="U562" s="52">
        <v>448</v>
      </c>
      <c r="V562" s="59" t="s">
        <v>136</v>
      </c>
    </row>
    <row r="563" spans="21:22" x14ac:dyDescent="0.25">
      <c r="U563" s="52">
        <v>449</v>
      </c>
      <c r="V563" s="59" t="s">
        <v>136</v>
      </c>
    </row>
    <row r="564" spans="21:22" x14ac:dyDescent="0.25">
      <c r="U564" s="52">
        <v>450</v>
      </c>
      <c r="V564" s="59" t="s">
        <v>136</v>
      </c>
    </row>
    <row r="565" spans="21:22" x14ac:dyDescent="0.25">
      <c r="U565" s="52">
        <v>451</v>
      </c>
      <c r="V565" s="59" t="s">
        <v>136</v>
      </c>
    </row>
    <row r="566" spans="21:22" x14ac:dyDescent="0.25">
      <c r="U566" s="52">
        <v>452</v>
      </c>
      <c r="V566" s="59" t="s">
        <v>136</v>
      </c>
    </row>
    <row r="567" spans="21:22" x14ac:dyDescent="0.25">
      <c r="U567" s="52">
        <v>453</v>
      </c>
      <c r="V567" s="59" t="s">
        <v>136</v>
      </c>
    </row>
    <row r="568" spans="21:22" x14ac:dyDescent="0.25">
      <c r="U568" s="52">
        <v>454</v>
      </c>
      <c r="V568" s="59" t="s">
        <v>136</v>
      </c>
    </row>
    <row r="569" spans="21:22" x14ac:dyDescent="0.25">
      <c r="U569" s="52">
        <v>455</v>
      </c>
      <c r="V569" s="59" t="s">
        <v>136</v>
      </c>
    </row>
    <row r="570" spans="21:22" x14ac:dyDescent="0.25">
      <c r="U570" s="52">
        <v>456</v>
      </c>
      <c r="V570" s="59" t="s">
        <v>136</v>
      </c>
    </row>
    <row r="571" spans="21:22" x14ac:dyDescent="0.25">
      <c r="U571" s="52">
        <v>457</v>
      </c>
      <c r="V571" s="59" t="s">
        <v>136</v>
      </c>
    </row>
    <row r="572" spans="21:22" x14ac:dyDescent="0.25">
      <c r="U572" s="52">
        <v>458</v>
      </c>
      <c r="V572" s="59" t="s">
        <v>136</v>
      </c>
    </row>
    <row r="573" spans="21:22" x14ac:dyDescent="0.25">
      <c r="U573" s="52">
        <v>459</v>
      </c>
      <c r="V573" s="59" t="s">
        <v>136</v>
      </c>
    </row>
    <row r="574" spans="21:22" x14ac:dyDescent="0.25">
      <c r="U574" s="52">
        <v>460</v>
      </c>
      <c r="V574" s="59" t="s">
        <v>136</v>
      </c>
    </row>
    <row r="575" spans="21:22" x14ac:dyDescent="0.25">
      <c r="U575" s="52">
        <v>461</v>
      </c>
      <c r="V575" s="59" t="s">
        <v>136</v>
      </c>
    </row>
    <row r="576" spans="21:22" x14ac:dyDescent="0.25">
      <c r="U576" s="52">
        <v>462</v>
      </c>
      <c r="V576" s="59" t="s">
        <v>136</v>
      </c>
    </row>
    <row r="577" spans="21:22" x14ac:dyDescent="0.25">
      <c r="U577" s="52">
        <v>463</v>
      </c>
      <c r="V577" s="59" t="s">
        <v>136</v>
      </c>
    </row>
    <row r="578" spans="21:22" x14ac:dyDescent="0.25">
      <c r="U578" s="52">
        <v>464</v>
      </c>
      <c r="V578" s="59" t="s">
        <v>136</v>
      </c>
    </row>
    <row r="579" spans="21:22" x14ac:dyDescent="0.25">
      <c r="U579" s="52">
        <v>465</v>
      </c>
      <c r="V579" s="59" t="s">
        <v>136</v>
      </c>
    </row>
    <row r="580" spans="21:22" x14ac:dyDescent="0.25">
      <c r="U580" s="52">
        <v>466</v>
      </c>
      <c r="V580" s="59" t="s">
        <v>136</v>
      </c>
    </row>
    <row r="581" spans="21:22" x14ac:dyDescent="0.25">
      <c r="U581" s="52">
        <v>467</v>
      </c>
      <c r="V581" s="59" t="s">
        <v>136</v>
      </c>
    </row>
    <row r="582" spans="21:22" x14ac:dyDescent="0.25">
      <c r="U582" s="52">
        <v>468</v>
      </c>
      <c r="V582" s="59" t="s">
        <v>136</v>
      </c>
    </row>
    <row r="583" spans="21:22" x14ac:dyDescent="0.25">
      <c r="U583" s="52">
        <v>469</v>
      </c>
      <c r="V583" s="59" t="s">
        <v>136</v>
      </c>
    </row>
    <row r="584" spans="21:22" x14ac:dyDescent="0.25">
      <c r="U584" s="52">
        <v>470</v>
      </c>
      <c r="V584" s="59" t="s">
        <v>136</v>
      </c>
    </row>
    <row r="585" spans="21:22" x14ac:dyDescent="0.25">
      <c r="U585" s="52">
        <v>471</v>
      </c>
      <c r="V585" s="59" t="s">
        <v>136</v>
      </c>
    </row>
    <row r="586" spans="21:22" x14ac:dyDescent="0.25">
      <c r="U586" s="52">
        <v>472</v>
      </c>
      <c r="V586" s="59" t="s">
        <v>136</v>
      </c>
    </row>
    <row r="587" spans="21:22" x14ac:dyDescent="0.25">
      <c r="U587" s="52">
        <v>473</v>
      </c>
      <c r="V587" s="59" t="s">
        <v>136</v>
      </c>
    </row>
    <row r="588" spans="21:22" x14ac:dyDescent="0.25">
      <c r="U588" s="52">
        <v>474</v>
      </c>
      <c r="V588" s="59" t="s">
        <v>136</v>
      </c>
    </row>
    <row r="589" spans="21:22" x14ac:dyDescent="0.25">
      <c r="U589" s="52">
        <v>475</v>
      </c>
      <c r="V589" s="59" t="s">
        <v>136</v>
      </c>
    </row>
    <row r="590" spans="21:22" x14ac:dyDescent="0.25">
      <c r="U590" s="52">
        <v>476</v>
      </c>
      <c r="V590" s="59" t="s">
        <v>136</v>
      </c>
    </row>
    <row r="591" spans="21:22" x14ac:dyDescent="0.25">
      <c r="U591" s="52">
        <v>477</v>
      </c>
      <c r="V591" s="59" t="s">
        <v>136</v>
      </c>
    </row>
    <row r="592" spans="21:22" x14ac:dyDescent="0.25">
      <c r="U592" s="52">
        <v>478</v>
      </c>
      <c r="V592" s="59" t="s">
        <v>136</v>
      </c>
    </row>
    <row r="593" spans="21:22" x14ac:dyDescent="0.25">
      <c r="U593" s="52">
        <v>479</v>
      </c>
      <c r="V593" s="59" t="s">
        <v>136</v>
      </c>
    </row>
    <row r="594" spans="21:22" x14ac:dyDescent="0.25">
      <c r="U594" s="52">
        <v>480</v>
      </c>
      <c r="V594" s="59" t="s">
        <v>136</v>
      </c>
    </row>
    <row r="595" spans="21:22" x14ac:dyDescent="0.25">
      <c r="U595" s="52">
        <v>481</v>
      </c>
      <c r="V595" s="59" t="s">
        <v>136</v>
      </c>
    </row>
    <row r="596" spans="21:22" x14ac:dyDescent="0.25">
      <c r="U596" s="52">
        <v>482</v>
      </c>
      <c r="V596" s="59" t="s">
        <v>136</v>
      </c>
    </row>
    <row r="597" spans="21:22" x14ac:dyDescent="0.25">
      <c r="U597" s="52">
        <v>483</v>
      </c>
      <c r="V597" s="59" t="s">
        <v>136</v>
      </c>
    </row>
    <row r="598" spans="21:22" x14ac:dyDescent="0.25">
      <c r="U598" s="52">
        <v>484</v>
      </c>
      <c r="V598" s="59" t="s">
        <v>136</v>
      </c>
    </row>
    <row r="599" spans="21:22" x14ac:dyDescent="0.25">
      <c r="U599" s="52">
        <v>485</v>
      </c>
      <c r="V599" s="59" t="s">
        <v>136</v>
      </c>
    </row>
    <row r="600" spans="21:22" x14ac:dyDescent="0.25">
      <c r="U600" s="52">
        <v>486</v>
      </c>
      <c r="V600" s="59" t="s">
        <v>136</v>
      </c>
    </row>
    <row r="601" spans="21:22" x14ac:dyDescent="0.25">
      <c r="U601" s="52">
        <v>487</v>
      </c>
      <c r="V601" s="59" t="s">
        <v>136</v>
      </c>
    </row>
    <row r="602" spans="21:22" x14ac:dyDescent="0.25">
      <c r="U602" s="52">
        <v>488</v>
      </c>
      <c r="V602" s="59" t="s">
        <v>136</v>
      </c>
    </row>
    <row r="603" spans="21:22" x14ac:dyDescent="0.25">
      <c r="U603" s="52">
        <v>489</v>
      </c>
      <c r="V603" s="59" t="s">
        <v>136</v>
      </c>
    </row>
    <row r="604" spans="21:22" x14ac:dyDescent="0.25">
      <c r="U604" s="52">
        <v>490</v>
      </c>
      <c r="V604" s="59" t="s">
        <v>136</v>
      </c>
    </row>
    <row r="605" spans="21:22" x14ac:dyDescent="0.25">
      <c r="U605" s="52">
        <v>491</v>
      </c>
      <c r="V605" s="59" t="s">
        <v>136</v>
      </c>
    </row>
    <row r="606" spans="21:22" x14ac:dyDescent="0.25">
      <c r="U606" s="52">
        <v>492</v>
      </c>
      <c r="V606" s="59" t="s">
        <v>136</v>
      </c>
    </row>
    <row r="607" spans="21:22" x14ac:dyDescent="0.25">
      <c r="U607" s="52">
        <v>493</v>
      </c>
      <c r="V607" s="59" t="s">
        <v>136</v>
      </c>
    </row>
    <row r="608" spans="21:22" x14ac:dyDescent="0.25">
      <c r="U608" s="52">
        <v>494</v>
      </c>
      <c r="V608" s="59" t="s">
        <v>136</v>
      </c>
    </row>
    <row r="609" spans="21:22" x14ac:dyDescent="0.25">
      <c r="U609" s="52">
        <v>495</v>
      </c>
      <c r="V609" s="59" t="s">
        <v>136</v>
      </c>
    </row>
    <row r="610" spans="21:22" x14ac:dyDescent="0.25">
      <c r="U610" s="52">
        <v>496</v>
      </c>
      <c r="V610" s="59" t="s">
        <v>136</v>
      </c>
    </row>
    <row r="611" spans="21:22" x14ac:dyDescent="0.25">
      <c r="U611" s="52">
        <v>497</v>
      </c>
      <c r="V611" s="59" t="s">
        <v>136</v>
      </c>
    </row>
    <row r="612" spans="21:22" x14ac:dyDescent="0.25">
      <c r="U612" s="52">
        <v>498</v>
      </c>
      <c r="V612" s="59" t="s">
        <v>136</v>
      </c>
    </row>
    <row r="613" spans="21:22" x14ac:dyDescent="0.25">
      <c r="U613" s="52">
        <v>499</v>
      </c>
      <c r="V613" s="59" t="s">
        <v>136</v>
      </c>
    </row>
    <row r="614" spans="21:22" x14ac:dyDescent="0.25">
      <c r="U614" s="52">
        <v>500</v>
      </c>
      <c r="V614" s="59" t="s">
        <v>136</v>
      </c>
    </row>
    <row r="615" spans="21:22" x14ac:dyDescent="0.25">
      <c r="U615" s="52">
        <v>501</v>
      </c>
      <c r="V615" s="59" t="s">
        <v>136</v>
      </c>
    </row>
    <row r="616" spans="21:22" x14ac:dyDescent="0.25">
      <c r="U616" s="52">
        <v>502</v>
      </c>
      <c r="V616" s="59" t="s">
        <v>136</v>
      </c>
    </row>
    <row r="617" spans="21:22" x14ac:dyDescent="0.25">
      <c r="U617" s="52">
        <v>503</v>
      </c>
      <c r="V617" s="59" t="s">
        <v>136</v>
      </c>
    </row>
    <row r="618" spans="21:22" x14ac:dyDescent="0.25">
      <c r="U618" s="52">
        <v>504</v>
      </c>
      <c r="V618" s="59" t="s">
        <v>136</v>
      </c>
    </row>
    <row r="619" spans="21:22" x14ac:dyDescent="0.25">
      <c r="U619" s="52">
        <v>505</v>
      </c>
      <c r="V619" s="59" t="s">
        <v>136</v>
      </c>
    </row>
    <row r="620" spans="21:22" x14ac:dyDescent="0.25">
      <c r="U620" s="52">
        <v>506</v>
      </c>
      <c r="V620" s="59" t="s">
        <v>136</v>
      </c>
    </row>
    <row r="621" spans="21:22" x14ac:dyDescent="0.25">
      <c r="U621" s="52">
        <v>507</v>
      </c>
      <c r="V621" s="59" t="s">
        <v>136</v>
      </c>
    </row>
    <row r="622" spans="21:22" x14ac:dyDescent="0.25">
      <c r="U622" s="52">
        <v>508</v>
      </c>
      <c r="V622" s="59" t="s">
        <v>136</v>
      </c>
    </row>
    <row r="623" spans="21:22" x14ac:dyDescent="0.25">
      <c r="U623" s="52">
        <v>509</v>
      </c>
      <c r="V623" s="59" t="s">
        <v>136</v>
      </c>
    </row>
    <row r="624" spans="21:22" x14ac:dyDescent="0.25">
      <c r="U624" s="52">
        <v>510</v>
      </c>
      <c r="V624" s="59" t="s">
        <v>136</v>
      </c>
    </row>
    <row r="625" spans="21:22" x14ac:dyDescent="0.25">
      <c r="U625" s="52">
        <v>511</v>
      </c>
      <c r="V625" s="59" t="s">
        <v>136</v>
      </c>
    </row>
    <row r="626" spans="21:22" x14ac:dyDescent="0.25">
      <c r="U626" s="52">
        <v>512</v>
      </c>
      <c r="V626" s="59" t="s">
        <v>136</v>
      </c>
    </row>
    <row r="627" spans="21:22" x14ac:dyDescent="0.25">
      <c r="U627" s="52">
        <v>513</v>
      </c>
      <c r="V627" s="59" t="s">
        <v>136</v>
      </c>
    </row>
    <row r="628" spans="21:22" x14ac:dyDescent="0.25">
      <c r="U628" s="52">
        <v>514</v>
      </c>
      <c r="V628" s="59" t="s">
        <v>136</v>
      </c>
    </row>
    <row r="629" spans="21:22" x14ac:dyDescent="0.25">
      <c r="U629" s="52">
        <v>515</v>
      </c>
      <c r="V629" s="59" t="s">
        <v>136</v>
      </c>
    </row>
    <row r="630" spans="21:22" x14ac:dyDescent="0.25">
      <c r="U630" s="52">
        <v>516</v>
      </c>
      <c r="V630" s="59" t="s">
        <v>136</v>
      </c>
    </row>
    <row r="631" spans="21:22" x14ac:dyDescent="0.25">
      <c r="U631" s="52">
        <v>517</v>
      </c>
      <c r="V631" s="59" t="s">
        <v>136</v>
      </c>
    </row>
    <row r="632" spans="21:22" x14ac:dyDescent="0.25">
      <c r="U632" s="52">
        <v>518</v>
      </c>
      <c r="V632" s="59" t="s">
        <v>136</v>
      </c>
    </row>
    <row r="633" spans="21:22" x14ac:dyDescent="0.25">
      <c r="U633" s="52">
        <v>519</v>
      </c>
      <c r="V633" s="59" t="s">
        <v>136</v>
      </c>
    </row>
    <row r="634" spans="21:22" x14ac:dyDescent="0.25">
      <c r="U634" s="52">
        <v>520</v>
      </c>
      <c r="V634" s="59" t="s">
        <v>136</v>
      </c>
    </row>
    <row r="635" spans="21:22" x14ac:dyDescent="0.25">
      <c r="U635" s="52">
        <v>521</v>
      </c>
      <c r="V635" s="59" t="s">
        <v>136</v>
      </c>
    </row>
    <row r="636" spans="21:22" x14ac:dyDescent="0.25">
      <c r="U636" s="52">
        <v>522</v>
      </c>
      <c r="V636" s="59" t="s">
        <v>136</v>
      </c>
    </row>
    <row r="637" spans="21:22" x14ac:dyDescent="0.25">
      <c r="U637" s="52">
        <v>523</v>
      </c>
      <c r="V637" s="59" t="s">
        <v>136</v>
      </c>
    </row>
    <row r="638" spans="21:22" x14ac:dyDescent="0.25">
      <c r="U638" s="52">
        <v>524</v>
      </c>
      <c r="V638" s="59" t="s">
        <v>136</v>
      </c>
    </row>
    <row r="639" spans="21:22" x14ac:dyDescent="0.25">
      <c r="U639" s="52">
        <v>525</v>
      </c>
      <c r="V639" s="59" t="s">
        <v>136</v>
      </c>
    </row>
    <row r="640" spans="21:22" x14ac:dyDescent="0.25">
      <c r="U640" s="52">
        <v>526</v>
      </c>
      <c r="V640" s="59" t="s">
        <v>136</v>
      </c>
    </row>
    <row r="641" spans="21:22" x14ac:dyDescent="0.25">
      <c r="U641" s="52">
        <v>527</v>
      </c>
      <c r="V641" s="59" t="s">
        <v>136</v>
      </c>
    </row>
    <row r="642" spans="21:22" x14ac:dyDescent="0.25">
      <c r="U642" s="52">
        <v>528</v>
      </c>
      <c r="V642" s="59" t="s">
        <v>136</v>
      </c>
    </row>
    <row r="643" spans="21:22" x14ac:dyDescent="0.25">
      <c r="U643" s="52">
        <v>529</v>
      </c>
      <c r="V643" s="59" t="s">
        <v>136</v>
      </c>
    </row>
    <row r="644" spans="21:22" x14ac:dyDescent="0.25">
      <c r="U644" s="52">
        <v>530</v>
      </c>
      <c r="V644" s="59" t="s">
        <v>136</v>
      </c>
    </row>
    <row r="645" spans="21:22" x14ac:dyDescent="0.25">
      <c r="U645" s="52">
        <v>531</v>
      </c>
      <c r="V645" s="59" t="s">
        <v>136</v>
      </c>
    </row>
    <row r="646" spans="21:22" x14ac:dyDescent="0.25">
      <c r="U646" s="52">
        <v>532</v>
      </c>
      <c r="V646" s="59" t="s">
        <v>136</v>
      </c>
    </row>
    <row r="647" spans="21:22" x14ac:dyDescent="0.25">
      <c r="U647" s="52">
        <v>533</v>
      </c>
      <c r="V647" s="59" t="s">
        <v>136</v>
      </c>
    </row>
    <row r="648" spans="21:22" x14ac:dyDescent="0.25">
      <c r="U648" s="52">
        <v>534</v>
      </c>
      <c r="V648" s="59" t="s">
        <v>136</v>
      </c>
    </row>
    <row r="649" spans="21:22" x14ac:dyDescent="0.25">
      <c r="U649" s="52">
        <v>535</v>
      </c>
      <c r="V649" s="59" t="s">
        <v>136</v>
      </c>
    </row>
    <row r="650" spans="21:22" x14ac:dyDescent="0.25">
      <c r="U650" s="52">
        <v>536</v>
      </c>
      <c r="V650" s="59" t="s">
        <v>136</v>
      </c>
    </row>
    <row r="651" spans="21:22" x14ac:dyDescent="0.25">
      <c r="U651" s="52">
        <v>537</v>
      </c>
      <c r="V651" s="59" t="s">
        <v>136</v>
      </c>
    </row>
    <row r="652" spans="21:22" x14ac:dyDescent="0.25">
      <c r="U652" s="52">
        <v>538</v>
      </c>
      <c r="V652" s="59" t="s">
        <v>136</v>
      </c>
    </row>
    <row r="653" spans="21:22" x14ac:dyDescent="0.25">
      <c r="U653" s="52">
        <v>539</v>
      </c>
      <c r="V653" s="59" t="s">
        <v>136</v>
      </c>
    </row>
    <row r="654" spans="21:22" x14ac:dyDescent="0.25">
      <c r="U654" s="52">
        <v>540</v>
      </c>
      <c r="V654" s="59" t="s">
        <v>136</v>
      </c>
    </row>
    <row r="655" spans="21:22" x14ac:dyDescent="0.25">
      <c r="U655" s="52">
        <v>541</v>
      </c>
      <c r="V655" s="59" t="s">
        <v>136</v>
      </c>
    </row>
    <row r="656" spans="21:22" x14ac:dyDescent="0.25">
      <c r="U656" s="52">
        <v>542</v>
      </c>
      <c r="V656" s="59" t="s">
        <v>136</v>
      </c>
    </row>
    <row r="657" spans="21:22" x14ac:dyDescent="0.25">
      <c r="U657" s="52">
        <v>543</v>
      </c>
      <c r="V657" s="59" t="s">
        <v>136</v>
      </c>
    </row>
    <row r="658" spans="21:22" x14ac:dyDescent="0.25">
      <c r="U658" s="52">
        <v>544</v>
      </c>
      <c r="V658" s="59" t="s">
        <v>136</v>
      </c>
    </row>
    <row r="659" spans="21:22" x14ac:dyDescent="0.25">
      <c r="U659" s="52">
        <v>545</v>
      </c>
      <c r="V659" s="59" t="s">
        <v>136</v>
      </c>
    </row>
    <row r="660" spans="21:22" x14ac:dyDescent="0.25">
      <c r="U660" s="52">
        <v>546</v>
      </c>
      <c r="V660" s="59" t="s">
        <v>136</v>
      </c>
    </row>
    <row r="661" spans="21:22" x14ac:dyDescent="0.25">
      <c r="U661" s="52">
        <v>547</v>
      </c>
      <c r="V661" s="59" t="s">
        <v>136</v>
      </c>
    </row>
    <row r="662" spans="21:22" x14ac:dyDescent="0.25">
      <c r="U662" s="52">
        <v>548</v>
      </c>
      <c r="V662" s="59" t="s">
        <v>136</v>
      </c>
    </row>
    <row r="663" spans="21:22" x14ac:dyDescent="0.25">
      <c r="U663" s="52">
        <v>549</v>
      </c>
      <c r="V663" s="59" t="s">
        <v>136</v>
      </c>
    </row>
    <row r="664" spans="21:22" x14ac:dyDescent="0.25">
      <c r="U664" s="52">
        <v>550</v>
      </c>
      <c r="V664" s="59" t="s">
        <v>136</v>
      </c>
    </row>
    <row r="665" spans="21:22" x14ac:dyDescent="0.25">
      <c r="U665" s="52">
        <v>551</v>
      </c>
      <c r="V665" s="59" t="s">
        <v>136</v>
      </c>
    </row>
    <row r="666" spans="21:22" x14ac:dyDescent="0.25">
      <c r="U666" s="52">
        <v>552</v>
      </c>
      <c r="V666" s="59" t="s">
        <v>136</v>
      </c>
    </row>
    <row r="667" spans="21:22" x14ac:dyDescent="0.25">
      <c r="U667" s="52">
        <v>553</v>
      </c>
      <c r="V667" s="59" t="s">
        <v>136</v>
      </c>
    </row>
    <row r="668" spans="21:22" x14ac:dyDescent="0.25">
      <c r="U668" s="52">
        <v>554</v>
      </c>
      <c r="V668" s="59" t="s">
        <v>136</v>
      </c>
    </row>
    <row r="669" spans="21:22" x14ac:dyDescent="0.25">
      <c r="U669" s="52">
        <v>555</v>
      </c>
      <c r="V669" s="59" t="s">
        <v>136</v>
      </c>
    </row>
    <row r="670" spans="21:22" x14ac:dyDescent="0.25">
      <c r="U670" s="52">
        <v>556</v>
      </c>
      <c r="V670" s="59" t="s">
        <v>136</v>
      </c>
    </row>
    <row r="671" spans="21:22" x14ac:dyDescent="0.25">
      <c r="U671" s="52">
        <v>557</v>
      </c>
      <c r="V671" s="59" t="s">
        <v>136</v>
      </c>
    </row>
    <row r="672" spans="21:22" x14ac:dyDescent="0.25">
      <c r="U672" s="52">
        <v>558</v>
      </c>
      <c r="V672" s="59" t="s">
        <v>136</v>
      </c>
    </row>
    <row r="673" spans="21:22" x14ac:dyDescent="0.25">
      <c r="U673" s="52">
        <v>559</v>
      </c>
      <c r="V673" s="59" t="s">
        <v>136</v>
      </c>
    </row>
    <row r="674" spans="21:22" x14ac:dyDescent="0.25">
      <c r="U674" s="52">
        <v>560</v>
      </c>
      <c r="V674" s="59" t="s">
        <v>136</v>
      </c>
    </row>
    <row r="675" spans="21:22" x14ac:dyDescent="0.25">
      <c r="U675" s="52">
        <v>561</v>
      </c>
      <c r="V675" s="59" t="s">
        <v>136</v>
      </c>
    </row>
    <row r="676" spans="21:22" x14ac:dyDescent="0.25">
      <c r="U676" s="52">
        <v>562</v>
      </c>
      <c r="V676" s="59" t="s">
        <v>136</v>
      </c>
    </row>
    <row r="677" spans="21:22" x14ac:dyDescent="0.25">
      <c r="U677" s="52">
        <v>563</v>
      </c>
      <c r="V677" s="59" t="s">
        <v>136</v>
      </c>
    </row>
    <row r="678" spans="21:22" x14ac:dyDescent="0.25">
      <c r="U678" s="52">
        <v>564</v>
      </c>
      <c r="V678" s="59" t="s">
        <v>136</v>
      </c>
    </row>
    <row r="679" spans="21:22" x14ac:dyDescent="0.25">
      <c r="U679" s="52">
        <v>565</v>
      </c>
      <c r="V679" s="59" t="s">
        <v>136</v>
      </c>
    </row>
    <row r="680" spans="21:22" x14ac:dyDescent="0.25">
      <c r="U680" s="52">
        <v>566</v>
      </c>
      <c r="V680" s="59" t="s">
        <v>136</v>
      </c>
    </row>
    <row r="681" spans="21:22" x14ac:dyDescent="0.25">
      <c r="U681" s="52">
        <v>567</v>
      </c>
      <c r="V681" s="59" t="s">
        <v>136</v>
      </c>
    </row>
    <row r="682" spans="21:22" x14ac:dyDescent="0.25">
      <c r="U682" s="52">
        <v>568</v>
      </c>
      <c r="V682" s="59" t="s">
        <v>136</v>
      </c>
    </row>
    <row r="683" spans="21:22" x14ac:dyDescent="0.25">
      <c r="U683" s="52">
        <v>569</v>
      </c>
      <c r="V683" s="59" t="s">
        <v>136</v>
      </c>
    </row>
    <row r="684" spans="21:22" x14ac:dyDescent="0.25">
      <c r="U684" s="52">
        <v>570</v>
      </c>
      <c r="V684" s="59" t="s">
        <v>136</v>
      </c>
    </row>
    <row r="685" spans="21:22" x14ac:dyDescent="0.25">
      <c r="U685" s="52">
        <v>571</v>
      </c>
      <c r="V685" s="59" t="s">
        <v>136</v>
      </c>
    </row>
    <row r="686" spans="21:22" x14ac:dyDescent="0.25">
      <c r="U686" s="52">
        <v>572</v>
      </c>
      <c r="V686" s="59" t="s">
        <v>136</v>
      </c>
    </row>
    <row r="687" spans="21:22" x14ac:dyDescent="0.25">
      <c r="U687" s="52">
        <v>573</v>
      </c>
      <c r="V687" s="59" t="s">
        <v>136</v>
      </c>
    </row>
    <row r="688" spans="21:22" x14ac:dyDescent="0.25">
      <c r="U688" s="52">
        <v>574</v>
      </c>
      <c r="V688" s="59" t="s">
        <v>136</v>
      </c>
    </row>
    <row r="689" spans="21:22" x14ac:dyDescent="0.25">
      <c r="U689" s="52">
        <v>575</v>
      </c>
      <c r="V689" s="59" t="s">
        <v>136</v>
      </c>
    </row>
    <row r="690" spans="21:22" x14ac:dyDescent="0.25">
      <c r="U690" s="52">
        <v>576</v>
      </c>
      <c r="V690" s="59" t="s">
        <v>136</v>
      </c>
    </row>
    <row r="691" spans="21:22" x14ac:dyDescent="0.25">
      <c r="U691" s="52">
        <v>577</v>
      </c>
      <c r="V691" s="59" t="s">
        <v>136</v>
      </c>
    </row>
    <row r="692" spans="21:22" x14ac:dyDescent="0.25">
      <c r="U692" s="52">
        <v>578</v>
      </c>
      <c r="V692" s="59" t="s">
        <v>136</v>
      </c>
    </row>
    <row r="693" spans="21:22" x14ac:dyDescent="0.25">
      <c r="U693" s="52">
        <v>579</v>
      </c>
      <c r="V693" s="59" t="s">
        <v>136</v>
      </c>
    </row>
    <row r="694" spans="21:22" x14ac:dyDescent="0.25">
      <c r="U694" s="52">
        <v>580</v>
      </c>
      <c r="V694" s="59" t="s">
        <v>136</v>
      </c>
    </row>
    <row r="695" spans="21:22" x14ac:dyDescent="0.25">
      <c r="U695" s="52">
        <v>581</v>
      </c>
      <c r="V695" s="59" t="s">
        <v>136</v>
      </c>
    </row>
    <row r="696" spans="21:22" x14ac:dyDescent="0.25">
      <c r="U696" s="52">
        <v>582</v>
      </c>
      <c r="V696" s="59" t="s">
        <v>136</v>
      </c>
    </row>
    <row r="697" spans="21:22" x14ac:dyDescent="0.25">
      <c r="U697" s="52">
        <v>583</v>
      </c>
      <c r="V697" s="59" t="s">
        <v>136</v>
      </c>
    </row>
    <row r="698" spans="21:22" x14ac:dyDescent="0.25">
      <c r="U698" s="52">
        <v>584</v>
      </c>
      <c r="V698" s="59" t="s">
        <v>136</v>
      </c>
    </row>
    <row r="699" spans="21:22" x14ac:dyDescent="0.25">
      <c r="U699" s="52">
        <v>585</v>
      </c>
      <c r="V699" s="59" t="s">
        <v>136</v>
      </c>
    </row>
    <row r="700" spans="21:22" x14ac:dyDescent="0.25">
      <c r="U700" s="52">
        <v>586</v>
      </c>
      <c r="V700" s="59" t="s">
        <v>136</v>
      </c>
    </row>
    <row r="701" spans="21:22" x14ac:dyDescent="0.25">
      <c r="U701" s="52">
        <v>587</v>
      </c>
      <c r="V701" s="59" t="s">
        <v>136</v>
      </c>
    </row>
    <row r="702" spans="21:22" x14ac:dyDescent="0.25">
      <c r="U702" s="52">
        <v>588</v>
      </c>
      <c r="V702" s="59" t="s">
        <v>136</v>
      </c>
    </row>
    <row r="703" spans="21:22" x14ac:dyDescent="0.25">
      <c r="U703" s="52">
        <v>589</v>
      </c>
      <c r="V703" s="59" t="s">
        <v>136</v>
      </c>
    </row>
    <row r="704" spans="21:22" x14ac:dyDescent="0.25">
      <c r="U704" s="52">
        <v>590</v>
      </c>
      <c r="V704" s="59" t="s">
        <v>136</v>
      </c>
    </row>
    <row r="705" spans="21:22" x14ac:dyDescent="0.25">
      <c r="U705" s="52">
        <v>591</v>
      </c>
      <c r="V705" s="59" t="s">
        <v>136</v>
      </c>
    </row>
    <row r="706" spans="21:22" x14ac:dyDescent="0.25">
      <c r="U706" s="52">
        <v>592</v>
      </c>
      <c r="V706" s="59" t="s">
        <v>136</v>
      </c>
    </row>
    <row r="707" spans="21:22" x14ac:dyDescent="0.25">
      <c r="U707" s="52">
        <v>593</v>
      </c>
      <c r="V707" s="59" t="s">
        <v>136</v>
      </c>
    </row>
    <row r="708" spans="21:22" x14ac:dyDescent="0.25">
      <c r="U708" s="52">
        <v>594</v>
      </c>
      <c r="V708" s="59" t="s">
        <v>136</v>
      </c>
    </row>
    <row r="709" spans="21:22" x14ac:dyDescent="0.25">
      <c r="U709" s="52">
        <v>595</v>
      </c>
      <c r="V709" s="59" t="s">
        <v>136</v>
      </c>
    </row>
    <row r="710" spans="21:22" x14ac:dyDescent="0.25">
      <c r="U710" s="52">
        <v>596</v>
      </c>
      <c r="V710" s="59" t="s">
        <v>136</v>
      </c>
    </row>
    <row r="711" spans="21:22" x14ac:dyDescent="0.25">
      <c r="U711" s="52">
        <v>597</v>
      </c>
      <c r="V711" s="59" t="s">
        <v>136</v>
      </c>
    </row>
    <row r="712" spans="21:22" x14ac:dyDescent="0.25">
      <c r="U712" s="52">
        <v>598</v>
      </c>
      <c r="V712" s="59" t="s">
        <v>136</v>
      </c>
    </row>
    <row r="713" spans="21:22" x14ac:dyDescent="0.25">
      <c r="U713" s="52">
        <v>599</v>
      </c>
      <c r="V713" s="59" t="s">
        <v>136</v>
      </c>
    </row>
    <row r="714" spans="21:22" x14ac:dyDescent="0.25">
      <c r="U714" s="52">
        <v>600</v>
      </c>
      <c r="V714" s="59" t="s">
        <v>136</v>
      </c>
    </row>
    <row r="715" spans="21:22" x14ac:dyDescent="0.25">
      <c r="U715" s="52">
        <v>601</v>
      </c>
      <c r="V715" s="59" t="s">
        <v>136</v>
      </c>
    </row>
    <row r="716" spans="21:22" x14ac:dyDescent="0.25">
      <c r="U716" s="52">
        <v>602</v>
      </c>
      <c r="V716" s="59" t="s">
        <v>136</v>
      </c>
    </row>
    <row r="717" spans="21:22" x14ac:dyDescent="0.25">
      <c r="U717" s="52">
        <v>603</v>
      </c>
      <c r="V717" s="59" t="s">
        <v>136</v>
      </c>
    </row>
    <row r="718" spans="21:22" x14ac:dyDescent="0.25">
      <c r="U718" s="52">
        <v>604</v>
      </c>
      <c r="V718" s="59" t="s">
        <v>136</v>
      </c>
    </row>
    <row r="719" spans="21:22" x14ac:dyDescent="0.25">
      <c r="U719" s="52">
        <v>605</v>
      </c>
      <c r="V719" s="59" t="s">
        <v>136</v>
      </c>
    </row>
    <row r="720" spans="21:22" x14ac:dyDescent="0.25">
      <c r="U720" s="52">
        <v>606</v>
      </c>
      <c r="V720" s="59" t="s">
        <v>136</v>
      </c>
    </row>
    <row r="721" spans="21:22" x14ac:dyDescent="0.25">
      <c r="U721" s="52">
        <v>607</v>
      </c>
      <c r="V721" s="59" t="s">
        <v>136</v>
      </c>
    </row>
    <row r="722" spans="21:22" x14ac:dyDescent="0.25">
      <c r="U722" s="52">
        <v>608</v>
      </c>
      <c r="V722" s="59" t="s">
        <v>136</v>
      </c>
    </row>
    <row r="723" spans="21:22" x14ac:dyDescent="0.25">
      <c r="U723" s="52">
        <v>609</v>
      </c>
      <c r="V723" s="59" t="s">
        <v>136</v>
      </c>
    </row>
    <row r="724" spans="21:22" x14ac:dyDescent="0.25">
      <c r="U724" s="52">
        <v>610</v>
      </c>
      <c r="V724" s="59" t="s">
        <v>136</v>
      </c>
    </row>
    <row r="725" spans="21:22" x14ac:dyDescent="0.25">
      <c r="U725" s="52">
        <v>611</v>
      </c>
      <c r="V725" s="59" t="s">
        <v>136</v>
      </c>
    </row>
    <row r="726" spans="21:22" x14ac:dyDescent="0.25">
      <c r="U726" s="52">
        <v>612</v>
      </c>
      <c r="V726" s="59" t="s">
        <v>136</v>
      </c>
    </row>
    <row r="727" spans="21:22" x14ac:dyDescent="0.25">
      <c r="U727" s="52">
        <v>613</v>
      </c>
      <c r="V727" s="59" t="s">
        <v>136</v>
      </c>
    </row>
    <row r="728" spans="21:22" x14ac:dyDescent="0.25">
      <c r="U728" s="52">
        <v>614</v>
      </c>
      <c r="V728" s="59" t="s">
        <v>136</v>
      </c>
    </row>
    <row r="729" spans="21:22" x14ac:dyDescent="0.25">
      <c r="U729" s="52">
        <v>615</v>
      </c>
      <c r="V729" s="59" t="s">
        <v>136</v>
      </c>
    </row>
    <row r="730" spans="21:22" x14ac:dyDescent="0.25">
      <c r="U730" s="52">
        <v>616</v>
      </c>
      <c r="V730" s="59" t="s">
        <v>136</v>
      </c>
    </row>
    <row r="731" spans="21:22" x14ac:dyDescent="0.25">
      <c r="U731" s="52">
        <v>617</v>
      </c>
      <c r="V731" s="59" t="s">
        <v>136</v>
      </c>
    </row>
    <row r="732" spans="21:22" x14ac:dyDescent="0.25">
      <c r="U732" s="52">
        <v>618</v>
      </c>
      <c r="V732" s="59" t="s">
        <v>136</v>
      </c>
    </row>
    <row r="733" spans="21:22" x14ac:dyDescent="0.25">
      <c r="U733" s="52">
        <v>619</v>
      </c>
      <c r="V733" s="59" t="s">
        <v>136</v>
      </c>
    </row>
    <row r="734" spans="21:22" x14ac:dyDescent="0.25">
      <c r="U734" s="52">
        <v>620</v>
      </c>
      <c r="V734" s="59" t="s">
        <v>136</v>
      </c>
    </row>
    <row r="735" spans="21:22" x14ac:dyDescent="0.25">
      <c r="U735" s="52">
        <v>621</v>
      </c>
      <c r="V735" s="59" t="s">
        <v>136</v>
      </c>
    </row>
    <row r="736" spans="21:22" x14ac:dyDescent="0.25">
      <c r="U736" s="52">
        <v>622</v>
      </c>
      <c r="V736" s="59" t="s">
        <v>136</v>
      </c>
    </row>
    <row r="737" spans="21:22" x14ac:dyDescent="0.25">
      <c r="U737" s="52">
        <v>623</v>
      </c>
      <c r="V737" s="59" t="s">
        <v>136</v>
      </c>
    </row>
    <row r="738" spans="21:22" x14ac:dyDescent="0.25">
      <c r="U738" s="52">
        <v>624</v>
      </c>
      <c r="V738" s="59" t="s">
        <v>136</v>
      </c>
    </row>
    <row r="739" spans="21:22" x14ac:dyDescent="0.25">
      <c r="U739" s="52">
        <v>625</v>
      </c>
      <c r="V739" s="59" t="s">
        <v>136</v>
      </c>
    </row>
    <row r="740" spans="21:22" x14ac:dyDescent="0.25">
      <c r="U740" s="52">
        <v>626</v>
      </c>
      <c r="V740" s="59" t="s">
        <v>136</v>
      </c>
    </row>
    <row r="741" spans="21:22" x14ac:dyDescent="0.25">
      <c r="U741" s="52">
        <v>627</v>
      </c>
      <c r="V741" s="59" t="s">
        <v>136</v>
      </c>
    </row>
    <row r="742" spans="21:22" x14ac:dyDescent="0.25">
      <c r="U742" s="52">
        <v>628</v>
      </c>
      <c r="V742" s="59" t="s">
        <v>136</v>
      </c>
    </row>
    <row r="743" spans="21:22" x14ac:dyDescent="0.25">
      <c r="U743" s="52">
        <v>629</v>
      </c>
      <c r="V743" s="59" t="s">
        <v>136</v>
      </c>
    </row>
    <row r="744" spans="21:22" x14ac:dyDescent="0.25">
      <c r="U744" s="52">
        <v>630</v>
      </c>
      <c r="V744" s="59" t="s">
        <v>136</v>
      </c>
    </row>
    <row r="745" spans="21:22" x14ac:dyDescent="0.25">
      <c r="U745" s="52">
        <v>631</v>
      </c>
      <c r="V745" s="59" t="s">
        <v>136</v>
      </c>
    </row>
    <row r="746" spans="21:22" x14ac:dyDescent="0.25">
      <c r="U746" s="52">
        <v>632</v>
      </c>
      <c r="V746" s="59" t="s">
        <v>136</v>
      </c>
    </row>
    <row r="747" spans="21:22" x14ac:dyDescent="0.25">
      <c r="U747" s="52">
        <v>633</v>
      </c>
      <c r="V747" s="59" t="s">
        <v>136</v>
      </c>
    </row>
    <row r="748" spans="21:22" x14ac:dyDescent="0.25">
      <c r="U748" s="52">
        <v>634</v>
      </c>
      <c r="V748" s="59" t="s">
        <v>136</v>
      </c>
    </row>
    <row r="749" spans="21:22" x14ac:dyDescent="0.25">
      <c r="U749" s="52">
        <v>635</v>
      </c>
      <c r="V749" s="59" t="s">
        <v>136</v>
      </c>
    </row>
    <row r="750" spans="21:22" x14ac:dyDescent="0.25">
      <c r="U750" s="52">
        <v>636</v>
      </c>
      <c r="V750" s="59" t="s">
        <v>136</v>
      </c>
    </row>
    <row r="751" spans="21:22" x14ac:dyDescent="0.25">
      <c r="U751" s="52">
        <v>637</v>
      </c>
      <c r="V751" s="59" t="s">
        <v>136</v>
      </c>
    </row>
    <row r="752" spans="21:22" x14ac:dyDescent="0.25">
      <c r="U752" s="52">
        <v>638</v>
      </c>
      <c r="V752" s="59" t="s">
        <v>136</v>
      </c>
    </row>
    <row r="753" spans="21:22" x14ac:dyDescent="0.25">
      <c r="U753" s="52">
        <v>639</v>
      </c>
      <c r="V753" s="59" t="s">
        <v>136</v>
      </c>
    </row>
    <row r="754" spans="21:22" x14ac:dyDescent="0.25">
      <c r="U754" s="52">
        <v>640</v>
      </c>
      <c r="V754" s="59" t="s">
        <v>136</v>
      </c>
    </row>
    <row r="755" spans="21:22" x14ac:dyDescent="0.25">
      <c r="U755" s="52">
        <v>641</v>
      </c>
      <c r="V755" s="59" t="s">
        <v>136</v>
      </c>
    </row>
    <row r="756" spans="21:22" x14ac:dyDescent="0.25">
      <c r="U756" s="52">
        <v>642</v>
      </c>
      <c r="V756" s="59" t="s">
        <v>136</v>
      </c>
    </row>
    <row r="757" spans="21:22" x14ac:dyDescent="0.25">
      <c r="U757" s="52">
        <v>643</v>
      </c>
      <c r="V757" s="59" t="s">
        <v>136</v>
      </c>
    </row>
    <row r="758" spans="21:22" x14ac:dyDescent="0.25">
      <c r="U758" s="52">
        <v>644</v>
      </c>
      <c r="V758" s="59" t="s">
        <v>136</v>
      </c>
    </row>
    <row r="759" spans="21:22" x14ac:dyDescent="0.25">
      <c r="U759" s="52">
        <v>645</v>
      </c>
      <c r="V759" s="59" t="s">
        <v>136</v>
      </c>
    </row>
    <row r="760" spans="21:22" x14ac:dyDescent="0.25">
      <c r="U760" s="52">
        <v>646</v>
      </c>
      <c r="V760" s="59" t="s">
        <v>136</v>
      </c>
    </row>
    <row r="761" spans="21:22" x14ac:dyDescent="0.25">
      <c r="U761" s="52">
        <v>647</v>
      </c>
      <c r="V761" s="59" t="s">
        <v>136</v>
      </c>
    </row>
    <row r="762" spans="21:22" x14ac:dyDescent="0.25">
      <c r="U762" s="52">
        <v>648</v>
      </c>
      <c r="V762" s="59" t="s">
        <v>136</v>
      </c>
    </row>
    <row r="763" spans="21:22" x14ac:dyDescent="0.25">
      <c r="U763" s="52">
        <v>649</v>
      </c>
      <c r="V763" s="59" t="s">
        <v>136</v>
      </c>
    </row>
    <row r="764" spans="21:22" x14ac:dyDescent="0.25">
      <c r="U764" s="52">
        <v>650</v>
      </c>
      <c r="V764" s="59" t="s">
        <v>136</v>
      </c>
    </row>
    <row r="765" spans="21:22" x14ac:dyDescent="0.25">
      <c r="U765" s="52">
        <v>651</v>
      </c>
      <c r="V765" s="59" t="s">
        <v>136</v>
      </c>
    </row>
    <row r="766" spans="21:22" x14ac:dyDescent="0.25">
      <c r="U766" s="52">
        <v>652</v>
      </c>
      <c r="V766" s="59" t="s">
        <v>136</v>
      </c>
    </row>
    <row r="767" spans="21:22" x14ac:dyDescent="0.25">
      <c r="U767" s="52">
        <v>653</v>
      </c>
      <c r="V767" s="59" t="s">
        <v>136</v>
      </c>
    </row>
    <row r="768" spans="21:22" x14ac:dyDescent="0.25">
      <c r="U768" s="52">
        <v>654</v>
      </c>
      <c r="V768" s="59" t="s">
        <v>136</v>
      </c>
    </row>
    <row r="769" spans="21:22" x14ac:dyDescent="0.25">
      <c r="U769" s="52">
        <v>655</v>
      </c>
      <c r="V769" s="59" t="s">
        <v>136</v>
      </c>
    </row>
    <row r="770" spans="21:22" x14ac:dyDescent="0.25">
      <c r="U770" s="52">
        <v>656</v>
      </c>
      <c r="V770" s="59" t="s">
        <v>136</v>
      </c>
    </row>
    <row r="771" spans="21:22" x14ac:dyDescent="0.25">
      <c r="U771" s="52">
        <v>657</v>
      </c>
      <c r="V771" s="59" t="s">
        <v>136</v>
      </c>
    </row>
    <row r="772" spans="21:22" x14ac:dyDescent="0.25">
      <c r="U772" s="52">
        <v>658</v>
      </c>
      <c r="V772" s="59" t="s">
        <v>136</v>
      </c>
    </row>
    <row r="773" spans="21:22" x14ac:dyDescent="0.25">
      <c r="U773" s="52">
        <v>659</v>
      </c>
      <c r="V773" s="59" t="s">
        <v>136</v>
      </c>
    </row>
    <row r="774" spans="21:22" x14ac:dyDescent="0.25">
      <c r="U774" s="52">
        <v>660</v>
      </c>
      <c r="V774" s="59" t="s">
        <v>136</v>
      </c>
    </row>
    <row r="775" spans="21:22" x14ac:dyDescent="0.25">
      <c r="U775" s="52">
        <v>661</v>
      </c>
      <c r="V775" s="59" t="s">
        <v>136</v>
      </c>
    </row>
    <row r="776" spans="21:22" x14ac:dyDescent="0.25">
      <c r="U776" s="52">
        <v>662</v>
      </c>
      <c r="V776" s="59" t="s">
        <v>136</v>
      </c>
    </row>
    <row r="777" spans="21:22" x14ac:dyDescent="0.25">
      <c r="U777" s="52">
        <v>663</v>
      </c>
      <c r="V777" s="59" t="s">
        <v>136</v>
      </c>
    </row>
    <row r="778" spans="21:22" x14ac:dyDescent="0.25">
      <c r="U778" s="52">
        <v>664</v>
      </c>
      <c r="V778" s="59" t="s">
        <v>136</v>
      </c>
    </row>
    <row r="779" spans="21:22" x14ac:dyDescent="0.25">
      <c r="U779" s="52">
        <v>665</v>
      </c>
      <c r="V779" s="59" t="s">
        <v>136</v>
      </c>
    </row>
    <row r="780" spans="21:22" x14ac:dyDescent="0.25">
      <c r="U780" s="52">
        <v>666</v>
      </c>
      <c r="V780" s="59" t="s">
        <v>136</v>
      </c>
    </row>
    <row r="781" spans="21:22" x14ac:dyDescent="0.25">
      <c r="U781" s="52">
        <v>667</v>
      </c>
      <c r="V781" s="59" t="s">
        <v>136</v>
      </c>
    </row>
    <row r="782" spans="21:22" x14ac:dyDescent="0.25">
      <c r="U782" s="52">
        <v>668</v>
      </c>
      <c r="V782" s="59" t="s">
        <v>136</v>
      </c>
    </row>
    <row r="783" spans="21:22" x14ac:dyDescent="0.25">
      <c r="U783" s="52">
        <v>669</v>
      </c>
      <c r="V783" s="59" t="s">
        <v>136</v>
      </c>
    </row>
    <row r="784" spans="21:22" x14ac:dyDescent="0.25">
      <c r="U784" s="52">
        <v>670</v>
      </c>
      <c r="V784" s="59" t="s">
        <v>136</v>
      </c>
    </row>
    <row r="785" spans="21:22" x14ac:dyDescent="0.25">
      <c r="U785" s="52">
        <v>671</v>
      </c>
      <c r="V785" s="59" t="s">
        <v>136</v>
      </c>
    </row>
    <row r="786" spans="21:22" x14ac:dyDescent="0.25">
      <c r="U786" s="52">
        <v>672</v>
      </c>
      <c r="V786" s="59" t="s">
        <v>136</v>
      </c>
    </row>
    <row r="787" spans="21:22" x14ac:dyDescent="0.25">
      <c r="U787" s="52">
        <v>673</v>
      </c>
      <c r="V787" s="59" t="s">
        <v>136</v>
      </c>
    </row>
    <row r="788" spans="21:22" x14ac:dyDescent="0.25">
      <c r="U788" s="52">
        <v>674</v>
      </c>
      <c r="V788" s="59" t="s">
        <v>136</v>
      </c>
    </row>
    <row r="789" spans="21:22" x14ac:dyDescent="0.25">
      <c r="U789" s="52">
        <v>675</v>
      </c>
      <c r="V789" s="59" t="s">
        <v>136</v>
      </c>
    </row>
    <row r="790" spans="21:22" x14ac:dyDescent="0.25">
      <c r="U790" s="52">
        <v>676</v>
      </c>
      <c r="V790" s="59" t="s">
        <v>136</v>
      </c>
    </row>
    <row r="791" spans="21:22" x14ac:dyDescent="0.25">
      <c r="U791" s="52">
        <v>677</v>
      </c>
      <c r="V791" s="59" t="s">
        <v>136</v>
      </c>
    </row>
    <row r="792" spans="21:22" x14ac:dyDescent="0.25">
      <c r="U792" s="52">
        <v>678</v>
      </c>
      <c r="V792" s="59" t="s">
        <v>136</v>
      </c>
    </row>
    <row r="793" spans="21:22" x14ac:dyDescent="0.25">
      <c r="U793" s="52">
        <v>679</v>
      </c>
      <c r="V793" s="59" t="s">
        <v>136</v>
      </c>
    </row>
    <row r="794" spans="21:22" x14ac:dyDescent="0.25">
      <c r="U794" s="52">
        <v>680</v>
      </c>
      <c r="V794" s="59" t="s">
        <v>136</v>
      </c>
    </row>
    <row r="795" spans="21:22" x14ac:dyDescent="0.25">
      <c r="U795" s="52">
        <v>681</v>
      </c>
      <c r="V795" s="59" t="s">
        <v>136</v>
      </c>
    </row>
    <row r="796" spans="21:22" x14ac:dyDescent="0.25">
      <c r="U796" s="52">
        <v>682</v>
      </c>
      <c r="V796" s="59" t="s">
        <v>136</v>
      </c>
    </row>
    <row r="797" spans="21:22" x14ac:dyDescent="0.25">
      <c r="U797" s="52">
        <v>683</v>
      </c>
      <c r="V797" s="59" t="s">
        <v>136</v>
      </c>
    </row>
    <row r="798" spans="21:22" x14ac:dyDescent="0.25">
      <c r="U798" s="52">
        <v>684</v>
      </c>
      <c r="V798" s="59" t="s">
        <v>136</v>
      </c>
    </row>
    <row r="799" spans="21:22" x14ac:dyDescent="0.25">
      <c r="U799" s="52">
        <v>685</v>
      </c>
      <c r="V799" s="59" t="s">
        <v>136</v>
      </c>
    </row>
    <row r="800" spans="21:22" x14ac:dyDescent="0.25">
      <c r="U800" s="52">
        <v>686</v>
      </c>
      <c r="V800" s="59" t="s">
        <v>136</v>
      </c>
    </row>
    <row r="801" spans="21:22" x14ac:dyDescent="0.25">
      <c r="U801" s="52">
        <v>687</v>
      </c>
      <c r="V801" s="59" t="s">
        <v>136</v>
      </c>
    </row>
    <row r="802" spans="21:22" x14ac:dyDescent="0.25">
      <c r="U802" s="52">
        <v>688</v>
      </c>
      <c r="V802" s="59" t="s">
        <v>136</v>
      </c>
    </row>
    <row r="803" spans="21:22" x14ac:dyDescent="0.25">
      <c r="U803" s="52">
        <v>689</v>
      </c>
      <c r="V803" s="59" t="s">
        <v>136</v>
      </c>
    </row>
    <row r="804" spans="21:22" x14ac:dyDescent="0.25">
      <c r="U804" s="52">
        <v>690</v>
      </c>
      <c r="V804" s="59" t="s">
        <v>136</v>
      </c>
    </row>
    <row r="805" spans="21:22" x14ac:dyDescent="0.25">
      <c r="U805" s="52">
        <v>691</v>
      </c>
      <c r="V805" s="59" t="s">
        <v>136</v>
      </c>
    </row>
    <row r="806" spans="21:22" x14ac:dyDescent="0.25">
      <c r="U806" s="52">
        <v>692</v>
      </c>
      <c r="V806" s="59" t="s">
        <v>136</v>
      </c>
    </row>
    <row r="807" spans="21:22" x14ac:dyDescent="0.25">
      <c r="U807" s="52">
        <v>693</v>
      </c>
      <c r="V807" s="59" t="s">
        <v>136</v>
      </c>
    </row>
    <row r="808" spans="21:22" x14ac:dyDescent="0.25">
      <c r="U808" s="52">
        <v>694</v>
      </c>
      <c r="V808" s="59" t="s">
        <v>136</v>
      </c>
    </row>
    <row r="809" spans="21:22" x14ac:dyDescent="0.25">
      <c r="U809" s="52">
        <v>695</v>
      </c>
      <c r="V809" s="59" t="s">
        <v>136</v>
      </c>
    </row>
    <row r="810" spans="21:22" x14ac:dyDescent="0.25">
      <c r="U810" s="52">
        <v>696</v>
      </c>
      <c r="V810" s="59" t="s">
        <v>136</v>
      </c>
    </row>
    <row r="811" spans="21:22" x14ac:dyDescent="0.25">
      <c r="U811" s="52">
        <v>697</v>
      </c>
      <c r="V811" s="59" t="s">
        <v>136</v>
      </c>
    </row>
    <row r="812" spans="21:22" x14ac:dyDescent="0.25">
      <c r="U812" s="52">
        <v>698</v>
      </c>
      <c r="V812" s="59" t="s">
        <v>136</v>
      </c>
    </row>
    <row r="813" spans="21:22" x14ac:dyDescent="0.25">
      <c r="U813" s="52">
        <v>699</v>
      </c>
      <c r="V813" s="59" t="s">
        <v>136</v>
      </c>
    </row>
    <row r="814" spans="21:22" x14ac:dyDescent="0.25">
      <c r="U814" s="52">
        <v>700</v>
      </c>
      <c r="V814" s="59" t="s">
        <v>136</v>
      </c>
    </row>
    <row r="815" spans="21:22" x14ac:dyDescent="0.25">
      <c r="U815" s="52">
        <v>701</v>
      </c>
      <c r="V815" s="59" t="s">
        <v>136</v>
      </c>
    </row>
    <row r="816" spans="21:22" x14ac:dyDescent="0.25">
      <c r="U816" s="52">
        <v>702</v>
      </c>
      <c r="V816" s="59" t="s">
        <v>136</v>
      </c>
    </row>
    <row r="817" spans="21:22" x14ac:dyDescent="0.25">
      <c r="U817" s="52">
        <v>703</v>
      </c>
      <c r="V817" s="59" t="s">
        <v>136</v>
      </c>
    </row>
    <row r="818" spans="21:22" x14ac:dyDescent="0.25">
      <c r="U818" s="52">
        <v>704</v>
      </c>
      <c r="V818" s="59" t="s">
        <v>136</v>
      </c>
    </row>
    <row r="819" spans="21:22" x14ac:dyDescent="0.25">
      <c r="U819" s="52">
        <v>705</v>
      </c>
      <c r="V819" s="59" t="s">
        <v>136</v>
      </c>
    </row>
    <row r="820" spans="21:22" x14ac:dyDescent="0.25">
      <c r="U820" s="52">
        <v>706</v>
      </c>
      <c r="V820" s="59" t="s">
        <v>136</v>
      </c>
    </row>
    <row r="821" spans="21:22" x14ac:dyDescent="0.25">
      <c r="U821" s="52">
        <v>707</v>
      </c>
      <c r="V821" s="59" t="s">
        <v>136</v>
      </c>
    </row>
    <row r="822" spans="21:22" x14ac:dyDescent="0.25">
      <c r="U822" s="52">
        <v>708</v>
      </c>
      <c r="V822" s="59" t="s">
        <v>136</v>
      </c>
    </row>
    <row r="823" spans="21:22" x14ac:dyDescent="0.25">
      <c r="U823" s="52">
        <v>709</v>
      </c>
      <c r="V823" s="59" t="s">
        <v>136</v>
      </c>
    </row>
    <row r="824" spans="21:22" x14ac:dyDescent="0.25">
      <c r="U824" s="52">
        <v>710</v>
      </c>
      <c r="V824" s="59" t="s">
        <v>136</v>
      </c>
    </row>
    <row r="825" spans="21:22" x14ac:dyDescent="0.25">
      <c r="U825" s="52">
        <v>711</v>
      </c>
      <c r="V825" s="59" t="s">
        <v>136</v>
      </c>
    </row>
    <row r="826" spans="21:22" x14ac:dyDescent="0.25">
      <c r="U826" s="52">
        <v>712</v>
      </c>
      <c r="V826" s="59" t="s">
        <v>136</v>
      </c>
    </row>
    <row r="827" spans="21:22" x14ac:dyDescent="0.25">
      <c r="U827" s="52">
        <v>713</v>
      </c>
      <c r="V827" s="59" t="s">
        <v>136</v>
      </c>
    </row>
    <row r="828" spans="21:22" x14ac:dyDescent="0.25">
      <c r="U828" s="52">
        <v>714</v>
      </c>
      <c r="V828" s="59" t="s">
        <v>136</v>
      </c>
    </row>
    <row r="829" spans="21:22" x14ac:dyDescent="0.25">
      <c r="U829" s="52">
        <v>715</v>
      </c>
      <c r="V829" s="59" t="s">
        <v>136</v>
      </c>
    </row>
    <row r="830" spans="21:22" x14ac:dyDescent="0.25">
      <c r="U830" s="52">
        <v>716</v>
      </c>
      <c r="V830" s="59" t="s">
        <v>136</v>
      </c>
    </row>
    <row r="831" spans="21:22" x14ac:dyDescent="0.25">
      <c r="U831" s="52">
        <v>717</v>
      </c>
      <c r="V831" s="59" t="s">
        <v>136</v>
      </c>
    </row>
    <row r="832" spans="21:22" x14ac:dyDescent="0.25">
      <c r="U832" s="52">
        <v>718</v>
      </c>
      <c r="V832" s="59" t="s">
        <v>136</v>
      </c>
    </row>
    <row r="833" spans="21:22" x14ac:dyDescent="0.25">
      <c r="U833" s="52">
        <v>719</v>
      </c>
      <c r="V833" s="59" t="s">
        <v>136</v>
      </c>
    </row>
    <row r="834" spans="21:22" x14ac:dyDescent="0.25">
      <c r="U834" s="52">
        <v>720</v>
      </c>
      <c r="V834" s="59" t="s">
        <v>136</v>
      </c>
    </row>
    <row r="835" spans="21:22" x14ac:dyDescent="0.25">
      <c r="U835" s="52">
        <v>721</v>
      </c>
      <c r="V835" s="59" t="s">
        <v>136</v>
      </c>
    </row>
    <row r="836" spans="21:22" x14ac:dyDescent="0.25">
      <c r="U836" s="52">
        <v>722</v>
      </c>
      <c r="V836" s="59" t="s">
        <v>136</v>
      </c>
    </row>
    <row r="837" spans="21:22" x14ac:dyDescent="0.25">
      <c r="U837" s="52">
        <v>723</v>
      </c>
      <c r="V837" s="59" t="s">
        <v>136</v>
      </c>
    </row>
    <row r="838" spans="21:22" x14ac:dyDescent="0.25">
      <c r="U838" s="52">
        <v>724</v>
      </c>
      <c r="V838" s="59" t="s">
        <v>136</v>
      </c>
    </row>
    <row r="839" spans="21:22" x14ac:dyDescent="0.25">
      <c r="U839" s="52">
        <v>725</v>
      </c>
      <c r="V839" s="59" t="s">
        <v>136</v>
      </c>
    </row>
    <row r="840" spans="21:22" x14ac:dyDescent="0.25">
      <c r="U840" s="52">
        <v>726</v>
      </c>
      <c r="V840" s="59" t="s">
        <v>136</v>
      </c>
    </row>
    <row r="841" spans="21:22" x14ac:dyDescent="0.25">
      <c r="U841" s="52">
        <v>727</v>
      </c>
      <c r="V841" s="59" t="s">
        <v>136</v>
      </c>
    </row>
    <row r="842" spans="21:22" x14ac:dyDescent="0.25">
      <c r="U842" s="52">
        <v>728</v>
      </c>
      <c r="V842" s="59" t="s">
        <v>136</v>
      </c>
    </row>
    <row r="843" spans="21:22" x14ac:dyDescent="0.25">
      <c r="U843" s="52">
        <v>729</v>
      </c>
      <c r="V843" s="59" t="s">
        <v>136</v>
      </c>
    </row>
    <row r="844" spans="21:22" x14ac:dyDescent="0.25">
      <c r="U844" s="52">
        <v>730</v>
      </c>
      <c r="V844" s="59" t="s">
        <v>136</v>
      </c>
    </row>
    <row r="845" spans="21:22" x14ac:dyDescent="0.25">
      <c r="U845" s="52">
        <v>731</v>
      </c>
      <c r="V845" s="59" t="s">
        <v>136</v>
      </c>
    </row>
    <row r="846" spans="21:22" x14ac:dyDescent="0.25">
      <c r="U846" s="52">
        <v>732</v>
      </c>
      <c r="V846" s="59" t="s">
        <v>136</v>
      </c>
    </row>
    <row r="847" spans="21:22" x14ac:dyDescent="0.25">
      <c r="U847" s="52">
        <v>733</v>
      </c>
      <c r="V847" s="59" t="s">
        <v>136</v>
      </c>
    </row>
    <row r="848" spans="21:22" x14ac:dyDescent="0.25">
      <c r="U848" s="52">
        <v>734</v>
      </c>
      <c r="V848" s="59" t="s">
        <v>136</v>
      </c>
    </row>
    <row r="849" spans="21:22" x14ac:dyDescent="0.25">
      <c r="U849" s="52">
        <v>735</v>
      </c>
      <c r="V849" s="59" t="s">
        <v>136</v>
      </c>
    </row>
    <row r="850" spans="21:22" x14ac:dyDescent="0.25">
      <c r="U850" s="52">
        <v>736</v>
      </c>
      <c r="V850" s="59" t="s">
        <v>136</v>
      </c>
    </row>
    <row r="851" spans="21:22" x14ac:dyDescent="0.25">
      <c r="U851" s="52">
        <v>737</v>
      </c>
      <c r="V851" s="59" t="s">
        <v>136</v>
      </c>
    </row>
    <row r="852" spans="21:22" x14ac:dyDescent="0.25">
      <c r="U852" s="52">
        <v>738</v>
      </c>
      <c r="V852" s="59" t="s">
        <v>136</v>
      </c>
    </row>
    <row r="853" spans="21:22" x14ac:dyDescent="0.25">
      <c r="U853" s="52">
        <v>739</v>
      </c>
      <c r="V853" s="59" t="s">
        <v>136</v>
      </c>
    </row>
    <row r="854" spans="21:22" x14ac:dyDescent="0.25">
      <c r="U854" s="52">
        <v>740</v>
      </c>
      <c r="V854" s="59" t="s">
        <v>136</v>
      </c>
    </row>
    <row r="855" spans="21:22" x14ac:dyDescent="0.25">
      <c r="U855" s="52">
        <v>741</v>
      </c>
      <c r="V855" s="59" t="s">
        <v>136</v>
      </c>
    </row>
    <row r="856" spans="21:22" x14ac:dyDescent="0.25">
      <c r="U856" s="52">
        <v>742</v>
      </c>
      <c r="V856" s="59" t="s">
        <v>136</v>
      </c>
    </row>
    <row r="857" spans="21:22" x14ac:dyDescent="0.25">
      <c r="U857" s="52">
        <v>743</v>
      </c>
      <c r="V857" s="59" t="s">
        <v>136</v>
      </c>
    </row>
    <row r="858" spans="21:22" x14ac:dyDescent="0.25">
      <c r="U858" s="52">
        <v>744</v>
      </c>
      <c r="V858" s="59" t="s">
        <v>136</v>
      </c>
    </row>
    <row r="859" spans="21:22" x14ac:dyDescent="0.25">
      <c r="U859" s="52">
        <v>745</v>
      </c>
      <c r="V859" s="59" t="s">
        <v>136</v>
      </c>
    </row>
    <row r="860" spans="21:22" x14ac:dyDescent="0.25">
      <c r="U860" s="52">
        <v>746</v>
      </c>
      <c r="V860" s="59" t="s">
        <v>136</v>
      </c>
    </row>
    <row r="861" spans="21:22" x14ac:dyDescent="0.25">
      <c r="U861" s="52">
        <v>747</v>
      </c>
      <c r="V861" s="59" t="s">
        <v>136</v>
      </c>
    </row>
    <row r="862" spans="21:22" x14ac:dyDescent="0.25">
      <c r="U862" s="52">
        <v>748</v>
      </c>
      <c r="V862" s="59" t="s">
        <v>136</v>
      </c>
    </row>
    <row r="863" spans="21:22" x14ac:dyDescent="0.25">
      <c r="U863" s="52">
        <v>749</v>
      </c>
      <c r="V863" s="59" t="s">
        <v>136</v>
      </c>
    </row>
    <row r="864" spans="21:22" x14ac:dyDescent="0.25">
      <c r="U864" s="52">
        <v>750</v>
      </c>
      <c r="V864" s="59" t="s">
        <v>136</v>
      </c>
    </row>
    <row r="865" spans="21:22" x14ac:dyDescent="0.25">
      <c r="U865" s="52">
        <v>751</v>
      </c>
      <c r="V865" s="59" t="s">
        <v>136</v>
      </c>
    </row>
    <row r="866" spans="21:22" x14ac:dyDescent="0.25">
      <c r="U866" s="52">
        <v>752</v>
      </c>
      <c r="V866" s="59" t="s">
        <v>136</v>
      </c>
    </row>
    <row r="867" spans="21:22" x14ac:dyDescent="0.25">
      <c r="U867" s="52">
        <v>753</v>
      </c>
      <c r="V867" s="59" t="s">
        <v>136</v>
      </c>
    </row>
    <row r="868" spans="21:22" x14ac:dyDescent="0.25">
      <c r="U868" s="52">
        <v>754</v>
      </c>
      <c r="V868" s="59" t="s">
        <v>136</v>
      </c>
    </row>
    <row r="869" spans="21:22" x14ac:dyDescent="0.25">
      <c r="U869" s="52">
        <v>755</v>
      </c>
      <c r="V869" s="59" t="s">
        <v>136</v>
      </c>
    </row>
    <row r="870" spans="21:22" x14ac:dyDescent="0.25">
      <c r="U870" s="52">
        <v>756</v>
      </c>
      <c r="V870" s="59" t="s">
        <v>136</v>
      </c>
    </row>
    <row r="871" spans="21:22" x14ac:dyDescent="0.25">
      <c r="U871" s="52">
        <v>757</v>
      </c>
      <c r="V871" s="59" t="s">
        <v>136</v>
      </c>
    </row>
    <row r="872" spans="21:22" x14ac:dyDescent="0.25">
      <c r="U872" s="52">
        <v>758</v>
      </c>
      <c r="V872" s="59" t="s">
        <v>136</v>
      </c>
    </row>
    <row r="873" spans="21:22" x14ac:dyDescent="0.25">
      <c r="U873" s="52">
        <v>759</v>
      </c>
      <c r="V873" s="59" t="s">
        <v>136</v>
      </c>
    </row>
    <row r="874" spans="21:22" x14ac:dyDescent="0.25">
      <c r="U874" s="52">
        <v>760</v>
      </c>
      <c r="V874" s="59" t="s">
        <v>136</v>
      </c>
    </row>
    <row r="875" spans="21:22" x14ac:dyDescent="0.25">
      <c r="U875" s="52">
        <v>761</v>
      </c>
      <c r="V875" s="59" t="s">
        <v>136</v>
      </c>
    </row>
    <row r="876" spans="21:22" x14ac:dyDescent="0.25">
      <c r="U876" s="52">
        <v>762</v>
      </c>
      <c r="V876" s="59" t="s">
        <v>136</v>
      </c>
    </row>
    <row r="877" spans="21:22" x14ac:dyDescent="0.25">
      <c r="U877" s="52">
        <v>763</v>
      </c>
      <c r="V877" s="59" t="s">
        <v>136</v>
      </c>
    </row>
    <row r="878" spans="21:22" x14ac:dyDescent="0.25">
      <c r="U878" s="52">
        <v>764</v>
      </c>
      <c r="V878" s="59" t="s">
        <v>136</v>
      </c>
    </row>
    <row r="879" spans="21:22" x14ac:dyDescent="0.25">
      <c r="U879" s="52">
        <v>765</v>
      </c>
      <c r="V879" s="59" t="s">
        <v>136</v>
      </c>
    </row>
    <row r="880" spans="21:22" x14ac:dyDescent="0.25">
      <c r="U880" s="52">
        <v>766</v>
      </c>
      <c r="V880" s="59" t="s">
        <v>136</v>
      </c>
    </row>
    <row r="881" spans="21:22" x14ac:dyDescent="0.25">
      <c r="U881" s="52">
        <v>767</v>
      </c>
      <c r="V881" s="59" t="s">
        <v>136</v>
      </c>
    </row>
    <row r="882" spans="21:22" x14ac:dyDescent="0.25">
      <c r="U882" s="52">
        <v>768</v>
      </c>
      <c r="V882" s="59" t="s">
        <v>136</v>
      </c>
    </row>
    <row r="883" spans="21:22" x14ac:dyDescent="0.25">
      <c r="U883" s="52">
        <v>769</v>
      </c>
      <c r="V883" s="59" t="s">
        <v>136</v>
      </c>
    </row>
    <row r="884" spans="21:22" x14ac:dyDescent="0.25">
      <c r="U884" s="52">
        <v>770</v>
      </c>
      <c r="V884" s="59" t="s">
        <v>136</v>
      </c>
    </row>
    <row r="885" spans="21:22" x14ac:dyDescent="0.25">
      <c r="U885" s="52">
        <v>771</v>
      </c>
      <c r="V885" s="59" t="s">
        <v>136</v>
      </c>
    </row>
    <row r="886" spans="21:22" x14ac:dyDescent="0.25">
      <c r="U886" s="52">
        <v>772</v>
      </c>
      <c r="V886" s="59" t="s">
        <v>136</v>
      </c>
    </row>
    <row r="887" spans="21:22" x14ac:dyDescent="0.25">
      <c r="U887" s="52">
        <v>773</v>
      </c>
      <c r="V887" s="59" t="s">
        <v>136</v>
      </c>
    </row>
    <row r="888" spans="21:22" x14ac:dyDescent="0.25">
      <c r="U888" s="52">
        <v>774</v>
      </c>
      <c r="V888" s="59" t="s">
        <v>136</v>
      </c>
    </row>
    <row r="889" spans="21:22" x14ac:dyDescent="0.25">
      <c r="U889" s="52">
        <v>775</v>
      </c>
      <c r="V889" s="59" t="s">
        <v>136</v>
      </c>
    </row>
    <row r="890" spans="21:22" x14ac:dyDescent="0.25">
      <c r="U890" s="52">
        <v>776</v>
      </c>
      <c r="V890" s="59" t="s">
        <v>136</v>
      </c>
    </row>
    <row r="891" spans="21:22" x14ac:dyDescent="0.25">
      <c r="U891" s="52">
        <v>777</v>
      </c>
      <c r="V891" s="59" t="s">
        <v>136</v>
      </c>
    </row>
    <row r="892" spans="21:22" x14ac:dyDescent="0.25">
      <c r="U892" s="52">
        <v>778</v>
      </c>
      <c r="V892" s="59" t="s">
        <v>136</v>
      </c>
    </row>
    <row r="893" spans="21:22" x14ac:dyDescent="0.25">
      <c r="U893" s="52">
        <v>779</v>
      </c>
      <c r="V893" s="59" t="s">
        <v>136</v>
      </c>
    </row>
    <row r="894" spans="21:22" x14ac:dyDescent="0.25">
      <c r="U894" s="52">
        <v>780</v>
      </c>
      <c r="V894" s="59" t="s">
        <v>136</v>
      </c>
    </row>
    <row r="895" spans="21:22" x14ac:dyDescent="0.25">
      <c r="U895" s="52">
        <v>781</v>
      </c>
      <c r="V895" s="59" t="s">
        <v>136</v>
      </c>
    </row>
    <row r="896" spans="21:22" x14ac:dyDescent="0.25">
      <c r="U896" s="52">
        <v>782</v>
      </c>
      <c r="V896" s="59" t="s">
        <v>136</v>
      </c>
    </row>
    <row r="897" spans="21:22" x14ac:dyDescent="0.25">
      <c r="U897" s="52">
        <v>783</v>
      </c>
      <c r="V897" s="59" t="s">
        <v>136</v>
      </c>
    </row>
    <row r="898" spans="21:22" x14ac:dyDescent="0.25">
      <c r="U898" s="52">
        <v>784</v>
      </c>
      <c r="V898" s="59" t="s">
        <v>136</v>
      </c>
    </row>
    <row r="899" spans="21:22" x14ac:dyDescent="0.25">
      <c r="U899" s="52">
        <v>785</v>
      </c>
      <c r="V899" s="59" t="s">
        <v>136</v>
      </c>
    </row>
    <row r="900" spans="21:22" x14ac:dyDescent="0.25">
      <c r="U900" s="52">
        <v>786</v>
      </c>
      <c r="V900" s="59" t="s">
        <v>136</v>
      </c>
    </row>
    <row r="901" spans="21:22" x14ac:dyDescent="0.25">
      <c r="U901" s="52">
        <v>787</v>
      </c>
      <c r="V901" s="59" t="s">
        <v>136</v>
      </c>
    </row>
    <row r="902" spans="21:22" x14ac:dyDescent="0.25">
      <c r="U902" s="52">
        <v>788</v>
      </c>
      <c r="V902" s="59" t="s">
        <v>136</v>
      </c>
    </row>
    <row r="903" spans="21:22" x14ac:dyDescent="0.25">
      <c r="U903" s="52">
        <v>789</v>
      </c>
      <c r="V903" s="59" t="s">
        <v>136</v>
      </c>
    </row>
    <row r="904" spans="21:22" x14ac:dyDescent="0.25">
      <c r="U904" s="52">
        <v>790</v>
      </c>
      <c r="V904" s="59" t="s">
        <v>136</v>
      </c>
    </row>
    <row r="905" spans="21:22" x14ac:dyDescent="0.25">
      <c r="U905" s="52">
        <v>791</v>
      </c>
      <c r="V905" s="59" t="s">
        <v>136</v>
      </c>
    </row>
    <row r="906" spans="21:22" x14ac:dyDescent="0.25">
      <c r="U906" s="52">
        <v>792</v>
      </c>
      <c r="V906" s="59" t="s">
        <v>136</v>
      </c>
    </row>
    <row r="907" spans="21:22" x14ac:dyDescent="0.25">
      <c r="U907" s="52">
        <v>793</v>
      </c>
      <c r="V907" s="59" t="s">
        <v>136</v>
      </c>
    </row>
    <row r="908" spans="21:22" x14ac:dyDescent="0.25">
      <c r="U908" s="52">
        <v>794</v>
      </c>
      <c r="V908" s="59" t="s">
        <v>136</v>
      </c>
    </row>
    <row r="909" spans="21:22" x14ac:dyDescent="0.25">
      <c r="U909" s="52">
        <v>795</v>
      </c>
      <c r="V909" s="59" t="s">
        <v>136</v>
      </c>
    </row>
    <row r="910" spans="21:22" x14ac:dyDescent="0.25">
      <c r="U910" s="52">
        <v>796</v>
      </c>
      <c r="V910" s="59" t="s">
        <v>136</v>
      </c>
    </row>
    <row r="911" spans="21:22" x14ac:dyDescent="0.25">
      <c r="U911" s="52">
        <v>797</v>
      </c>
      <c r="V911" s="59" t="s">
        <v>136</v>
      </c>
    </row>
    <row r="912" spans="21:22" x14ac:dyDescent="0.25">
      <c r="U912" s="52">
        <v>798</v>
      </c>
      <c r="V912" s="59" t="s">
        <v>136</v>
      </c>
    </row>
    <row r="913" spans="21:22" x14ac:dyDescent="0.25">
      <c r="U913" s="52">
        <v>799</v>
      </c>
      <c r="V913" s="59" t="s">
        <v>136</v>
      </c>
    </row>
    <row r="914" spans="21:22" x14ac:dyDescent="0.25">
      <c r="U914" s="52">
        <v>800</v>
      </c>
      <c r="V914" s="59" t="s">
        <v>136</v>
      </c>
    </row>
    <row r="915" spans="21:22" x14ac:dyDescent="0.25">
      <c r="U915" s="52">
        <v>801</v>
      </c>
      <c r="V915" s="59" t="s">
        <v>136</v>
      </c>
    </row>
    <row r="916" spans="21:22" x14ac:dyDescent="0.25">
      <c r="U916" s="52">
        <v>802</v>
      </c>
      <c r="V916" s="59" t="s">
        <v>136</v>
      </c>
    </row>
    <row r="917" spans="21:22" x14ac:dyDescent="0.25">
      <c r="U917" s="52">
        <v>803</v>
      </c>
      <c r="V917" s="59" t="s">
        <v>136</v>
      </c>
    </row>
    <row r="918" spans="21:22" x14ac:dyDescent="0.25">
      <c r="U918" s="52">
        <v>804</v>
      </c>
      <c r="V918" s="59" t="s">
        <v>136</v>
      </c>
    </row>
    <row r="919" spans="21:22" x14ac:dyDescent="0.25">
      <c r="U919" s="52">
        <v>805</v>
      </c>
      <c r="V919" s="59" t="s">
        <v>136</v>
      </c>
    </row>
    <row r="920" spans="21:22" x14ac:dyDescent="0.25">
      <c r="U920" s="52">
        <v>806</v>
      </c>
      <c r="V920" s="59" t="s">
        <v>136</v>
      </c>
    </row>
    <row r="921" spans="21:22" x14ac:dyDescent="0.25">
      <c r="U921" s="52">
        <v>807</v>
      </c>
      <c r="V921" s="59" t="s">
        <v>136</v>
      </c>
    </row>
    <row r="922" spans="21:22" x14ac:dyDescent="0.25">
      <c r="U922" s="52">
        <v>808</v>
      </c>
      <c r="V922" s="59" t="s">
        <v>136</v>
      </c>
    </row>
    <row r="923" spans="21:22" x14ac:dyDescent="0.25">
      <c r="U923" s="52">
        <v>809</v>
      </c>
      <c r="V923" s="59" t="s">
        <v>136</v>
      </c>
    </row>
    <row r="924" spans="21:22" x14ac:dyDescent="0.25">
      <c r="U924" s="52">
        <v>810</v>
      </c>
      <c r="V924" s="59" t="s">
        <v>136</v>
      </c>
    </row>
    <row r="925" spans="21:22" x14ac:dyDescent="0.25">
      <c r="U925" s="52">
        <v>811</v>
      </c>
      <c r="V925" s="59" t="s">
        <v>136</v>
      </c>
    </row>
    <row r="926" spans="21:22" x14ac:dyDescent="0.25">
      <c r="U926" s="52">
        <v>812</v>
      </c>
      <c r="V926" s="59" t="s">
        <v>136</v>
      </c>
    </row>
    <row r="927" spans="21:22" x14ac:dyDescent="0.25">
      <c r="U927" s="52">
        <v>813</v>
      </c>
      <c r="V927" s="59" t="s">
        <v>136</v>
      </c>
    </row>
    <row r="928" spans="21:22" x14ac:dyDescent="0.25">
      <c r="U928" s="52">
        <v>814</v>
      </c>
      <c r="V928" s="59" t="s">
        <v>136</v>
      </c>
    </row>
    <row r="929" spans="21:22" x14ac:dyDescent="0.25">
      <c r="U929" s="52">
        <v>815</v>
      </c>
      <c r="V929" s="59" t="s">
        <v>136</v>
      </c>
    </row>
    <row r="930" spans="21:22" x14ac:dyDescent="0.25">
      <c r="U930" s="52">
        <v>816</v>
      </c>
      <c r="V930" s="59" t="s">
        <v>136</v>
      </c>
    </row>
    <row r="931" spans="21:22" x14ac:dyDescent="0.25">
      <c r="U931" s="52">
        <v>817</v>
      </c>
      <c r="V931" s="59" t="s">
        <v>136</v>
      </c>
    </row>
    <row r="932" spans="21:22" x14ac:dyDescent="0.25">
      <c r="U932" s="52">
        <v>818</v>
      </c>
      <c r="V932" s="59" t="s">
        <v>136</v>
      </c>
    </row>
    <row r="933" spans="21:22" x14ac:dyDescent="0.25">
      <c r="U933" s="52">
        <v>819</v>
      </c>
      <c r="V933" s="59" t="s">
        <v>136</v>
      </c>
    </row>
    <row r="934" spans="21:22" x14ac:dyDescent="0.25">
      <c r="U934" s="52">
        <v>820</v>
      </c>
      <c r="V934" s="59" t="s">
        <v>136</v>
      </c>
    </row>
    <row r="935" spans="21:22" x14ac:dyDescent="0.25">
      <c r="U935" s="52">
        <v>821</v>
      </c>
      <c r="V935" s="59" t="s">
        <v>136</v>
      </c>
    </row>
    <row r="936" spans="21:22" x14ac:dyDescent="0.25">
      <c r="U936" s="52">
        <v>822</v>
      </c>
      <c r="V936" s="59" t="s">
        <v>136</v>
      </c>
    </row>
    <row r="937" spans="21:22" x14ac:dyDescent="0.25">
      <c r="U937" s="52">
        <v>823</v>
      </c>
      <c r="V937" s="59" t="s">
        <v>136</v>
      </c>
    </row>
    <row r="938" spans="21:22" x14ac:dyDescent="0.25">
      <c r="U938" s="52">
        <v>824</v>
      </c>
      <c r="V938" s="59" t="s">
        <v>136</v>
      </c>
    </row>
    <row r="939" spans="21:22" x14ac:dyDescent="0.25">
      <c r="U939" s="52">
        <v>825</v>
      </c>
      <c r="V939" s="59" t="s">
        <v>136</v>
      </c>
    </row>
    <row r="940" spans="21:22" x14ac:dyDescent="0.25">
      <c r="U940" s="52">
        <v>826</v>
      </c>
      <c r="V940" s="59" t="s">
        <v>136</v>
      </c>
    </row>
    <row r="941" spans="21:22" x14ac:dyDescent="0.25">
      <c r="U941" s="52">
        <v>827</v>
      </c>
      <c r="V941" s="59" t="s">
        <v>136</v>
      </c>
    </row>
    <row r="942" spans="21:22" x14ac:dyDescent="0.25">
      <c r="U942" s="52">
        <v>828</v>
      </c>
      <c r="V942" s="59" t="s">
        <v>136</v>
      </c>
    </row>
    <row r="943" spans="21:22" x14ac:dyDescent="0.25">
      <c r="U943" s="52">
        <v>829</v>
      </c>
      <c r="V943" s="59" t="s">
        <v>136</v>
      </c>
    </row>
    <row r="944" spans="21:22" x14ac:dyDescent="0.25">
      <c r="U944" s="52">
        <v>830</v>
      </c>
      <c r="V944" s="59" t="s">
        <v>136</v>
      </c>
    </row>
    <row r="945" spans="21:22" x14ac:dyDescent="0.25">
      <c r="U945" s="52">
        <v>831</v>
      </c>
      <c r="V945" s="59" t="s">
        <v>136</v>
      </c>
    </row>
    <row r="946" spans="21:22" x14ac:dyDescent="0.25">
      <c r="U946" s="52">
        <v>832</v>
      </c>
      <c r="V946" s="59" t="s">
        <v>136</v>
      </c>
    </row>
    <row r="947" spans="21:22" x14ac:dyDescent="0.25">
      <c r="U947" s="52">
        <v>833</v>
      </c>
      <c r="V947" s="59" t="s">
        <v>136</v>
      </c>
    </row>
    <row r="948" spans="21:22" x14ac:dyDescent="0.25">
      <c r="U948" s="52">
        <v>834</v>
      </c>
      <c r="V948" s="59" t="s">
        <v>136</v>
      </c>
    </row>
    <row r="949" spans="21:22" x14ac:dyDescent="0.25">
      <c r="U949" s="52">
        <v>835</v>
      </c>
      <c r="V949" s="59" t="s">
        <v>136</v>
      </c>
    </row>
    <row r="950" spans="21:22" x14ac:dyDescent="0.25">
      <c r="U950" s="52">
        <v>836</v>
      </c>
      <c r="V950" s="59" t="s">
        <v>136</v>
      </c>
    </row>
    <row r="951" spans="21:22" x14ac:dyDescent="0.25">
      <c r="U951" s="52">
        <v>837</v>
      </c>
      <c r="V951" s="59" t="s">
        <v>136</v>
      </c>
    </row>
    <row r="952" spans="21:22" x14ac:dyDescent="0.25">
      <c r="U952" s="52">
        <v>838</v>
      </c>
      <c r="V952" s="59" t="s">
        <v>136</v>
      </c>
    </row>
    <row r="953" spans="21:22" x14ac:dyDescent="0.25">
      <c r="U953" s="52">
        <v>839</v>
      </c>
      <c r="V953" s="59" t="s">
        <v>136</v>
      </c>
    </row>
    <row r="954" spans="21:22" x14ac:dyDescent="0.25">
      <c r="U954" s="52">
        <v>840</v>
      </c>
      <c r="V954" s="59" t="s">
        <v>136</v>
      </c>
    </row>
    <row r="955" spans="21:22" x14ac:dyDescent="0.25">
      <c r="U955" s="52">
        <v>841</v>
      </c>
      <c r="V955" s="59" t="s">
        <v>136</v>
      </c>
    </row>
    <row r="956" spans="21:22" x14ac:dyDescent="0.25">
      <c r="U956" s="52">
        <v>842</v>
      </c>
      <c r="V956" s="59" t="s">
        <v>136</v>
      </c>
    </row>
    <row r="957" spans="21:22" x14ac:dyDescent="0.25">
      <c r="U957" s="52">
        <v>843</v>
      </c>
      <c r="V957" s="59" t="s">
        <v>136</v>
      </c>
    </row>
    <row r="958" spans="21:22" x14ac:dyDescent="0.25">
      <c r="U958" s="52">
        <v>844</v>
      </c>
      <c r="V958" s="59" t="s">
        <v>136</v>
      </c>
    </row>
    <row r="959" spans="21:22" x14ac:dyDescent="0.25">
      <c r="U959" s="52">
        <v>845</v>
      </c>
      <c r="V959" s="59" t="s">
        <v>136</v>
      </c>
    </row>
    <row r="960" spans="21:22" x14ac:dyDescent="0.25">
      <c r="U960" s="52">
        <v>846</v>
      </c>
      <c r="V960" s="59" t="s">
        <v>136</v>
      </c>
    </row>
    <row r="961" spans="21:22" x14ac:dyDescent="0.25">
      <c r="U961" s="52">
        <v>847</v>
      </c>
      <c r="V961" s="59" t="s">
        <v>136</v>
      </c>
    </row>
    <row r="962" spans="21:22" x14ac:dyDescent="0.25">
      <c r="U962" s="52">
        <v>848</v>
      </c>
      <c r="V962" s="59" t="s">
        <v>136</v>
      </c>
    </row>
    <row r="963" spans="21:22" x14ac:dyDescent="0.25">
      <c r="U963" s="52">
        <v>849</v>
      </c>
      <c r="V963" s="59" t="s">
        <v>136</v>
      </c>
    </row>
    <row r="964" spans="21:22" x14ac:dyDescent="0.25">
      <c r="U964" s="52">
        <v>850</v>
      </c>
      <c r="V964" s="59" t="s">
        <v>136</v>
      </c>
    </row>
    <row r="965" spans="21:22" x14ac:dyDescent="0.25">
      <c r="U965" s="52">
        <v>851</v>
      </c>
      <c r="V965" s="59" t="s">
        <v>136</v>
      </c>
    </row>
    <row r="966" spans="21:22" x14ac:dyDescent="0.25">
      <c r="U966" s="52">
        <v>852</v>
      </c>
      <c r="V966" s="59" t="s">
        <v>136</v>
      </c>
    </row>
    <row r="967" spans="21:22" x14ac:dyDescent="0.25">
      <c r="U967" s="52">
        <v>853</v>
      </c>
      <c r="V967" s="59" t="s">
        <v>136</v>
      </c>
    </row>
    <row r="968" spans="21:22" x14ac:dyDescent="0.25">
      <c r="U968" s="52">
        <v>854</v>
      </c>
      <c r="V968" s="59" t="s">
        <v>136</v>
      </c>
    </row>
    <row r="969" spans="21:22" x14ac:dyDescent="0.25">
      <c r="U969" s="52">
        <v>855</v>
      </c>
      <c r="V969" s="59" t="s">
        <v>136</v>
      </c>
    </row>
    <row r="970" spans="21:22" x14ac:dyDescent="0.25">
      <c r="U970" s="52">
        <v>856</v>
      </c>
      <c r="V970" s="59" t="s">
        <v>136</v>
      </c>
    </row>
    <row r="971" spans="21:22" x14ac:dyDescent="0.25">
      <c r="U971" s="52">
        <v>857</v>
      </c>
      <c r="V971" s="59" t="s">
        <v>136</v>
      </c>
    </row>
    <row r="972" spans="21:22" x14ac:dyDescent="0.25">
      <c r="U972" s="52">
        <v>858</v>
      </c>
      <c r="V972" s="59" t="s">
        <v>136</v>
      </c>
    </row>
    <row r="973" spans="21:22" x14ac:dyDescent="0.25">
      <c r="U973" s="52">
        <v>859</v>
      </c>
      <c r="V973" s="59" t="s">
        <v>136</v>
      </c>
    </row>
    <row r="974" spans="21:22" x14ac:dyDescent="0.25">
      <c r="U974" s="52">
        <v>860</v>
      </c>
      <c r="V974" s="59" t="s">
        <v>136</v>
      </c>
    </row>
    <row r="975" spans="21:22" x14ac:dyDescent="0.25">
      <c r="U975" s="52">
        <v>861</v>
      </c>
      <c r="V975" s="59" t="s">
        <v>136</v>
      </c>
    </row>
    <row r="976" spans="21:22" x14ac:dyDescent="0.25">
      <c r="U976" s="52">
        <v>862</v>
      </c>
      <c r="V976" s="59" t="s">
        <v>136</v>
      </c>
    </row>
    <row r="977" spans="21:22" x14ac:dyDescent="0.25">
      <c r="U977" s="52">
        <v>863</v>
      </c>
      <c r="V977" s="59" t="s">
        <v>136</v>
      </c>
    </row>
    <row r="978" spans="21:22" x14ac:dyDescent="0.25">
      <c r="U978" s="52">
        <v>864</v>
      </c>
      <c r="V978" s="59" t="s">
        <v>136</v>
      </c>
    </row>
    <row r="979" spans="21:22" x14ac:dyDescent="0.25">
      <c r="U979" s="52">
        <v>865</v>
      </c>
      <c r="V979" s="59" t="s">
        <v>136</v>
      </c>
    </row>
    <row r="980" spans="21:22" x14ac:dyDescent="0.25">
      <c r="U980" s="52">
        <v>866</v>
      </c>
      <c r="V980" s="59" t="s">
        <v>136</v>
      </c>
    </row>
    <row r="981" spans="21:22" x14ac:dyDescent="0.25">
      <c r="U981" s="52">
        <v>867</v>
      </c>
      <c r="V981" s="59" t="s">
        <v>136</v>
      </c>
    </row>
    <row r="982" spans="21:22" x14ac:dyDescent="0.25">
      <c r="U982" s="52">
        <v>868</v>
      </c>
      <c r="V982" s="59" t="s">
        <v>136</v>
      </c>
    </row>
    <row r="983" spans="21:22" x14ac:dyDescent="0.25">
      <c r="U983" s="52">
        <v>869</v>
      </c>
      <c r="V983" s="59" t="s">
        <v>136</v>
      </c>
    </row>
    <row r="984" spans="21:22" x14ac:dyDescent="0.25">
      <c r="U984" s="52">
        <v>870</v>
      </c>
      <c r="V984" s="59" t="s">
        <v>136</v>
      </c>
    </row>
    <row r="985" spans="21:22" x14ac:dyDescent="0.25">
      <c r="U985" s="52">
        <v>871</v>
      </c>
      <c r="V985" s="59" t="s">
        <v>136</v>
      </c>
    </row>
    <row r="986" spans="21:22" x14ac:dyDescent="0.25">
      <c r="U986" s="52">
        <v>872</v>
      </c>
      <c r="V986" s="59" t="s">
        <v>136</v>
      </c>
    </row>
    <row r="987" spans="21:22" x14ac:dyDescent="0.25">
      <c r="U987" s="52">
        <v>873</v>
      </c>
      <c r="V987" s="59" t="s">
        <v>136</v>
      </c>
    </row>
    <row r="988" spans="21:22" x14ac:dyDescent="0.25">
      <c r="U988" s="52">
        <v>874</v>
      </c>
      <c r="V988" s="59" t="s">
        <v>136</v>
      </c>
    </row>
    <row r="989" spans="21:22" x14ac:dyDescent="0.25">
      <c r="U989" s="52">
        <v>875</v>
      </c>
      <c r="V989" s="59" t="s">
        <v>136</v>
      </c>
    </row>
    <row r="990" spans="21:22" x14ac:dyDescent="0.25">
      <c r="U990" s="52">
        <v>876</v>
      </c>
      <c r="V990" s="59" t="s">
        <v>136</v>
      </c>
    </row>
    <row r="991" spans="21:22" x14ac:dyDescent="0.25">
      <c r="U991" s="52">
        <v>877</v>
      </c>
      <c r="V991" s="59" t="s">
        <v>136</v>
      </c>
    </row>
    <row r="992" spans="21:22" x14ac:dyDescent="0.25">
      <c r="U992" s="52">
        <v>878</v>
      </c>
      <c r="V992" s="59" t="s">
        <v>136</v>
      </c>
    </row>
    <row r="993" spans="21:22" x14ac:dyDescent="0.25">
      <c r="U993" s="52">
        <v>879</v>
      </c>
      <c r="V993" s="59" t="s">
        <v>136</v>
      </c>
    </row>
    <row r="994" spans="21:22" x14ac:dyDescent="0.25">
      <c r="U994" s="52">
        <v>880</v>
      </c>
      <c r="V994" s="59" t="s">
        <v>136</v>
      </c>
    </row>
    <row r="995" spans="21:22" x14ac:dyDescent="0.25">
      <c r="U995" s="52">
        <v>881</v>
      </c>
      <c r="V995" s="59" t="s">
        <v>136</v>
      </c>
    </row>
    <row r="996" spans="21:22" x14ac:dyDescent="0.25">
      <c r="U996" s="52">
        <v>882</v>
      </c>
      <c r="V996" s="59" t="s">
        <v>136</v>
      </c>
    </row>
    <row r="997" spans="21:22" x14ac:dyDescent="0.25">
      <c r="U997" s="52">
        <v>883</v>
      </c>
      <c r="V997" s="59" t="s">
        <v>136</v>
      </c>
    </row>
    <row r="998" spans="21:22" x14ac:dyDescent="0.25">
      <c r="U998" s="52">
        <v>884</v>
      </c>
      <c r="V998" s="59" t="s">
        <v>136</v>
      </c>
    </row>
    <row r="999" spans="21:22" x14ac:dyDescent="0.25">
      <c r="U999" s="52">
        <v>885</v>
      </c>
      <c r="V999" s="59" t="s">
        <v>136</v>
      </c>
    </row>
    <row r="1000" spans="21:22" x14ac:dyDescent="0.25">
      <c r="U1000" s="52">
        <v>886</v>
      </c>
      <c r="V1000" s="59" t="s">
        <v>136</v>
      </c>
    </row>
    <row r="1001" spans="21:22" x14ac:dyDescent="0.25">
      <c r="U1001" s="52">
        <v>887</v>
      </c>
      <c r="V1001" s="59" t="s">
        <v>136</v>
      </c>
    </row>
    <row r="1002" spans="21:22" x14ac:dyDescent="0.25">
      <c r="U1002" s="52">
        <v>888</v>
      </c>
      <c r="V1002" s="59" t="s">
        <v>136</v>
      </c>
    </row>
    <row r="1003" spans="21:22" x14ac:dyDescent="0.25">
      <c r="U1003" s="52">
        <v>889</v>
      </c>
      <c r="V1003" s="59" t="s">
        <v>136</v>
      </c>
    </row>
    <row r="1004" spans="21:22" x14ac:dyDescent="0.25">
      <c r="U1004" s="52">
        <v>890</v>
      </c>
      <c r="V1004" s="59" t="s">
        <v>136</v>
      </c>
    </row>
    <row r="1005" spans="21:22" x14ac:dyDescent="0.25">
      <c r="U1005" s="52">
        <v>891</v>
      </c>
      <c r="V1005" s="59" t="s">
        <v>136</v>
      </c>
    </row>
    <row r="1006" spans="21:22" x14ac:dyDescent="0.25">
      <c r="U1006" s="52">
        <v>892</v>
      </c>
      <c r="V1006" s="59" t="s">
        <v>136</v>
      </c>
    </row>
    <row r="1007" spans="21:22" x14ac:dyDescent="0.25">
      <c r="U1007" s="52">
        <v>893</v>
      </c>
      <c r="V1007" s="59" t="s">
        <v>136</v>
      </c>
    </row>
    <row r="1008" spans="21:22" x14ac:dyDescent="0.25">
      <c r="U1008" s="52">
        <v>894</v>
      </c>
      <c r="V1008" s="59" t="s">
        <v>136</v>
      </c>
    </row>
    <row r="1009" spans="21:22" x14ac:dyDescent="0.25">
      <c r="U1009" s="52">
        <v>895</v>
      </c>
      <c r="V1009" s="59" t="s">
        <v>136</v>
      </c>
    </row>
    <row r="1010" spans="21:22" x14ac:dyDescent="0.25">
      <c r="U1010" s="52">
        <v>896</v>
      </c>
      <c r="V1010" s="59" t="s">
        <v>136</v>
      </c>
    </row>
    <row r="1011" spans="21:22" x14ac:dyDescent="0.25">
      <c r="U1011" s="52">
        <v>897</v>
      </c>
      <c r="V1011" s="59" t="s">
        <v>136</v>
      </c>
    </row>
    <row r="1012" spans="21:22" x14ac:dyDescent="0.25">
      <c r="U1012" s="52">
        <v>898</v>
      </c>
      <c r="V1012" s="59" t="s">
        <v>136</v>
      </c>
    </row>
    <row r="1013" spans="21:22" x14ac:dyDescent="0.25">
      <c r="U1013" s="52">
        <v>899</v>
      </c>
      <c r="V1013" s="59" t="s">
        <v>136</v>
      </c>
    </row>
    <row r="1014" spans="21:22" x14ac:dyDescent="0.25">
      <c r="U1014" s="52">
        <v>900</v>
      </c>
      <c r="V1014" s="59" t="s">
        <v>136</v>
      </c>
    </row>
    <row r="1015" spans="21:22" x14ac:dyDescent="0.25">
      <c r="U1015" s="52">
        <v>901</v>
      </c>
      <c r="V1015" s="59" t="s">
        <v>136</v>
      </c>
    </row>
    <row r="1016" spans="21:22" x14ac:dyDescent="0.25">
      <c r="U1016" s="52">
        <v>902</v>
      </c>
      <c r="V1016" s="59" t="s">
        <v>136</v>
      </c>
    </row>
    <row r="1017" spans="21:22" x14ac:dyDescent="0.25">
      <c r="U1017" s="52">
        <v>903</v>
      </c>
      <c r="V1017" s="59" t="s">
        <v>136</v>
      </c>
    </row>
    <row r="1018" spans="21:22" x14ac:dyDescent="0.25">
      <c r="U1018" s="52">
        <v>904</v>
      </c>
      <c r="V1018" s="59" t="s">
        <v>136</v>
      </c>
    </row>
    <row r="1019" spans="21:22" x14ac:dyDescent="0.25">
      <c r="U1019" s="52">
        <v>905</v>
      </c>
      <c r="V1019" s="59" t="s">
        <v>136</v>
      </c>
    </row>
    <row r="1020" spans="21:22" x14ac:dyDescent="0.25">
      <c r="U1020" s="52">
        <v>906</v>
      </c>
      <c r="V1020" s="59" t="s">
        <v>136</v>
      </c>
    </row>
    <row r="1021" spans="21:22" x14ac:dyDescent="0.25">
      <c r="U1021" s="52">
        <v>907</v>
      </c>
      <c r="V1021" s="59" t="s">
        <v>136</v>
      </c>
    </row>
    <row r="1022" spans="21:22" x14ac:dyDescent="0.25">
      <c r="U1022" s="52">
        <v>908</v>
      </c>
      <c r="V1022" s="59" t="s">
        <v>136</v>
      </c>
    </row>
    <row r="1023" spans="21:22" x14ac:dyDescent="0.25">
      <c r="U1023" s="52">
        <v>909</v>
      </c>
      <c r="V1023" s="59" t="s">
        <v>136</v>
      </c>
    </row>
    <row r="1024" spans="21:22" x14ac:dyDescent="0.25">
      <c r="U1024" s="52">
        <v>910</v>
      </c>
      <c r="V1024" s="59" t="s">
        <v>136</v>
      </c>
    </row>
    <row r="1025" spans="21:22" x14ac:dyDescent="0.25">
      <c r="U1025" s="52">
        <v>911</v>
      </c>
      <c r="V1025" s="59" t="s">
        <v>136</v>
      </c>
    </row>
    <row r="1026" spans="21:22" x14ac:dyDescent="0.25">
      <c r="U1026" s="52">
        <v>912</v>
      </c>
      <c r="V1026" s="59" t="s">
        <v>136</v>
      </c>
    </row>
    <row r="1027" spans="21:22" x14ac:dyDescent="0.25">
      <c r="U1027" s="52">
        <v>913</v>
      </c>
      <c r="V1027" s="59" t="s">
        <v>136</v>
      </c>
    </row>
    <row r="1028" spans="21:22" x14ac:dyDescent="0.25">
      <c r="U1028" s="52">
        <v>914</v>
      </c>
      <c r="V1028" s="59" t="s">
        <v>136</v>
      </c>
    </row>
    <row r="1029" spans="21:22" x14ac:dyDescent="0.25">
      <c r="U1029" s="52">
        <v>915</v>
      </c>
      <c r="V1029" s="59" t="s">
        <v>136</v>
      </c>
    </row>
    <row r="1030" spans="21:22" x14ac:dyDescent="0.25">
      <c r="U1030" s="52">
        <v>916</v>
      </c>
      <c r="V1030" s="59" t="s">
        <v>136</v>
      </c>
    </row>
    <row r="1031" spans="21:22" x14ac:dyDescent="0.25">
      <c r="U1031" s="52">
        <v>917</v>
      </c>
      <c r="V1031" s="59" t="s">
        <v>136</v>
      </c>
    </row>
    <row r="1032" spans="21:22" x14ac:dyDescent="0.25">
      <c r="U1032" s="52">
        <v>918</v>
      </c>
      <c r="V1032" s="59" t="s">
        <v>136</v>
      </c>
    </row>
    <row r="1033" spans="21:22" x14ac:dyDescent="0.25">
      <c r="U1033" s="52">
        <v>919</v>
      </c>
      <c r="V1033" s="59" t="s">
        <v>136</v>
      </c>
    </row>
    <row r="1034" spans="21:22" x14ac:dyDescent="0.25">
      <c r="U1034" s="52">
        <v>920</v>
      </c>
      <c r="V1034" s="59" t="s">
        <v>136</v>
      </c>
    </row>
    <row r="1035" spans="21:22" x14ac:dyDescent="0.25">
      <c r="U1035" s="52">
        <v>921</v>
      </c>
      <c r="V1035" s="59" t="s">
        <v>136</v>
      </c>
    </row>
    <row r="1036" spans="21:22" x14ac:dyDescent="0.25">
      <c r="U1036" s="52">
        <v>922</v>
      </c>
      <c r="V1036" s="59" t="s">
        <v>136</v>
      </c>
    </row>
    <row r="1037" spans="21:22" x14ac:dyDescent="0.25">
      <c r="U1037" s="52">
        <v>923</v>
      </c>
      <c r="V1037" s="59" t="s">
        <v>136</v>
      </c>
    </row>
    <row r="1038" spans="21:22" x14ac:dyDescent="0.25">
      <c r="U1038" s="52">
        <v>924</v>
      </c>
      <c r="V1038" s="59" t="s">
        <v>136</v>
      </c>
    </row>
    <row r="1039" spans="21:22" x14ac:dyDescent="0.25">
      <c r="U1039" s="52">
        <v>925</v>
      </c>
      <c r="V1039" s="59" t="s">
        <v>136</v>
      </c>
    </row>
    <row r="1040" spans="21:22" x14ac:dyDescent="0.25">
      <c r="U1040" s="52">
        <v>926</v>
      </c>
      <c r="V1040" s="59" t="s">
        <v>136</v>
      </c>
    </row>
    <row r="1041" spans="21:22" x14ac:dyDescent="0.25">
      <c r="U1041" s="52">
        <v>927</v>
      </c>
      <c r="V1041" s="59" t="s">
        <v>136</v>
      </c>
    </row>
    <row r="1042" spans="21:22" x14ac:dyDescent="0.25">
      <c r="U1042" s="52">
        <v>928</v>
      </c>
      <c r="V1042" s="59" t="s">
        <v>136</v>
      </c>
    </row>
    <row r="1043" spans="21:22" x14ac:dyDescent="0.25">
      <c r="U1043" s="52">
        <v>929</v>
      </c>
      <c r="V1043" s="59" t="s">
        <v>136</v>
      </c>
    </row>
    <row r="1044" spans="21:22" x14ac:dyDescent="0.25">
      <c r="U1044" s="52">
        <v>930</v>
      </c>
      <c r="V1044" s="59" t="s">
        <v>136</v>
      </c>
    </row>
    <row r="1045" spans="21:22" x14ac:dyDescent="0.25">
      <c r="U1045" s="52">
        <v>931</v>
      </c>
      <c r="V1045" s="59" t="s">
        <v>137</v>
      </c>
    </row>
    <row r="1046" spans="21:22" x14ac:dyDescent="0.25">
      <c r="U1046" s="52">
        <v>932</v>
      </c>
      <c r="V1046" s="59" t="s">
        <v>137</v>
      </c>
    </row>
    <row r="1047" spans="21:22" x14ac:dyDescent="0.25">
      <c r="U1047" s="52">
        <v>933</v>
      </c>
      <c r="V1047" s="59" t="s">
        <v>137</v>
      </c>
    </row>
    <row r="1048" spans="21:22" x14ac:dyDescent="0.25">
      <c r="U1048" s="52">
        <v>934</v>
      </c>
      <c r="V1048" s="59" t="s">
        <v>137</v>
      </c>
    </row>
    <row r="1049" spans="21:22" x14ac:dyDescent="0.25">
      <c r="U1049" s="52">
        <v>935</v>
      </c>
      <c r="V1049" s="59" t="s">
        <v>137</v>
      </c>
    </row>
    <row r="1050" spans="21:22" x14ac:dyDescent="0.25">
      <c r="U1050" s="52">
        <v>936</v>
      </c>
      <c r="V1050" s="59" t="s">
        <v>137</v>
      </c>
    </row>
    <row r="1051" spans="21:22" x14ac:dyDescent="0.25">
      <c r="U1051" s="52">
        <v>937</v>
      </c>
      <c r="V1051" s="59" t="s">
        <v>137</v>
      </c>
    </row>
    <row r="1052" spans="21:22" x14ac:dyDescent="0.25">
      <c r="U1052" s="52">
        <v>938</v>
      </c>
      <c r="V1052" s="59" t="s">
        <v>137</v>
      </c>
    </row>
    <row r="1053" spans="21:22" x14ac:dyDescent="0.25">
      <c r="U1053" s="52">
        <v>939</v>
      </c>
      <c r="V1053" s="59" t="s">
        <v>137</v>
      </c>
    </row>
    <row r="1054" spans="21:22" x14ac:dyDescent="0.25">
      <c r="U1054" s="52">
        <v>940</v>
      </c>
      <c r="V1054" s="59" t="s">
        <v>137</v>
      </c>
    </row>
    <row r="1055" spans="21:22" x14ac:dyDescent="0.25">
      <c r="U1055" s="52">
        <v>941</v>
      </c>
      <c r="V1055" s="59" t="s">
        <v>137</v>
      </c>
    </row>
    <row r="1056" spans="21:22" x14ac:dyDescent="0.25">
      <c r="U1056" s="52">
        <v>942</v>
      </c>
      <c r="V1056" s="59" t="s">
        <v>137</v>
      </c>
    </row>
    <row r="1057" spans="21:22" x14ac:dyDescent="0.25">
      <c r="U1057" s="52">
        <v>943</v>
      </c>
      <c r="V1057" s="59" t="s">
        <v>137</v>
      </c>
    </row>
    <row r="1058" spans="21:22" x14ac:dyDescent="0.25">
      <c r="U1058" s="52">
        <v>944</v>
      </c>
      <c r="V1058" s="59" t="s">
        <v>137</v>
      </c>
    </row>
    <row r="1059" spans="21:22" x14ac:dyDescent="0.25">
      <c r="U1059" s="52">
        <v>945</v>
      </c>
      <c r="V1059" s="59" t="s">
        <v>137</v>
      </c>
    </row>
    <row r="1060" spans="21:22" x14ac:dyDescent="0.25">
      <c r="U1060" s="52">
        <v>946</v>
      </c>
      <c r="V1060" s="59" t="s">
        <v>137</v>
      </c>
    </row>
    <row r="1061" spans="21:22" x14ac:dyDescent="0.25">
      <c r="U1061" s="52">
        <v>947</v>
      </c>
      <c r="V1061" s="59" t="s">
        <v>137</v>
      </c>
    </row>
    <row r="1062" spans="21:22" x14ac:dyDescent="0.25">
      <c r="U1062" s="52">
        <v>948</v>
      </c>
      <c r="V1062" s="59" t="s">
        <v>137</v>
      </c>
    </row>
    <row r="1063" spans="21:22" x14ac:dyDescent="0.25">
      <c r="U1063" s="52">
        <v>949</v>
      </c>
      <c r="V1063" s="59" t="s">
        <v>137</v>
      </c>
    </row>
    <row r="1064" spans="21:22" x14ac:dyDescent="0.25">
      <c r="U1064" s="52">
        <v>950</v>
      </c>
      <c r="V1064" s="59" t="s">
        <v>137</v>
      </c>
    </row>
    <row r="1065" spans="21:22" x14ac:dyDescent="0.25">
      <c r="U1065" s="52">
        <v>951</v>
      </c>
      <c r="V1065" s="59" t="s">
        <v>137</v>
      </c>
    </row>
    <row r="1066" spans="21:22" x14ac:dyDescent="0.25">
      <c r="U1066" s="52">
        <v>952</v>
      </c>
      <c r="V1066" s="59" t="s">
        <v>137</v>
      </c>
    </row>
    <row r="1067" spans="21:22" x14ac:dyDescent="0.25">
      <c r="U1067" s="52">
        <v>953</v>
      </c>
      <c r="V1067" s="59" t="s">
        <v>137</v>
      </c>
    </row>
    <row r="1068" spans="21:22" x14ac:dyDescent="0.25">
      <c r="U1068" s="52">
        <v>954</v>
      </c>
      <c r="V1068" s="59" t="s">
        <v>137</v>
      </c>
    </row>
    <row r="1069" spans="21:22" x14ac:dyDescent="0.25">
      <c r="U1069" s="52">
        <v>955</v>
      </c>
      <c r="V1069" s="59" t="s">
        <v>137</v>
      </c>
    </row>
    <row r="1070" spans="21:22" x14ac:dyDescent="0.25">
      <c r="U1070" s="52">
        <v>956</v>
      </c>
      <c r="V1070" s="59" t="s">
        <v>137</v>
      </c>
    </row>
    <row r="1071" spans="21:22" x14ac:dyDescent="0.25">
      <c r="U1071" s="52">
        <v>957</v>
      </c>
      <c r="V1071" s="59" t="s">
        <v>137</v>
      </c>
    </row>
    <row r="1072" spans="21:22" x14ac:dyDescent="0.25">
      <c r="U1072" s="52">
        <v>958</v>
      </c>
      <c r="V1072" s="59" t="s">
        <v>137</v>
      </c>
    </row>
    <row r="1073" spans="21:22" x14ac:dyDescent="0.25">
      <c r="U1073" s="52">
        <v>959</v>
      </c>
      <c r="V1073" s="59" t="s">
        <v>137</v>
      </c>
    </row>
    <row r="1074" spans="21:22" x14ac:dyDescent="0.25">
      <c r="U1074" s="52">
        <v>960</v>
      </c>
      <c r="V1074" s="59" t="s">
        <v>137</v>
      </c>
    </row>
    <row r="1075" spans="21:22" x14ac:dyDescent="0.25">
      <c r="U1075" s="52">
        <v>961</v>
      </c>
      <c r="V1075" s="59" t="s">
        <v>137</v>
      </c>
    </row>
    <row r="1076" spans="21:22" x14ac:dyDescent="0.25">
      <c r="U1076" s="52">
        <v>962</v>
      </c>
      <c r="V1076" s="59" t="s">
        <v>137</v>
      </c>
    </row>
    <row r="1077" spans="21:22" x14ac:dyDescent="0.25">
      <c r="U1077" s="52">
        <v>963</v>
      </c>
      <c r="V1077" s="59" t="s">
        <v>137</v>
      </c>
    </row>
    <row r="1078" spans="21:22" x14ac:dyDescent="0.25">
      <c r="U1078" s="52">
        <v>964</v>
      </c>
      <c r="V1078" s="59" t="s">
        <v>137</v>
      </c>
    </row>
    <row r="1079" spans="21:22" x14ac:dyDescent="0.25">
      <c r="U1079" s="52">
        <v>965</v>
      </c>
      <c r="V1079" s="59" t="s">
        <v>137</v>
      </c>
    </row>
    <row r="1080" spans="21:22" x14ac:dyDescent="0.25">
      <c r="U1080" s="52">
        <v>966</v>
      </c>
      <c r="V1080" s="59" t="s">
        <v>137</v>
      </c>
    </row>
    <row r="1081" spans="21:22" x14ac:dyDescent="0.25">
      <c r="U1081" s="52">
        <v>967</v>
      </c>
      <c r="V1081" s="59" t="s">
        <v>137</v>
      </c>
    </row>
    <row r="1082" spans="21:22" x14ac:dyDescent="0.25">
      <c r="U1082" s="52">
        <v>968</v>
      </c>
      <c r="V1082" s="59" t="s">
        <v>137</v>
      </c>
    </row>
    <row r="1083" spans="21:22" x14ac:dyDescent="0.25">
      <c r="U1083" s="52">
        <v>969</v>
      </c>
      <c r="V1083" s="59" t="s">
        <v>137</v>
      </c>
    </row>
    <row r="1084" spans="21:22" x14ac:dyDescent="0.25">
      <c r="U1084" s="52">
        <v>970</v>
      </c>
      <c r="V1084" s="59" t="s">
        <v>137</v>
      </c>
    </row>
    <row r="1085" spans="21:22" x14ac:dyDescent="0.25">
      <c r="U1085" s="52">
        <v>971</v>
      </c>
      <c r="V1085" s="59" t="s">
        <v>137</v>
      </c>
    </row>
    <row r="1086" spans="21:22" x14ac:dyDescent="0.25">
      <c r="U1086" s="52">
        <v>972</v>
      </c>
      <c r="V1086" s="59" t="s">
        <v>137</v>
      </c>
    </row>
    <row r="1087" spans="21:22" x14ac:dyDescent="0.25">
      <c r="U1087" s="52">
        <v>973</v>
      </c>
      <c r="V1087" s="59" t="s">
        <v>137</v>
      </c>
    </row>
    <row r="1088" spans="21:22" x14ac:dyDescent="0.25">
      <c r="U1088" s="52">
        <v>974</v>
      </c>
      <c r="V1088" s="59" t="s">
        <v>137</v>
      </c>
    </row>
    <row r="1089" spans="21:22" x14ac:dyDescent="0.25">
      <c r="U1089" s="52">
        <v>975</v>
      </c>
      <c r="V1089" s="59" t="s">
        <v>137</v>
      </c>
    </row>
    <row r="1090" spans="21:22" x14ac:dyDescent="0.25">
      <c r="U1090" s="52">
        <v>976</v>
      </c>
      <c r="V1090" s="59" t="s">
        <v>137</v>
      </c>
    </row>
    <row r="1091" spans="21:22" x14ac:dyDescent="0.25">
      <c r="U1091" s="52">
        <v>977</v>
      </c>
      <c r="V1091" s="59" t="s">
        <v>137</v>
      </c>
    </row>
    <row r="1092" spans="21:22" x14ac:dyDescent="0.25">
      <c r="U1092" s="52">
        <v>978</v>
      </c>
      <c r="V1092" s="59" t="s">
        <v>137</v>
      </c>
    </row>
    <row r="1093" spans="21:22" x14ac:dyDescent="0.25">
      <c r="U1093" s="52">
        <v>979</v>
      </c>
      <c r="V1093" s="59" t="s">
        <v>137</v>
      </c>
    </row>
    <row r="1094" spans="21:22" x14ac:dyDescent="0.25">
      <c r="U1094" s="52">
        <v>980</v>
      </c>
      <c r="V1094" s="59" t="s">
        <v>137</v>
      </c>
    </row>
    <row r="1095" spans="21:22" x14ac:dyDescent="0.25">
      <c r="U1095" s="52">
        <v>981</v>
      </c>
      <c r="V1095" s="59" t="s">
        <v>137</v>
      </c>
    </row>
    <row r="1096" spans="21:22" x14ac:dyDescent="0.25">
      <c r="U1096" s="52">
        <v>982</v>
      </c>
      <c r="V1096" s="59" t="s">
        <v>137</v>
      </c>
    </row>
    <row r="1097" spans="21:22" x14ac:dyDescent="0.25">
      <c r="U1097" s="52">
        <v>983</v>
      </c>
      <c r="V1097" s="59" t="s">
        <v>137</v>
      </c>
    </row>
    <row r="1098" spans="21:22" x14ac:dyDescent="0.25">
      <c r="U1098" s="52">
        <v>984</v>
      </c>
      <c r="V1098" s="59" t="s">
        <v>137</v>
      </c>
    </row>
    <row r="1099" spans="21:22" x14ac:dyDescent="0.25">
      <c r="U1099" s="52">
        <v>985</v>
      </c>
      <c r="V1099" s="59" t="s">
        <v>137</v>
      </c>
    </row>
    <row r="1100" spans="21:22" x14ac:dyDescent="0.25">
      <c r="U1100" s="52">
        <v>986</v>
      </c>
      <c r="V1100" s="59" t="s">
        <v>137</v>
      </c>
    </row>
    <row r="1101" spans="21:22" x14ac:dyDescent="0.25">
      <c r="U1101" s="52">
        <v>987</v>
      </c>
      <c r="V1101" s="59" t="s">
        <v>137</v>
      </c>
    </row>
    <row r="1102" spans="21:22" x14ac:dyDescent="0.25">
      <c r="U1102" s="52">
        <v>988</v>
      </c>
      <c r="V1102" s="59" t="s">
        <v>137</v>
      </c>
    </row>
    <row r="1103" spans="21:22" x14ac:dyDescent="0.25">
      <c r="U1103" s="52">
        <v>989</v>
      </c>
      <c r="V1103" s="59" t="s">
        <v>137</v>
      </c>
    </row>
    <row r="1104" spans="21:22" x14ac:dyDescent="0.25">
      <c r="U1104" s="52">
        <v>990</v>
      </c>
      <c r="V1104" s="59" t="s">
        <v>137</v>
      </c>
    </row>
    <row r="1105" spans="21:22" x14ac:dyDescent="0.25">
      <c r="U1105" s="52">
        <v>991</v>
      </c>
      <c r="V1105" s="59" t="s">
        <v>137</v>
      </c>
    </row>
    <row r="1106" spans="21:22" x14ac:dyDescent="0.25">
      <c r="U1106" s="52">
        <v>992</v>
      </c>
      <c r="V1106" s="59" t="s">
        <v>137</v>
      </c>
    </row>
    <row r="1107" spans="21:22" x14ac:dyDescent="0.25">
      <c r="U1107" s="52">
        <v>993</v>
      </c>
      <c r="V1107" s="59" t="s">
        <v>137</v>
      </c>
    </row>
    <row r="1108" spans="21:22" x14ac:dyDescent="0.25">
      <c r="U1108" s="52">
        <v>994</v>
      </c>
      <c r="V1108" s="59" t="s">
        <v>137</v>
      </c>
    </row>
    <row r="1109" spans="21:22" x14ac:dyDescent="0.25">
      <c r="U1109" s="52">
        <v>995</v>
      </c>
      <c r="V1109" s="59" t="s">
        <v>137</v>
      </c>
    </row>
    <row r="1110" spans="21:22" x14ac:dyDescent="0.25">
      <c r="U1110" s="52">
        <v>996</v>
      </c>
      <c r="V1110" s="59" t="s">
        <v>137</v>
      </c>
    </row>
    <row r="1111" spans="21:22" x14ac:dyDescent="0.25">
      <c r="U1111" s="52">
        <v>997</v>
      </c>
      <c r="V1111" s="59" t="s">
        <v>137</v>
      </c>
    </row>
    <row r="1112" spans="21:22" x14ac:dyDescent="0.25">
      <c r="U1112" s="52">
        <v>998</v>
      </c>
      <c r="V1112" s="59" t="s">
        <v>137</v>
      </c>
    </row>
    <row r="1113" spans="21:22" x14ac:dyDescent="0.25">
      <c r="U1113" s="52">
        <v>999</v>
      </c>
      <c r="V1113" s="59" t="s">
        <v>137</v>
      </c>
    </row>
    <row r="1114" spans="21:22" x14ac:dyDescent="0.25">
      <c r="U1114" s="52">
        <v>1000</v>
      </c>
      <c r="V1114" s="59" t="s">
        <v>137</v>
      </c>
    </row>
    <row r="1115" spans="21:22" x14ac:dyDescent="0.25">
      <c r="U1115" s="52">
        <v>1001</v>
      </c>
      <c r="V1115" s="59" t="s">
        <v>137</v>
      </c>
    </row>
    <row r="1116" spans="21:22" x14ac:dyDescent="0.25">
      <c r="U1116" s="52">
        <v>1002</v>
      </c>
      <c r="V1116" s="59" t="s">
        <v>137</v>
      </c>
    </row>
    <row r="1117" spans="21:22" x14ac:dyDescent="0.25">
      <c r="U1117" s="52">
        <v>1003</v>
      </c>
      <c r="V1117" s="59" t="s">
        <v>137</v>
      </c>
    </row>
    <row r="1118" spans="21:22" x14ac:dyDescent="0.25">
      <c r="U1118" s="52">
        <v>1004</v>
      </c>
      <c r="V1118" s="59" t="s">
        <v>137</v>
      </c>
    </row>
    <row r="1119" spans="21:22" x14ac:dyDescent="0.25">
      <c r="U1119" s="52">
        <v>1005</v>
      </c>
      <c r="V1119" s="59" t="s">
        <v>137</v>
      </c>
    </row>
    <row r="1120" spans="21:22" x14ac:dyDescent="0.25">
      <c r="U1120" s="52">
        <v>1006</v>
      </c>
      <c r="V1120" s="59" t="s">
        <v>137</v>
      </c>
    </row>
    <row r="1121" spans="21:22" x14ac:dyDescent="0.25">
      <c r="U1121" s="52">
        <v>1007</v>
      </c>
      <c r="V1121" s="59" t="s">
        <v>137</v>
      </c>
    </row>
    <row r="1122" spans="21:22" x14ac:dyDescent="0.25">
      <c r="U1122" s="52">
        <v>1008</v>
      </c>
      <c r="V1122" s="59" t="s">
        <v>137</v>
      </c>
    </row>
    <row r="1123" spans="21:22" x14ac:dyDescent="0.25">
      <c r="U1123" s="52">
        <v>1009</v>
      </c>
      <c r="V1123" s="59" t="s">
        <v>137</v>
      </c>
    </row>
    <row r="1124" spans="21:22" x14ac:dyDescent="0.25">
      <c r="U1124" s="52">
        <v>1010</v>
      </c>
      <c r="V1124" s="59" t="s">
        <v>137</v>
      </c>
    </row>
    <row r="1125" spans="21:22" x14ac:dyDescent="0.25">
      <c r="U1125" s="52">
        <v>1011</v>
      </c>
      <c r="V1125" s="59" t="s">
        <v>137</v>
      </c>
    </row>
    <row r="1126" spans="21:22" x14ac:dyDescent="0.25">
      <c r="U1126" s="52">
        <v>1012</v>
      </c>
      <c r="V1126" s="59" t="s">
        <v>137</v>
      </c>
    </row>
    <row r="1127" spans="21:22" x14ac:dyDescent="0.25">
      <c r="U1127" s="52">
        <v>1013</v>
      </c>
      <c r="V1127" s="59" t="s">
        <v>137</v>
      </c>
    </row>
    <row r="1128" spans="21:22" x14ac:dyDescent="0.25">
      <c r="U1128" s="52">
        <v>1014</v>
      </c>
      <c r="V1128" s="59" t="s">
        <v>137</v>
      </c>
    </row>
    <row r="1129" spans="21:22" x14ac:dyDescent="0.25">
      <c r="U1129" s="52">
        <v>1015</v>
      </c>
      <c r="V1129" s="59" t="s">
        <v>137</v>
      </c>
    </row>
    <row r="1130" spans="21:22" x14ac:dyDescent="0.25">
      <c r="U1130" s="52">
        <v>1016</v>
      </c>
      <c r="V1130" s="59" t="s">
        <v>137</v>
      </c>
    </row>
    <row r="1131" spans="21:22" x14ac:dyDescent="0.25">
      <c r="U1131" s="52">
        <v>1017</v>
      </c>
      <c r="V1131" s="59" t="s">
        <v>137</v>
      </c>
    </row>
    <row r="1132" spans="21:22" x14ac:dyDescent="0.25">
      <c r="U1132" s="52">
        <v>1018</v>
      </c>
      <c r="V1132" s="59" t="s">
        <v>137</v>
      </c>
    </row>
    <row r="1133" spans="21:22" x14ac:dyDescent="0.25">
      <c r="U1133" s="52">
        <v>1019</v>
      </c>
      <c r="V1133" s="59" t="s">
        <v>137</v>
      </c>
    </row>
    <row r="1134" spans="21:22" x14ac:dyDescent="0.25">
      <c r="U1134" s="52">
        <v>1020</v>
      </c>
      <c r="V1134" s="59" t="s">
        <v>137</v>
      </c>
    </row>
    <row r="1135" spans="21:22" x14ac:dyDescent="0.25">
      <c r="U1135" s="52">
        <v>1021</v>
      </c>
      <c r="V1135" s="59" t="s">
        <v>137</v>
      </c>
    </row>
    <row r="1136" spans="21:22" x14ac:dyDescent="0.25">
      <c r="U1136" s="52">
        <v>1022</v>
      </c>
      <c r="V1136" s="59" t="s">
        <v>137</v>
      </c>
    </row>
    <row r="1137" spans="21:22" x14ac:dyDescent="0.25">
      <c r="U1137" s="52">
        <v>1023</v>
      </c>
      <c r="V1137" s="59" t="s">
        <v>137</v>
      </c>
    </row>
    <row r="1138" spans="21:22" x14ac:dyDescent="0.25">
      <c r="U1138" s="52">
        <v>1024</v>
      </c>
      <c r="V1138" s="59" t="s">
        <v>137</v>
      </c>
    </row>
    <row r="1139" spans="21:22" x14ac:dyDescent="0.25">
      <c r="U1139" s="52">
        <v>1025</v>
      </c>
      <c r="V1139" s="59" t="s">
        <v>137</v>
      </c>
    </row>
    <row r="1140" spans="21:22" x14ac:dyDescent="0.25">
      <c r="U1140" s="52">
        <v>1026</v>
      </c>
      <c r="V1140" s="59" t="s">
        <v>137</v>
      </c>
    </row>
    <row r="1141" spans="21:22" x14ac:dyDescent="0.25">
      <c r="U1141" s="52">
        <v>1027</v>
      </c>
      <c r="V1141" s="59" t="s">
        <v>137</v>
      </c>
    </row>
    <row r="1142" spans="21:22" x14ac:dyDescent="0.25">
      <c r="U1142" s="52">
        <v>1028</v>
      </c>
      <c r="V1142" s="59" t="s">
        <v>137</v>
      </c>
    </row>
    <row r="1143" spans="21:22" x14ac:dyDescent="0.25">
      <c r="U1143" s="52">
        <v>1029</v>
      </c>
      <c r="V1143" s="59" t="s">
        <v>137</v>
      </c>
    </row>
    <row r="1144" spans="21:22" x14ac:dyDescent="0.25">
      <c r="U1144" s="52">
        <v>1030</v>
      </c>
      <c r="V1144" s="59" t="s">
        <v>137</v>
      </c>
    </row>
    <row r="1145" spans="21:22" x14ac:dyDescent="0.25">
      <c r="U1145" s="52">
        <v>1031</v>
      </c>
      <c r="V1145" s="59" t="s">
        <v>137</v>
      </c>
    </row>
    <row r="1146" spans="21:22" x14ac:dyDescent="0.25">
      <c r="U1146" s="52">
        <v>1032</v>
      </c>
      <c r="V1146" s="59" t="s">
        <v>137</v>
      </c>
    </row>
    <row r="1147" spans="21:22" x14ac:dyDescent="0.25">
      <c r="U1147" s="52">
        <v>1033</v>
      </c>
      <c r="V1147" s="59" t="s">
        <v>137</v>
      </c>
    </row>
    <row r="1148" spans="21:22" x14ac:dyDescent="0.25">
      <c r="U1148" s="52">
        <v>1034</v>
      </c>
      <c r="V1148" s="59" t="s">
        <v>137</v>
      </c>
    </row>
    <row r="1149" spans="21:22" x14ac:dyDescent="0.25">
      <c r="U1149" s="52">
        <v>1035</v>
      </c>
      <c r="V1149" s="59" t="s">
        <v>137</v>
      </c>
    </row>
    <row r="1150" spans="21:22" x14ac:dyDescent="0.25">
      <c r="U1150" s="52">
        <v>1036</v>
      </c>
      <c r="V1150" s="59" t="s">
        <v>137</v>
      </c>
    </row>
    <row r="1151" spans="21:22" x14ac:dyDescent="0.25">
      <c r="U1151" s="52">
        <v>1037</v>
      </c>
      <c r="V1151" s="59" t="s">
        <v>137</v>
      </c>
    </row>
    <row r="1152" spans="21:22" x14ac:dyDescent="0.25">
      <c r="U1152" s="52">
        <v>1038</v>
      </c>
      <c r="V1152" s="59" t="s">
        <v>137</v>
      </c>
    </row>
    <row r="1153" spans="21:22" x14ac:dyDescent="0.25">
      <c r="U1153" s="52">
        <v>1039</v>
      </c>
      <c r="V1153" s="59" t="s">
        <v>137</v>
      </c>
    </row>
    <row r="1154" spans="21:22" x14ac:dyDescent="0.25">
      <c r="U1154" s="52">
        <v>1040</v>
      </c>
      <c r="V1154" s="59" t="s">
        <v>137</v>
      </c>
    </row>
    <row r="1155" spans="21:22" x14ac:dyDescent="0.25">
      <c r="U1155" s="52">
        <v>1041</v>
      </c>
      <c r="V1155" s="59" t="s">
        <v>137</v>
      </c>
    </row>
    <row r="1156" spans="21:22" x14ac:dyDescent="0.25">
      <c r="U1156" s="52">
        <v>1042</v>
      </c>
      <c r="V1156" s="59" t="s">
        <v>137</v>
      </c>
    </row>
    <row r="1157" spans="21:22" x14ac:dyDescent="0.25">
      <c r="U1157" s="52">
        <v>1043</v>
      </c>
      <c r="V1157" s="59" t="s">
        <v>137</v>
      </c>
    </row>
    <row r="1158" spans="21:22" x14ac:dyDescent="0.25">
      <c r="U1158" s="52">
        <v>1044</v>
      </c>
      <c r="V1158" s="59" t="s">
        <v>137</v>
      </c>
    </row>
    <row r="1159" spans="21:22" x14ac:dyDescent="0.25">
      <c r="U1159" s="52">
        <v>1045</v>
      </c>
      <c r="V1159" s="59" t="s">
        <v>137</v>
      </c>
    </row>
    <row r="1160" spans="21:22" x14ac:dyDescent="0.25">
      <c r="U1160" s="52">
        <v>1046</v>
      </c>
      <c r="V1160" s="59" t="s">
        <v>137</v>
      </c>
    </row>
    <row r="1161" spans="21:22" x14ac:dyDescent="0.25">
      <c r="U1161" s="52">
        <v>1047</v>
      </c>
      <c r="V1161" s="59" t="s">
        <v>137</v>
      </c>
    </row>
    <row r="1162" spans="21:22" x14ac:dyDescent="0.25">
      <c r="U1162" s="52">
        <v>1048</v>
      </c>
      <c r="V1162" s="59" t="s">
        <v>137</v>
      </c>
    </row>
    <row r="1163" spans="21:22" x14ac:dyDescent="0.25">
      <c r="U1163" s="52">
        <v>1049</v>
      </c>
      <c r="V1163" s="59" t="s">
        <v>137</v>
      </c>
    </row>
    <row r="1164" spans="21:22" x14ac:dyDescent="0.25">
      <c r="U1164" s="52">
        <v>1050</v>
      </c>
      <c r="V1164" s="59" t="s">
        <v>137</v>
      </c>
    </row>
    <row r="1165" spans="21:22" x14ac:dyDescent="0.25">
      <c r="U1165" s="52">
        <v>1051</v>
      </c>
      <c r="V1165" s="59" t="s">
        <v>137</v>
      </c>
    </row>
    <row r="1166" spans="21:22" x14ac:dyDescent="0.25">
      <c r="U1166" s="52">
        <v>1052</v>
      </c>
      <c r="V1166" s="59" t="s">
        <v>137</v>
      </c>
    </row>
    <row r="1167" spans="21:22" x14ac:dyDescent="0.25">
      <c r="U1167" s="52">
        <v>1053</v>
      </c>
      <c r="V1167" s="59" t="s">
        <v>137</v>
      </c>
    </row>
    <row r="1168" spans="21:22" x14ac:dyDescent="0.25">
      <c r="U1168" s="52">
        <v>1054</v>
      </c>
      <c r="V1168" s="59" t="s">
        <v>137</v>
      </c>
    </row>
    <row r="1169" spans="21:22" x14ac:dyDescent="0.25">
      <c r="U1169" s="52">
        <v>1055</v>
      </c>
      <c r="V1169" s="59" t="s">
        <v>137</v>
      </c>
    </row>
    <row r="1170" spans="21:22" x14ac:dyDescent="0.25">
      <c r="U1170" s="52">
        <v>1056</v>
      </c>
      <c r="V1170" s="59" t="s">
        <v>137</v>
      </c>
    </row>
    <row r="1171" spans="21:22" x14ac:dyDescent="0.25">
      <c r="U1171" s="52">
        <v>1057</v>
      </c>
      <c r="V1171" s="59" t="s">
        <v>137</v>
      </c>
    </row>
    <row r="1172" spans="21:22" x14ac:dyDescent="0.25">
      <c r="U1172" s="52">
        <v>1058</v>
      </c>
      <c r="V1172" s="59" t="s">
        <v>137</v>
      </c>
    </row>
    <row r="1173" spans="21:22" x14ac:dyDescent="0.25">
      <c r="U1173" s="52">
        <v>1059</v>
      </c>
      <c r="V1173" s="59" t="s">
        <v>137</v>
      </c>
    </row>
    <row r="1174" spans="21:22" x14ac:dyDescent="0.25">
      <c r="U1174" s="52">
        <v>1060</v>
      </c>
      <c r="V1174" s="59" t="s">
        <v>137</v>
      </c>
    </row>
    <row r="1175" spans="21:22" x14ac:dyDescent="0.25">
      <c r="U1175" s="52">
        <v>1061</v>
      </c>
      <c r="V1175" s="59" t="s">
        <v>137</v>
      </c>
    </row>
    <row r="1176" spans="21:22" x14ac:dyDescent="0.25">
      <c r="U1176" s="52">
        <v>1062</v>
      </c>
      <c r="V1176" s="59" t="s">
        <v>137</v>
      </c>
    </row>
    <row r="1177" spans="21:22" x14ac:dyDescent="0.25">
      <c r="U1177" s="52">
        <v>1063</v>
      </c>
      <c r="V1177" s="59" t="s">
        <v>137</v>
      </c>
    </row>
    <row r="1178" spans="21:22" x14ac:dyDescent="0.25">
      <c r="U1178" s="52">
        <v>1064</v>
      </c>
      <c r="V1178" s="59" t="s">
        <v>137</v>
      </c>
    </row>
    <row r="1179" spans="21:22" x14ac:dyDescent="0.25">
      <c r="U1179" s="52">
        <v>1065</v>
      </c>
      <c r="V1179" s="59" t="s">
        <v>137</v>
      </c>
    </row>
    <row r="1180" spans="21:22" x14ac:dyDescent="0.25">
      <c r="U1180" s="52">
        <v>1066</v>
      </c>
      <c r="V1180" s="59" t="s">
        <v>137</v>
      </c>
    </row>
    <row r="1181" spans="21:22" x14ac:dyDescent="0.25">
      <c r="U1181" s="52">
        <v>1067</v>
      </c>
      <c r="V1181" s="59" t="s">
        <v>137</v>
      </c>
    </row>
    <row r="1182" spans="21:22" x14ac:dyDescent="0.25">
      <c r="U1182" s="52">
        <v>1068</v>
      </c>
      <c r="V1182" s="59" t="s">
        <v>137</v>
      </c>
    </row>
    <row r="1183" spans="21:22" x14ac:dyDescent="0.25">
      <c r="U1183" s="52">
        <v>1069</v>
      </c>
      <c r="V1183" s="59" t="s">
        <v>137</v>
      </c>
    </row>
    <row r="1184" spans="21:22" x14ac:dyDescent="0.25">
      <c r="U1184" s="52">
        <v>1070</v>
      </c>
      <c r="V1184" s="59" t="s">
        <v>137</v>
      </c>
    </row>
    <row r="1185" spans="21:22" x14ac:dyDescent="0.25">
      <c r="U1185" s="52">
        <v>1071</v>
      </c>
      <c r="V1185" s="59" t="s">
        <v>137</v>
      </c>
    </row>
    <row r="1186" spans="21:22" x14ac:dyDescent="0.25">
      <c r="U1186" s="52">
        <v>1072</v>
      </c>
      <c r="V1186" s="59" t="s">
        <v>137</v>
      </c>
    </row>
    <row r="1187" spans="21:22" x14ac:dyDescent="0.25">
      <c r="U1187" s="52">
        <v>1073</v>
      </c>
      <c r="V1187" s="59" t="s">
        <v>137</v>
      </c>
    </row>
    <row r="1188" spans="21:22" x14ac:dyDescent="0.25">
      <c r="U1188" s="52">
        <v>1074</v>
      </c>
      <c r="V1188" s="59" t="s">
        <v>137</v>
      </c>
    </row>
    <row r="1189" spans="21:22" x14ac:dyDescent="0.25">
      <c r="U1189" s="52">
        <v>1075</v>
      </c>
      <c r="V1189" s="59" t="s">
        <v>137</v>
      </c>
    </row>
    <row r="1190" spans="21:22" x14ac:dyDescent="0.25">
      <c r="U1190" s="52">
        <v>1076</v>
      </c>
      <c r="V1190" s="59" t="s">
        <v>137</v>
      </c>
    </row>
    <row r="1191" spans="21:22" x14ac:dyDescent="0.25">
      <c r="U1191" s="52">
        <v>1077</v>
      </c>
      <c r="V1191" s="59" t="s">
        <v>137</v>
      </c>
    </row>
    <row r="1192" spans="21:22" x14ac:dyDescent="0.25">
      <c r="U1192" s="52">
        <v>1078</v>
      </c>
      <c r="V1192" s="59" t="s">
        <v>137</v>
      </c>
    </row>
    <row r="1193" spans="21:22" x14ac:dyDescent="0.25">
      <c r="U1193" s="52">
        <v>1079</v>
      </c>
      <c r="V1193" s="59" t="s">
        <v>137</v>
      </c>
    </row>
    <row r="1194" spans="21:22" x14ac:dyDescent="0.25">
      <c r="U1194" s="52">
        <v>1080</v>
      </c>
      <c r="V1194" s="59" t="s">
        <v>137</v>
      </c>
    </row>
    <row r="1195" spans="21:22" x14ac:dyDescent="0.25">
      <c r="U1195" s="52">
        <v>1081</v>
      </c>
      <c r="V1195" s="59" t="s">
        <v>137</v>
      </c>
    </row>
    <row r="1196" spans="21:22" x14ac:dyDescent="0.25">
      <c r="U1196" s="52">
        <v>1082</v>
      </c>
      <c r="V1196" s="59" t="s">
        <v>137</v>
      </c>
    </row>
    <row r="1197" spans="21:22" x14ac:dyDescent="0.25">
      <c r="U1197" s="52">
        <v>1083</v>
      </c>
      <c r="V1197" s="59" t="s">
        <v>137</v>
      </c>
    </row>
    <row r="1198" spans="21:22" x14ac:dyDescent="0.25">
      <c r="U1198" s="52">
        <v>1084</v>
      </c>
      <c r="V1198" s="59" t="s">
        <v>137</v>
      </c>
    </row>
    <row r="1199" spans="21:22" x14ac:dyDescent="0.25">
      <c r="U1199" s="52">
        <v>1085</v>
      </c>
      <c r="V1199" s="59" t="s">
        <v>137</v>
      </c>
    </row>
    <row r="1200" spans="21:22" x14ac:dyDescent="0.25">
      <c r="U1200" s="52">
        <v>1086</v>
      </c>
      <c r="V1200" s="59" t="s">
        <v>137</v>
      </c>
    </row>
    <row r="1201" spans="21:22" x14ac:dyDescent="0.25">
      <c r="U1201" s="52">
        <v>1087</v>
      </c>
      <c r="V1201" s="59" t="s">
        <v>137</v>
      </c>
    </row>
    <row r="1202" spans="21:22" x14ac:dyDescent="0.25">
      <c r="U1202" s="52">
        <v>1088</v>
      </c>
      <c r="V1202" s="59" t="s">
        <v>137</v>
      </c>
    </row>
    <row r="1203" spans="21:22" x14ac:dyDescent="0.25">
      <c r="U1203" s="52">
        <v>1089</v>
      </c>
      <c r="V1203" s="59" t="s">
        <v>137</v>
      </c>
    </row>
    <row r="1204" spans="21:22" x14ac:dyDescent="0.25">
      <c r="U1204" s="52">
        <v>1090</v>
      </c>
      <c r="V1204" s="59" t="s">
        <v>137</v>
      </c>
    </row>
    <row r="1205" spans="21:22" x14ac:dyDescent="0.25">
      <c r="U1205" s="52">
        <v>1091</v>
      </c>
      <c r="V1205" s="59" t="s">
        <v>137</v>
      </c>
    </row>
    <row r="1206" spans="21:22" x14ac:dyDescent="0.25">
      <c r="U1206" s="52">
        <v>1092</v>
      </c>
      <c r="V1206" s="59" t="s">
        <v>137</v>
      </c>
    </row>
    <row r="1207" spans="21:22" x14ac:dyDescent="0.25">
      <c r="U1207" s="52">
        <v>1093</v>
      </c>
      <c r="V1207" s="59" t="s">
        <v>137</v>
      </c>
    </row>
    <row r="1208" spans="21:22" x14ac:dyDescent="0.25">
      <c r="U1208" s="52">
        <v>1094</v>
      </c>
      <c r="V1208" s="59" t="s">
        <v>137</v>
      </c>
    </row>
    <row r="1209" spans="21:22" x14ac:dyDescent="0.25">
      <c r="U1209" s="52">
        <v>1095</v>
      </c>
      <c r="V1209" s="59" t="s">
        <v>137</v>
      </c>
    </row>
    <row r="1210" spans="21:22" x14ac:dyDescent="0.25">
      <c r="U1210" s="52">
        <v>1096</v>
      </c>
      <c r="V1210" s="59" t="s">
        <v>137</v>
      </c>
    </row>
    <row r="1211" spans="21:22" x14ac:dyDescent="0.25">
      <c r="U1211" s="52">
        <v>1097</v>
      </c>
      <c r="V1211" s="59" t="s">
        <v>137</v>
      </c>
    </row>
    <row r="1212" spans="21:22" x14ac:dyDescent="0.25">
      <c r="U1212" s="52">
        <v>1098</v>
      </c>
      <c r="V1212" s="59" t="s">
        <v>137</v>
      </c>
    </row>
    <row r="1213" spans="21:22" x14ac:dyDescent="0.25">
      <c r="U1213" s="52">
        <v>1099</v>
      </c>
      <c r="V1213" s="59" t="s">
        <v>137</v>
      </c>
    </row>
    <row r="1214" spans="21:22" x14ac:dyDescent="0.25">
      <c r="U1214" s="52">
        <v>1100</v>
      </c>
      <c r="V1214" s="59" t="s">
        <v>137</v>
      </c>
    </row>
    <row r="1215" spans="21:22" x14ac:dyDescent="0.25">
      <c r="U1215" s="52">
        <v>1101</v>
      </c>
      <c r="V1215" s="59" t="s">
        <v>138</v>
      </c>
    </row>
    <row r="1216" spans="21:22" x14ac:dyDescent="0.25">
      <c r="U1216" s="52">
        <v>1102</v>
      </c>
      <c r="V1216" s="59" t="s">
        <v>138</v>
      </c>
    </row>
    <row r="1217" spans="21:22" x14ac:dyDescent="0.25">
      <c r="U1217" s="52">
        <v>1103</v>
      </c>
      <c r="V1217" s="59" t="s">
        <v>138</v>
      </c>
    </row>
    <row r="1218" spans="21:22" x14ac:dyDescent="0.25">
      <c r="U1218" s="52">
        <v>1104</v>
      </c>
      <c r="V1218" s="59" t="s">
        <v>138</v>
      </c>
    </row>
    <row r="1219" spans="21:22" x14ac:dyDescent="0.25">
      <c r="U1219" s="52">
        <v>1105</v>
      </c>
      <c r="V1219" s="59" t="s">
        <v>138</v>
      </c>
    </row>
    <row r="1220" spans="21:22" x14ac:dyDescent="0.25">
      <c r="U1220" s="52">
        <v>1106</v>
      </c>
      <c r="V1220" s="59" t="s">
        <v>138</v>
      </c>
    </row>
    <row r="1221" spans="21:22" x14ac:dyDescent="0.25">
      <c r="U1221" s="52">
        <v>1107</v>
      </c>
      <c r="V1221" s="59" t="s">
        <v>138</v>
      </c>
    </row>
    <row r="1222" spans="21:22" x14ac:dyDescent="0.25">
      <c r="U1222" s="52">
        <v>1108</v>
      </c>
      <c r="V1222" s="59" t="s">
        <v>138</v>
      </c>
    </row>
    <row r="1223" spans="21:22" x14ac:dyDescent="0.25">
      <c r="U1223" s="52">
        <v>1109</v>
      </c>
      <c r="V1223" s="59" t="s">
        <v>138</v>
      </c>
    </row>
    <row r="1224" spans="21:22" x14ac:dyDescent="0.25">
      <c r="U1224" s="52">
        <v>1110</v>
      </c>
      <c r="V1224" s="59" t="s">
        <v>138</v>
      </c>
    </row>
    <row r="1225" spans="21:22" x14ac:dyDescent="0.25">
      <c r="U1225" s="52">
        <v>1111</v>
      </c>
      <c r="V1225" s="59" t="s">
        <v>138</v>
      </c>
    </row>
    <row r="1226" spans="21:22" x14ac:dyDescent="0.25">
      <c r="U1226" s="52">
        <v>1112</v>
      </c>
      <c r="V1226" s="59" t="s">
        <v>138</v>
      </c>
    </row>
    <row r="1227" spans="21:22" x14ac:dyDescent="0.25">
      <c r="U1227" s="52">
        <v>1113</v>
      </c>
      <c r="V1227" s="59" t="s">
        <v>138</v>
      </c>
    </row>
    <row r="1228" spans="21:22" x14ac:dyDescent="0.25">
      <c r="U1228" s="52">
        <v>1114</v>
      </c>
      <c r="V1228" s="59" t="s">
        <v>138</v>
      </c>
    </row>
    <row r="1229" spans="21:22" x14ac:dyDescent="0.25">
      <c r="U1229" s="52">
        <v>1115</v>
      </c>
      <c r="V1229" s="59" t="s">
        <v>138</v>
      </c>
    </row>
    <row r="1230" spans="21:22" x14ac:dyDescent="0.25">
      <c r="U1230" s="52">
        <v>1116</v>
      </c>
      <c r="V1230" s="59" t="s">
        <v>138</v>
      </c>
    </row>
    <row r="1231" spans="21:22" x14ac:dyDescent="0.25">
      <c r="U1231" s="52">
        <v>1117</v>
      </c>
      <c r="V1231" s="59" t="s">
        <v>138</v>
      </c>
    </row>
    <row r="1232" spans="21:22" x14ac:dyDescent="0.25">
      <c r="U1232" s="52">
        <v>1118</v>
      </c>
      <c r="V1232" s="59" t="s">
        <v>138</v>
      </c>
    </row>
    <row r="1233" spans="21:22" x14ac:dyDescent="0.25">
      <c r="U1233" s="52">
        <v>1119</v>
      </c>
      <c r="V1233" s="59" t="s">
        <v>138</v>
      </c>
    </row>
    <row r="1234" spans="21:22" x14ac:dyDescent="0.25">
      <c r="U1234" s="52">
        <v>1120</v>
      </c>
      <c r="V1234" s="59" t="s">
        <v>138</v>
      </c>
    </row>
    <row r="1235" spans="21:22" x14ac:dyDescent="0.25">
      <c r="U1235" s="52">
        <v>1121</v>
      </c>
      <c r="V1235" s="59" t="s">
        <v>138</v>
      </c>
    </row>
    <row r="1236" spans="21:22" x14ac:dyDescent="0.25">
      <c r="U1236" s="52">
        <v>1122</v>
      </c>
      <c r="V1236" s="59" t="s">
        <v>138</v>
      </c>
    </row>
    <row r="1237" spans="21:22" x14ac:dyDescent="0.25">
      <c r="U1237" s="52">
        <v>1123</v>
      </c>
      <c r="V1237" s="59" t="s">
        <v>138</v>
      </c>
    </row>
    <row r="1238" spans="21:22" x14ac:dyDescent="0.25">
      <c r="U1238" s="52">
        <v>1124</v>
      </c>
      <c r="V1238" s="59" t="s">
        <v>138</v>
      </c>
    </row>
    <row r="1239" spans="21:22" x14ac:dyDescent="0.25">
      <c r="U1239" s="52">
        <v>1125</v>
      </c>
      <c r="V1239" s="59" t="s">
        <v>138</v>
      </c>
    </row>
    <row r="1240" spans="21:22" x14ac:dyDescent="0.25">
      <c r="U1240" s="52">
        <v>1126</v>
      </c>
      <c r="V1240" s="59" t="s">
        <v>138</v>
      </c>
    </row>
    <row r="1241" spans="21:22" x14ac:dyDescent="0.25">
      <c r="U1241" s="52">
        <v>1127</v>
      </c>
      <c r="V1241" s="59" t="s">
        <v>138</v>
      </c>
    </row>
    <row r="1242" spans="21:22" x14ac:dyDescent="0.25">
      <c r="U1242" s="52">
        <v>1128</v>
      </c>
      <c r="V1242" s="59" t="s">
        <v>138</v>
      </c>
    </row>
    <row r="1243" spans="21:22" x14ac:dyDescent="0.25">
      <c r="U1243" s="52">
        <v>1129</v>
      </c>
      <c r="V1243" s="59" t="s">
        <v>138</v>
      </c>
    </row>
    <row r="1244" spans="21:22" x14ac:dyDescent="0.25">
      <c r="U1244" s="52">
        <v>1130</v>
      </c>
      <c r="V1244" s="59" t="s">
        <v>138</v>
      </c>
    </row>
    <row r="1245" spans="21:22" x14ac:dyDescent="0.25">
      <c r="U1245" s="52">
        <v>1131</v>
      </c>
      <c r="V1245" s="59" t="s">
        <v>138</v>
      </c>
    </row>
    <row r="1246" spans="21:22" x14ac:dyDescent="0.25">
      <c r="U1246" s="52">
        <v>1132</v>
      </c>
      <c r="V1246" s="59" t="s">
        <v>138</v>
      </c>
    </row>
    <row r="1247" spans="21:22" x14ac:dyDescent="0.25">
      <c r="U1247" s="52">
        <v>1133</v>
      </c>
      <c r="V1247" s="59" t="s">
        <v>138</v>
      </c>
    </row>
    <row r="1248" spans="21:22" x14ac:dyDescent="0.25">
      <c r="U1248" s="52">
        <v>1134</v>
      </c>
      <c r="V1248" s="59" t="s">
        <v>138</v>
      </c>
    </row>
    <row r="1249" spans="21:22" x14ac:dyDescent="0.25">
      <c r="U1249" s="52">
        <v>1135</v>
      </c>
      <c r="V1249" s="59" t="s">
        <v>138</v>
      </c>
    </row>
    <row r="1250" spans="21:22" x14ac:dyDescent="0.25">
      <c r="U1250" s="52">
        <v>1136</v>
      </c>
      <c r="V1250" s="59" t="s">
        <v>138</v>
      </c>
    </row>
    <row r="1251" spans="21:22" x14ac:dyDescent="0.25">
      <c r="U1251" s="52">
        <v>1137</v>
      </c>
      <c r="V1251" s="59" t="s">
        <v>138</v>
      </c>
    </row>
    <row r="1252" spans="21:22" x14ac:dyDescent="0.25">
      <c r="U1252" s="52">
        <v>1138</v>
      </c>
      <c r="V1252" s="59" t="s">
        <v>138</v>
      </c>
    </row>
    <row r="1253" spans="21:22" x14ac:dyDescent="0.25">
      <c r="U1253" s="52">
        <v>1139</v>
      </c>
      <c r="V1253" s="59" t="s">
        <v>138</v>
      </c>
    </row>
    <row r="1254" spans="21:22" x14ac:dyDescent="0.25">
      <c r="U1254" s="52">
        <v>1140</v>
      </c>
      <c r="V1254" s="59" t="s">
        <v>138</v>
      </c>
    </row>
    <row r="1255" spans="21:22" x14ac:dyDescent="0.25">
      <c r="U1255" s="52">
        <v>1141</v>
      </c>
      <c r="V1255" s="59" t="s">
        <v>138</v>
      </c>
    </row>
    <row r="1256" spans="21:22" x14ac:dyDescent="0.25">
      <c r="U1256" s="52">
        <v>1142</v>
      </c>
      <c r="V1256" s="59" t="s">
        <v>138</v>
      </c>
    </row>
    <row r="1257" spans="21:22" x14ac:dyDescent="0.25">
      <c r="U1257" s="52">
        <v>1143</v>
      </c>
      <c r="V1257" s="59" t="s">
        <v>138</v>
      </c>
    </row>
    <row r="1258" spans="21:22" x14ac:dyDescent="0.25">
      <c r="U1258" s="52">
        <v>1144</v>
      </c>
      <c r="V1258" s="59" t="s">
        <v>138</v>
      </c>
    </row>
    <row r="1259" spans="21:22" x14ac:dyDescent="0.25">
      <c r="U1259" s="52">
        <v>1145</v>
      </c>
      <c r="V1259" s="59" t="s">
        <v>138</v>
      </c>
    </row>
    <row r="1260" spans="21:22" x14ac:dyDescent="0.25">
      <c r="U1260" s="52">
        <v>1146</v>
      </c>
      <c r="V1260" s="59" t="s">
        <v>138</v>
      </c>
    </row>
    <row r="1261" spans="21:22" x14ac:dyDescent="0.25">
      <c r="U1261" s="52">
        <v>1147</v>
      </c>
      <c r="V1261" s="59" t="s">
        <v>138</v>
      </c>
    </row>
    <row r="1262" spans="21:22" x14ac:dyDescent="0.25">
      <c r="U1262" s="52">
        <v>1148</v>
      </c>
      <c r="V1262" s="59" t="s">
        <v>138</v>
      </c>
    </row>
    <row r="1263" spans="21:22" x14ac:dyDescent="0.25">
      <c r="U1263" s="52">
        <v>1149</v>
      </c>
      <c r="V1263" s="59" t="s">
        <v>138</v>
      </c>
    </row>
    <row r="1264" spans="21:22" x14ac:dyDescent="0.25">
      <c r="U1264" s="52">
        <v>1150</v>
      </c>
      <c r="V1264" s="59" t="s">
        <v>138</v>
      </c>
    </row>
    <row r="1265" spans="21:22" x14ac:dyDescent="0.25">
      <c r="U1265" s="52">
        <v>1151</v>
      </c>
      <c r="V1265" s="59" t="s">
        <v>138</v>
      </c>
    </row>
    <row r="1266" spans="21:22" x14ac:dyDescent="0.25">
      <c r="U1266" s="52">
        <v>1152</v>
      </c>
      <c r="V1266" s="59" t="s">
        <v>138</v>
      </c>
    </row>
    <row r="1267" spans="21:22" x14ac:dyDescent="0.25">
      <c r="U1267" s="52">
        <v>1153</v>
      </c>
      <c r="V1267" s="59" t="s">
        <v>138</v>
      </c>
    </row>
    <row r="1268" spans="21:22" x14ac:dyDescent="0.25">
      <c r="U1268" s="52">
        <v>1154</v>
      </c>
      <c r="V1268" s="59" t="s">
        <v>138</v>
      </c>
    </row>
    <row r="1269" spans="21:22" x14ac:dyDescent="0.25">
      <c r="U1269" s="52">
        <v>1155</v>
      </c>
      <c r="V1269" s="59" t="s">
        <v>138</v>
      </c>
    </row>
    <row r="1270" spans="21:22" x14ac:dyDescent="0.25">
      <c r="U1270" s="52">
        <v>1156</v>
      </c>
      <c r="V1270" s="59" t="s">
        <v>138</v>
      </c>
    </row>
    <row r="1271" spans="21:22" x14ac:dyDescent="0.25">
      <c r="U1271" s="52">
        <v>1157</v>
      </c>
      <c r="V1271" s="59" t="s">
        <v>138</v>
      </c>
    </row>
    <row r="1272" spans="21:22" x14ac:dyDescent="0.25">
      <c r="U1272" s="52">
        <v>1158</v>
      </c>
      <c r="V1272" s="59" t="s">
        <v>138</v>
      </c>
    </row>
    <row r="1273" spans="21:22" x14ac:dyDescent="0.25">
      <c r="U1273" s="52">
        <v>1159</v>
      </c>
      <c r="V1273" s="59" t="s">
        <v>138</v>
      </c>
    </row>
    <row r="1274" spans="21:22" x14ac:dyDescent="0.25">
      <c r="U1274" s="52">
        <v>1160</v>
      </c>
      <c r="V1274" s="59" t="s">
        <v>138</v>
      </c>
    </row>
    <row r="1275" spans="21:22" x14ac:dyDescent="0.25">
      <c r="U1275" s="52">
        <v>1161</v>
      </c>
      <c r="V1275" s="59" t="s">
        <v>138</v>
      </c>
    </row>
    <row r="1276" spans="21:22" x14ac:dyDescent="0.25">
      <c r="U1276" s="52">
        <v>1162</v>
      </c>
      <c r="V1276" s="59" t="s">
        <v>138</v>
      </c>
    </row>
    <row r="1277" spans="21:22" x14ac:dyDescent="0.25">
      <c r="U1277" s="52">
        <v>1163</v>
      </c>
      <c r="V1277" s="59" t="s">
        <v>138</v>
      </c>
    </row>
    <row r="1278" spans="21:22" x14ac:dyDescent="0.25">
      <c r="U1278" s="52">
        <v>1164</v>
      </c>
      <c r="V1278" s="59" t="s">
        <v>138</v>
      </c>
    </row>
    <row r="1279" spans="21:22" x14ac:dyDescent="0.25">
      <c r="U1279" s="52">
        <v>1165</v>
      </c>
      <c r="V1279" s="59" t="s">
        <v>138</v>
      </c>
    </row>
    <row r="1280" spans="21:22" x14ac:dyDescent="0.25">
      <c r="U1280" s="52">
        <v>1166</v>
      </c>
      <c r="V1280" s="59" t="s">
        <v>138</v>
      </c>
    </row>
    <row r="1281" spans="21:22" x14ac:dyDescent="0.25">
      <c r="U1281" s="52">
        <v>1167</v>
      </c>
      <c r="V1281" s="59" t="s">
        <v>138</v>
      </c>
    </row>
    <row r="1282" spans="21:22" x14ac:dyDescent="0.25">
      <c r="U1282" s="52">
        <v>1168</v>
      </c>
      <c r="V1282" s="59" t="s">
        <v>138</v>
      </c>
    </row>
    <row r="1283" spans="21:22" x14ac:dyDescent="0.25">
      <c r="U1283" s="52">
        <v>1169</v>
      </c>
      <c r="V1283" s="59" t="s">
        <v>138</v>
      </c>
    </row>
    <row r="1284" spans="21:22" x14ac:dyDescent="0.25">
      <c r="U1284" s="52">
        <v>1170</v>
      </c>
      <c r="V1284" s="59" t="s">
        <v>138</v>
      </c>
    </row>
    <row r="1285" spans="21:22" x14ac:dyDescent="0.25">
      <c r="U1285" s="52">
        <v>1171</v>
      </c>
      <c r="V1285" s="59" t="s">
        <v>138</v>
      </c>
    </row>
    <row r="1286" spans="21:22" x14ac:dyDescent="0.25">
      <c r="U1286" s="52">
        <v>1172</v>
      </c>
      <c r="V1286" s="59" t="s">
        <v>138</v>
      </c>
    </row>
    <row r="1287" spans="21:22" x14ac:dyDescent="0.25">
      <c r="U1287" s="52">
        <v>1173</v>
      </c>
      <c r="V1287" s="59" t="s">
        <v>138</v>
      </c>
    </row>
    <row r="1288" spans="21:22" x14ac:dyDescent="0.25">
      <c r="U1288" s="52">
        <v>1174</v>
      </c>
      <c r="V1288" s="59" t="s">
        <v>138</v>
      </c>
    </row>
    <row r="1289" spans="21:22" x14ac:dyDescent="0.25">
      <c r="U1289" s="52">
        <v>1175</v>
      </c>
      <c r="V1289" s="59" t="s">
        <v>138</v>
      </c>
    </row>
    <row r="1290" spans="21:22" x14ac:dyDescent="0.25">
      <c r="U1290" s="52">
        <v>1176</v>
      </c>
      <c r="V1290" s="59" t="s">
        <v>138</v>
      </c>
    </row>
    <row r="1291" spans="21:22" x14ac:dyDescent="0.25">
      <c r="U1291" s="52">
        <v>1177</v>
      </c>
      <c r="V1291" s="59" t="s">
        <v>138</v>
      </c>
    </row>
    <row r="1292" spans="21:22" x14ac:dyDescent="0.25">
      <c r="U1292" s="52">
        <v>1178</v>
      </c>
      <c r="V1292" s="59" t="s">
        <v>138</v>
      </c>
    </row>
    <row r="1293" spans="21:22" x14ac:dyDescent="0.25">
      <c r="U1293" s="52">
        <v>1179</v>
      </c>
      <c r="V1293" s="59" t="s">
        <v>138</v>
      </c>
    </row>
    <row r="1294" spans="21:22" x14ac:dyDescent="0.25">
      <c r="U1294" s="52">
        <v>1180</v>
      </c>
      <c r="V1294" s="59" t="s">
        <v>138</v>
      </c>
    </row>
    <row r="1295" spans="21:22" x14ac:dyDescent="0.25">
      <c r="U1295" s="52">
        <v>1181</v>
      </c>
      <c r="V1295" s="59" t="s">
        <v>138</v>
      </c>
    </row>
    <row r="1296" spans="21:22" x14ac:dyDescent="0.25">
      <c r="U1296" s="52">
        <v>1182</v>
      </c>
      <c r="V1296" s="59" t="s">
        <v>138</v>
      </c>
    </row>
    <row r="1297" spans="21:22" x14ac:dyDescent="0.25">
      <c r="U1297" s="52">
        <v>1183</v>
      </c>
      <c r="V1297" s="59" t="s">
        <v>138</v>
      </c>
    </row>
    <row r="1298" spans="21:22" x14ac:dyDescent="0.25">
      <c r="U1298" s="52">
        <v>1184</v>
      </c>
      <c r="V1298" s="59" t="s">
        <v>138</v>
      </c>
    </row>
    <row r="1299" spans="21:22" x14ac:dyDescent="0.25">
      <c r="U1299" s="52">
        <v>1185</v>
      </c>
      <c r="V1299" s="59" t="s">
        <v>138</v>
      </c>
    </row>
    <row r="1300" spans="21:22" x14ac:dyDescent="0.25">
      <c r="U1300" s="52">
        <v>1186</v>
      </c>
      <c r="V1300" s="59" t="s">
        <v>138</v>
      </c>
    </row>
    <row r="1301" spans="21:22" x14ac:dyDescent="0.25">
      <c r="U1301" s="52">
        <v>1187</v>
      </c>
      <c r="V1301" s="59" t="s">
        <v>138</v>
      </c>
    </row>
    <row r="1302" spans="21:22" x14ac:dyDescent="0.25">
      <c r="U1302" s="52">
        <v>1188</v>
      </c>
      <c r="V1302" s="59" t="s">
        <v>138</v>
      </c>
    </row>
    <row r="1303" spans="21:22" x14ac:dyDescent="0.25">
      <c r="U1303" s="52">
        <v>1189</v>
      </c>
      <c r="V1303" s="59" t="s">
        <v>138</v>
      </c>
    </row>
    <row r="1304" spans="21:22" x14ac:dyDescent="0.25">
      <c r="U1304" s="52">
        <v>1190</v>
      </c>
      <c r="V1304" s="59" t="s">
        <v>138</v>
      </c>
    </row>
    <row r="1305" spans="21:22" x14ac:dyDescent="0.25">
      <c r="U1305" s="52">
        <v>1191</v>
      </c>
      <c r="V1305" s="59" t="s">
        <v>138</v>
      </c>
    </row>
    <row r="1306" spans="21:22" x14ac:dyDescent="0.25">
      <c r="U1306" s="52">
        <v>1192</v>
      </c>
      <c r="V1306" s="59" t="s">
        <v>138</v>
      </c>
    </row>
    <row r="1307" spans="21:22" x14ac:dyDescent="0.25">
      <c r="U1307" s="52">
        <v>1193</v>
      </c>
      <c r="V1307" s="59" t="s">
        <v>138</v>
      </c>
    </row>
    <row r="1308" spans="21:22" x14ac:dyDescent="0.25">
      <c r="U1308" s="52">
        <v>1194</v>
      </c>
      <c r="V1308" s="59" t="s">
        <v>138</v>
      </c>
    </row>
    <row r="1309" spans="21:22" x14ac:dyDescent="0.25">
      <c r="U1309" s="52">
        <v>1195</v>
      </c>
      <c r="V1309" s="59" t="s">
        <v>138</v>
      </c>
    </row>
    <row r="1310" spans="21:22" x14ac:dyDescent="0.25">
      <c r="U1310" s="52">
        <v>1196</v>
      </c>
      <c r="V1310" s="59" t="s">
        <v>138</v>
      </c>
    </row>
    <row r="1311" spans="21:22" x14ac:dyDescent="0.25">
      <c r="U1311" s="52">
        <v>1197</v>
      </c>
      <c r="V1311" s="59" t="s">
        <v>138</v>
      </c>
    </row>
    <row r="1312" spans="21:22" x14ac:dyDescent="0.25">
      <c r="U1312" s="52">
        <v>1198</v>
      </c>
      <c r="V1312" s="59" t="s">
        <v>138</v>
      </c>
    </row>
    <row r="1313" spans="21:22" x14ac:dyDescent="0.25">
      <c r="U1313" s="52">
        <v>1199</v>
      </c>
      <c r="V1313" s="59" t="s">
        <v>138</v>
      </c>
    </row>
    <row r="1314" spans="21:22" x14ac:dyDescent="0.25">
      <c r="U1314" s="52">
        <v>1200</v>
      </c>
      <c r="V1314" s="59" t="s">
        <v>138</v>
      </c>
    </row>
    <row r="1315" spans="21:22" x14ac:dyDescent="0.25">
      <c r="U1315" s="52">
        <v>1201</v>
      </c>
      <c r="V1315" s="59" t="s">
        <v>138</v>
      </c>
    </row>
    <row r="1316" spans="21:22" x14ac:dyDescent="0.25">
      <c r="U1316" s="52">
        <v>1202</v>
      </c>
      <c r="V1316" s="59" t="s">
        <v>138</v>
      </c>
    </row>
    <row r="1317" spans="21:22" x14ac:dyDescent="0.25">
      <c r="U1317" s="52">
        <v>1203</v>
      </c>
      <c r="V1317" s="59" t="s">
        <v>138</v>
      </c>
    </row>
    <row r="1318" spans="21:22" x14ac:dyDescent="0.25">
      <c r="U1318" s="52">
        <v>1204</v>
      </c>
      <c r="V1318" s="59" t="s">
        <v>138</v>
      </c>
    </row>
    <row r="1319" spans="21:22" x14ac:dyDescent="0.25">
      <c r="U1319" s="52">
        <v>1205</v>
      </c>
      <c r="V1319" s="59" t="s">
        <v>138</v>
      </c>
    </row>
    <row r="1320" spans="21:22" x14ac:dyDescent="0.25">
      <c r="U1320" s="52">
        <v>1206</v>
      </c>
      <c r="V1320" s="59" t="s">
        <v>138</v>
      </c>
    </row>
    <row r="1321" spans="21:22" x14ac:dyDescent="0.25">
      <c r="U1321" s="52">
        <v>1207</v>
      </c>
      <c r="V1321" s="59" t="s">
        <v>138</v>
      </c>
    </row>
    <row r="1322" spans="21:22" x14ac:dyDescent="0.25">
      <c r="U1322" s="52">
        <v>1208</v>
      </c>
      <c r="V1322" s="59" t="s">
        <v>138</v>
      </c>
    </row>
    <row r="1323" spans="21:22" x14ac:dyDescent="0.25">
      <c r="U1323" s="52">
        <v>1209</v>
      </c>
      <c r="V1323" s="59" t="s">
        <v>138</v>
      </c>
    </row>
    <row r="1324" spans="21:22" x14ac:dyDescent="0.25">
      <c r="U1324" s="52">
        <v>1210</v>
      </c>
      <c r="V1324" s="59" t="s">
        <v>138</v>
      </c>
    </row>
    <row r="1325" spans="21:22" x14ac:dyDescent="0.25">
      <c r="U1325" s="52">
        <v>1211</v>
      </c>
      <c r="V1325" s="59" t="s">
        <v>138</v>
      </c>
    </row>
    <row r="1326" spans="21:22" x14ac:dyDescent="0.25">
      <c r="U1326" s="52">
        <v>1212</v>
      </c>
      <c r="V1326" s="59" t="s">
        <v>138</v>
      </c>
    </row>
    <row r="1327" spans="21:22" x14ac:dyDescent="0.25">
      <c r="U1327" s="52">
        <v>1213</v>
      </c>
      <c r="V1327" s="59" t="s">
        <v>138</v>
      </c>
    </row>
    <row r="1328" spans="21:22" x14ac:dyDescent="0.25">
      <c r="U1328" s="52">
        <v>1214</v>
      </c>
      <c r="V1328" s="59" t="s">
        <v>138</v>
      </c>
    </row>
    <row r="1329" spans="21:22" x14ac:dyDescent="0.25">
      <c r="U1329" s="52">
        <v>1215</v>
      </c>
      <c r="V1329" s="59" t="s">
        <v>138</v>
      </c>
    </row>
    <row r="1330" spans="21:22" x14ac:dyDescent="0.25">
      <c r="U1330" s="52">
        <v>1216</v>
      </c>
      <c r="V1330" s="59" t="s">
        <v>138</v>
      </c>
    </row>
    <row r="1331" spans="21:22" x14ac:dyDescent="0.25">
      <c r="U1331" s="52">
        <v>1217</v>
      </c>
      <c r="V1331" s="59" t="s">
        <v>138</v>
      </c>
    </row>
    <row r="1332" spans="21:22" x14ac:dyDescent="0.25">
      <c r="U1332" s="52">
        <v>1218</v>
      </c>
      <c r="V1332" s="59" t="s">
        <v>138</v>
      </c>
    </row>
    <row r="1333" spans="21:22" x14ac:dyDescent="0.25">
      <c r="U1333" s="52">
        <v>1219</v>
      </c>
      <c r="V1333" s="59" t="s">
        <v>138</v>
      </c>
    </row>
    <row r="1334" spans="21:22" x14ac:dyDescent="0.25">
      <c r="U1334" s="52">
        <v>1220</v>
      </c>
      <c r="V1334" s="59" t="s">
        <v>138</v>
      </c>
    </row>
    <row r="1335" spans="21:22" x14ac:dyDescent="0.25">
      <c r="U1335" s="52">
        <v>1221</v>
      </c>
      <c r="V1335" s="59" t="s">
        <v>138</v>
      </c>
    </row>
    <row r="1336" spans="21:22" x14ac:dyDescent="0.25">
      <c r="U1336" s="52">
        <v>1222</v>
      </c>
      <c r="V1336" s="59" t="s">
        <v>138</v>
      </c>
    </row>
    <row r="1337" spans="21:22" x14ac:dyDescent="0.25">
      <c r="U1337" s="52">
        <v>1223</v>
      </c>
      <c r="V1337" s="59" t="s">
        <v>138</v>
      </c>
    </row>
    <row r="1338" spans="21:22" x14ac:dyDescent="0.25">
      <c r="U1338" s="52">
        <v>1224</v>
      </c>
      <c r="V1338" s="59" t="s">
        <v>138</v>
      </c>
    </row>
    <row r="1339" spans="21:22" x14ac:dyDescent="0.25">
      <c r="U1339" s="52">
        <v>1225</v>
      </c>
      <c r="V1339" s="59" t="s">
        <v>138</v>
      </c>
    </row>
    <row r="1340" spans="21:22" x14ac:dyDescent="0.25">
      <c r="U1340" s="52">
        <v>1226</v>
      </c>
      <c r="V1340" s="59" t="s">
        <v>138</v>
      </c>
    </row>
    <row r="1341" spans="21:22" x14ac:dyDescent="0.25">
      <c r="U1341" s="52">
        <v>1227</v>
      </c>
      <c r="V1341" s="59" t="s">
        <v>138</v>
      </c>
    </row>
    <row r="1342" spans="21:22" x14ac:dyDescent="0.25">
      <c r="U1342" s="52">
        <v>1228</v>
      </c>
      <c r="V1342" s="59" t="s">
        <v>138</v>
      </c>
    </row>
    <row r="1343" spans="21:22" x14ac:dyDescent="0.25">
      <c r="U1343" s="52">
        <v>1229</v>
      </c>
      <c r="V1343" s="59" t="s">
        <v>138</v>
      </c>
    </row>
    <row r="1344" spans="21:22" x14ac:dyDescent="0.25">
      <c r="U1344" s="52">
        <v>1230</v>
      </c>
      <c r="V1344" s="59" t="s">
        <v>138</v>
      </c>
    </row>
    <row r="1345" spans="21:22" x14ac:dyDescent="0.25">
      <c r="U1345" s="52">
        <v>1231</v>
      </c>
      <c r="V1345" s="59" t="s">
        <v>138</v>
      </c>
    </row>
    <row r="1346" spans="21:22" x14ac:dyDescent="0.25">
      <c r="U1346" s="52">
        <v>1232</v>
      </c>
      <c r="V1346" s="59" t="s">
        <v>138</v>
      </c>
    </row>
    <row r="1347" spans="21:22" x14ac:dyDescent="0.25">
      <c r="U1347" s="52">
        <v>1233</v>
      </c>
      <c r="V1347" s="59" t="s">
        <v>138</v>
      </c>
    </row>
    <row r="1348" spans="21:22" x14ac:dyDescent="0.25">
      <c r="U1348" s="52">
        <v>1234</v>
      </c>
      <c r="V1348" s="59" t="s">
        <v>138</v>
      </c>
    </row>
    <row r="1349" spans="21:22" x14ac:dyDescent="0.25">
      <c r="U1349" s="52">
        <v>1235</v>
      </c>
      <c r="V1349" s="59" t="s">
        <v>138</v>
      </c>
    </row>
    <row r="1350" spans="21:22" x14ac:dyDescent="0.25">
      <c r="U1350" s="52">
        <v>1236</v>
      </c>
      <c r="V1350" s="59" t="s">
        <v>138</v>
      </c>
    </row>
    <row r="1351" spans="21:22" x14ac:dyDescent="0.25">
      <c r="U1351" s="52">
        <v>1237</v>
      </c>
      <c r="V1351" s="59" t="s">
        <v>138</v>
      </c>
    </row>
    <row r="1352" spans="21:22" x14ac:dyDescent="0.25">
      <c r="U1352" s="52">
        <v>1238</v>
      </c>
      <c r="V1352" s="59" t="s">
        <v>138</v>
      </c>
    </row>
    <row r="1353" spans="21:22" x14ac:dyDescent="0.25">
      <c r="U1353" s="52">
        <v>1239</v>
      </c>
      <c r="V1353" s="59" t="s">
        <v>138</v>
      </c>
    </row>
    <row r="1354" spans="21:22" x14ac:dyDescent="0.25">
      <c r="U1354" s="52">
        <v>1240</v>
      </c>
      <c r="V1354" s="59" t="s">
        <v>138</v>
      </c>
    </row>
    <row r="1355" spans="21:22" x14ac:dyDescent="0.25">
      <c r="U1355" s="52">
        <v>1241</v>
      </c>
      <c r="V1355" s="59" t="s">
        <v>138</v>
      </c>
    </row>
    <row r="1356" spans="21:22" x14ac:dyDescent="0.25">
      <c r="U1356" s="52">
        <v>1242</v>
      </c>
      <c r="V1356" s="59" t="s">
        <v>138</v>
      </c>
    </row>
    <row r="1357" spans="21:22" x14ac:dyDescent="0.25">
      <c r="U1357" s="52">
        <v>1243</v>
      </c>
      <c r="V1357" s="59" t="s">
        <v>138</v>
      </c>
    </row>
    <row r="1358" spans="21:22" x14ac:dyDescent="0.25">
      <c r="U1358" s="52">
        <v>1244</v>
      </c>
      <c r="V1358" s="59" t="s">
        <v>138</v>
      </c>
    </row>
    <row r="1359" spans="21:22" x14ac:dyDescent="0.25">
      <c r="U1359" s="52">
        <v>1245</v>
      </c>
      <c r="V1359" s="59" t="s">
        <v>138</v>
      </c>
    </row>
    <row r="1360" spans="21:22" x14ac:dyDescent="0.25">
      <c r="U1360" s="52">
        <v>1246</v>
      </c>
      <c r="V1360" s="59" t="s">
        <v>138</v>
      </c>
    </row>
    <row r="1361" spans="21:22" x14ac:dyDescent="0.25">
      <c r="U1361" s="52">
        <v>1247</v>
      </c>
      <c r="V1361" s="59" t="s">
        <v>138</v>
      </c>
    </row>
    <row r="1362" spans="21:22" x14ac:dyDescent="0.25">
      <c r="U1362" s="52">
        <v>1248</v>
      </c>
      <c r="V1362" s="59" t="s">
        <v>138</v>
      </c>
    </row>
    <row r="1363" spans="21:22" x14ac:dyDescent="0.25">
      <c r="U1363" s="52">
        <v>1249</v>
      </c>
      <c r="V1363" s="59" t="s">
        <v>138</v>
      </c>
    </row>
    <row r="1364" spans="21:22" x14ac:dyDescent="0.25">
      <c r="U1364" s="52">
        <v>1250</v>
      </c>
      <c r="V1364" s="59" t="s">
        <v>138</v>
      </c>
    </row>
    <row r="1365" spans="21:22" x14ac:dyDescent="0.25">
      <c r="U1365" s="52">
        <v>1251</v>
      </c>
      <c r="V1365" s="59" t="s">
        <v>139</v>
      </c>
    </row>
    <row r="1366" spans="21:22" x14ac:dyDescent="0.25">
      <c r="U1366" s="52">
        <v>1252</v>
      </c>
      <c r="V1366" s="59" t="s">
        <v>139</v>
      </c>
    </row>
    <row r="1367" spans="21:22" x14ac:dyDescent="0.25">
      <c r="U1367" s="52">
        <v>1253</v>
      </c>
      <c r="V1367" s="59" t="s">
        <v>139</v>
      </c>
    </row>
    <row r="1368" spans="21:22" x14ac:dyDescent="0.25">
      <c r="U1368" s="52">
        <v>1254</v>
      </c>
      <c r="V1368" s="59" t="s">
        <v>139</v>
      </c>
    </row>
    <row r="1369" spans="21:22" x14ac:dyDescent="0.25">
      <c r="U1369" s="52">
        <v>1255</v>
      </c>
      <c r="V1369" s="59" t="s">
        <v>139</v>
      </c>
    </row>
    <row r="1370" spans="21:22" x14ac:dyDescent="0.25">
      <c r="U1370" s="52">
        <v>1256</v>
      </c>
      <c r="V1370" s="59" t="s">
        <v>139</v>
      </c>
    </row>
    <row r="1371" spans="21:22" x14ac:dyDescent="0.25">
      <c r="U1371" s="52">
        <v>1257</v>
      </c>
      <c r="V1371" s="59" t="s">
        <v>139</v>
      </c>
    </row>
    <row r="1372" spans="21:22" x14ac:dyDescent="0.25">
      <c r="U1372" s="52">
        <v>1258</v>
      </c>
      <c r="V1372" s="59" t="s">
        <v>139</v>
      </c>
    </row>
    <row r="1373" spans="21:22" x14ac:dyDescent="0.25">
      <c r="U1373" s="52">
        <v>1259</v>
      </c>
      <c r="V1373" s="59" t="s">
        <v>139</v>
      </c>
    </row>
    <row r="1374" spans="21:22" x14ac:dyDescent="0.25">
      <c r="U1374" s="52">
        <v>1260</v>
      </c>
      <c r="V1374" s="59" t="s">
        <v>139</v>
      </c>
    </row>
    <row r="1375" spans="21:22" x14ac:dyDescent="0.25">
      <c r="U1375" s="52">
        <v>1261</v>
      </c>
      <c r="V1375" s="59" t="s">
        <v>139</v>
      </c>
    </row>
    <row r="1376" spans="21:22" x14ac:dyDescent="0.25">
      <c r="U1376" s="52">
        <v>1262</v>
      </c>
      <c r="V1376" s="59" t="s">
        <v>139</v>
      </c>
    </row>
    <row r="1377" spans="21:22" x14ac:dyDescent="0.25">
      <c r="U1377" s="52">
        <v>1263</v>
      </c>
      <c r="V1377" s="59" t="s">
        <v>139</v>
      </c>
    </row>
    <row r="1378" spans="21:22" x14ac:dyDescent="0.25">
      <c r="U1378" s="52">
        <v>1264</v>
      </c>
      <c r="V1378" s="59" t="s">
        <v>139</v>
      </c>
    </row>
    <row r="1379" spans="21:22" x14ac:dyDescent="0.25">
      <c r="U1379" s="52">
        <v>1265</v>
      </c>
      <c r="V1379" s="59" t="s">
        <v>139</v>
      </c>
    </row>
    <row r="1380" spans="21:22" x14ac:dyDescent="0.25">
      <c r="U1380" s="52">
        <v>1266</v>
      </c>
      <c r="V1380" s="59" t="s">
        <v>139</v>
      </c>
    </row>
    <row r="1381" spans="21:22" x14ac:dyDescent="0.25">
      <c r="U1381" s="52">
        <v>1267</v>
      </c>
      <c r="V1381" s="59" t="s">
        <v>139</v>
      </c>
    </row>
    <row r="1382" spans="21:22" x14ac:dyDescent="0.25">
      <c r="U1382" s="52">
        <v>1268</v>
      </c>
      <c r="V1382" s="59" t="s">
        <v>139</v>
      </c>
    </row>
    <row r="1383" spans="21:22" x14ac:dyDescent="0.25">
      <c r="U1383" s="52">
        <v>1269</v>
      </c>
      <c r="V1383" s="59" t="s">
        <v>139</v>
      </c>
    </row>
    <row r="1384" spans="21:22" x14ac:dyDescent="0.25">
      <c r="U1384" s="52">
        <v>1270</v>
      </c>
      <c r="V1384" s="59" t="s">
        <v>139</v>
      </c>
    </row>
    <row r="1385" spans="21:22" x14ac:dyDescent="0.25">
      <c r="U1385" s="52">
        <v>1271</v>
      </c>
      <c r="V1385" s="59" t="s">
        <v>139</v>
      </c>
    </row>
    <row r="1386" spans="21:22" x14ac:dyDescent="0.25">
      <c r="U1386" s="52">
        <v>1272</v>
      </c>
      <c r="V1386" s="59" t="s">
        <v>139</v>
      </c>
    </row>
    <row r="1387" spans="21:22" x14ac:dyDescent="0.25">
      <c r="U1387" s="52">
        <v>1273</v>
      </c>
      <c r="V1387" s="59" t="s">
        <v>139</v>
      </c>
    </row>
    <row r="1388" spans="21:22" x14ac:dyDescent="0.25">
      <c r="U1388" s="52">
        <v>1274</v>
      </c>
      <c r="V1388" s="59" t="s">
        <v>139</v>
      </c>
    </row>
    <row r="1389" spans="21:22" x14ac:dyDescent="0.25">
      <c r="U1389" s="52">
        <v>1275</v>
      </c>
      <c r="V1389" s="59" t="s">
        <v>139</v>
      </c>
    </row>
    <row r="1390" spans="21:22" x14ac:dyDescent="0.25">
      <c r="U1390" s="52">
        <v>1276</v>
      </c>
      <c r="V1390" s="59" t="s">
        <v>139</v>
      </c>
    </row>
    <row r="1391" spans="21:22" x14ac:dyDescent="0.25">
      <c r="U1391" s="52">
        <v>1277</v>
      </c>
      <c r="V1391" s="59" t="s">
        <v>139</v>
      </c>
    </row>
    <row r="1392" spans="21:22" x14ac:dyDescent="0.25">
      <c r="U1392" s="52">
        <v>1278</v>
      </c>
      <c r="V1392" s="59" t="s">
        <v>139</v>
      </c>
    </row>
    <row r="1393" spans="21:22" x14ac:dyDescent="0.25">
      <c r="U1393" s="52">
        <v>1279</v>
      </c>
      <c r="V1393" s="59" t="s">
        <v>139</v>
      </c>
    </row>
    <row r="1394" spans="21:22" x14ac:dyDescent="0.25">
      <c r="U1394" s="52">
        <v>1280</v>
      </c>
      <c r="V1394" s="59" t="s">
        <v>139</v>
      </c>
    </row>
    <row r="1395" spans="21:22" x14ac:dyDescent="0.25">
      <c r="U1395" s="52">
        <v>1281</v>
      </c>
      <c r="V1395" s="59" t="s">
        <v>139</v>
      </c>
    </row>
    <row r="1396" spans="21:22" x14ac:dyDescent="0.25">
      <c r="U1396" s="52">
        <v>1282</v>
      </c>
      <c r="V1396" s="59" t="s">
        <v>139</v>
      </c>
    </row>
    <row r="1397" spans="21:22" x14ac:dyDescent="0.25">
      <c r="U1397" s="52">
        <v>1283</v>
      </c>
      <c r="V1397" s="59" t="s">
        <v>139</v>
      </c>
    </row>
    <row r="1398" spans="21:22" x14ac:dyDescent="0.25">
      <c r="U1398" s="52">
        <v>1284</v>
      </c>
      <c r="V1398" s="59" t="s">
        <v>139</v>
      </c>
    </row>
    <row r="1399" spans="21:22" x14ac:dyDescent="0.25">
      <c r="U1399" s="52">
        <v>1285</v>
      </c>
      <c r="V1399" s="59" t="s">
        <v>139</v>
      </c>
    </row>
    <row r="1400" spans="21:22" x14ac:dyDescent="0.25">
      <c r="U1400" s="52">
        <v>1286</v>
      </c>
      <c r="V1400" s="59" t="s">
        <v>139</v>
      </c>
    </row>
    <row r="1401" spans="21:22" x14ac:dyDescent="0.25">
      <c r="U1401" s="52">
        <v>1287</v>
      </c>
      <c r="V1401" s="59" t="s">
        <v>139</v>
      </c>
    </row>
    <row r="1402" spans="21:22" x14ac:dyDescent="0.25">
      <c r="U1402" s="52">
        <v>1288</v>
      </c>
      <c r="V1402" s="59" t="s">
        <v>139</v>
      </c>
    </row>
    <row r="1403" spans="21:22" x14ac:dyDescent="0.25">
      <c r="U1403" s="52">
        <v>1289</v>
      </c>
      <c r="V1403" s="59" t="s">
        <v>139</v>
      </c>
    </row>
    <row r="1404" spans="21:22" x14ac:dyDescent="0.25">
      <c r="U1404" s="52">
        <v>1290</v>
      </c>
      <c r="V1404" s="59" t="s">
        <v>139</v>
      </c>
    </row>
    <row r="1405" spans="21:22" x14ac:dyDescent="0.25">
      <c r="U1405" s="52">
        <v>1291</v>
      </c>
      <c r="V1405" s="59" t="s">
        <v>139</v>
      </c>
    </row>
    <row r="1406" spans="21:22" x14ac:dyDescent="0.25">
      <c r="U1406" s="52">
        <v>1292</v>
      </c>
      <c r="V1406" s="59" t="s">
        <v>139</v>
      </c>
    </row>
    <row r="1407" spans="21:22" x14ac:dyDescent="0.25">
      <c r="U1407" s="52">
        <v>1293</v>
      </c>
      <c r="V1407" s="59" t="s">
        <v>139</v>
      </c>
    </row>
    <row r="1408" spans="21:22" x14ac:dyDescent="0.25">
      <c r="U1408" s="52">
        <v>1294</v>
      </c>
      <c r="V1408" s="59" t="s">
        <v>139</v>
      </c>
    </row>
    <row r="1409" spans="21:22" x14ac:dyDescent="0.25">
      <c r="U1409" s="52">
        <v>1295</v>
      </c>
      <c r="V1409" s="59" t="s">
        <v>139</v>
      </c>
    </row>
    <row r="1410" spans="21:22" x14ac:dyDescent="0.25">
      <c r="U1410" s="52">
        <v>1296</v>
      </c>
      <c r="V1410" s="59" t="s">
        <v>139</v>
      </c>
    </row>
    <row r="1411" spans="21:22" x14ac:dyDescent="0.25">
      <c r="U1411" s="52">
        <v>1297</v>
      </c>
      <c r="V1411" s="59" t="s">
        <v>139</v>
      </c>
    </row>
    <row r="1412" spans="21:22" x14ac:dyDescent="0.25">
      <c r="U1412" s="52">
        <v>1298</v>
      </c>
      <c r="V1412" s="59" t="s">
        <v>139</v>
      </c>
    </row>
    <row r="1413" spans="21:22" x14ac:dyDescent="0.25">
      <c r="U1413" s="52">
        <v>1299</v>
      </c>
      <c r="V1413" s="59" t="s">
        <v>139</v>
      </c>
    </row>
    <row r="1414" spans="21:22" x14ac:dyDescent="0.25">
      <c r="U1414" s="52">
        <v>1300</v>
      </c>
      <c r="V1414" s="59" t="s">
        <v>139</v>
      </c>
    </row>
    <row r="1415" spans="21:22" x14ac:dyDescent="0.25">
      <c r="U1415" s="52">
        <v>1301</v>
      </c>
      <c r="V1415" s="59" t="s">
        <v>139</v>
      </c>
    </row>
    <row r="1416" spans="21:22" x14ac:dyDescent="0.25">
      <c r="U1416" s="52">
        <v>1302</v>
      </c>
      <c r="V1416" s="59" t="s">
        <v>139</v>
      </c>
    </row>
    <row r="1417" spans="21:22" x14ac:dyDescent="0.25">
      <c r="U1417" s="52">
        <v>1303</v>
      </c>
      <c r="V1417" s="59" t="s">
        <v>139</v>
      </c>
    </row>
    <row r="1418" spans="21:22" x14ac:dyDescent="0.25">
      <c r="U1418" s="52">
        <v>1304</v>
      </c>
      <c r="V1418" s="59" t="s">
        <v>139</v>
      </c>
    </row>
    <row r="1419" spans="21:22" x14ac:dyDescent="0.25">
      <c r="U1419" s="52">
        <v>1305</v>
      </c>
      <c r="V1419" s="59" t="s">
        <v>139</v>
      </c>
    </row>
    <row r="1420" spans="21:22" x14ac:dyDescent="0.25">
      <c r="U1420" s="52">
        <v>1306</v>
      </c>
      <c r="V1420" s="59" t="s">
        <v>139</v>
      </c>
    </row>
    <row r="1421" spans="21:22" x14ac:dyDescent="0.25">
      <c r="U1421" s="52">
        <v>1307</v>
      </c>
      <c r="V1421" s="59" t="s">
        <v>139</v>
      </c>
    </row>
    <row r="1422" spans="21:22" x14ac:dyDescent="0.25">
      <c r="U1422" s="52">
        <v>1308</v>
      </c>
      <c r="V1422" s="59" t="s">
        <v>139</v>
      </c>
    </row>
    <row r="1423" spans="21:22" x14ac:dyDescent="0.25">
      <c r="U1423" s="52">
        <v>1309</v>
      </c>
      <c r="V1423" s="59" t="s">
        <v>139</v>
      </c>
    </row>
    <row r="1424" spans="21:22" x14ac:dyDescent="0.25">
      <c r="U1424" s="52">
        <v>1310</v>
      </c>
      <c r="V1424" s="59" t="s">
        <v>139</v>
      </c>
    </row>
    <row r="1425" spans="21:22" x14ac:dyDescent="0.25">
      <c r="U1425" s="52">
        <v>1311</v>
      </c>
      <c r="V1425" s="59" t="s">
        <v>139</v>
      </c>
    </row>
    <row r="1426" spans="21:22" x14ac:dyDescent="0.25">
      <c r="U1426" s="52">
        <v>1312</v>
      </c>
      <c r="V1426" s="59" t="s">
        <v>139</v>
      </c>
    </row>
    <row r="1427" spans="21:22" x14ac:dyDescent="0.25">
      <c r="U1427" s="52">
        <v>1313</v>
      </c>
      <c r="V1427" s="59" t="s">
        <v>139</v>
      </c>
    </row>
    <row r="1428" spans="21:22" x14ac:dyDescent="0.25">
      <c r="U1428" s="52">
        <v>1314</v>
      </c>
      <c r="V1428" s="59" t="s">
        <v>139</v>
      </c>
    </row>
    <row r="1429" spans="21:22" x14ac:dyDescent="0.25">
      <c r="U1429" s="52">
        <v>1315</v>
      </c>
      <c r="V1429" s="59" t="s">
        <v>139</v>
      </c>
    </row>
    <row r="1430" spans="21:22" x14ac:dyDescent="0.25">
      <c r="U1430" s="52">
        <v>1316</v>
      </c>
      <c r="V1430" s="59" t="s">
        <v>139</v>
      </c>
    </row>
    <row r="1431" spans="21:22" x14ac:dyDescent="0.25">
      <c r="U1431" s="52">
        <v>1317</v>
      </c>
      <c r="V1431" s="59" t="s">
        <v>139</v>
      </c>
    </row>
    <row r="1432" spans="21:22" x14ac:dyDescent="0.25">
      <c r="U1432" s="52">
        <v>1318</v>
      </c>
      <c r="V1432" s="59" t="s">
        <v>139</v>
      </c>
    </row>
    <row r="1433" spans="21:22" x14ac:dyDescent="0.25">
      <c r="U1433" s="52">
        <v>1319</v>
      </c>
      <c r="V1433" s="59" t="s">
        <v>139</v>
      </c>
    </row>
    <row r="1434" spans="21:22" x14ac:dyDescent="0.25">
      <c r="U1434" s="52">
        <v>1320</v>
      </c>
      <c r="V1434" s="59" t="s">
        <v>139</v>
      </c>
    </row>
    <row r="1435" spans="21:22" x14ac:dyDescent="0.25">
      <c r="U1435" s="52">
        <v>1321</v>
      </c>
      <c r="V1435" s="59" t="s">
        <v>139</v>
      </c>
    </row>
    <row r="1436" spans="21:22" x14ac:dyDescent="0.25">
      <c r="U1436" s="52">
        <v>1322</v>
      </c>
      <c r="V1436" s="59" t="s">
        <v>139</v>
      </c>
    </row>
    <row r="1437" spans="21:22" x14ac:dyDescent="0.25">
      <c r="U1437" s="52">
        <v>1323</v>
      </c>
      <c r="V1437" s="59" t="s">
        <v>139</v>
      </c>
    </row>
    <row r="1438" spans="21:22" x14ac:dyDescent="0.25">
      <c r="U1438" s="52">
        <v>1324</v>
      </c>
      <c r="V1438" s="59" t="s">
        <v>139</v>
      </c>
    </row>
    <row r="1439" spans="21:22" x14ac:dyDescent="0.25">
      <c r="U1439" s="52">
        <v>1325</v>
      </c>
      <c r="V1439" s="59" t="s">
        <v>139</v>
      </c>
    </row>
    <row r="1440" spans="21:22" x14ac:dyDescent="0.25">
      <c r="U1440" s="52">
        <v>1326</v>
      </c>
      <c r="V1440" s="59" t="s">
        <v>139</v>
      </c>
    </row>
    <row r="1441" spans="21:22" x14ac:dyDescent="0.25">
      <c r="U1441" s="52">
        <v>1327</v>
      </c>
      <c r="V1441" s="59" t="s">
        <v>139</v>
      </c>
    </row>
    <row r="1442" spans="21:22" x14ac:dyDescent="0.25">
      <c r="U1442" s="52">
        <v>1328</v>
      </c>
      <c r="V1442" s="59" t="s">
        <v>139</v>
      </c>
    </row>
    <row r="1443" spans="21:22" x14ac:dyDescent="0.25">
      <c r="U1443" s="52">
        <v>1329</v>
      </c>
      <c r="V1443" s="59" t="s">
        <v>139</v>
      </c>
    </row>
    <row r="1444" spans="21:22" x14ac:dyDescent="0.25">
      <c r="U1444" s="52">
        <v>1330</v>
      </c>
      <c r="V1444" s="59" t="s">
        <v>139</v>
      </c>
    </row>
    <row r="1445" spans="21:22" x14ac:dyDescent="0.25">
      <c r="U1445" s="52">
        <v>1331</v>
      </c>
      <c r="V1445" s="59" t="s">
        <v>139</v>
      </c>
    </row>
    <row r="1446" spans="21:22" x14ac:dyDescent="0.25">
      <c r="U1446" s="52">
        <v>1332</v>
      </c>
      <c r="V1446" s="59" t="s">
        <v>139</v>
      </c>
    </row>
    <row r="1447" spans="21:22" x14ac:dyDescent="0.25">
      <c r="U1447" s="52">
        <v>1333</v>
      </c>
      <c r="V1447" s="59" t="s">
        <v>139</v>
      </c>
    </row>
    <row r="1448" spans="21:22" x14ac:dyDescent="0.25">
      <c r="U1448" s="52">
        <v>1334</v>
      </c>
      <c r="V1448" s="59" t="s">
        <v>139</v>
      </c>
    </row>
    <row r="1449" spans="21:22" x14ac:dyDescent="0.25">
      <c r="U1449" s="52">
        <v>1335</v>
      </c>
      <c r="V1449" s="59" t="s">
        <v>139</v>
      </c>
    </row>
    <row r="1450" spans="21:22" x14ac:dyDescent="0.25">
      <c r="U1450" s="52">
        <v>1336</v>
      </c>
      <c r="V1450" s="59" t="s">
        <v>139</v>
      </c>
    </row>
    <row r="1451" spans="21:22" x14ac:dyDescent="0.25">
      <c r="U1451" s="52">
        <v>1337</v>
      </c>
      <c r="V1451" s="59" t="s">
        <v>139</v>
      </c>
    </row>
    <row r="1452" spans="21:22" x14ac:dyDescent="0.25">
      <c r="U1452" s="52">
        <v>1338</v>
      </c>
      <c r="V1452" s="59" t="s">
        <v>139</v>
      </c>
    </row>
    <row r="1453" spans="21:22" x14ac:dyDescent="0.25">
      <c r="U1453" s="52">
        <v>1339</v>
      </c>
      <c r="V1453" s="59" t="s">
        <v>139</v>
      </c>
    </row>
    <row r="1454" spans="21:22" x14ac:dyDescent="0.25">
      <c r="U1454" s="52">
        <v>1340</v>
      </c>
      <c r="V1454" s="59" t="s">
        <v>139</v>
      </c>
    </row>
    <row r="1455" spans="21:22" x14ac:dyDescent="0.25">
      <c r="U1455" s="52">
        <v>1341</v>
      </c>
      <c r="V1455" s="59" t="s">
        <v>139</v>
      </c>
    </row>
    <row r="1456" spans="21:22" x14ac:dyDescent="0.25">
      <c r="U1456" s="52">
        <v>1342</v>
      </c>
      <c r="V1456" s="59" t="s">
        <v>139</v>
      </c>
    </row>
    <row r="1457" spans="21:22" x14ac:dyDescent="0.25">
      <c r="U1457" s="52">
        <v>1343</v>
      </c>
      <c r="V1457" s="59" t="s">
        <v>139</v>
      </c>
    </row>
    <row r="1458" spans="21:22" x14ac:dyDescent="0.25">
      <c r="U1458" s="52">
        <v>1344</v>
      </c>
      <c r="V1458" s="59" t="s">
        <v>139</v>
      </c>
    </row>
    <row r="1459" spans="21:22" x14ac:dyDescent="0.25">
      <c r="U1459" s="52">
        <v>1345</v>
      </c>
      <c r="V1459" s="59" t="s">
        <v>139</v>
      </c>
    </row>
    <row r="1460" spans="21:22" x14ac:dyDescent="0.25">
      <c r="U1460" s="52">
        <v>1346</v>
      </c>
      <c r="V1460" s="59" t="s">
        <v>139</v>
      </c>
    </row>
    <row r="1461" spans="21:22" x14ac:dyDescent="0.25">
      <c r="U1461" s="52">
        <v>1347</v>
      </c>
      <c r="V1461" s="59" t="s">
        <v>139</v>
      </c>
    </row>
    <row r="1462" spans="21:22" x14ac:dyDescent="0.25">
      <c r="U1462" s="52">
        <v>1348</v>
      </c>
      <c r="V1462" s="59" t="s">
        <v>139</v>
      </c>
    </row>
    <row r="1463" spans="21:22" x14ac:dyDescent="0.25">
      <c r="U1463" s="52">
        <v>1349</v>
      </c>
      <c r="V1463" s="59" t="s">
        <v>139</v>
      </c>
    </row>
    <row r="1464" spans="21:22" x14ac:dyDescent="0.25">
      <c r="U1464" s="52">
        <v>1350</v>
      </c>
      <c r="V1464" s="59" t="s">
        <v>139</v>
      </c>
    </row>
    <row r="1465" spans="21:22" x14ac:dyDescent="0.25">
      <c r="U1465" s="52">
        <v>1351</v>
      </c>
      <c r="V1465" s="59" t="s">
        <v>139</v>
      </c>
    </row>
    <row r="1466" spans="21:22" x14ac:dyDescent="0.25">
      <c r="U1466" s="52">
        <v>1352</v>
      </c>
      <c r="V1466" s="59" t="s">
        <v>139</v>
      </c>
    </row>
    <row r="1467" spans="21:22" x14ac:dyDescent="0.25">
      <c r="U1467" s="52">
        <v>1353</v>
      </c>
      <c r="V1467" s="59" t="s">
        <v>139</v>
      </c>
    </row>
    <row r="1468" spans="21:22" x14ac:dyDescent="0.25">
      <c r="U1468" s="52">
        <v>1354</v>
      </c>
      <c r="V1468" s="59" t="s">
        <v>139</v>
      </c>
    </row>
    <row r="1469" spans="21:22" x14ac:dyDescent="0.25">
      <c r="U1469" s="52">
        <v>1355</v>
      </c>
      <c r="V1469" s="59" t="s">
        <v>139</v>
      </c>
    </row>
    <row r="1470" spans="21:22" x14ac:dyDescent="0.25">
      <c r="U1470" s="52">
        <v>1356</v>
      </c>
      <c r="V1470" s="59" t="s">
        <v>139</v>
      </c>
    </row>
    <row r="1471" spans="21:22" x14ac:dyDescent="0.25">
      <c r="U1471" s="52">
        <v>1357</v>
      </c>
      <c r="V1471" s="59" t="s">
        <v>139</v>
      </c>
    </row>
    <row r="1472" spans="21:22" x14ac:dyDescent="0.25">
      <c r="U1472" s="52">
        <v>1358</v>
      </c>
      <c r="V1472" s="59" t="s">
        <v>139</v>
      </c>
    </row>
    <row r="1473" spans="21:22" x14ac:dyDescent="0.25">
      <c r="U1473" s="52">
        <v>1359</v>
      </c>
      <c r="V1473" s="59" t="s">
        <v>139</v>
      </c>
    </row>
    <row r="1474" spans="21:22" x14ac:dyDescent="0.25">
      <c r="U1474" s="52">
        <v>1360</v>
      </c>
      <c r="V1474" s="59" t="s">
        <v>139</v>
      </c>
    </row>
    <row r="1475" spans="21:22" x14ac:dyDescent="0.25">
      <c r="U1475" s="52">
        <v>1361</v>
      </c>
      <c r="V1475" s="59" t="s">
        <v>139</v>
      </c>
    </row>
    <row r="1476" spans="21:22" x14ac:dyDescent="0.25">
      <c r="U1476" s="52">
        <v>1362</v>
      </c>
      <c r="V1476" s="59" t="s">
        <v>139</v>
      </c>
    </row>
    <row r="1477" spans="21:22" x14ac:dyDescent="0.25">
      <c r="U1477" s="52">
        <v>1363</v>
      </c>
      <c r="V1477" s="59" t="s">
        <v>139</v>
      </c>
    </row>
    <row r="1478" spans="21:22" x14ac:dyDescent="0.25">
      <c r="U1478" s="52">
        <v>1364</v>
      </c>
      <c r="V1478" s="59" t="s">
        <v>139</v>
      </c>
    </row>
    <row r="1479" spans="21:22" x14ac:dyDescent="0.25">
      <c r="U1479" s="52">
        <v>1365</v>
      </c>
      <c r="V1479" s="59" t="s">
        <v>139</v>
      </c>
    </row>
    <row r="1480" spans="21:22" x14ac:dyDescent="0.25">
      <c r="U1480" s="52">
        <v>1366</v>
      </c>
      <c r="V1480" s="59" t="s">
        <v>139</v>
      </c>
    </row>
    <row r="1481" spans="21:22" x14ac:dyDescent="0.25">
      <c r="U1481" s="52">
        <v>1367</v>
      </c>
      <c r="V1481" s="59" t="s">
        <v>139</v>
      </c>
    </row>
    <row r="1482" spans="21:22" x14ac:dyDescent="0.25">
      <c r="U1482" s="52">
        <v>1368</v>
      </c>
      <c r="V1482" s="59" t="s">
        <v>139</v>
      </c>
    </row>
    <row r="1483" spans="21:22" x14ac:dyDescent="0.25">
      <c r="U1483" s="52">
        <v>1369</v>
      </c>
      <c r="V1483" s="59" t="s">
        <v>139</v>
      </c>
    </row>
    <row r="1484" spans="21:22" x14ac:dyDescent="0.25">
      <c r="U1484" s="52">
        <v>1370</v>
      </c>
      <c r="V1484" s="59" t="s">
        <v>139</v>
      </c>
    </row>
    <row r="1485" spans="21:22" x14ac:dyDescent="0.25">
      <c r="U1485" s="52">
        <v>1371</v>
      </c>
      <c r="V1485" s="59" t="s">
        <v>139</v>
      </c>
    </row>
    <row r="1486" spans="21:22" x14ac:dyDescent="0.25">
      <c r="U1486" s="52">
        <v>1372</v>
      </c>
      <c r="V1486" s="59" t="s">
        <v>139</v>
      </c>
    </row>
    <row r="1487" spans="21:22" x14ac:dyDescent="0.25">
      <c r="U1487" s="52">
        <v>1373</v>
      </c>
      <c r="V1487" s="59" t="s">
        <v>139</v>
      </c>
    </row>
    <row r="1488" spans="21:22" x14ac:dyDescent="0.25">
      <c r="U1488" s="52">
        <v>1374</v>
      </c>
      <c r="V1488" s="59" t="s">
        <v>139</v>
      </c>
    </row>
    <row r="1489" spans="21:22" x14ac:dyDescent="0.25">
      <c r="U1489" s="52">
        <v>1375</v>
      </c>
      <c r="V1489" s="59" t="s">
        <v>139</v>
      </c>
    </row>
    <row r="1490" spans="21:22" x14ac:dyDescent="0.25">
      <c r="U1490" s="52">
        <v>1376</v>
      </c>
      <c r="V1490" s="59" t="s">
        <v>139</v>
      </c>
    </row>
    <row r="1491" spans="21:22" x14ac:dyDescent="0.25">
      <c r="U1491" s="52">
        <v>1377</v>
      </c>
      <c r="V1491" s="59" t="s">
        <v>139</v>
      </c>
    </row>
    <row r="1492" spans="21:22" x14ac:dyDescent="0.25">
      <c r="U1492" s="52">
        <v>1378</v>
      </c>
      <c r="V1492" s="59" t="s">
        <v>139</v>
      </c>
    </row>
    <row r="1493" spans="21:22" x14ac:dyDescent="0.25">
      <c r="U1493" s="52">
        <v>1379</v>
      </c>
      <c r="V1493" s="59" t="s">
        <v>139</v>
      </c>
    </row>
    <row r="1494" spans="21:22" x14ac:dyDescent="0.25">
      <c r="U1494" s="52">
        <v>1380</v>
      </c>
      <c r="V1494" s="59" t="s">
        <v>139</v>
      </c>
    </row>
    <row r="1495" spans="21:22" x14ac:dyDescent="0.25">
      <c r="U1495" s="52">
        <v>1381</v>
      </c>
      <c r="V1495" s="59" t="s">
        <v>139</v>
      </c>
    </row>
    <row r="1496" spans="21:22" x14ac:dyDescent="0.25">
      <c r="U1496" s="52">
        <v>1382</v>
      </c>
      <c r="V1496" s="59" t="s">
        <v>139</v>
      </c>
    </row>
    <row r="1497" spans="21:22" x14ac:dyDescent="0.25">
      <c r="U1497" s="52">
        <v>1383</v>
      </c>
      <c r="V1497" s="59" t="s">
        <v>139</v>
      </c>
    </row>
    <row r="1498" spans="21:22" x14ac:dyDescent="0.25">
      <c r="U1498" s="52">
        <v>1384</v>
      </c>
      <c r="V1498" s="59" t="s">
        <v>139</v>
      </c>
    </row>
    <row r="1499" spans="21:22" x14ac:dyDescent="0.25">
      <c r="U1499" s="52">
        <v>1385</v>
      </c>
      <c r="V1499" s="59" t="s">
        <v>139</v>
      </c>
    </row>
    <row r="1500" spans="21:22" x14ac:dyDescent="0.25">
      <c r="U1500" s="52">
        <v>1386</v>
      </c>
      <c r="V1500" s="59" t="s">
        <v>139</v>
      </c>
    </row>
    <row r="1501" spans="21:22" x14ac:dyDescent="0.25">
      <c r="U1501" s="52">
        <v>1387</v>
      </c>
      <c r="V1501" s="59" t="s">
        <v>139</v>
      </c>
    </row>
    <row r="1502" spans="21:22" x14ac:dyDescent="0.25">
      <c r="U1502" s="52">
        <v>1388</v>
      </c>
      <c r="V1502" s="59" t="s">
        <v>139</v>
      </c>
    </row>
    <row r="1503" spans="21:22" x14ac:dyDescent="0.25">
      <c r="U1503" s="52">
        <v>1389</v>
      </c>
      <c r="V1503" s="59" t="s">
        <v>139</v>
      </c>
    </row>
    <row r="1504" spans="21:22" x14ac:dyDescent="0.25">
      <c r="U1504" s="52">
        <v>1390</v>
      </c>
      <c r="V1504" s="59" t="s">
        <v>139</v>
      </c>
    </row>
    <row r="1505" spans="21:22" x14ac:dyDescent="0.25">
      <c r="U1505" s="52">
        <v>1391</v>
      </c>
      <c r="V1505" s="59" t="s">
        <v>139</v>
      </c>
    </row>
    <row r="1506" spans="21:22" x14ac:dyDescent="0.25">
      <c r="U1506" s="52">
        <v>1392</v>
      </c>
      <c r="V1506" s="59" t="s">
        <v>139</v>
      </c>
    </row>
    <row r="1507" spans="21:22" x14ac:dyDescent="0.25">
      <c r="U1507" s="52">
        <v>1393</v>
      </c>
      <c r="V1507" s="59" t="s">
        <v>139</v>
      </c>
    </row>
    <row r="1508" spans="21:22" x14ac:dyDescent="0.25">
      <c r="U1508" s="52">
        <v>1394</v>
      </c>
      <c r="V1508" s="59" t="s">
        <v>139</v>
      </c>
    </row>
    <row r="1509" spans="21:22" x14ac:dyDescent="0.25">
      <c r="U1509" s="52">
        <v>1395</v>
      </c>
      <c r="V1509" s="59" t="s">
        <v>139</v>
      </c>
    </row>
    <row r="1510" spans="21:22" x14ac:dyDescent="0.25">
      <c r="U1510" s="52">
        <v>1396</v>
      </c>
      <c r="V1510" s="59" t="s">
        <v>139</v>
      </c>
    </row>
    <row r="1511" spans="21:22" x14ac:dyDescent="0.25">
      <c r="U1511" s="52">
        <v>1397</v>
      </c>
      <c r="V1511" s="59" t="s">
        <v>139</v>
      </c>
    </row>
    <row r="1512" spans="21:22" x14ac:dyDescent="0.25">
      <c r="U1512" s="52">
        <v>1398</v>
      </c>
      <c r="V1512" s="59" t="s">
        <v>139</v>
      </c>
    </row>
    <row r="1513" spans="21:22" x14ac:dyDescent="0.25">
      <c r="U1513" s="52">
        <v>1399</v>
      </c>
      <c r="V1513" s="59" t="s">
        <v>139</v>
      </c>
    </row>
    <row r="1514" spans="21:22" x14ac:dyDescent="0.25">
      <c r="U1514" s="52">
        <v>1400</v>
      </c>
      <c r="V1514" s="59" t="s">
        <v>139</v>
      </c>
    </row>
    <row r="1515" spans="21:22" x14ac:dyDescent="0.25">
      <c r="U1515" s="52">
        <v>1401</v>
      </c>
      <c r="V1515" s="59" t="s">
        <v>139</v>
      </c>
    </row>
    <row r="1516" spans="21:22" x14ac:dyDescent="0.25">
      <c r="U1516" s="52">
        <v>1402</v>
      </c>
      <c r="V1516" s="59" t="s">
        <v>139</v>
      </c>
    </row>
    <row r="1517" spans="21:22" x14ac:dyDescent="0.25">
      <c r="U1517" s="52">
        <v>1403</v>
      </c>
      <c r="V1517" s="59" t="s">
        <v>139</v>
      </c>
    </row>
    <row r="1518" spans="21:22" x14ac:dyDescent="0.25">
      <c r="U1518" s="52">
        <v>1404</v>
      </c>
      <c r="V1518" s="59" t="s">
        <v>139</v>
      </c>
    </row>
    <row r="1519" spans="21:22" x14ac:dyDescent="0.25">
      <c r="U1519" s="52">
        <v>1405</v>
      </c>
      <c r="V1519" s="59" t="s">
        <v>139</v>
      </c>
    </row>
    <row r="1520" spans="21:22" x14ac:dyDescent="0.25">
      <c r="U1520" s="52">
        <v>1406</v>
      </c>
      <c r="V1520" s="59" t="s">
        <v>139</v>
      </c>
    </row>
    <row r="1521" spans="21:22" x14ac:dyDescent="0.25">
      <c r="U1521" s="52">
        <v>1407</v>
      </c>
      <c r="V1521" s="59" t="s">
        <v>139</v>
      </c>
    </row>
    <row r="1522" spans="21:22" x14ac:dyDescent="0.25">
      <c r="U1522" s="52">
        <v>1408</v>
      </c>
      <c r="V1522" s="59" t="s">
        <v>139</v>
      </c>
    </row>
    <row r="1523" spans="21:22" x14ac:dyDescent="0.25">
      <c r="U1523" s="52">
        <v>1409</v>
      </c>
      <c r="V1523" s="59" t="s">
        <v>139</v>
      </c>
    </row>
    <row r="1524" spans="21:22" x14ac:dyDescent="0.25">
      <c r="U1524" s="52">
        <v>1410</v>
      </c>
      <c r="V1524" s="59" t="s">
        <v>139</v>
      </c>
    </row>
    <row r="1525" spans="21:22" x14ac:dyDescent="0.25">
      <c r="U1525" s="52">
        <v>1411</v>
      </c>
      <c r="V1525" s="59" t="s">
        <v>139</v>
      </c>
    </row>
    <row r="1526" spans="21:22" x14ac:dyDescent="0.25">
      <c r="U1526" s="52">
        <v>1412</v>
      </c>
      <c r="V1526" s="59" t="s">
        <v>139</v>
      </c>
    </row>
    <row r="1527" spans="21:22" x14ac:dyDescent="0.25">
      <c r="U1527" s="52">
        <v>1413</v>
      </c>
      <c r="V1527" s="59" t="s">
        <v>139</v>
      </c>
    </row>
    <row r="1528" spans="21:22" x14ac:dyDescent="0.25">
      <c r="U1528" s="52">
        <v>1414</v>
      </c>
      <c r="V1528" s="59" t="s">
        <v>139</v>
      </c>
    </row>
    <row r="1529" spans="21:22" x14ac:dyDescent="0.25">
      <c r="U1529" s="52">
        <v>1415</v>
      </c>
      <c r="V1529" s="59" t="s">
        <v>139</v>
      </c>
    </row>
    <row r="1530" spans="21:22" x14ac:dyDescent="0.25">
      <c r="U1530" s="52">
        <v>1416</v>
      </c>
      <c r="V1530" s="59" t="s">
        <v>139</v>
      </c>
    </row>
    <row r="1531" spans="21:22" x14ac:dyDescent="0.25">
      <c r="U1531" s="52">
        <v>1417</v>
      </c>
      <c r="V1531" s="59" t="s">
        <v>139</v>
      </c>
    </row>
    <row r="1532" spans="21:22" x14ac:dyDescent="0.25">
      <c r="U1532" s="52">
        <v>1418</v>
      </c>
      <c r="V1532" s="59" t="s">
        <v>139</v>
      </c>
    </row>
    <row r="1533" spans="21:22" x14ac:dyDescent="0.25">
      <c r="U1533" s="52">
        <v>1419</v>
      </c>
      <c r="V1533" s="59" t="s">
        <v>139</v>
      </c>
    </row>
    <row r="1534" spans="21:22" x14ac:dyDescent="0.25">
      <c r="U1534" s="52">
        <v>1420</v>
      </c>
      <c r="V1534" s="59" t="s">
        <v>139</v>
      </c>
    </row>
    <row r="1535" spans="21:22" x14ac:dyDescent="0.25">
      <c r="U1535" s="52">
        <v>1421</v>
      </c>
      <c r="V1535" s="59" t="s">
        <v>139</v>
      </c>
    </row>
    <row r="1536" spans="21:22" x14ac:dyDescent="0.25">
      <c r="U1536" s="52">
        <v>1422</v>
      </c>
      <c r="V1536" s="59" t="s">
        <v>139</v>
      </c>
    </row>
    <row r="1537" spans="21:22" x14ac:dyDescent="0.25">
      <c r="U1537" s="52">
        <v>1423</v>
      </c>
      <c r="V1537" s="59" t="s">
        <v>139</v>
      </c>
    </row>
    <row r="1538" spans="21:22" x14ac:dyDescent="0.25">
      <c r="U1538" s="52">
        <v>1424</v>
      </c>
      <c r="V1538" s="59" t="s">
        <v>139</v>
      </c>
    </row>
    <row r="1539" spans="21:22" x14ac:dyDescent="0.25">
      <c r="U1539" s="52">
        <v>1425</v>
      </c>
      <c r="V1539" s="59" t="s">
        <v>139</v>
      </c>
    </row>
    <row r="1540" spans="21:22" x14ac:dyDescent="0.25">
      <c r="U1540" s="52">
        <v>1426</v>
      </c>
      <c r="V1540" s="59" t="s">
        <v>139</v>
      </c>
    </row>
    <row r="1541" spans="21:22" x14ac:dyDescent="0.25">
      <c r="U1541" s="52">
        <v>1427</v>
      </c>
      <c r="V1541" s="59" t="s">
        <v>139</v>
      </c>
    </row>
    <row r="1542" spans="21:22" x14ac:dyDescent="0.25">
      <c r="U1542" s="52">
        <v>1428</v>
      </c>
      <c r="V1542" s="59" t="s">
        <v>139</v>
      </c>
    </row>
    <row r="1543" spans="21:22" x14ac:dyDescent="0.25">
      <c r="U1543" s="52">
        <v>1429</v>
      </c>
      <c r="V1543" s="59" t="s">
        <v>139</v>
      </c>
    </row>
    <row r="1544" spans="21:22" x14ac:dyDescent="0.25">
      <c r="U1544" s="52">
        <v>1430</v>
      </c>
      <c r="V1544" s="59" t="s">
        <v>139</v>
      </c>
    </row>
    <row r="1545" spans="21:22" x14ac:dyDescent="0.25">
      <c r="U1545" s="52">
        <v>1431</v>
      </c>
      <c r="V1545" s="59" t="s">
        <v>139</v>
      </c>
    </row>
    <row r="1546" spans="21:22" x14ac:dyDescent="0.25">
      <c r="U1546" s="52">
        <v>1432</v>
      </c>
      <c r="V1546" s="59" t="s">
        <v>139</v>
      </c>
    </row>
    <row r="1547" spans="21:22" x14ac:dyDescent="0.25">
      <c r="U1547" s="52">
        <v>1433</v>
      </c>
      <c r="V1547" s="59" t="s">
        <v>139</v>
      </c>
    </row>
    <row r="1548" spans="21:22" x14ac:dyDescent="0.25">
      <c r="U1548" s="52">
        <v>1434</v>
      </c>
      <c r="V1548" s="59" t="s">
        <v>139</v>
      </c>
    </row>
    <row r="1549" spans="21:22" x14ac:dyDescent="0.25">
      <c r="U1549" s="52">
        <v>1435</v>
      </c>
      <c r="V1549" s="59" t="s">
        <v>139</v>
      </c>
    </row>
    <row r="1550" spans="21:22" x14ac:dyDescent="0.25">
      <c r="U1550" s="52">
        <v>1436</v>
      </c>
      <c r="V1550" s="59" t="s">
        <v>139</v>
      </c>
    </row>
    <row r="1551" spans="21:22" x14ac:dyDescent="0.25">
      <c r="U1551" s="52">
        <v>1437</v>
      </c>
      <c r="V1551" s="59" t="s">
        <v>139</v>
      </c>
    </row>
    <row r="1552" spans="21:22" x14ac:dyDescent="0.25">
      <c r="U1552" s="52">
        <v>1438</v>
      </c>
      <c r="V1552" s="59" t="s">
        <v>139</v>
      </c>
    </row>
    <row r="1553" spans="21:22" x14ac:dyDescent="0.25">
      <c r="U1553" s="52">
        <v>1439</v>
      </c>
      <c r="V1553" s="59" t="s">
        <v>139</v>
      </c>
    </row>
    <row r="1554" spans="21:22" x14ac:dyDescent="0.25">
      <c r="U1554" s="52">
        <v>1440</v>
      </c>
      <c r="V1554" s="59" t="s">
        <v>139</v>
      </c>
    </row>
    <row r="1555" spans="21:22" x14ac:dyDescent="0.25">
      <c r="U1555" s="52">
        <v>1441</v>
      </c>
      <c r="V1555" s="59" t="s">
        <v>139</v>
      </c>
    </row>
    <row r="1556" spans="21:22" x14ac:dyDescent="0.25">
      <c r="U1556" s="52">
        <v>1442</v>
      </c>
      <c r="V1556" s="59" t="s">
        <v>139</v>
      </c>
    </row>
    <row r="1557" spans="21:22" x14ac:dyDescent="0.25">
      <c r="U1557" s="52">
        <v>1443</v>
      </c>
      <c r="V1557" s="59" t="s">
        <v>139</v>
      </c>
    </row>
    <row r="1558" spans="21:22" x14ac:dyDescent="0.25">
      <c r="U1558" s="52">
        <v>1444</v>
      </c>
      <c r="V1558" s="59" t="s">
        <v>139</v>
      </c>
    </row>
    <row r="1559" spans="21:22" x14ac:dyDescent="0.25">
      <c r="U1559" s="52">
        <v>1445</v>
      </c>
      <c r="V1559" s="59" t="s">
        <v>139</v>
      </c>
    </row>
    <row r="1560" spans="21:22" x14ac:dyDescent="0.25">
      <c r="U1560" s="52">
        <v>1446</v>
      </c>
      <c r="V1560" s="59" t="s">
        <v>139</v>
      </c>
    </row>
    <row r="1561" spans="21:22" x14ac:dyDescent="0.25">
      <c r="U1561" s="52">
        <v>1447</v>
      </c>
      <c r="V1561" s="59" t="s">
        <v>139</v>
      </c>
    </row>
    <row r="1562" spans="21:22" x14ac:dyDescent="0.25">
      <c r="U1562" s="52">
        <v>1448</v>
      </c>
      <c r="V1562" s="59" t="s">
        <v>139</v>
      </c>
    </row>
    <row r="1563" spans="21:22" x14ac:dyDescent="0.25">
      <c r="U1563" s="52">
        <v>1449</v>
      </c>
      <c r="V1563" s="59" t="s">
        <v>139</v>
      </c>
    </row>
    <row r="1564" spans="21:22" x14ac:dyDescent="0.25">
      <c r="U1564" s="52">
        <v>1450</v>
      </c>
      <c r="V1564" s="59" t="s">
        <v>139</v>
      </c>
    </row>
    <row r="1565" spans="21:22" x14ac:dyDescent="0.25">
      <c r="U1565" s="52">
        <v>1451</v>
      </c>
      <c r="V1565" s="59" t="s">
        <v>139</v>
      </c>
    </row>
    <row r="1566" spans="21:22" x14ac:dyDescent="0.25">
      <c r="U1566" s="52">
        <v>1452</v>
      </c>
      <c r="V1566" s="59" t="s">
        <v>139</v>
      </c>
    </row>
    <row r="1567" spans="21:22" x14ac:dyDescent="0.25">
      <c r="U1567" s="52">
        <v>1453</v>
      </c>
      <c r="V1567" s="59" t="s">
        <v>139</v>
      </c>
    </row>
    <row r="1568" spans="21:22" x14ac:dyDescent="0.25">
      <c r="U1568" s="52">
        <v>1454</v>
      </c>
      <c r="V1568" s="59" t="s">
        <v>139</v>
      </c>
    </row>
    <row r="1569" spans="21:22" x14ac:dyDescent="0.25">
      <c r="U1569" s="52">
        <v>1455</v>
      </c>
      <c r="V1569" s="59" t="s">
        <v>139</v>
      </c>
    </row>
    <row r="1570" spans="21:22" x14ac:dyDescent="0.25">
      <c r="U1570" s="52">
        <v>1456</v>
      </c>
      <c r="V1570" s="59" t="s">
        <v>139</v>
      </c>
    </row>
    <row r="1571" spans="21:22" x14ac:dyDescent="0.25">
      <c r="U1571" s="52">
        <v>1457</v>
      </c>
      <c r="V1571" s="59" t="s">
        <v>139</v>
      </c>
    </row>
    <row r="1572" spans="21:22" x14ac:dyDescent="0.25">
      <c r="U1572" s="52">
        <v>1458</v>
      </c>
      <c r="V1572" s="59" t="s">
        <v>139</v>
      </c>
    </row>
    <row r="1573" spans="21:22" x14ac:dyDescent="0.25">
      <c r="U1573" s="52">
        <v>1459</v>
      </c>
      <c r="V1573" s="59" t="s">
        <v>139</v>
      </c>
    </row>
    <row r="1574" spans="21:22" x14ac:dyDescent="0.25">
      <c r="U1574" s="52">
        <v>1460</v>
      </c>
      <c r="V1574" s="59" t="s">
        <v>139</v>
      </c>
    </row>
    <row r="1575" spans="21:22" x14ac:dyDescent="0.25">
      <c r="U1575" s="52">
        <v>1461</v>
      </c>
      <c r="V1575" s="59" t="s">
        <v>139</v>
      </c>
    </row>
    <row r="1576" spans="21:22" x14ac:dyDescent="0.25">
      <c r="U1576" s="52">
        <v>1462</v>
      </c>
      <c r="V1576" s="59" t="s">
        <v>139</v>
      </c>
    </row>
    <row r="1577" spans="21:22" x14ac:dyDescent="0.25">
      <c r="U1577" s="52">
        <v>1463</v>
      </c>
      <c r="V1577" s="59" t="s">
        <v>139</v>
      </c>
    </row>
    <row r="1578" spans="21:22" x14ac:dyDescent="0.25">
      <c r="U1578" s="52">
        <v>1464</v>
      </c>
      <c r="V1578" s="59" t="s">
        <v>139</v>
      </c>
    </row>
    <row r="1579" spans="21:22" x14ac:dyDescent="0.25">
      <c r="U1579" s="52">
        <v>1465</v>
      </c>
      <c r="V1579" s="59" t="s">
        <v>139</v>
      </c>
    </row>
    <row r="1580" spans="21:22" x14ac:dyDescent="0.25">
      <c r="U1580" s="52">
        <v>1466</v>
      </c>
      <c r="V1580" s="59" t="s">
        <v>139</v>
      </c>
    </row>
    <row r="1581" spans="21:22" x14ac:dyDescent="0.25">
      <c r="U1581" s="52">
        <v>1467</v>
      </c>
      <c r="V1581" s="59" t="s">
        <v>139</v>
      </c>
    </row>
    <row r="1582" spans="21:22" x14ac:dyDescent="0.25">
      <c r="U1582" s="52">
        <v>1468</v>
      </c>
      <c r="V1582" s="59" t="s">
        <v>139</v>
      </c>
    </row>
    <row r="1583" spans="21:22" x14ac:dyDescent="0.25">
      <c r="U1583" s="52">
        <v>1469</v>
      </c>
      <c r="V1583" s="59" t="s">
        <v>139</v>
      </c>
    </row>
    <row r="1584" spans="21:22" x14ac:dyDescent="0.25">
      <c r="U1584" s="52">
        <v>1470</v>
      </c>
      <c r="V1584" s="59" t="s">
        <v>139</v>
      </c>
    </row>
    <row r="1585" spans="21:22" x14ac:dyDescent="0.25">
      <c r="U1585" s="52">
        <v>1471</v>
      </c>
      <c r="V1585" s="59" t="s">
        <v>139</v>
      </c>
    </row>
    <row r="1586" spans="21:22" x14ac:dyDescent="0.25">
      <c r="U1586" s="52">
        <v>1472</v>
      </c>
      <c r="V1586" s="59" t="s">
        <v>139</v>
      </c>
    </row>
    <row r="1587" spans="21:22" x14ac:dyDescent="0.25">
      <c r="U1587" s="52">
        <v>1473</v>
      </c>
      <c r="V1587" s="59" t="s">
        <v>139</v>
      </c>
    </row>
    <row r="1588" spans="21:22" x14ac:dyDescent="0.25">
      <c r="U1588" s="52">
        <v>1474</v>
      </c>
      <c r="V1588" s="59" t="s">
        <v>139</v>
      </c>
    </row>
    <row r="1589" spans="21:22" x14ac:dyDescent="0.25">
      <c r="U1589" s="52">
        <v>1475</v>
      </c>
      <c r="V1589" s="59" t="s">
        <v>139</v>
      </c>
    </row>
    <row r="1590" spans="21:22" x14ac:dyDescent="0.25">
      <c r="U1590" s="52">
        <v>1476</v>
      </c>
      <c r="V1590" s="59" t="s">
        <v>139</v>
      </c>
    </row>
    <row r="1591" spans="21:22" x14ac:dyDescent="0.25">
      <c r="U1591" s="52">
        <v>1477</v>
      </c>
      <c r="V1591" s="59" t="s">
        <v>139</v>
      </c>
    </row>
    <row r="1592" spans="21:22" x14ac:dyDescent="0.25">
      <c r="U1592" s="52">
        <v>1478</v>
      </c>
      <c r="V1592" s="59" t="s">
        <v>139</v>
      </c>
    </row>
    <row r="1593" spans="21:22" x14ac:dyDescent="0.25">
      <c r="U1593" s="52">
        <v>1479</v>
      </c>
      <c r="V1593" s="59" t="s">
        <v>139</v>
      </c>
    </row>
    <row r="1594" spans="21:22" x14ac:dyDescent="0.25">
      <c r="U1594" s="52">
        <v>1480</v>
      </c>
      <c r="V1594" s="59" t="s">
        <v>139</v>
      </c>
    </row>
    <row r="1595" spans="21:22" x14ac:dyDescent="0.25">
      <c r="U1595" s="52">
        <v>1481</v>
      </c>
      <c r="V1595" s="59" t="s">
        <v>139</v>
      </c>
    </row>
    <row r="1596" spans="21:22" x14ac:dyDescent="0.25">
      <c r="U1596" s="52">
        <v>1482</v>
      </c>
      <c r="V1596" s="59" t="s">
        <v>139</v>
      </c>
    </row>
    <row r="1597" spans="21:22" x14ac:dyDescent="0.25">
      <c r="U1597" s="52">
        <v>1483</v>
      </c>
      <c r="V1597" s="59" t="s">
        <v>139</v>
      </c>
    </row>
    <row r="1598" spans="21:22" x14ac:dyDescent="0.25">
      <c r="U1598" s="52">
        <v>1484</v>
      </c>
      <c r="V1598" s="59" t="s">
        <v>139</v>
      </c>
    </row>
    <row r="1599" spans="21:22" x14ac:dyDescent="0.25">
      <c r="U1599" s="52">
        <v>1485</v>
      </c>
      <c r="V1599" s="59" t="s">
        <v>139</v>
      </c>
    </row>
    <row r="1600" spans="21:22" x14ac:dyDescent="0.25">
      <c r="U1600" s="52">
        <v>1486</v>
      </c>
      <c r="V1600" s="59" t="s">
        <v>139</v>
      </c>
    </row>
    <row r="1601" spans="21:22" x14ac:dyDescent="0.25">
      <c r="U1601" s="52">
        <v>1487</v>
      </c>
      <c r="V1601" s="59" t="s">
        <v>139</v>
      </c>
    </row>
    <row r="1602" spans="21:22" x14ac:dyDescent="0.25">
      <c r="U1602" s="52">
        <v>1488</v>
      </c>
      <c r="V1602" s="59" t="s">
        <v>139</v>
      </c>
    </row>
    <row r="1603" spans="21:22" x14ac:dyDescent="0.25">
      <c r="U1603" s="52">
        <v>1489</v>
      </c>
      <c r="V1603" s="59" t="s">
        <v>139</v>
      </c>
    </row>
    <row r="1604" spans="21:22" x14ac:dyDescent="0.25">
      <c r="U1604" s="52">
        <v>1490</v>
      </c>
      <c r="V1604" s="59" t="s">
        <v>139</v>
      </c>
    </row>
    <row r="1605" spans="21:22" x14ac:dyDescent="0.25">
      <c r="U1605" s="52">
        <v>1491</v>
      </c>
      <c r="V1605" s="59" t="s">
        <v>139</v>
      </c>
    </row>
    <row r="1606" spans="21:22" x14ac:dyDescent="0.25">
      <c r="U1606" s="52">
        <v>1492</v>
      </c>
      <c r="V1606" s="59" t="s">
        <v>139</v>
      </c>
    </row>
    <row r="1607" spans="21:22" x14ac:dyDescent="0.25">
      <c r="U1607" s="52">
        <v>1493</v>
      </c>
      <c r="V1607" s="59" t="s">
        <v>139</v>
      </c>
    </row>
    <row r="1608" spans="21:22" x14ac:dyDescent="0.25">
      <c r="U1608" s="52">
        <v>1494</v>
      </c>
      <c r="V1608" s="59" t="s">
        <v>139</v>
      </c>
    </row>
    <row r="1609" spans="21:22" x14ac:dyDescent="0.25">
      <c r="U1609" s="52">
        <v>1495</v>
      </c>
      <c r="V1609" s="59" t="s">
        <v>139</v>
      </c>
    </row>
    <row r="1610" spans="21:22" x14ac:dyDescent="0.25">
      <c r="U1610" s="52">
        <v>1496</v>
      </c>
      <c r="V1610" s="59" t="s">
        <v>139</v>
      </c>
    </row>
    <row r="1611" spans="21:22" x14ac:dyDescent="0.25">
      <c r="U1611" s="52">
        <v>1497</v>
      </c>
      <c r="V1611" s="59" t="s">
        <v>139</v>
      </c>
    </row>
    <row r="1612" spans="21:22" x14ac:dyDescent="0.25">
      <c r="U1612" s="52">
        <v>1498</v>
      </c>
      <c r="V1612" s="59" t="s">
        <v>139</v>
      </c>
    </row>
    <row r="1613" spans="21:22" x14ac:dyDescent="0.25">
      <c r="U1613" s="52">
        <v>1499</v>
      </c>
      <c r="V1613" s="59" t="s">
        <v>139</v>
      </c>
    </row>
    <row r="1614" spans="21:22" x14ac:dyDescent="0.25">
      <c r="U1614" s="52">
        <v>1500</v>
      </c>
      <c r="V1614" s="59" t="s">
        <v>139</v>
      </c>
    </row>
    <row r="1615" spans="21:22" x14ac:dyDescent="0.25">
      <c r="U1615" s="52">
        <v>1501</v>
      </c>
      <c r="V1615" s="59" t="s">
        <v>139</v>
      </c>
    </row>
    <row r="1616" spans="21:22" x14ac:dyDescent="0.25">
      <c r="U1616" s="52">
        <v>1502</v>
      </c>
      <c r="V1616" s="59" t="s">
        <v>139</v>
      </c>
    </row>
    <row r="1617" spans="21:22" x14ac:dyDescent="0.25">
      <c r="U1617" s="52">
        <v>1503</v>
      </c>
      <c r="V1617" s="59" t="s">
        <v>139</v>
      </c>
    </row>
    <row r="1618" spans="21:22" x14ac:dyDescent="0.25">
      <c r="U1618" s="52">
        <v>1504</v>
      </c>
      <c r="V1618" s="59" t="s">
        <v>139</v>
      </c>
    </row>
    <row r="1619" spans="21:22" x14ac:dyDescent="0.25">
      <c r="U1619" s="52">
        <v>1505</v>
      </c>
      <c r="V1619" s="59" t="s">
        <v>139</v>
      </c>
    </row>
    <row r="1620" spans="21:22" x14ac:dyDescent="0.25">
      <c r="U1620" s="52">
        <v>1506</v>
      </c>
      <c r="V1620" s="59" t="s">
        <v>139</v>
      </c>
    </row>
    <row r="1621" spans="21:22" x14ac:dyDescent="0.25">
      <c r="U1621" s="52">
        <v>1507</v>
      </c>
      <c r="V1621" s="59" t="s">
        <v>139</v>
      </c>
    </row>
    <row r="1622" spans="21:22" x14ac:dyDescent="0.25">
      <c r="U1622" s="52">
        <v>1508</v>
      </c>
      <c r="V1622" s="59" t="s">
        <v>139</v>
      </c>
    </row>
    <row r="1623" spans="21:22" x14ac:dyDescent="0.25">
      <c r="U1623" s="52">
        <v>1509</v>
      </c>
      <c r="V1623" s="59" t="s">
        <v>139</v>
      </c>
    </row>
    <row r="1624" spans="21:22" x14ac:dyDescent="0.25">
      <c r="U1624" s="52">
        <v>1510</v>
      </c>
      <c r="V1624" s="59" t="s">
        <v>139</v>
      </c>
    </row>
    <row r="1625" spans="21:22" x14ac:dyDescent="0.25">
      <c r="U1625" s="52">
        <v>1511</v>
      </c>
      <c r="V1625" s="59" t="s">
        <v>139</v>
      </c>
    </row>
    <row r="1626" spans="21:22" x14ac:dyDescent="0.25">
      <c r="U1626" s="52">
        <v>1512</v>
      </c>
      <c r="V1626" s="59" t="s">
        <v>139</v>
      </c>
    </row>
    <row r="1627" spans="21:22" x14ac:dyDescent="0.25">
      <c r="U1627" s="52">
        <v>1513</v>
      </c>
      <c r="V1627" s="59" t="s">
        <v>139</v>
      </c>
    </row>
    <row r="1628" spans="21:22" x14ac:dyDescent="0.25">
      <c r="U1628" s="52">
        <v>1514</v>
      </c>
      <c r="V1628" s="59" t="s">
        <v>139</v>
      </c>
    </row>
    <row r="1629" spans="21:22" x14ac:dyDescent="0.25">
      <c r="U1629" s="52">
        <v>1515</v>
      </c>
      <c r="V1629" s="59" t="s">
        <v>139</v>
      </c>
    </row>
    <row r="1630" spans="21:22" x14ac:dyDescent="0.25">
      <c r="U1630" s="52">
        <v>1516</v>
      </c>
      <c r="V1630" s="59" t="s">
        <v>139</v>
      </c>
    </row>
    <row r="1631" spans="21:22" x14ac:dyDescent="0.25">
      <c r="U1631" s="52">
        <v>1517</v>
      </c>
      <c r="V1631" s="59" t="s">
        <v>139</v>
      </c>
    </row>
    <row r="1632" spans="21:22" x14ac:dyDescent="0.25">
      <c r="U1632" s="52">
        <v>1518</v>
      </c>
      <c r="V1632" s="59" t="s">
        <v>139</v>
      </c>
    </row>
    <row r="1633" spans="21:22" x14ac:dyDescent="0.25">
      <c r="U1633" s="52">
        <v>1519</v>
      </c>
      <c r="V1633" s="59" t="s">
        <v>139</v>
      </c>
    </row>
    <row r="1634" spans="21:22" x14ac:dyDescent="0.25">
      <c r="U1634" s="52">
        <v>1520</v>
      </c>
      <c r="V1634" s="59" t="s">
        <v>139</v>
      </c>
    </row>
    <row r="1635" spans="21:22" x14ac:dyDescent="0.25">
      <c r="U1635" s="52">
        <v>1521</v>
      </c>
      <c r="V1635" s="59" t="s">
        <v>139</v>
      </c>
    </row>
    <row r="1636" spans="21:22" x14ac:dyDescent="0.25">
      <c r="U1636" s="52">
        <v>1522</v>
      </c>
      <c r="V1636" s="59" t="s">
        <v>139</v>
      </c>
    </row>
    <row r="1637" spans="21:22" x14ac:dyDescent="0.25">
      <c r="U1637" s="52">
        <v>1523</v>
      </c>
      <c r="V1637" s="59" t="s">
        <v>139</v>
      </c>
    </row>
    <row r="1638" spans="21:22" x14ac:dyDescent="0.25">
      <c r="U1638" s="52">
        <v>1524</v>
      </c>
      <c r="V1638" s="59" t="s">
        <v>139</v>
      </c>
    </row>
    <row r="1639" spans="21:22" x14ac:dyDescent="0.25">
      <c r="U1639" s="52">
        <v>1525</v>
      </c>
      <c r="V1639" s="59" t="s">
        <v>139</v>
      </c>
    </row>
    <row r="1640" spans="21:22" x14ac:dyDescent="0.25">
      <c r="U1640" s="52">
        <v>1526</v>
      </c>
      <c r="V1640" s="59" t="s">
        <v>139</v>
      </c>
    </row>
    <row r="1641" spans="21:22" x14ac:dyDescent="0.25">
      <c r="U1641" s="52">
        <v>1527</v>
      </c>
      <c r="V1641" s="59" t="s">
        <v>139</v>
      </c>
    </row>
    <row r="1642" spans="21:22" x14ac:dyDescent="0.25">
      <c r="U1642" s="52">
        <v>1528</v>
      </c>
      <c r="V1642" s="59" t="s">
        <v>139</v>
      </c>
    </row>
    <row r="1643" spans="21:22" x14ac:dyDescent="0.25">
      <c r="U1643" s="52">
        <v>1529</v>
      </c>
      <c r="V1643" s="59" t="s">
        <v>139</v>
      </c>
    </row>
    <row r="1644" spans="21:22" x14ac:dyDescent="0.25">
      <c r="U1644" s="52">
        <v>1530</v>
      </c>
      <c r="V1644" s="59" t="s">
        <v>139</v>
      </c>
    </row>
    <row r="1645" spans="21:22" x14ac:dyDescent="0.25">
      <c r="U1645" s="52">
        <v>1531</v>
      </c>
      <c r="V1645" s="59" t="s">
        <v>139</v>
      </c>
    </row>
    <row r="1646" spans="21:22" x14ac:dyDescent="0.25">
      <c r="U1646" s="52">
        <v>1532</v>
      </c>
      <c r="V1646" s="59" t="s">
        <v>139</v>
      </c>
    </row>
    <row r="1647" spans="21:22" x14ac:dyDescent="0.25">
      <c r="U1647" s="52">
        <v>1533</v>
      </c>
      <c r="V1647" s="59" t="s">
        <v>139</v>
      </c>
    </row>
    <row r="1648" spans="21:22" x14ac:dyDescent="0.25">
      <c r="U1648" s="52">
        <v>1534</v>
      </c>
      <c r="V1648" s="59" t="s">
        <v>139</v>
      </c>
    </row>
    <row r="1649" spans="21:22" x14ac:dyDescent="0.25">
      <c r="U1649" s="52">
        <v>1535</v>
      </c>
      <c r="V1649" s="59" t="s">
        <v>139</v>
      </c>
    </row>
    <row r="1650" spans="21:22" x14ac:dyDescent="0.25">
      <c r="U1650" s="52">
        <v>1536</v>
      </c>
      <c r="V1650" s="59" t="s">
        <v>139</v>
      </c>
    </row>
    <row r="1651" spans="21:22" x14ac:dyDescent="0.25">
      <c r="U1651" s="52">
        <v>1537</v>
      </c>
      <c r="V1651" s="59" t="s">
        <v>139</v>
      </c>
    </row>
    <row r="1652" spans="21:22" x14ac:dyDescent="0.25">
      <c r="U1652" s="52">
        <v>1538</v>
      </c>
      <c r="V1652" s="59" t="s">
        <v>139</v>
      </c>
    </row>
    <row r="1653" spans="21:22" x14ac:dyDescent="0.25">
      <c r="U1653" s="52">
        <v>1539</v>
      </c>
      <c r="V1653" s="59" t="s">
        <v>139</v>
      </c>
    </row>
    <row r="1654" spans="21:22" x14ac:dyDescent="0.25">
      <c r="U1654" s="52">
        <v>1540</v>
      </c>
      <c r="V1654" s="59" t="s">
        <v>139</v>
      </c>
    </row>
    <row r="1655" spans="21:22" x14ac:dyDescent="0.25">
      <c r="U1655" s="52">
        <v>1541</v>
      </c>
      <c r="V1655" s="59" t="s">
        <v>139</v>
      </c>
    </row>
    <row r="1656" spans="21:22" x14ac:dyDescent="0.25">
      <c r="U1656" s="52">
        <v>1542</v>
      </c>
      <c r="V1656" s="59" t="s">
        <v>139</v>
      </c>
    </row>
    <row r="1657" spans="21:22" x14ac:dyDescent="0.25">
      <c r="U1657" s="52">
        <v>1543</v>
      </c>
      <c r="V1657" s="59" t="s">
        <v>139</v>
      </c>
    </row>
    <row r="1658" spans="21:22" x14ac:dyDescent="0.25">
      <c r="U1658" s="52">
        <v>1544</v>
      </c>
      <c r="V1658" s="59" t="s">
        <v>139</v>
      </c>
    </row>
    <row r="1659" spans="21:22" x14ac:dyDescent="0.25">
      <c r="U1659" s="52">
        <v>1545</v>
      </c>
      <c r="V1659" s="59" t="s">
        <v>139</v>
      </c>
    </row>
    <row r="1660" spans="21:22" x14ac:dyDescent="0.25">
      <c r="U1660" s="52">
        <v>1546</v>
      </c>
      <c r="V1660" s="59" t="s">
        <v>139</v>
      </c>
    </row>
    <row r="1661" spans="21:22" x14ac:dyDescent="0.25">
      <c r="U1661" s="52">
        <v>1547</v>
      </c>
      <c r="V1661" s="59" t="s">
        <v>139</v>
      </c>
    </row>
    <row r="1662" spans="21:22" x14ac:dyDescent="0.25">
      <c r="U1662" s="52">
        <v>1548</v>
      </c>
      <c r="V1662" s="59" t="s">
        <v>139</v>
      </c>
    </row>
    <row r="1663" spans="21:22" x14ac:dyDescent="0.25">
      <c r="U1663" s="52">
        <v>1549</v>
      </c>
      <c r="V1663" s="59" t="s">
        <v>139</v>
      </c>
    </row>
    <row r="1664" spans="21:22" x14ac:dyDescent="0.25">
      <c r="U1664" s="52">
        <v>1550</v>
      </c>
      <c r="V1664" s="59" t="s">
        <v>139</v>
      </c>
    </row>
    <row r="1665" spans="21:22" x14ac:dyDescent="0.25">
      <c r="U1665" s="52">
        <v>1551</v>
      </c>
      <c r="V1665" s="59" t="s">
        <v>139</v>
      </c>
    </row>
    <row r="1666" spans="21:22" x14ac:dyDescent="0.25">
      <c r="U1666" s="52">
        <v>1552</v>
      </c>
      <c r="V1666" s="59" t="s">
        <v>139</v>
      </c>
    </row>
    <row r="1667" spans="21:22" x14ac:dyDescent="0.25">
      <c r="U1667" s="52">
        <v>1553</v>
      </c>
      <c r="V1667" s="59" t="s">
        <v>139</v>
      </c>
    </row>
    <row r="1668" spans="21:22" x14ac:dyDescent="0.25">
      <c r="U1668" s="52">
        <v>1554</v>
      </c>
      <c r="V1668" s="59" t="s">
        <v>139</v>
      </c>
    </row>
    <row r="1669" spans="21:22" x14ac:dyDescent="0.25">
      <c r="U1669" s="52">
        <v>1555</v>
      </c>
      <c r="V1669" s="59" t="s">
        <v>139</v>
      </c>
    </row>
    <row r="1670" spans="21:22" x14ac:dyDescent="0.25">
      <c r="U1670" s="52">
        <v>1556</v>
      </c>
      <c r="V1670" s="59" t="s">
        <v>139</v>
      </c>
    </row>
    <row r="1671" spans="21:22" x14ac:dyDescent="0.25">
      <c r="U1671" s="52">
        <v>1557</v>
      </c>
      <c r="V1671" s="59" t="s">
        <v>139</v>
      </c>
    </row>
    <row r="1672" spans="21:22" x14ac:dyDescent="0.25">
      <c r="U1672" s="52">
        <v>1558</v>
      </c>
      <c r="V1672" s="59" t="s">
        <v>139</v>
      </c>
    </row>
    <row r="1673" spans="21:22" x14ac:dyDescent="0.25">
      <c r="U1673" s="52">
        <v>1559</v>
      </c>
      <c r="V1673" s="59" t="s">
        <v>139</v>
      </c>
    </row>
    <row r="1674" spans="21:22" x14ac:dyDescent="0.25">
      <c r="U1674" s="52">
        <v>1560</v>
      </c>
      <c r="V1674" s="59" t="s">
        <v>139</v>
      </c>
    </row>
    <row r="1675" spans="21:22" x14ac:dyDescent="0.25">
      <c r="U1675" s="52">
        <v>1561</v>
      </c>
      <c r="V1675" s="59" t="s">
        <v>139</v>
      </c>
    </row>
    <row r="1676" spans="21:22" x14ac:dyDescent="0.25">
      <c r="U1676" s="52">
        <v>1562</v>
      </c>
      <c r="V1676" s="59" t="s">
        <v>139</v>
      </c>
    </row>
    <row r="1677" spans="21:22" x14ac:dyDescent="0.25">
      <c r="U1677" s="52">
        <v>1563</v>
      </c>
      <c r="V1677" s="59" t="s">
        <v>139</v>
      </c>
    </row>
    <row r="1678" spans="21:22" x14ac:dyDescent="0.25">
      <c r="U1678" s="52">
        <v>1564</v>
      </c>
      <c r="V1678" s="59" t="s">
        <v>139</v>
      </c>
    </row>
    <row r="1679" spans="21:22" x14ac:dyDescent="0.25">
      <c r="U1679" s="52">
        <v>1565</v>
      </c>
      <c r="V1679" s="59" t="s">
        <v>139</v>
      </c>
    </row>
    <row r="1680" spans="21:22" x14ac:dyDescent="0.25">
      <c r="U1680" s="52">
        <v>1566</v>
      </c>
      <c r="V1680" s="59" t="s">
        <v>139</v>
      </c>
    </row>
    <row r="1681" spans="21:22" x14ac:dyDescent="0.25">
      <c r="U1681" s="52">
        <v>1567</v>
      </c>
      <c r="V1681" s="59" t="s">
        <v>139</v>
      </c>
    </row>
    <row r="1682" spans="21:22" x14ac:dyDescent="0.25">
      <c r="U1682" s="52">
        <v>1568</v>
      </c>
      <c r="V1682" s="59" t="s">
        <v>139</v>
      </c>
    </row>
    <row r="1683" spans="21:22" x14ac:dyDescent="0.25">
      <c r="U1683" s="52">
        <v>1569</v>
      </c>
      <c r="V1683" s="59" t="s">
        <v>139</v>
      </c>
    </row>
    <row r="1684" spans="21:22" x14ac:dyDescent="0.25">
      <c r="U1684" s="52">
        <v>1570</v>
      </c>
      <c r="V1684" s="59" t="s">
        <v>139</v>
      </c>
    </row>
    <row r="1685" spans="21:22" x14ac:dyDescent="0.25">
      <c r="U1685" s="52">
        <v>1571</v>
      </c>
      <c r="V1685" s="59" t="s">
        <v>139</v>
      </c>
    </row>
    <row r="1686" spans="21:22" x14ac:dyDescent="0.25">
      <c r="U1686" s="52">
        <v>1572</v>
      </c>
      <c r="V1686" s="59" t="s">
        <v>139</v>
      </c>
    </row>
    <row r="1687" spans="21:22" x14ac:dyDescent="0.25">
      <c r="U1687" s="52">
        <v>1573</v>
      </c>
      <c r="V1687" s="59" t="s">
        <v>139</v>
      </c>
    </row>
    <row r="1688" spans="21:22" x14ac:dyDescent="0.25">
      <c r="U1688" s="52">
        <v>1574</v>
      </c>
      <c r="V1688" s="59" t="s">
        <v>139</v>
      </c>
    </row>
    <row r="1689" spans="21:22" x14ac:dyDescent="0.25">
      <c r="U1689" s="52">
        <v>1575</v>
      </c>
      <c r="V1689" s="59" t="s">
        <v>139</v>
      </c>
    </row>
    <row r="1690" spans="21:22" x14ac:dyDescent="0.25">
      <c r="U1690" s="52">
        <v>1576</v>
      </c>
      <c r="V1690" s="59" t="s">
        <v>139</v>
      </c>
    </row>
    <row r="1691" spans="21:22" x14ac:dyDescent="0.25">
      <c r="U1691" s="52">
        <v>1577</v>
      </c>
      <c r="V1691" s="59" t="s">
        <v>139</v>
      </c>
    </row>
    <row r="1692" spans="21:22" x14ac:dyDescent="0.25">
      <c r="U1692" s="52">
        <v>1578</v>
      </c>
      <c r="V1692" s="59" t="s">
        <v>139</v>
      </c>
    </row>
    <row r="1693" spans="21:22" x14ac:dyDescent="0.25">
      <c r="U1693" s="52">
        <v>1579</v>
      </c>
      <c r="V1693" s="59" t="s">
        <v>139</v>
      </c>
    </row>
    <row r="1694" spans="21:22" x14ac:dyDescent="0.25">
      <c r="U1694" s="52">
        <v>1580</v>
      </c>
      <c r="V1694" s="59" t="s">
        <v>139</v>
      </c>
    </row>
    <row r="1695" spans="21:22" x14ac:dyDescent="0.25">
      <c r="U1695" s="52">
        <v>1581</v>
      </c>
      <c r="V1695" s="59" t="s">
        <v>139</v>
      </c>
    </row>
    <row r="1696" spans="21:22" x14ac:dyDescent="0.25">
      <c r="U1696" s="52">
        <v>1582</v>
      </c>
      <c r="V1696" s="59" t="s">
        <v>139</v>
      </c>
    </row>
    <row r="1697" spans="21:22" x14ac:dyDescent="0.25">
      <c r="U1697" s="52">
        <v>1583</v>
      </c>
      <c r="V1697" s="59" t="s">
        <v>139</v>
      </c>
    </row>
    <row r="1698" spans="21:22" x14ac:dyDescent="0.25">
      <c r="U1698" s="52">
        <v>1584</v>
      </c>
      <c r="V1698" s="59" t="s">
        <v>139</v>
      </c>
    </row>
    <row r="1699" spans="21:22" x14ac:dyDescent="0.25">
      <c r="U1699" s="52">
        <v>1585</v>
      </c>
      <c r="V1699" s="59" t="s">
        <v>139</v>
      </c>
    </row>
    <row r="1700" spans="21:22" x14ac:dyDescent="0.25">
      <c r="U1700" s="52">
        <v>1586</v>
      </c>
      <c r="V1700" s="59" t="s">
        <v>139</v>
      </c>
    </row>
    <row r="1701" spans="21:22" x14ac:dyDescent="0.25">
      <c r="U1701" s="52">
        <v>1587</v>
      </c>
      <c r="V1701" s="59" t="s">
        <v>139</v>
      </c>
    </row>
    <row r="1702" spans="21:22" x14ac:dyDescent="0.25">
      <c r="U1702" s="52">
        <v>1588</v>
      </c>
      <c r="V1702" s="59" t="s">
        <v>139</v>
      </c>
    </row>
    <row r="1703" spans="21:22" x14ac:dyDescent="0.25">
      <c r="U1703" s="52">
        <v>1589</v>
      </c>
      <c r="V1703" s="59" t="s">
        <v>139</v>
      </c>
    </row>
    <row r="1704" spans="21:22" x14ac:dyDescent="0.25">
      <c r="U1704" s="52">
        <v>1590</v>
      </c>
      <c r="V1704" s="59" t="s">
        <v>139</v>
      </c>
    </row>
    <row r="1705" spans="21:22" x14ac:dyDescent="0.25">
      <c r="U1705" s="52">
        <v>1591</v>
      </c>
      <c r="V1705" s="59" t="s">
        <v>139</v>
      </c>
    </row>
    <row r="1706" spans="21:22" x14ac:dyDescent="0.25">
      <c r="U1706" s="52">
        <v>1592</v>
      </c>
      <c r="V1706" s="59" t="s">
        <v>139</v>
      </c>
    </row>
    <row r="1707" spans="21:22" x14ac:dyDescent="0.25">
      <c r="U1707" s="52">
        <v>1593</v>
      </c>
      <c r="V1707" s="59" t="s">
        <v>139</v>
      </c>
    </row>
    <row r="1708" spans="21:22" x14ac:dyDescent="0.25">
      <c r="U1708" s="52">
        <v>1594</v>
      </c>
      <c r="V1708" s="59" t="s">
        <v>139</v>
      </c>
    </row>
    <row r="1709" spans="21:22" x14ac:dyDescent="0.25">
      <c r="U1709" s="52">
        <v>1595</v>
      </c>
      <c r="V1709" s="59" t="s">
        <v>139</v>
      </c>
    </row>
    <row r="1710" spans="21:22" x14ac:dyDescent="0.25">
      <c r="U1710" s="52">
        <v>1596</v>
      </c>
      <c r="V1710" s="59" t="s">
        <v>139</v>
      </c>
    </row>
    <row r="1711" spans="21:22" x14ac:dyDescent="0.25">
      <c r="U1711" s="52">
        <v>1597</v>
      </c>
      <c r="V1711" s="59" t="s">
        <v>139</v>
      </c>
    </row>
    <row r="1712" spans="21:22" x14ac:dyDescent="0.25">
      <c r="U1712" s="52">
        <v>1598</v>
      </c>
      <c r="V1712" s="59" t="s">
        <v>139</v>
      </c>
    </row>
    <row r="1713" spans="21:22" x14ac:dyDescent="0.25">
      <c r="U1713" s="52">
        <v>1599</v>
      </c>
      <c r="V1713" s="59" t="s">
        <v>139</v>
      </c>
    </row>
    <row r="1714" spans="21:22" x14ac:dyDescent="0.25">
      <c r="U1714" s="52">
        <v>1600</v>
      </c>
      <c r="V1714" s="59" t="s">
        <v>139</v>
      </c>
    </row>
    <row r="1715" spans="21:22" x14ac:dyDescent="0.25">
      <c r="U1715" s="52">
        <v>1601</v>
      </c>
      <c r="V1715" s="59" t="s">
        <v>139</v>
      </c>
    </row>
    <row r="1716" spans="21:22" x14ac:dyDescent="0.25">
      <c r="U1716" s="52">
        <v>1602</v>
      </c>
      <c r="V1716" s="59" t="s">
        <v>139</v>
      </c>
    </row>
    <row r="1717" spans="21:22" x14ac:dyDescent="0.25">
      <c r="U1717" s="52">
        <v>1603</v>
      </c>
      <c r="V1717" s="59" t="s">
        <v>139</v>
      </c>
    </row>
    <row r="1718" spans="21:22" x14ac:dyDescent="0.25">
      <c r="U1718" s="52">
        <v>1604</v>
      </c>
      <c r="V1718" s="59" t="s">
        <v>139</v>
      </c>
    </row>
    <row r="1719" spans="21:22" x14ac:dyDescent="0.25">
      <c r="U1719" s="52">
        <v>1605</v>
      </c>
      <c r="V1719" s="59" t="s">
        <v>139</v>
      </c>
    </row>
    <row r="1720" spans="21:22" x14ac:dyDescent="0.25">
      <c r="U1720" s="52">
        <v>1606</v>
      </c>
      <c r="V1720" s="59" t="s">
        <v>139</v>
      </c>
    </row>
    <row r="1721" spans="21:22" x14ac:dyDescent="0.25">
      <c r="U1721" s="52">
        <v>1607</v>
      </c>
      <c r="V1721" s="59" t="s">
        <v>139</v>
      </c>
    </row>
    <row r="1722" spans="21:22" x14ac:dyDescent="0.25">
      <c r="U1722" s="52">
        <v>1608</v>
      </c>
      <c r="V1722" s="59" t="s">
        <v>139</v>
      </c>
    </row>
    <row r="1723" spans="21:22" x14ac:dyDescent="0.25">
      <c r="U1723" s="52">
        <v>1609</v>
      </c>
      <c r="V1723" s="59" t="s">
        <v>139</v>
      </c>
    </row>
    <row r="1724" spans="21:22" x14ac:dyDescent="0.25">
      <c r="U1724" s="52">
        <v>1610</v>
      </c>
      <c r="V1724" s="59" t="s">
        <v>139</v>
      </c>
    </row>
    <row r="1725" spans="21:22" x14ac:dyDescent="0.25">
      <c r="U1725" s="52">
        <v>1611</v>
      </c>
      <c r="V1725" s="59" t="s">
        <v>139</v>
      </c>
    </row>
    <row r="1726" spans="21:22" x14ac:dyDescent="0.25">
      <c r="U1726" s="52">
        <v>1612</v>
      </c>
      <c r="V1726" s="59" t="s">
        <v>139</v>
      </c>
    </row>
    <row r="1727" spans="21:22" x14ac:dyDescent="0.25">
      <c r="U1727" s="52">
        <v>1613</v>
      </c>
      <c r="V1727" s="59" t="s">
        <v>139</v>
      </c>
    </row>
    <row r="1728" spans="21:22" x14ac:dyDescent="0.25">
      <c r="U1728" s="52">
        <v>1614</v>
      </c>
      <c r="V1728" s="59" t="s">
        <v>139</v>
      </c>
    </row>
    <row r="1729" spans="21:22" x14ac:dyDescent="0.25">
      <c r="U1729" s="52">
        <v>1615</v>
      </c>
      <c r="V1729" s="59" t="s">
        <v>139</v>
      </c>
    </row>
    <row r="1730" spans="21:22" x14ac:dyDescent="0.25">
      <c r="U1730" s="52">
        <v>1616</v>
      </c>
      <c r="V1730" s="59" t="s">
        <v>139</v>
      </c>
    </row>
    <row r="1731" spans="21:22" x14ac:dyDescent="0.25">
      <c r="U1731" s="52">
        <v>1617</v>
      </c>
      <c r="V1731" s="59" t="s">
        <v>139</v>
      </c>
    </row>
    <row r="1732" spans="21:22" x14ac:dyDescent="0.25">
      <c r="U1732" s="52">
        <v>1618</v>
      </c>
      <c r="V1732" s="59" t="s">
        <v>139</v>
      </c>
    </row>
    <row r="1733" spans="21:22" x14ac:dyDescent="0.25">
      <c r="U1733" s="52">
        <v>1619</v>
      </c>
      <c r="V1733" s="59" t="s">
        <v>139</v>
      </c>
    </row>
    <row r="1734" spans="21:22" x14ac:dyDescent="0.25">
      <c r="U1734" s="52">
        <v>1620</v>
      </c>
      <c r="V1734" s="59" t="s">
        <v>139</v>
      </c>
    </row>
    <row r="1735" spans="21:22" x14ac:dyDescent="0.25">
      <c r="U1735" s="52">
        <v>1621</v>
      </c>
      <c r="V1735" s="59" t="s">
        <v>139</v>
      </c>
    </row>
    <row r="1736" spans="21:22" x14ac:dyDescent="0.25">
      <c r="U1736" s="52">
        <v>1622</v>
      </c>
      <c r="V1736" s="59" t="s">
        <v>139</v>
      </c>
    </row>
    <row r="1737" spans="21:22" x14ac:dyDescent="0.25">
      <c r="U1737" s="52">
        <v>1623</v>
      </c>
      <c r="V1737" s="59" t="s">
        <v>139</v>
      </c>
    </row>
    <row r="1738" spans="21:22" x14ac:dyDescent="0.25">
      <c r="U1738" s="52">
        <v>1624</v>
      </c>
      <c r="V1738" s="59" t="s">
        <v>139</v>
      </c>
    </row>
    <row r="1739" spans="21:22" x14ac:dyDescent="0.25">
      <c r="U1739" s="52">
        <v>1625</v>
      </c>
      <c r="V1739" s="59" t="s">
        <v>139</v>
      </c>
    </row>
    <row r="1740" spans="21:22" x14ac:dyDescent="0.25">
      <c r="U1740" s="52">
        <v>1626</v>
      </c>
      <c r="V1740" s="59" t="s">
        <v>139</v>
      </c>
    </row>
    <row r="1741" spans="21:22" x14ac:dyDescent="0.25">
      <c r="U1741" s="52">
        <v>1627</v>
      </c>
      <c r="V1741" s="59" t="s">
        <v>139</v>
      </c>
    </row>
    <row r="1742" spans="21:22" x14ac:dyDescent="0.25">
      <c r="U1742" s="52">
        <v>1628</v>
      </c>
      <c r="V1742" s="59" t="s">
        <v>139</v>
      </c>
    </row>
    <row r="1743" spans="21:22" x14ac:dyDescent="0.25">
      <c r="U1743" s="52">
        <v>1629</v>
      </c>
      <c r="V1743" s="59" t="s">
        <v>139</v>
      </c>
    </row>
    <row r="1744" spans="21:22" x14ac:dyDescent="0.25">
      <c r="U1744" s="52">
        <v>1630</v>
      </c>
      <c r="V1744" s="59" t="s">
        <v>139</v>
      </c>
    </row>
    <row r="1745" spans="21:22" x14ac:dyDescent="0.25">
      <c r="U1745" s="52">
        <v>1631</v>
      </c>
      <c r="V1745" s="59" t="s">
        <v>139</v>
      </c>
    </row>
    <row r="1746" spans="21:22" x14ac:dyDescent="0.25">
      <c r="U1746" s="52">
        <v>1632</v>
      </c>
      <c r="V1746" s="59" t="s">
        <v>139</v>
      </c>
    </row>
    <row r="1747" spans="21:22" x14ac:dyDescent="0.25">
      <c r="U1747" s="52">
        <v>1633</v>
      </c>
      <c r="V1747" s="59" t="s">
        <v>139</v>
      </c>
    </row>
    <row r="1748" spans="21:22" x14ac:dyDescent="0.25">
      <c r="U1748" s="52">
        <v>1634</v>
      </c>
      <c r="V1748" s="59" t="s">
        <v>139</v>
      </c>
    </row>
    <row r="1749" spans="21:22" x14ac:dyDescent="0.25">
      <c r="U1749" s="52">
        <v>1635</v>
      </c>
      <c r="V1749" s="59" t="s">
        <v>139</v>
      </c>
    </row>
    <row r="1750" spans="21:22" x14ac:dyDescent="0.25">
      <c r="U1750" s="52">
        <v>1636</v>
      </c>
      <c r="V1750" s="59" t="s">
        <v>139</v>
      </c>
    </row>
    <row r="1751" spans="21:22" x14ac:dyDescent="0.25">
      <c r="U1751" s="52">
        <v>1637</v>
      </c>
      <c r="V1751" s="59" t="s">
        <v>139</v>
      </c>
    </row>
    <row r="1752" spans="21:22" x14ac:dyDescent="0.25">
      <c r="U1752" s="52">
        <v>1638</v>
      </c>
      <c r="V1752" s="59" t="s">
        <v>139</v>
      </c>
    </row>
    <row r="1753" spans="21:22" x14ac:dyDescent="0.25">
      <c r="U1753" s="52">
        <v>1639</v>
      </c>
      <c r="V1753" s="59" t="s">
        <v>139</v>
      </c>
    </row>
    <row r="1754" spans="21:22" x14ac:dyDescent="0.25">
      <c r="U1754" s="52">
        <v>1640</v>
      </c>
      <c r="V1754" s="59" t="s">
        <v>139</v>
      </c>
    </row>
    <row r="1755" spans="21:22" x14ac:dyDescent="0.25">
      <c r="U1755" s="52">
        <v>1641</v>
      </c>
      <c r="V1755" s="59" t="s">
        <v>139</v>
      </c>
    </row>
    <row r="1756" spans="21:22" x14ac:dyDescent="0.25">
      <c r="U1756" s="52">
        <v>1642</v>
      </c>
      <c r="V1756" s="59" t="s">
        <v>139</v>
      </c>
    </row>
    <row r="1757" spans="21:22" x14ac:dyDescent="0.25">
      <c r="U1757" s="52">
        <v>1643</v>
      </c>
      <c r="V1757" s="59" t="s">
        <v>139</v>
      </c>
    </row>
    <row r="1758" spans="21:22" x14ac:dyDescent="0.25">
      <c r="U1758" s="52">
        <v>1644</v>
      </c>
      <c r="V1758" s="59" t="s">
        <v>139</v>
      </c>
    </row>
    <row r="1759" spans="21:22" x14ac:dyDescent="0.25">
      <c r="U1759" s="52">
        <v>1645</v>
      </c>
      <c r="V1759" s="59" t="s">
        <v>139</v>
      </c>
    </row>
    <row r="1760" spans="21:22" x14ac:dyDescent="0.25">
      <c r="U1760" s="52">
        <v>1646</v>
      </c>
      <c r="V1760" s="59" t="s">
        <v>139</v>
      </c>
    </row>
    <row r="1761" spans="21:22" x14ac:dyDescent="0.25">
      <c r="U1761" s="52">
        <v>1647</v>
      </c>
      <c r="V1761" s="59" t="s">
        <v>139</v>
      </c>
    </row>
    <row r="1762" spans="21:22" x14ac:dyDescent="0.25">
      <c r="U1762" s="52">
        <v>1648</v>
      </c>
      <c r="V1762" s="59" t="s">
        <v>139</v>
      </c>
    </row>
    <row r="1763" spans="21:22" x14ac:dyDescent="0.25">
      <c r="U1763" s="52">
        <v>1649</v>
      </c>
      <c r="V1763" s="59" t="s">
        <v>139</v>
      </c>
    </row>
    <row r="1764" spans="21:22" x14ac:dyDescent="0.25">
      <c r="U1764" s="52">
        <v>1650</v>
      </c>
      <c r="V1764" s="59" t="s">
        <v>139</v>
      </c>
    </row>
    <row r="1765" spans="21:22" x14ac:dyDescent="0.25">
      <c r="U1765" s="52">
        <v>1651</v>
      </c>
      <c r="V1765" s="59" t="s">
        <v>139</v>
      </c>
    </row>
    <row r="1766" spans="21:22" x14ac:dyDescent="0.25">
      <c r="U1766" s="52">
        <v>1652</v>
      </c>
      <c r="V1766" s="59" t="s">
        <v>139</v>
      </c>
    </row>
    <row r="1767" spans="21:22" x14ac:dyDescent="0.25">
      <c r="U1767" s="52">
        <v>1653</v>
      </c>
      <c r="V1767" s="59" t="s">
        <v>139</v>
      </c>
    </row>
    <row r="1768" spans="21:22" x14ac:dyDescent="0.25">
      <c r="U1768" s="52">
        <v>1654</v>
      </c>
      <c r="V1768" s="59" t="s">
        <v>139</v>
      </c>
    </row>
    <row r="1769" spans="21:22" x14ac:dyDescent="0.25">
      <c r="U1769" s="52">
        <v>1655</v>
      </c>
      <c r="V1769" s="59" t="s">
        <v>139</v>
      </c>
    </row>
    <row r="1770" spans="21:22" x14ac:dyDescent="0.25">
      <c r="U1770" s="52">
        <v>1656</v>
      </c>
      <c r="V1770" s="59" t="s">
        <v>139</v>
      </c>
    </row>
    <row r="1771" spans="21:22" x14ac:dyDescent="0.25">
      <c r="U1771" s="52">
        <v>1657</v>
      </c>
      <c r="V1771" s="59" t="s">
        <v>139</v>
      </c>
    </row>
    <row r="1772" spans="21:22" x14ac:dyDescent="0.25">
      <c r="U1772" s="52">
        <v>1658</v>
      </c>
      <c r="V1772" s="59" t="s">
        <v>139</v>
      </c>
    </row>
    <row r="1773" spans="21:22" x14ac:dyDescent="0.25">
      <c r="U1773" s="52">
        <v>1659</v>
      </c>
      <c r="V1773" s="59" t="s">
        <v>139</v>
      </c>
    </row>
    <row r="1774" spans="21:22" x14ac:dyDescent="0.25">
      <c r="U1774" s="52">
        <v>1660</v>
      </c>
      <c r="V1774" s="59" t="s">
        <v>139</v>
      </c>
    </row>
    <row r="1775" spans="21:22" x14ac:dyDescent="0.25">
      <c r="U1775" s="52">
        <v>1661</v>
      </c>
      <c r="V1775" s="59" t="s">
        <v>139</v>
      </c>
    </row>
    <row r="1776" spans="21:22" x14ac:dyDescent="0.25">
      <c r="U1776" s="52">
        <v>1662</v>
      </c>
      <c r="V1776" s="59" t="s">
        <v>139</v>
      </c>
    </row>
    <row r="1777" spans="21:22" x14ac:dyDescent="0.25">
      <c r="U1777" s="52">
        <v>1663</v>
      </c>
      <c r="V1777" s="59" t="s">
        <v>139</v>
      </c>
    </row>
    <row r="1778" spans="21:22" x14ac:dyDescent="0.25">
      <c r="U1778" s="52">
        <v>1664</v>
      </c>
      <c r="V1778" s="59" t="s">
        <v>139</v>
      </c>
    </row>
    <row r="1779" spans="21:22" x14ac:dyDescent="0.25">
      <c r="U1779" s="52">
        <v>1665</v>
      </c>
      <c r="V1779" s="59" t="s">
        <v>139</v>
      </c>
    </row>
    <row r="1780" spans="21:22" x14ac:dyDescent="0.25">
      <c r="U1780" s="52">
        <v>1666</v>
      </c>
      <c r="V1780" s="59" t="s">
        <v>139</v>
      </c>
    </row>
    <row r="1781" spans="21:22" x14ac:dyDescent="0.25">
      <c r="U1781" s="52">
        <v>1667</v>
      </c>
      <c r="V1781" s="59" t="s">
        <v>139</v>
      </c>
    </row>
    <row r="1782" spans="21:22" x14ac:dyDescent="0.25">
      <c r="U1782" s="52">
        <v>1668</v>
      </c>
      <c r="V1782" s="59" t="s">
        <v>139</v>
      </c>
    </row>
    <row r="1783" spans="21:22" x14ac:dyDescent="0.25">
      <c r="U1783" s="52">
        <v>1669</v>
      </c>
      <c r="V1783" s="59" t="s">
        <v>139</v>
      </c>
    </row>
    <row r="1784" spans="21:22" x14ac:dyDescent="0.25">
      <c r="U1784" s="52">
        <v>1670</v>
      </c>
      <c r="V1784" s="59" t="s">
        <v>139</v>
      </c>
    </row>
    <row r="1785" spans="21:22" x14ac:dyDescent="0.25">
      <c r="U1785" s="52">
        <v>1671</v>
      </c>
      <c r="V1785" s="59" t="s">
        <v>139</v>
      </c>
    </row>
    <row r="1786" spans="21:22" x14ac:dyDescent="0.25">
      <c r="U1786" s="52">
        <v>1672</v>
      </c>
      <c r="V1786" s="59" t="s">
        <v>139</v>
      </c>
    </row>
    <row r="1787" spans="21:22" x14ac:dyDescent="0.25">
      <c r="U1787" s="52">
        <v>1673</v>
      </c>
      <c r="V1787" s="59" t="s">
        <v>139</v>
      </c>
    </row>
    <row r="1788" spans="21:22" x14ac:dyDescent="0.25">
      <c r="U1788" s="52">
        <v>1674</v>
      </c>
      <c r="V1788" s="59" t="s">
        <v>139</v>
      </c>
    </row>
    <row r="1789" spans="21:22" x14ac:dyDescent="0.25">
      <c r="U1789" s="52">
        <v>1675</v>
      </c>
      <c r="V1789" s="59" t="s">
        <v>139</v>
      </c>
    </row>
    <row r="1790" spans="21:22" x14ac:dyDescent="0.25">
      <c r="U1790" s="52">
        <v>1676</v>
      </c>
      <c r="V1790" s="59" t="s">
        <v>139</v>
      </c>
    </row>
    <row r="1791" spans="21:22" x14ac:dyDescent="0.25">
      <c r="U1791" s="52">
        <v>1677</v>
      </c>
      <c r="V1791" s="59" t="s">
        <v>139</v>
      </c>
    </row>
    <row r="1792" spans="21:22" x14ac:dyDescent="0.25">
      <c r="U1792" s="52">
        <v>1678</v>
      </c>
      <c r="V1792" s="59" t="s">
        <v>139</v>
      </c>
    </row>
    <row r="1793" spans="21:22" x14ac:dyDescent="0.25">
      <c r="U1793" s="52">
        <v>1679</v>
      </c>
      <c r="V1793" s="59" t="s">
        <v>139</v>
      </c>
    </row>
    <row r="1794" spans="21:22" x14ac:dyDescent="0.25">
      <c r="U1794" s="52">
        <v>1680</v>
      </c>
      <c r="V1794" s="59" t="s">
        <v>139</v>
      </c>
    </row>
    <row r="1795" spans="21:22" x14ac:dyDescent="0.25">
      <c r="U1795" s="52">
        <v>1681</v>
      </c>
      <c r="V1795" s="59" t="s">
        <v>139</v>
      </c>
    </row>
    <row r="1796" spans="21:22" x14ac:dyDescent="0.25">
      <c r="U1796" s="52">
        <v>1682</v>
      </c>
      <c r="V1796" s="59" t="s">
        <v>139</v>
      </c>
    </row>
    <row r="1797" spans="21:22" x14ac:dyDescent="0.25">
      <c r="U1797" s="52">
        <v>1683</v>
      </c>
      <c r="V1797" s="59" t="s">
        <v>139</v>
      </c>
    </row>
    <row r="1798" spans="21:22" x14ac:dyDescent="0.25">
      <c r="U1798" s="52">
        <v>1684</v>
      </c>
      <c r="V1798" s="59" t="s">
        <v>139</v>
      </c>
    </row>
    <row r="1799" spans="21:22" x14ac:dyDescent="0.25">
      <c r="U1799" s="52">
        <v>1685</v>
      </c>
      <c r="V1799" s="59" t="s">
        <v>139</v>
      </c>
    </row>
    <row r="1800" spans="21:22" x14ac:dyDescent="0.25">
      <c r="U1800" s="52">
        <v>1686</v>
      </c>
      <c r="V1800" s="59" t="s">
        <v>139</v>
      </c>
    </row>
    <row r="1801" spans="21:22" x14ac:dyDescent="0.25">
      <c r="U1801" s="52">
        <v>1687</v>
      </c>
      <c r="V1801" s="59" t="s">
        <v>139</v>
      </c>
    </row>
    <row r="1802" spans="21:22" x14ac:dyDescent="0.25">
      <c r="U1802" s="52">
        <v>1688</v>
      </c>
      <c r="V1802" s="59" t="s">
        <v>139</v>
      </c>
    </row>
    <row r="1803" spans="21:22" x14ac:dyDescent="0.25">
      <c r="U1803" s="52">
        <v>1689</v>
      </c>
      <c r="V1803" s="59" t="s">
        <v>139</v>
      </c>
    </row>
    <row r="1804" spans="21:22" x14ac:dyDescent="0.25">
      <c r="U1804" s="52">
        <v>1690</v>
      </c>
      <c r="V1804" s="59" t="s">
        <v>139</v>
      </c>
    </row>
    <row r="1805" spans="21:22" x14ac:dyDescent="0.25">
      <c r="U1805" s="52">
        <v>1691</v>
      </c>
      <c r="V1805" s="59" t="s">
        <v>139</v>
      </c>
    </row>
    <row r="1806" spans="21:22" x14ac:dyDescent="0.25">
      <c r="U1806" s="52">
        <v>1692</v>
      </c>
      <c r="V1806" s="59" t="s">
        <v>139</v>
      </c>
    </row>
    <row r="1807" spans="21:22" x14ac:dyDescent="0.25">
      <c r="U1807" s="52">
        <v>1693</v>
      </c>
      <c r="V1807" s="59" t="s">
        <v>139</v>
      </c>
    </row>
    <row r="1808" spans="21:22" x14ac:dyDescent="0.25">
      <c r="U1808" s="52">
        <v>1694</v>
      </c>
      <c r="V1808" s="59" t="s">
        <v>139</v>
      </c>
    </row>
    <row r="1809" spans="21:22" x14ac:dyDescent="0.25">
      <c r="U1809" s="52">
        <v>1695</v>
      </c>
      <c r="V1809" s="59" t="s">
        <v>139</v>
      </c>
    </row>
    <row r="1810" spans="21:22" x14ac:dyDescent="0.25">
      <c r="U1810" s="52">
        <v>1696</v>
      </c>
      <c r="V1810" s="59" t="s">
        <v>139</v>
      </c>
    </row>
    <row r="1811" spans="21:22" x14ac:dyDescent="0.25">
      <c r="U1811" s="52">
        <v>1697</v>
      </c>
      <c r="V1811" s="59" t="s">
        <v>139</v>
      </c>
    </row>
    <row r="1812" spans="21:22" x14ac:dyDescent="0.25">
      <c r="U1812" s="52">
        <v>1698</v>
      </c>
      <c r="V1812" s="59" t="s">
        <v>139</v>
      </c>
    </row>
    <row r="1813" spans="21:22" x14ac:dyDescent="0.25">
      <c r="U1813" s="52">
        <v>1699</v>
      </c>
      <c r="V1813" s="59" t="s">
        <v>139</v>
      </c>
    </row>
    <row r="1814" spans="21:22" x14ac:dyDescent="0.25">
      <c r="U1814" s="52">
        <v>1700</v>
      </c>
      <c r="V1814" s="59" t="s">
        <v>139</v>
      </c>
    </row>
    <row r="1815" spans="21:22" x14ac:dyDescent="0.25">
      <c r="U1815" s="52">
        <v>1701</v>
      </c>
      <c r="V1815" s="59" t="s">
        <v>139</v>
      </c>
    </row>
    <row r="1816" spans="21:22" x14ac:dyDescent="0.25">
      <c r="U1816" s="52">
        <v>1702</v>
      </c>
      <c r="V1816" s="59" t="s">
        <v>139</v>
      </c>
    </row>
    <row r="1817" spans="21:22" x14ac:dyDescent="0.25">
      <c r="U1817" s="52">
        <v>1703</v>
      </c>
      <c r="V1817" s="59" t="s">
        <v>139</v>
      </c>
    </row>
    <row r="1818" spans="21:22" x14ac:dyDescent="0.25">
      <c r="U1818" s="52">
        <v>1704</v>
      </c>
      <c r="V1818" s="59" t="s">
        <v>139</v>
      </c>
    </row>
    <row r="1819" spans="21:22" x14ac:dyDescent="0.25">
      <c r="U1819" s="52">
        <v>1705</v>
      </c>
      <c r="V1819" s="59" t="s">
        <v>139</v>
      </c>
    </row>
    <row r="1820" spans="21:22" x14ac:dyDescent="0.25">
      <c r="U1820" s="52">
        <v>1706</v>
      </c>
      <c r="V1820" s="59" t="s">
        <v>139</v>
      </c>
    </row>
    <row r="1821" spans="21:22" x14ac:dyDescent="0.25">
      <c r="U1821" s="52">
        <v>1707</v>
      </c>
      <c r="V1821" s="59" t="s">
        <v>139</v>
      </c>
    </row>
    <row r="1822" spans="21:22" x14ac:dyDescent="0.25">
      <c r="U1822" s="52">
        <v>1708</v>
      </c>
      <c r="V1822" s="59" t="s">
        <v>139</v>
      </c>
    </row>
    <row r="1823" spans="21:22" x14ac:dyDescent="0.25">
      <c r="U1823" s="52">
        <v>1709</v>
      </c>
      <c r="V1823" s="59" t="s">
        <v>139</v>
      </c>
    </row>
    <row r="1824" spans="21:22" x14ac:dyDescent="0.25">
      <c r="U1824" s="52">
        <v>1710</v>
      </c>
      <c r="V1824" s="59" t="s">
        <v>139</v>
      </c>
    </row>
    <row r="1825" spans="21:22" x14ac:dyDescent="0.25">
      <c r="U1825" s="52">
        <v>1711</v>
      </c>
      <c r="V1825" s="59" t="s">
        <v>139</v>
      </c>
    </row>
    <row r="1826" spans="21:22" x14ac:dyDescent="0.25">
      <c r="U1826" s="52">
        <v>1712</v>
      </c>
      <c r="V1826" s="59" t="s">
        <v>139</v>
      </c>
    </row>
    <row r="1827" spans="21:22" x14ac:dyDescent="0.25">
      <c r="U1827" s="52">
        <v>1713</v>
      </c>
      <c r="V1827" s="59" t="s">
        <v>139</v>
      </c>
    </row>
    <row r="1828" spans="21:22" x14ac:dyDescent="0.25">
      <c r="U1828" s="52">
        <v>1714</v>
      </c>
      <c r="V1828" s="59" t="s">
        <v>139</v>
      </c>
    </row>
    <row r="1829" spans="21:22" x14ac:dyDescent="0.25">
      <c r="U1829" s="52">
        <v>1715</v>
      </c>
      <c r="V1829" s="59" t="s">
        <v>139</v>
      </c>
    </row>
    <row r="1830" spans="21:22" x14ac:dyDescent="0.25">
      <c r="U1830" s="52">
        <v>1716</v>
      </c>
      <c r="V1830" s="59" t="s">
        <v>139</v>
      </c>
    </row>
    <row r="1831" spans="21:22" x14ac:dyDescent="0.25">
      <c r="U1831" s="52">
        <v>1717</v>
      </c>
      <c r="V1831" s="59" t="s">
        <v>139</v>
      </c>
    </row>
    <row r="1832" spans="21:22" x14ac:dyDescent="0.25">
      <c r="U1832" s="52">
        <v>1718</v>
      </c>
      <c r="V1832" s="59" t="s">
        <v>139</v>
      </c>
    </row>
    <row r="1833" spans="21:22" x14ac:dyDescent="0.25">
      <c r="U1833" s="52">
        <v>1719</v>
      </c>
      <c r="V1833" s="59" t="s">
        <v>139</v>
      </c>
    </row>
    <row r="1834" spans="21:22" x14ac:dyDescent="0.25">
      <c r="U1834" s="52">
        <v>1720</v>
      </c>
      <c r="V1834" s="59" t="s">
        <v>139</v>
      </c>
    </row>
    <row r="1835" spans="21:22" x14ac:dyDescent="0.25">
      <c r="U1835" s="52">
        <v>1721</v>
      </c>
      <c r="V1835" s="59" t="s">
        <v>139</v>
      </c>
    </row>
    <row r="1836" spans="21:22" x14ac:dyDescent="0.25">
      <c r="U1836" s="52">
        <v>1722</v>
      </c>
      <c r="V1836" s="59" t="s">
        <v>139</v>
      </c>
    </row>
    <row r="1837" spans="21:22" x14ac:dyDescent="0.25">
      <c r="U1837" s="52">
        <v>1723</v>
      </c>
      <c r="V1837" s="59" t="s">
        <v>139</v>
      </c>
    </row>
    <row r="1838" spans="21:22" x14ac:dyDescent="0.25">
      <c r="U1838" s="52">
        <v>1724</v>
      </c>
      <c r="V1838" s="59" t="s">
        <v>139</v>
      </c>
    </row>
    <row r="1839" spans="21:22" x14ac:dyDescent="0.25">
      <c r="U1839" s="52">
        <v>1725</v>
      </c>
      <c r="V1839" s="59" t="s">
        <v>139</v>
      </c>
    </row>
    <row r="1840" spans="21:22" x14ac:dyDescent="0.25">
      <c r="U1840" s="52">
        <v>1726</v>
      </c>
      <c r="V1840" s="59" t="s">
        <v>139</v>
      </c>
    </row>
    <row r="1841" spans="21:22" x14ac:dyDescent="0.25">
      <c r="U1841" s="52">
        <v>1727</v>
      </c>
      <c r="V1841" s="59" t="s">
        <v>139</v>
      </c>
    </row>
    <row r="1842" spans="21:22" x14ac:dyDescent="0.25">
      <c r="U1842" s="52">
        <v>1728</v>
      </c>
      <c r="V1842" s="59" t="s">
        <v>139</v>
      </c>
    </row>
    <row r="1843" spans="21:22" x14ac:dyDescent="0.25">
      <c r="U1843" s="52">
        <v>1729</v>
      </c>
      <c r="V1843" s="59" t="s">
        <v>139</v>
      </c>
    </row>
    <row r="1844" spans="21:22" x14ac:dyDescent="0.25">
      <c r="U1844" s="52">
        <v>1730</v>
      </c>
      <c r="V1844" s="59" t="s">
        <v>139</v>
      </c>
    </row>
    <row r="1845" spans="21:22" x14ac:dyDescent="0.25">
      <c r="U1845" s="52">
        <v>1731</v>
      </c>
      <c r="V1845" s="59" t="s">
        <v>139</v>
      </c>
    </row>
    <row r="1846" spans="21:22" x14ac:dyDescent="0.25">
      <c r="U1846" s="52">
        <v>1732</v>
      </c>
      <c r="V1846" s="59" t="s">
        <v>139</v>
      </c>
    </row>
    <row r="1847" spans="21:22" x14ac:dyDescent="0.25">
      <c r="U1847" s="52">
        <v>1733</v>
      </c>
      <c r="V1847" s="59" t="s">
        <v>139</v>
      </c>
    </row>
    <row r="1848" spans="21:22" x14ac:dyDescent="0.25">
      <c r="U1848" s="52">
        <v>1734</v>
      </c>
      <c r="V1848" s="59" t="s">
        <v>139</v>
      </c>
    </row>
    <row r="1849" spans="21:22" x14ac:dyDescent="0.25">
      <c r="U1849" s="52">
        <v>1735</v>
      </c>
      <c r="V1849" s="59" t="s">
        <v>139</v>
      </c>
    </row>
    <row r="1850" spans="21:22" x14ac:dyDescent="0.25">
      <c r="U1850" s="52">
        <v>1736</v>
      </c>
      <c r="V1850" s="59" t="s">
        <v>139</v>
      </c>
    </row>
    <row r="1851" spans="21:22" x14ac:dyDescent="0.25">
      <c r="U1851" s="52">
        <v>1737</v>
      </c>
      <c r="V1851" s="59" t="s">
        <v>139</v>
      </c>
    </row>
    <row r="1852" spans="21:22" x14ac:dyDescent="0.25">
      <c r="U1852" s="52">
        <v>1738</v>
      </c>
      <c r="V1852" s="59" t="s">
        <v>139</v>
      </c>
    </row>
    <row r="1853" spans="21:22" x14ac:dyDescent="0.25">
      <c r="U1853" s="52">
        <v>1739</v>
      </c>
      <c r="V1853" s="59" t="s">
        <v>139</v>
      </c>
    </row>
    <row r="1854" spans="21:22" x14ac:dyDescent="0.25">
      <c r="U1854" s="52">
        <v>1740</v>
      </c>
      <c r="V1854" s="59" t="s">
        <v>139</v>
      </c>
    </row>
    <row r="1855" spans="21:22" x14ac:dyDescent="0.25">
      <c r="U1855" s="52">
        <v>1741</v>
      </c>
      <c r="V1855" s="59" t="s">
        <v>139</v>
      </c>
    </row>
    <row r="1856" spans="21:22" x14ac:dyDescent="0.25">
      <c r="U1856" s="52">
        <v>1742</v>
      </c>
      <c r="V1856" s="59" t="s">
        <v>139</v>
      </c>
    </row>
    <row r="1857" spans="21:22" x14ac:dyDescent="0.25">
      <c r="U1857" s="52">
        <v>1743</v>
      </c>
      <c r="V1857" s="59" t="s">
        <v>139</v>
      </c>
    </row>
    <row r="1858" spans="21:22" x14ac:dyDescent="0.25">
      <c r="U1858" s="52">
        <v>1744</v>
      </c>
      <c r="V1858" s="59" t="s">
        <v>139</v>
      </c>
    </row>
    <row r="1859" spans="21:22" x14ac:dyDescent="0.25">
      <c r="U1859" s="52">
        <v>1745</v>
      </c>
      <c r="V1859" s="59" t="s">
        <v>139</v>
      </c>
    </row>
    <row r="1860" spans="21:22" x14ac:dyDescent="0.25">
      <c r="U1860" s="52">
        <v>1746</v>
      </c>
      <c r="V1860" s="59" t="s">
        <v>139</v>
      </c>
    </row>
    <row r="1861" spans="21:22" x14ac:dyDescent="0.25">
      <c r="U1861" s="52">
        <v>1747</v>
      </c>
      <c r="V1861" s="59" t="s">
        <v>139</v>
      </c>
    </row>
    <row r="1862" spans="21:22" x14ac:dyDescent="0.25">
      <c r="U1862" s="52">
        <v>1748</v>
      </c>
      <c r="V1862" s="59" t="s">
        <v>139</v>
      </c>
    </row>
    <row r="1863" spans="21:22" x14ac:dyDescent="0.25">
      <c r="U1863" s="52">
        <v>1749</v>
      </c>
      <c r="V1863" s="59" t="s">
        <v>139</v>
      </c>
    </row>
    <row r="1864" spans="21:22" x14ac:dyDescent="0.25">
      <c r="U1864" s="52">
        <v>1750</v>
      </c>
      <c r="V1864" s="59" t="s">
        <v>139</v>
      </c>
    </row>
    <row r="1865" spans="21:22" x14ac:dyDescent="0.25">
      <c r="U1865" s="52">
        <v>1751</v>
      </c>
      <c r="V1865" s="59" t="s">
        <v>139</v>
      </c>
    </row>
    <row r="1866" spans="21:22" x14ac:dyDescent="0.25">
      <c r="U1866" s="52">
        <v>1752</v>
      </c>
      <c r="V1866" s="59" t="s">
        <v>139</v>
      </c>
    </row>
    <row r="1867" spans="21:22" x14ac:dyDescent="0.25">
      <c r="U1867" s="52">
        <v>1753</v>
      </c>
      <c r="V1867" s="59" t="s">
        <v>139</v>
      </c>
    </row>
    <row r="1868" spans="21:22" x14ac:dyDescent="0.25">
      <c r="U1868" s="52">
        <v>1754</v>
      </c>
      <c r="V1868" s="59" t="s">
        <v>139</v>
      </c>
    </row>
    <row r="1869" spans="21:22" x14ac:dyDescent="0.25">
      <c r="U1869" s="52">
        <v>1755</v>
      </c>
      <c r="V1869" s="59" t="s">
        <v>139</v>
      </c>
    </row>
    <row r="1870" spans="21:22" x14ac:dyDescent="0.25">
      <c r="U1870" s="52">
        <v>1756</v>
      </c>
      <c r="V1870" s="59" t="s">
        <v>139</v>
      </c>
    </row>
    <row r="1871" spans="21:22" x14ac:dyDescent="0.25">
      <c r="U1871" s="52">
        <v>1757</v>
      </c>
      <c r="V1871" s="59" t="s">
        <v>139</v>
      </c>
    </row>
    <row r="1872" spans="21:22" x14ac:dyDescent="0.25">
      <c r="U1872" s="52">
        <v>1758</v>
      </c>
      <c r="V1872" s="59" t="s">
        <v>139</v>
      </c>
    </row>
    <row r="1873" spans="21:22" x14ac:dyDescent="0.25">
      <c r="U1873" s="52">
        <v>1759</v>
      </c>
      <c r="V1873" s="59" t="s">
        <v>139</v>
      </c>
    </row>
    <row r="1874" spans="21:22" x14ac:dyDescent="0.25">
      <c r="U1874" s="52">
        <v>1760</v>
      </c>
      <c r="V1874" s="59" t="s">
        <v>139</v>
      </c>
    </row>
    <row r="1875" spans="21:22" x14ac:dyDescent="0.25">
      <c r="U1875" s="52">
        <v>1761</v>
      </c>
      <c r="V1875" s="59" t="s">
        <v>139</v>
      </c>
    </row>
    <row r="1876" spans="21:22" x14ac:dyDescent="0.25">
      <c r="U1876" s="52">
        <v>1762</v>
      </c>
      <c r="V1876" s="59" t="s">
        <v>139</v>
      </c>
    </row>
    <row r="1877" spans="21:22" x14ac:dyDescent="0.25">
      <c r="U1877" s="52">
        <v>1763</v>
      </c>
      <c r="V1877" s="59" t="s">
        <v>139</v>
      </c>
    </row>
    <row r="1878" spans="21:22" x14ac:dyDescent="0.25">
      <c r="U1878" s="52">
        <v>1764</v>
      </c>
      <c r="V1878" s="59" t="s">
        <v>139</v>
      </c>
    </row>
    <row r="1879" spans="21:22" x14ac:dyDescent="0.25">
      <c r="U1879" s="52">
        <v>1765</v>
      </c>
      <c r="V1879" s="59" t="s">
        <v>139</v>
      </c>
    </row>
    <row r="1880" spans="21:22" x14ac:dyDescent="0.25">
      <c r="U1880" s="52">
        <v>1766</v>
      </c>
      <c r="V1880" s="59" t="s">
        <v>139</v>
      </c>
    </row>
    <row r="1881" spans="21:22" x14ac:dyDescent="0.25">
      <c r="U1881" s="52">
        <v>1767</v>
      </c>
      <c r="V1881" s="59" t="s">
        <v>139</v>
      </c>
    </row>
    <row r="1882" spans="21:22" x14ac:dyDescent="0.25">
      <c r="U1882" s="52">
        <v>1768</v>
      </c>
      <c r="V1882" s="59" t="s">
        <v>139</v>
      </c>
    </row>
    <row r="1883" spans="21:22" x14ac:dyDescent="0.25">
      <c r="U1883" s="52">
        <v>1769</v>
      </c>
      <c r="V1883" s="59" t="s">
        <v>139</v>
      </c>
    </row>
    <row r="1884" spans="21:22" x14ac:dyDescent="0.25">
      <c r="U1884" s="52">
        <v>1770</v>
      </c>
      <c r="V1884" s="59" t="s">
        <v>139</v>
      </c>
    </row>
    <row r="1885" spans="21:22" x14ac:dyDescent="0.25">
      <c r="U1885" s="52">
        <v>1771</v>
      </c>
      <c r="V1885" s="59" t="s">
        <v>139</v>
      </c>
    </row>
    <row r="1886" spans="21:22" x14ac:dyDescent="0.25">
      <c r="U1886" s="52">
        <v>1772</v>
      </c>
      <c r="V1886" s="59" t="s">
        <v>139</v>
      </c>
    </row>
    <row r="1887" spans="21:22" x14ac:dyDescent="0.25">
      <c r="U1887" s="52">
        <v>1773</v>
      </c>
      <c r="V1887" s="59" t="s">
        <v>139</v>
      </c>
    </row>
    <row r="1888" spans="21:22" x14ac:dyDescent="0.25">
      <c r="U1888" s="52">
        <v>1774</v>
      </c>
      <c r="V1888" s="59" t="s">
        <v>139</v>
      </c>
    </row>
    <row r="1889" spans="21:22" x14ac:dyDescent="0.25">
      <c r="U1889" s="52">
        <v>1775</v>
      </c>
      <c r="V1889" s="59" t="s">
        <v>139</v>
      </c>
    </row>
    <row r="1890" spans="21:22" x14ac:dyDescent="0.25">
      <c r="U1890" s="52">
        <v>1776</v>
      </c>
      <c r="V1890" s="59" t="s">
        <v>139</v>
      </c>
    </row>
    <row r="1891" spans="21:22" x14ac:dyDescent="0.25">
      <c r="U1891" s="52">
        <v>1777</v>
      </c>
      <c r="V1891" s="59" t="s">
        <v>139</v>
      </c>
    </row>
    <row r="1892" spans="21:22" x14ac:dyDescent="0.25">
      <c r="U1892" s="52">
        <v>1778</v>
      </c>
      <c r="V1892" s="59" t="s">
        <v>139</v>
      </c>
    </row>
    <row r="1893" spans="21:22" x14ac:dyDescent="0.25">
      <c r="U1893" s="52">
        <v>1779</v>
      </c>
      <c r="V1893" s="59" t="s">
        <v>139</v>
      </c>
    </row>
    <row r="1894" spans="21:22" x14ac:dyDescent="0.25">
      <c r="U1894" s="52">
        <v>1780</v>
      </c>
      <c r="V1894" s="59" t="s">
        <v>139</v>
      </c>
    </row>
    <row r="1895" spans="21:22" x14ac:dyDescent="0.25">
      <c r="U1895" s="52">
        <v>1781</v>
      </c>
      <c r="V1895" s="59" t="s">
        <v>139</v>
      </c>
    </row>
    <row r="1896" spans="21:22" x14ac:dyDescent="0.25">
      <c r="U1896" s="52">
        <v>1782</v>
      </c>
      <c r="V1896" s="59" t="s">
        <v>139</v>
      </c>
    </row>
    <row r="1897" spans="21:22" x14ac:dyDescent="0.25">
      <c r="U1897" s="52">
        <v>1783</v>
      </c>
      <c r="V1897" s="59" t="s">
        <v>139</v>
      </c>
    </row>
    <row r="1898" spans="21:22" x14ac:dyDescent="0.25">
      <c r="U1898" s="52">
        <v>1784</v>
      </c>
      <c r="V1898" s="59" t="s">
        <v>139</v>
      </c>
    </row>
    <row r="1899" spans="21:22" x14ac:dyDescent="0.25">
      <c r="U1899" s="52">
        <v>1785</v>
      </c>
      <c r="V1899" s="59" t="s">
        <v>139</v>
      </c>
    </row>
    <row r="1900" spans="21:22" x14ac:dyDescent="0.25">
      <c r="U1900" s="52">
        <v>1786</v>
      </c>
      <c r="V1900" s="59" t="s">
        <v>139</v>
      </c>
    </row>
    <row r="1901" spans="21:22" x14ac:dyDescent="0.25">
      <c r="U1901" s="52">
        <v>1787</v>
      </c>
      <c r="V1901" s="59" t="s">
        <v>139</v>
      </c>
    </row>
    <row r="1902" spans="21:22" x14ac:dyDescent="0.25">
      <c r="U1902" s="52">
        <v>1788</v>
      </c>
      <c r="V1902" s="59" t="s">
        <v>139</v>
      </c>
    </row>
    <row r="1903" spans="21:22" x14ac:dyDescent="0.25">
      <c r="U1903" s="52">
        <v>1789</v>
      </c>
      <c r="V1903" s="59" t="s">
        <v>139</v>
      </c>
    </row>
    <row r="1904" spans="21:22" x14ac:dyDescent="0.25">
      <c r="U1904" s="52">
        <v>1790</v>
      </c>
      <c r="V1904" s="59" t="s">
        <v>139</v>
      </c>
    </row>
    <row r="1905" spans="21:22" x14ac:dyDescent="0.25">
      <c r="U1905" s="52">
        <v>1791</v>
      </c>
      <c r="V1905" s="59" t="s">
        <v>139</v>
      </c>
    </row>
    <row r="1906" spans="21:22" x14ac:dyDescent="0.25">
      <c r="U1906" s="52">
        <v>1792</v>
      </c>
      <c r="V1906" s="59" t="s">
        <v>139</v>
      </c>
    </row>
    <row r="1907" spans="21:22" x14ac:dyDescent="0.25">
      <c r="U1907" s="52">
        <v>1793</v>
      </c>
      <c r="V1907" s="59" t="s">
        <v>139</v>
      </c>
    </row>
    <row r="1908" spans="21:22" x14ac:dyDescent="0.25">
      <c r="U1908" s="52">
        <v>1794</v>
      </c>
      <c r="V1908" s="59" t="s">
        <v>139</v>
      </c>
    </row>
    <row r="1909" spans="21:22" x14ac:dyDescent="0.25">
      <c r="U1909" s="52">
        <v>1795</v>
      </c>
      <c r="V1909" s="59" t="s">
        <v>139</v>
      </c>
    </row>
    <row r="1910" spans="21:22" x14ac:dyDescent="0.25">
      <c r="U1910" s="52">
        <v>1796</v>
      </c>
      <c r="V1910" s="59" t="s">
        <v>139</v>
      </c>
    </row>
    <row r="1911" spans="21:22" x14ac:dyDescent="0.25">
      <c r="U1911" s="52">
        <v>1797</v>
      </c>
      <c r="V1911" s="59" t="s">
        <v>139</v>
      </c>
    </row>
    <row r="1912" spans="21:22" x14ac:dyDescent="0.25">
      <c r="U1912" s="52">
        <v>1798</v>
      </c>
      <c r="V1912" s="59" t="s">
        <v>139</v>
      </c>
    </row>
    <row r="1913" spans="21:22" x14ac:dyDescent="0.25">
      <c r="U1913" s="52">
        <v>1799</v>
      </c>
      <c r="V1913" s="59" t="s">
        <v>139</v>
      </c>
    </row>
    <row r="1914" spans="21:22" x14ac:dyDescent="0.25">
      <c r="U1914" s="52">
        <v>1800</v>
      </c>
      <c r="V1914" s="59" t="s">
        <v>139</v>
      </c>
    </row>
    <row r="1915" spans="21:22" x14ac:dyDescent="0.25">
      <c r="U1915" s="52">
        <v>1801</v>
      </c>
      <c r="V1915" s="59" t="s">
        <v>140</v>
      </c>
    </row>
    <row r="1916" spans="21:22" x14ac:dyDescent="0.25">
      <c r="U1916" s="52">
        <v>1802</v>
      </c>
      <c r="V1916" s="59" t="s">
        <v>140</v>
      </c>
    </row>
    <row r="1917" spans="21:22" x14ac:dyDescent="0.25">
      <c r="U1917" s="52">
        <v>1803</v>
      </c>
      <c r="V1917" s="59" t="s">
        <v>140</v>
      </c>
    </row>
    <row r="1918" spans="21:22" x14ac:dyDescent="0.25">
      <c r="U1918" s="52">
        <v>1804</v>
      </c>
      <c r="V1918" s="59" t="s">
        <v>140</v>
      </c>
    </row>
    <row r="1919" spans="21:22" x14ac:dyDescent="0.25">
      <c r="U1919" s="52">
        <v>1805</v>
      </c>
      <c r="V1919" s="59" t="s">
        <v>140</v>
      </c>
    </row>
    <row r="1920" spans="21:22" x14ac:dyDescent="0.25">
      <c r="U1920" s="52">
        <v>1806</v>
      </c>
      <c r="V1920" s="59" t="s">
        <v>140</v>
      </c>
    </row>
    <row r="1921" spans="21:22" x14ac:dyDescent="0.25">
      <c r="U1921" s="52">
        <v>1807</v>
      </c>
      <c r="V1921" s="59" t="s">
        <v>140</v>
      </c>
    </row>
    <row r="1922" spans="21:22" x14ac:dyDescent="0.25">
      <c r="U1922" s="52">
        <v>1808</v>
      </c>
      <c r="V1922" s="59" t="s">
        <v>140</v>
      </c>
    </row>
    <row r="1923" spans="21:22" x14ac:dyDescent="0.25">
      <c r="U1923" s="52">
        <v>1809</v>
      </c>
      <c r="V1923" s="59" t="s">
        <v>140</v>
      </c>
    </row>
    <row r="1924" spans="21:22" x14ac:dyDescent="0.25">
      <c r="U1924" s="52">
        <v>1810</v>
      </c>
      <c r="V1924" s="59" t="s">
        <v>140</v>
      </c>
    </row>
    <row r="1925" spans="21:22" x14ac:dyDescent="0.25">
      <c r="U1925" s="52">
        <v>1811</v>
      </c>
      <c r="V1925" s="59" t="s">
        <v>140</v>
      </c>
    </row>
    <row r="1926" spans="21:22" x14ac:dyDescent="0.25">
      <c r="U1926" s="52">
        <v>1812</v>
      </c>
      <c r="V1926" s="59" t="s">
        <v>140</v>
      </c>
    </row>
    <row r="1927" spans="21:22" x14ac:dyDescent="0.25">
      <c r="U1927" s="52">
        <v>1813</v>
      </c>
      <c r="V1927" s="59" t="s">
        <v>140</v>
      </c>
    </row>
    <row r="1928" spans="21:22" x14ac:dyDescent="0.25">
      <c r="U1928" s="52">
        <v>1814</v>
      </c>
      <c r="V1928" s="59" t="s">
        <v>140</v>
      </c>
    </row>
    <row r="1929" spans="21:22" x14ac:dyDescent="0.25">
      <c r="U1929" s="52">
        <v>1815</v>
      </c>
      <c r="V1929" s="59" t="s">
        <v>140</v>
      </c>
    </row>
    <row r="1930" spans="21:22" x14ac:dyDescent="0.25">
      <c r="U1930" s="52">
        <v>1816</v>
      </c>
      <c r="V1930" s="59" t="s">
        <v>140</v>
      </c>
    </row>
    <row r="1931" spans="21:22" x14ac:dyDescent="0.25">
      <c r="U1931" s="52">
        <v>1817</v>
      </c>
      <c r="V1931" s="59" t="s">
        <v>140</v>
      </c>
    </row>
    <row r="1932" spans="21:22" x14ac:dyDescent="0.25">
      <c r="U1932" s="52">
        <v>1818</v>
      </c>
      <c r="V1932" s="59" t="s">
        <v>140</v>
      </c>
    </row>
    <row r="1933" spans="21:22" x14ac:dyDescent="0.25">
      <c r="U1933" s="52">
        <v>1819</v>
      </c>
      <c r="V1933" s="59" t="s">
        <v>140</v>
      </c>
    </row>
    <row r="1934" spans="21:22" x14ac:dyDescent="0.25">
      <c r="U1934" s="52">
        <v>1820</v>
      </c>
      <c r="V1934" s="59" t="s">
        <v>140</v>
      </c>
    </row>
    <row r="1935" spans="21:22" x14ac:dyDescent="0.25">
      <c r="U1935" s="52">
        <v>1821</v>
      </c>
      <c r="V1935" s="59" t="s">
        <v>140</v>
      </c>
    </row>
    <row r="1936" spans="21:22" x14ac:dyDescent="0.25">
      <c r="U1936" s="52">
        <v>1822</v>
      </c>
      <c r="V1936" s="59" t="s">
        <v>140</v>
      </c>
    </row>
    <row r="1937" spans="21:22" x14ac:dyDescent="0.25">
      <c r="U1937" s="52">
        <v>1823</v>
      </c>
      <c r="V1937" s="59" t="s">
        <v>140</v>
      </c>
    </row>
    <row r="1938" spans="21:22" x14ac:dyDescent="0.25">
      <c r="U1938" s="52">
        <v>1824</v>
      </c>
      <c r="V1938" s="59" t="s">
        <v>140</v>
      </c>
    </row>
    <row r="1939" spans="21:22" x14ac:dyDescent="0.25">
      <c r="U1939" s="52">
        <v>1825</v>
      </c>
      <c r="V1939" s="59" t="s">
        <v>140</v>
      </c>
    </row>
    <row r="1940" spans="21:22" x14ac:dyDescent="0.25">
      <c r="U1940" s="52">
        <v>1826</v>
      </c>
      <c r="V1940" s="59" t="s">
        <v>140</v>
      </c>
    </row>
    <row r="1941" spans="21:22" x14ac:dyDescent="0.25">
      <c r="U1941" s="52">
        <v>1827</v>
      </c>
      <c r="V1941" s="59" t="s">
        <v>140</v>
      </c>
    </row>
    <row r="1942" spans="21:22" x14ac:dyDescent="0.25">
      <c r="U1942" s="52">
        <v>1828</v>
      </c>
      <c r="V1942" s="59" t="s">
        <v>140</v>
      </c>
    </row>
    <row r="1943" spans="21:22" x14ac:dyDescent="0.25">
      <c r="U1943" s="52">
        <v>1829</v>
      </c>
      <c r="V1943" s="59" t="s">
        <v>140</v>
      </c>
    </row>
    <row r="1944" spans="21:22" x14ac:dyDescent="0.25">
      <c r="U1944" s="52">
        <v>1830</v>
      </c>
      <c r="V1944" s="59" t="s">
        <v>140</v>
      </c>
    </row>
    <row r="1945" spans="21:22" x14ac:dyDescent="0.25">
      <c r="U1945" s="52">
        <v>1831</v>
      </c>
      <c r="V1945" s="59" t="s">
        <v>140</v>
      </c>
    </row>
    <row r="1946" spans="21:22" x14ac:dyDescent="0.25">
      <c r="U1946" s="52">
        <v>1832</v>
      </c>
      <c r="V1946" s="59" t="s">
        <v>140</v>
      </c>
    </row>
    <row r="1947" spans="21:22" x14ac:dyDescent="0.25">
      <c r="U1947" s="52">
        <v>1833</v>
      </c>
      <c r="V1947" s="59" t="s">
        <v>140</v>
      </c>
    </row>
    <row r="1948" spans="21:22" x14ac:dyDescent="0.25">
      <c r="U1948" s="52">
        <v>1834</v>
      </c>
      <c r="V1948" s="59" t="s">
        <v>140</v>
      </c>
    </row>
    <row r="1949" spans="21:22" x14ac:dyDescent="0.25">
      <c r="U1949" s="52">
        <v>1835</v>
      </c>
      <c r="V1949" s="59" t="s">
        <v>140</v>
      </c>
    </row>
    <row r="1950" spans="21:22" x14ac:dyDescent="0.25">
      <c r="U1950" s="52">
        <v>1836</v>
      </c>
      <c r="V1950" s="59" t="s">
        <v>140</v>
      </c>
    </row>
    <row r="1951" spans="21:22" x14ac:dyDescent="0.25">
      <c r="U1951" s="52">
        <v>1837</v>
      </c>
      <c r="V1951" s="59" t="s">
        <v>140</v>
      </c>
    </row>
    <row r="1952" spans="21:22" x14ac:dyDescent="0.25">
      <c r="U1952" s="52">
        <v>1838</v>
      </c>
      <c r="V1952" s="59" t="s">
        <v>140</v>
      </c>
    </row>
    <row r="1953" spans="21:22" x14ac:dyDescent="0.25">
      <c r="U1953" s="52">
        <v>1839</v>
      </c>
      <c r="V1953" s="59" t="s">
        <v>140</v>
      </c>
    </row>
    <row r="1954" spans="21:22" x14ac:dyDescent="0.25">
      <c r="U1954" s="52">
        <v>1840</v>
      </c>
      <c r="V1954" s="59" t="s">
        <v>140</v>
      </c>
    </row>
    <row r="1955" spans="21:22" x14ac:dyDescent="0.25">
      <c r="U1955" s="52">
        <v>1841</v>
      </c>
      <c r="V1955" s="59" t="s">
        <v>140</v>
      </c>
    </row>
    <row r="1956" spans="21:22" x14ac:dyDescent="0.25">
      <c r="U1956" s="52">
        <v>1842</v>
      </c>
      <c r="V1956" s="59" t="s">
        <v>140</v>
      </c>
    </row>
    <row r="1957" spans="21:22" x14ac:dyDescent="0.25">
      <c r="U1957" s="52">
        <v>1843</v>
      </c>
      <c r="V1957" s="59" t="s">
        <v>140</v>
      </c>
    </row>
    <row r="1958" spans="21:22" x14ac:dyDescent="0.25">
      <c r="U1958" s="52">
        <v>1844</v>
      </c>
      <c r="V1958" s="59" t="s">
        <v>140</v>
      </c>
    </row>
    <row r="1959" spans="21:22" x14ac:dyDescent="0.25">
      <c r="U1959" s="52">
        <v>1845</v>
      </c>
      <c r="V1959" s="59" t="s">
        <v>140</v>
      </c>
    </row>
    <row r="1960" spans="21:22" x14ac:dyDescent="0.25">
      <c r="U1960" s="52">
        <v>1846</v>
      </c>
      <c r="V1960" s="59" t="s">
        <v>140</v>
      </c>
    </row>
    <row r="1961" spans="21:22" x14ac:dyDescent="0.25">
      <c r="U1961" s="52">
        <v>1847</v>
      </c>
      <c r="V1961" s="59" t="s">
        <v>140</v>
      </c>
    </row>
    <row r="1962" spans="21:22" x14ac:dyDescent="0.25">
      <c r="U1962" s="52">
        <v>1848</v>
      </c>
      <c r="V1962" s="59" t="s">
        <v>140</v>
      </c>
    </row>
    <row r="1963" spans="21:22" x14ac:dyDescent="0.25">
      <c r="U1963" s="52">
        <v>1849</v>
      </c>
      <c r="V1963" s="59" t="s">
        <v>140</v>
      </c>
    </row>
    <row r="1964" spans="21:22" x14ac:dyDescent="0.25">
      <c r="U1964" s="52">
        <v>1850</v>
      </c>
      <c r="V1964" s="59" t="s">
        <v>140</v>
      </c>
    </row>
    <row r="1965" spans="21:22" x14ac:dyDescent="0.25">
      <c r="U1965" s="52">
        <v>1851</v>
      </c>
      <c r="V1965" s="59" t="s">
        <v>140</v>
      </c>
    </row>
    <row r="1966" spans="21:22" x14ac:dyDescent="0.25">
      <c r="U1966" s="52">
        <v>1852</v>
      </c>
      <c r="V1966" s="59" t="s">
        <v>140</v>
      </c>
    </row>
    <row r="1967" spans="21:22" x14ac:dyDescent="0.25">
      <c r="U1967" s="52">
        <v>1853</v>
      </c>
      <c r="V1967" s="59" t="s">
        <v>140</v>
      </c>
    </row>
    <row r="1968" spans="21:22" x14ac:dyDescent="0.25">
      <c r="U1968" s="52">
        <v>1854</v>
      </c>
      <c r="V1968" s="59" t="s">
        <v>140</v>
      </c>
    </row>
    <row r="1969" spans="21:22" x14ac:dyDescent="0.25">
      <c r="U1969" s="52">
        <v>1855</v>
      </c>
      <c r="V1969" s="59" t="s">
        <v>140</v>
      </c>
    </row>
    <row r="1970" spans="21:22" x14ac:dyDescent="0.25">
      <c r="U1970" s="52">
        <v>1856</v>
      </c>
      <c r="V1970" s="59" t="s">
        <v>140</v>
      </c>
    </row>
    <row r="1971" spans="21:22" x14ac:dyDescent="0.25">
      <c r="U1971" s="52">
        <v>1857</v>
      </c>
      <c r="V1971" s="59" t="s">
        <v>140</v>
      </c>
    </row>
    <row r="1972" spans="21:22" x14ac:dyDescent="0.25">
      <c r="U1972" s="52">
        <v>1858</v>
      </c>
      <c r="V1972" s="59" t="s">
        <v>140</v>
      </c>
    </row>
    <row r="1973" spans="21:22" x14ac:dyDescent="0.25">
      <c r="U1973" s="52">
        <v>1859</v>
      </c>
      <c r="V1973" s="59" t="s">
        <v>140</v>
      </c>
    </row>
    <row r="1974" spans="21:22" x14ac:dyDescent="0.25">
      <c r="U1974" s="52">
        <v>1860</v>
      </c>
      <c r="V1974" s="59" t="s">
        <v>140</v>
      </c>
    </row>
    <row r="1975" spans="21:22" x14ac:dyDescent="0.25">
      <c r="U1975" s="52">
        <v>1861</v>
      </c>
      <c r="V1975" s="59" t="s">
        <v>140</v>
      </c>
    </row>
    <row r="1976" spans="21:22" x14ac:dyDescent="0.25">
      <c r="U1976" s="52">
        <v>1862</v>
      </c>
      <c r="V1976" s="59" t="s">
        <v>140</v>
      </c>
    </row>
    <row r="1977" spans="21:22" x14ac:dyDescent="0.25">
      <c r="U1977" s="52">
        <v>1863</v>
      </c>
      <c r="V1977" s="59" t="s">
        <v>140</v>
      </c>
    </row>
    <row r="1978" spans="21:22" x14ac:dyDescent="0.25">
      <c r="U1978" s="52">
        <v>1864</v>
      </c>
      <c r="V1978" s="59" t="s">
        <v>140</v>
      </c>
    </row>
    <row r="1979" spans="21:22" x14ac:dyDescent="0.25">
      <c r="U1979" s="52">
        <v>1865</v>
      </c>
      <c r="V1979" s="59" t="s">
        <v>140</v>
      </c>
    </row>
    <row r="1980" spans="21:22" x14ac:dyDescent="0.25">
      <c r="U1980" s="52">
        <v>1866</v>
      </c>
      <c r="V1980" s="59" t="s">
        <v>140</v>
      </c>
    </row>
    <row r="1981" spans="21:22" x14ac:dyDescent="0.25">
      <c r="U1981" s="52">
        <v>1867</v>
      </c>
      <c r="V1981" s="59" t="s">
        <v>140</v>
      </c>
    </row>
    <row r="1982" spans="21:22" x14ac:dyDescent="0.25">
      <c r="U1982" s="52">
        <v>1868</v>
      </c>
      <c r="V1982" s="59" t="s">
        <v>140</v>
      </c>
    </row>
    <row r="1983" spans="21:22" x14ac:dyDescent="0.25">
      <c r="U1983" s="52">
        <v>1869</v>
      </c>
      <c r="V1983" s="59" t="s">
        <v>140</v>
      </c>
    </row>
    <row r="1984" spans="21:22" x14ac:dyDescent="0.25">
      <c r="U1984" s="52">
        <v>1870</v>
      </c>
      <c r="V1984" s="59" t="s">
        <v>140</v>
      </c>
    </row>
    <row r="1985" spans="21:22" x14ac:dyDescent="0.25">
      <c r="U1985" s="52">
        <v>1871</v>
      </c>
      <c r="V1985" s="59" t="s">
        <v>140</v>
      </c>
    </row>
    <row r="1986" spans="21:22" x14ac:dyDescent="0.25">
      <c r="U1986" s="52">
        <v>1872</v>
      </c>
      <c r="V1986" s="59" t="s">
        <v>140</v>
      </c>
    </row>
    <row r="1987" spans="21:22" x14ac:dyDescent="0.25">
      <c r="U1987" s="52">
        <v>1873</v>
      </c>
      <c r="V1987" s="59" t="s">
        <v>140</v>
      </c>
    </row>
    <row r="1988" spans="21:22" x14ac:dyDescent="0.25">
      <c r="U1988" s="52">
        <v>1874</v>
      </c>
      <c r="V1988" s="59" t="s">
        <v>140</v>
      </c>
    </row>
    <row r="1989" spans="21:22" x14ac:dyDescent="0.25">
      <c r="U1989" s="52">
        <v>1875</v>
      </c>
      <c r="V1989" s="59" t="s">
        <v>140</v>
      </c>
    </row>
    <row r="1990" spans="21:22" x14ac:dyDescent="0.25">
      <c r="U1990" s="52">
        <v>1876</v>
      </c>
      <c r="V1990" s="59" t="s">
        <v>140</v>
      </c>
    </row>
    <row r="1991" spans="21:22" x14ac:dyDescent="0.25">
      <c r="U1991" s="52">
        <v>1877</v>
      </c>
      <c r="V1991" s="59" t="s">
        <v>140</v>
      </c>
    </row>
    <row r="1992" spans="21:22" x14ac:dyDescent="0.25">
      <c r="U1992" s="52">
        <v>1878</v>
      </c>
      <c r="V1992" s="59" t="s">
        <v>140</v>
      </c>
    </row>
    <row r="1993" spans="21:22" x14ac:dyDescent="0.25">
      <c r="U1993" s="52">
        <v>1879</v>
      </c>
      <c r="V1993" s="59" t="s">
        <v>140</v>
      </c>
    </row>
    <row r="1994" spans="21:22" x14ac:dyDescent="0.25">
      <c r="U1994" s="52">
        <v>1880</v>
      </c>
      <c r="V1994" s="59" t="s">
        <v>140</v>
      </c>
    </row>
    <row r="1995" spans="21:22" x14ac:dyDescent="0.25">
      <c r="U1995" s="52">
        <v>1881</v>
      </c>
      <c r="V1995" s="59" t="s">
        <v>140</v>
      </c>
    </row>
    <row r="1996" spans="21:22" x14ac:dyDescent="0.25">
      <c r="U1996" s="52">
        <v>1882</v>
      </c>
      <c r="V1996" s="59" t="s">
        <v>140</v>
      </c>
    </row>
    <row r="1997" spans="21:22" x14ac:dyDescent="0.25">
      <c r="U1997" s="52">
        <v>1883</v>
      </c>
      <c r="V1997" s="59" t="s">
        <v>140</v>
      </c>
    </row>
    <row r="1998" spans="21:22" x14ac:dyDescent="0.25">
      <c r="U1998" s="52">
        <v>1884</v>
      </c>
      <c r="V1998" s="59" t="s">
        <v>140</v>
      </c>
    </row>
    <row r="1999" spans="21:22" x14ac:dyDescent="0.25">
      <c r="U1999" s="52">
        <v>1885</v>
      </c>
      <c r="V1999" s="59" t="s">
        <v>140</v>
      </c>
    </row>
    <row r="2000" spans="21:22" x14ac:dyDescent="0.25">
      <c r="U2000" s="52">
        <v>1886</v>
      </c>
      <c r="V2000" s="59" t="s">
        <v>140</v>
      </c>
    </row>
    <row r="2001" spans="21:22" x14ac:dyDescent="0.25">
      <c r="U2001" s="52">
        <v>1887</v>
      </c>
      <c r="V2001" s="59" t="s">
        <v>140</v>
      </c>
    </row>
    <row r="2002" spans="21:22" x14ac:dyDescent="0.25">
      <c r="U2002" s="52">
        <v>1888</v>
      </c>
      <c r="V2002" s="59" t="s">
        <v>140</v>
      </c>
    </row>
    <row r="2003" spans="21:22" x14ac:dyDescent="0.25">
      <c r="U2003" s="52">
        <v>1889</v>
      </c>
      <c r="V2003" s="59" t="s">
        <v>140</v>
      </c>
    </row>
    <row r="2004" spans="21:22" x14ac:dyDescent="0.25">
      <c r="U2004" s="52">
        <v>1890</v>
      </c>
      <c r="V2004" s="59" t="s">
        <v>140</v>
      </c>
    </row>
    <row r="2005" spans="21:22" x14ac:dyDescent="0.25">
      <c r="U2005" s="52">
        <v>1891</v>
      </c>
      <c r="V2005" s="59" t="s">
        <v>140</v>
      </c>
    </row>
    <row r="2006" spans="21:22" x14ac:dyDescent="0.25">
      <c r="U2006" s="52">
        <v>1892</v>
      </c>
      <c r="V2006" s="59" t="s">
        <v>140</v>
      </c>
    </row>
    <row r="2007" spans="21:22" x14ac:dyDescent="0.25">
      <c r="U2007" s="52">
        <v>1893</v>
      </c>
      <c r="V2007" s="59" t="s">
        <v>140</v>
      </c>
    </row>
    <row r="2008" spans="21:22" x14ac:dyDescent="0.25">
      <c r="U2008" s="52">
        <v>1894</v>
      </c>
      <c r="V2008" s="59" t="s">
        <v>140</v>
      </c>
    </row>
    <row r="2009" spans="21:22" x14ac:dyDescent="0.25">
      <c r="U2009" s="52">
        <v>1895</v>
      </c>
      <c r="V2009" s="59" t="s">
        <v>140</v>
      </c>
    </row>
    <row r="2010" spans="21:22" x14ac:dyDescent="0.25">
      <c r="U2010" s="52">
        <v>1896</v>
      </c>
      <c r="V2010" s="59" t="s">
        <v>140</v>
      </c>
    </row>
    <row r="2011" spans="21:22" x14ac:dyDescent="0.25">
      <c r="U2011" s="52">
        <v>1897</v>
      </c>
      <c r="V2011" s="59" t="s">
        <v>140</v>
      </c>
    </row>
    <row r="2012" spans="21:22" x14ac:dyDescent="0.25">
      <c r="U2012" s="52">
        <v>1898</v>
      </c>
      <c r="V2012" s="59" t="s">
        <v>140</v>
      </c>
    </row>
    <row r="2013" spans="21:22" x14ac:dyDescent="0.25">
      <c r="U2013" s="52">
        <v>1899</v>
      </c>
      <c r="V2013" s="59" t="s">
        <v>140</v>
      </c>
    </row>
    <row r="2014" spans="21:22" x14ac:dyDescent="0.25">
      <c r="U2014" s="52">
        <v>1900</v>
      </c>
      <c r="V2014" s="59" t="s">
        <v>140</v>
      </c>
    </row>
    <row r="2015" spans="21:22" x14ac:dyDescent="0.25">
      <c r="U2015" s="52">
        <v>1901</v>
      </c>
      <c r="V2015" s="59" t="s">
        <v>140</v>
      </c>
    </row>
    <row r="2016" spans="21:22" x14ac:dyDescent="0.25">
      <c r="U2016" s="52">
        <v>1902</v>
      </c>
      <c r="V2016" s="59" t="s">
        <v>140</v>
      </c>
    </row>
    <row r="2017" spans="21:22" x14ac:dyDescent="0.25">
      <c r="U2017" s="52">
        <v>1903</v>
      </c>
      <c r="V2017" s="59" t="s">
        <v>140</v>
      </c>
    </row>
    <row r="2018" spans="21:22" x14ac:dyDescent="0.25">
      <c r="U2018" s="52">
        <v>1904</v>
      </c>
      <c r="V2018" s="59" t="s">
        <v>140</v>
      </c>
    </row>
    <row r="2019" spans="21:22" x14ac:dyDescent="0.25">
      <c r="U2019" s="52">
        <v>1905</v>
      </c>
      <c r="V2019" s="59" t="s">
        <v>140</v>
      </c>
    </row>
    <row r="2020" spans="21:22" x14ac:dyDescent="0.25">
      <c r="U2020" s="52">
        <v>1906</v>
      </c>
      <c r="V2020" s="59" t="s">
        <v>140</v>
      </c>
    </row>
    <row r="2021" spans="21:22" x14ac:dyDescent="0.25">
      <c r="U2021" s="52">
        <v>1907</v>
      </c>
      <c r="V2021" s="59" t="s">
        <v>140</v>
      </c>
    </row>
    <row r="2022" spans="21:22" x14ac:dyDescent="0.25">
      <c r="U2022" s="52">
        <v>1908</v>
      </c>
      <c r="V2022" s="59" t="s">
        <v>140</v>
      </c>
    </row>
    <row r="2023" spans="21:22" x14ac:dyDescent="0.25">
      <c r="U2023" s="52">
        <v>1909</v>
      </c>
      <c r="V2023" s="59" t="s">
        <v>140</v>
      </c>
    </row>
    <row r="2024" spans="21:22" x14ac:dyDescent="0.25">
      <c r="U2024" s="52">
        <v>1910</v>
      </c>
      <c r="V2024" s="59" t="s">
        <v>140</v>
      </c>
    </row>
    <row r="2025" spans="21:22" x14ac:dyDescent="0.25">
      <c r="U2025" s="52">
        <v>1911</v>
      </c>
      <c r="V2025" s="59" t="s">
        <v>140</v>
      </c>
    </row>
    <row r="2026" spans="21:22" x14ac:dyDescent="0.25">
      <c r="U2026" s="52">
        <v>1912</v>
      </c>
      <c r="V2026" s="59" t="s">
        <v>140</v>
      </c>
    </row>
    <row r="2027" spans="21:22" x14ac:dyDescent="0.25">
      <c r="U2027" s="52">
        <v>1913</v>
      </c>
      <c r="V2027" s="59" t="s">
        <v>140</v>
      </c>
    </row>
    <row r="2028" spans="21:22" x14ac:dyDescent="0.25">
      <c r="U2028" s="52">
        <v>1914</v>
      </c>
      <c r="V2028" s="59" t="s">
        <v>140</v>
      </c>
    </row>
    <row r="2029" spans="21:22" x14ac:dyDescent="0.25">
      <c r="U2029" s="52">
        <v>1915</v>
      </c>
      <c r="V2029" s="59" t="s">
        <v>140</v>
      </c>
    </row>
    <row r="2030" spans="21:22" x14ac:dyDescent="0.25">
      <c r="U2030" s="52">
        <v>1916</v>
      </c>
      <c r="V2030" s="59" t="s">
        <v>140</v>
      </c>
    </row>
    <row r="2031" spans="21:22" x14ac:dyDescent="0.25">
      <c r="U2031" s="52">
        <v>1917</v>
      </c>
      <c r="V2031" s="59" t="s">
        <v>140</v>
      </c>
    </row>
    <row r="2032" spans="21:22" x14ac:dyDescent="0.25">
      <c r="U2032" s="52">
        <v>1918</v>
      </c>
      <c r="V2032" s="59" t="s">
        <v>140</v>
      </c>
    </row>
    <row r="2033" spans="21:22" x14ac:dyDescent="0.25">
      <c r="U2033" s="52">
        <v>1919</v>
      </c>
      <c r="V2033" s="59" t="s">
        <v>140</v>
      </c>
    </row>
    <row r="2034" spans="21:22" x14ac:dyDescent="0.25">
      <c r="U2034" s="52">
        <v>1920</v>
      </c>
      <c r="V2034" s="59" t="s">
        <v>140</v>
      </c>
    </row>
    <row r="2035" spans="21:22" x14ac:dyDescent="0.25">
      <c r="U2035" s="52">
        <v>1921</v>
      </c>
      <c r="V2035" s="59" t="s">
        <v>140</v>
      </c>
    </row>
    <row r="2036" spans="21:22" x14ac:dyDescent="0.25">
      <c r="U2036" s="52">
        <v>1922</v>
      </c>
      <c r="V2036" s="59" t="s">
        <v>140</v>
      </c>
    </row>
    <row r="2037" spans="21:22" x14ac:dyDescent="0.25">
      <c r="U2037" s="52">
        <v>1923</v>
      </c>
      <c r="V2037" s="59" t="s">
        <v>140</v>
      </c>
    </row>
    <row r="2038" spans="21:22" x14ac:dyDescent="0.25">
      <c r="U2038" s="52">
        <v>1924</v>
      </c>
      <c r="V2038" s="59" t="s">
        <v>140</v>
      </c>
    </row>
    <row r="2039" spans="21:22" x14ac:dyDescent="0.25">
      <c r="U2039" s="52">
        <v>1925</v>
      </c>
      <c r="V2039" s="59" t="s">
        <v>140</v>
      </c>
    </row>
    <row r="2040" spans="21:22" x14ac:dyDescent="0.25">
      <c r="U2040" s="52">
        <v>1926</v>
      </c>
      <c r="V2040" s="59" t="s">
        <v>140</v>
      </c>
    </row>
    <row r="2041" spans="21:22" x14ac:dyDescent="0.25">
      <c r="U2041" s="52">
        <v>1927</v>
      </c>
      <c r="V2041" s="59" t="s">
        <v>140</v>
      </c>
    </row>
    <row r="2042" spans="21:22" x14ac:dyDescent="0.25">
      <c r="U2042" s="52">
        <v>1928</v>
      </c>
      <c r="V2042" s="59" t="s">
        <v>140</v>
      </c>
    </row>
    <row r="2043" spans="21:22" x14ac:dyDescent="0.25">
      <c r="U2043" s="52">
        <v>1929</v>
      </c>
      <c r="V2043" s="59" t="s">
        <v>140</v>
      </c>
    </row>
    <row r="2044" spans="21:22" x14ac:dyDescent="0.25">
      <c r="U2044" s="52">
        <v>1930</v>
      </c>
      <c r="V2044" s="59" t="s">
        <v>140</v>
      </c>
    </row>
    <row r="2045" spans="21:22" x14ac:dyDescent="0.25">
      <c r="U2045" s="52">
        <v>1931</v>
      </c>
      <c r="V2045" s="59" t="s">
        <v>140</v>
      </c>
    </row>
    <row r="2046" spans="21:22" x14ac:dyDescent="0.25">
      <c r="U2046" s="52">
        <v>1932</v>
      </c>
      <c r="V2046" s="59" t="s">
        <v>140</v>
      </c>
    </row>
    <row r="2047" spans="21:22" x14ac:dyDescent="0.25">
      <c r="U2047" s="52">
        <v>1933</v>
      </c>
      <c r="V2047" s="59" t="s">
        <v>140</v>
      </c>
    </row>
    <row r="2048" spans="21:22" x14ac:dyDescent="0.25">
      <c r="U2048" s="52">
        <v>1934</v>
      </c>
      <c r="V2048" s="59" t="s">
        <v>140</v>
      </c>
    </row>
    <row r="2049" spans="21:22" x14ac:dyDescent="0.25">
      <c r="U2049" s="52">
        <v>1935</v>
      </c>
      <c r="V2049" s="59" t="s">
        <v>140</v>
      </c>
    </row>
    <row r="2050" spans="21:22" x14ac:dyDescent="0.25">
      <c r="U2050" s="52">
        <v>1936</v>
      </c>
      <c r="V2050" s="59" t="s">
        <v>140</v>
      </c>
    </row>
    <row r="2051" spans="21:22" x14ac:dyDescent="0.25">
      <c r="U2051" s="52">
        <v>1937</v>
      </c>
      <c r="V2051" s="59" t="s">
        <v>140</v>
      </c>
    </row>
    <row r="2052" spans="21:22" x14ac:dyDescent="0.25">
      <c r="U2052" s="52">
        <v>1938</v>
      </c>
      <c r="V2052" s="59" t="s">
        <v>140</v>
      </c>
    </row>
    <row r="2053" spans="21:22" x14ac:dyDescent="0.25">
      <c r="U2053" s="52">
        <v>1939</v>
      </c>
      <c r="V2053" s="59" t="s">
        <v>140</v>
      </c>
    </row>
    <row r="2054" spans="21:22" x14ac:dyDescent="0.25">
      <c r="U2054" s="52">
        <v>1940</v>
      </c>
      <c r="V2054" s="59" t="s">
        <v>140</v>
      </c>
    </row>
    <row r="2055" spans="21:22" x14ac:dyDescent="0.25">
      <c r="U2055" s="52">
        <v>1941</v>
      </c>
      <c r="V2055" s="59" t="s">
        <v>140</v>
      </c>
    </row>
    <row r="2056" spans="21:22" x14ac:dyDescent="0.25">
      <c r="U2056" s="52">
        <v>1942</v>
      </c>
      <c r="V2056" s="59" t="s">
        <v>140</v>
      </c>
    </row>
    <row r="2057" spans="21:22" x14ac:dyDescent="0.25">
      <c r="U2057" s="52">
        <v>1943</v>
      </c>
      <c r="V2057" s="59" t="s">
        <v>140</v>
      </c>
    </row>
    <row r="2058" spans="21:22" x14ac:dyDescent="0.25">
      <c r="U2058" s="52">
        <v>1944</v>
      </c>
      <c r="V2058" s="59" t="s">
        <v>140</v>
      </c>
    </row>
    <row r="2059" spans="21:22" x14ac:dyDescent="0.25">
      <c r="U2059" s="52">
        <v>1945</v>
      </c>
      <c r="V2059" s="59" t="s">
        <v>140</v>
      </c>
    </row>
    <row r="2060" spans="21:22" x14ac:dyDescent="0.25">
      <c r="U2060" s="52">
        <v>1946</v>
      </c>
      <c r="V2060" s="59" t="s">
        <v>140</v>
      </c>
    </row>
    <row r="2061" spans="21:22" x14ac:dyDescent="0.25">
      <c r="U2061" s="52">
        <v>1947</v>
      </c>
      <c r="V2061" s="59" t="s">
        <v>140</v>
      </c>
    </row>
    <row r="2062" spans="21:22" x14ac:dyDescent="0.25">
      <c r="U2062" s="52">
        <v>1948</v>
      </c>
      <c r="V2062" s="59" t="s">
        <v>140</v>
      </c>
    </row>
    <row r="2063" spans="21:22" x14ac:dyDescent="0.25">
      <c r="U2063" s="52">
        <v>1949</v>
      </c>
      <c r="V2063" s="59" t="s">
        <v>140</v>
      </c>
    </row>
    <row r="2064" spans="21:22" x14ac:dyDescent="0.25">
      <c r="U2064" s="52">
        <v>1950</v>
      </c>
      <c r="V2064" s="59" t="s">
        <v>140</v>
      </c>
    </row>
    <row r="2065" spans="21:22" x14ac:dyDescent="0.25">
      <c r="U2065" s="52">
        <v>1951</v>
      </c>
      <c r="V2065" s="59" t="s">
        <v>140</v>
      </c>
    </row>
    <row r="2066" spans="21:22" x14ac:dyDescent="0.25">
      <c r="U2066" s="52">
        <v>1952</v>
      </c>
      <c r="V2066" s="59" t="s">
        <v>140</v>
      </c>
    </row>
    <row r="2067" spans="21:22" x14ac:dyDescent="0.25">
      <c r="U2067" s="52">
        <v>1953</v>
      </c>
      <c r="V2067" s="59" t="s">
        <v>140</v>
      </c>
    </row>
    <row r="2068" spans="21:22" x14ac:dyDescent="0.25">
      <c r="U2068" s="52">
        <v>1954</v>
      </c>
      <c r="V2068" s="59" t="s">
        <v>140</v>
      </c>
    </row>
    <row r="2069" spans="21:22" x14ac:dyDescent="0.25">
      <c r="U2069" s="52">
        <v>1955</v>
      </c>
      <c r="V2069" s="59" t="s">
        <v>140</v>
      </c>
    </row>
    <row r="2070" spans="21:22" x14ac:dyDescent="0.25">
      <c r="U2070" s="52">
        <v>1956</v>
      </c>
      <c r="V2070" s="59" t="s">
        <v>140</v>
      </c>
    </row>
    <row r="2071" spans="21:22" x14ac:dyDescent="0.25">
      <c r="U2071" s="52">
        <v>1957</v>
      </c>
      <c r="V2071" s="59" t="s">
        <v>140</v>
      </c>
    </row>
    <row r="2072" spans="21:22" x14ac:dyDescent="0.25">
      <c r="U2072" s="52">
        <v>1958</v>
      </c>
      <c r="V2072" s="59" t="s">
        <v>140</v>
      </c>
    </row>
    <row r="2073" spans="21:22" x14ac:dyDescent="0.25">
      <c r="U2073" s="52">
        <v>1959</v>
      </c>
      <c r="V2073" s="59" t="s">
        <v>140</v>
      </c>
    </row>
    <row r="2074" spans="21:22" x14ac:dyDescent="0.25">
      <c r="U2074" s="52">
        <v>1960</v>
      </c>
      <c r="V2074" s="59" t="s">
        <v>140</v>
      </c>
    </row>
    <row r="2075" spans="21:22" x14ac:dyDescent="0.25">
      <c r="U2075" s="52">
        <v>1961</v>
      </c>
      <c r="V2075" s="59" t="s">
        <v>140</v>
      </c>
    </row>
    <row r="2076" spans="21:22" x14ac:dyDescent="0.25">
      <c r="U2076" s="52">
        <v>1962</v>
      </c>
      <c r="V2076" s="59" t="s">
        <v>140</v>
      </c>
    </row>
    <row r="2077" spans="21:22" x14ac:dyDescent="0.25">
      <c r="U2077" s="52">
        <v>1963</v>
      </c>
      <c r="V2077" s="59" t="s">
        <v>140</v>
      </c>
    </row>
    <row r="2078" spans="21:22" x14ac:dyDescent="0.25">
      <c r="U2078" s="52">
        <v>1964</v>
      </c>
      <c r="V2078" s="59" t="s">
        <v>140</v>
      </c>
    </row>
    <row r="2079" spans="21:22" x14ac:dyDescent="0.25">
      <c r="U2079" s="52">
        <v>1965</v>
      </c>
      <c r="V2079" s="59" t="s">
        <v>140</v>
      </c>
    </row>
    <row r="2080" spans="21:22" x14ac:dyDescent="0.25">
      <c r="U2080" s="52">
        <v>1966</v>
      </c>
      <c r="V2080" s="59" t="s">
        <v>140</v>
      </c>
    </row>
    <row r="2081" spans="21:22" x14ac:dyDescent="0.25">
      <c r="U2081" s="52">
        <v>1967</v>
      </c>
      <c r="V2081" s="59" t="s">
        <v>140</v>
      </c>
    </row>
    <row r="2082" spans="21:22" x14ac:dyDescent="0.25">
      <c r="U2082" s="52">
        <v>1968</v>
      </c>
      <c r="V2082" s="59" t="s">
        <v>140</v>
      </c>
    </row>
    <row r="2083" spans="21:22" x14ac:dyDescent="0.25">
      <c r="U2083" s="52">
        <v>1969</v>
      </c>
      <c r="V2083" s="59" t="s">
        <v>140</v>
      </c>
    </row>
    <row r="2084" spans="21:22" x14ac:dyDescent="0.25">
      <c r="U2084" s="52">
        <v>1970</v>
      </c>
      <c r="V2084" s="59" t="s">
        <v>140</v>
      </c>
    </row>
    <row r="2085" spans="21:22" x14ac:dyDescent="0.25">
      <c r="U2085" s="52">
        <v>1971</v>
      </c>
      <c r="V2085" s="59" t="s">
        <v>140</v>
      </c>
    </row>
    <row r="2086" spans="21:22" x14ac:dyDescent="0.25">
      <c r="U2086" s="52">
        <v>1972</v>
      </c>
      <c r="V2086" s="59" t="s">
        <v>140</v>
      </c>
    </row>
    <row r="2087" spans="21:22" x14ac:dyDescent="0.25">
      <c r="U2087" s="52">
        <v>1973</v>
      </c>
      <c r="V2087" s="59" t="s">
        <v>140</v>
      </c>
    </row>
    <row r="2088" spans="21:22" x14ac:dyDescent="0.25">
      <c r="U2088" s="52">
        <v>1974</v>
      </c>
      <c r="V2088" s="59" t="s">
        <v>140</v>
      </c>
    </row>
    <row r="2089" spans="21:22" x14ac:dyDescent="0.25">
      <c r="U2089" s="52">
        <v>1975</v>
      </c>
      <c r="V2089" s="59" t="s">
        <v>140</v>
      </c>
    </row>
    <row r="2090" spans="21:22" x14ac:dyDescent="0.25">
      <c r="U2090" s="52">
        <v>1976</v>
      </c>
      <c r="V2090" s="59" t="s">
        <v>140</v>
      </c>
    </row>
    <row r="2091" spans="21:22" x14ac:dyDescent="0.25">
      <c r="U2091" s="52">
        <v>1977</v>
      </c>
      <c r="V2091" s="59" t="s">
        <v>140</v>
      </c>
    </row>
    <row r="2092" spans="21:22" x14ac:dyDescent="0.25">
      <c r="U2092" s="52">
        <v>1978</v>
      </c>
      <c r="V2092" s="59" t="s">
        <v>140</v>
      </c>
    </row>
    <row r="2093" spans="21:22" x14ac:dyDescent="0.25">
      <c r="U2093" s="52">
        <v>1979</v>
      </c>
      <c r="V2093" s="59" t="s">
        <v>140</v>
      </c>
    </row>
    <row r="2094" spans="21:22" x14ac:dyDescent="0.25">
      <c r="U2094" s="52">
        <v>1980</v>
      </c>
      <c r="V2094" s="59" t="s">
        <v>140</v>
      </c>
    </row>
    <row r="2095" spans="21:22" x14ac:dyDescent="0.25">
      <c r="U2095" s="52">
        <v>1981</v>
      </c>
      <c r="V2095" s="59" t="s">
        <v>140</v>
      </c>
    </row>
    <row r="2096" spans="21:22" x14ac:dyDescent="0.25">
      <c r="U2096" s="52">
        <v>1982</v>
      </c>
      <c r="V2096" s="59" t="s">
        <v>140</v>
      </c>
    </row>
    <row r="2097" spans="21:22" x14ac:dyDescent="0.25">
      <c r="U2097" s="52">
        <v>1983</v>
      </c>
      <c r="V2097" s="59" t="s">
        <v>140</v>
      </c>
    </row>
    <row r="2098" spans="21:22" x14ac:dyDescent="0.25">
      <c r="U2098" s="52">
        <v>1984</v>
      </c>
      <c r="V2098" s="59" t="s">
        <v>140</v>
      </c>
    </row>
    <row r="2099" spans="21:22" x14ac:dyDescent="0.25">
      <c r="U2099" s="52">
        <v>1985</v>
      </c>
      <c r="V2099" s="59" t="s">
        <v>140</v>
      </c>
    </row>
    <row r="2100" spans="21:22" x14ac:dyDescent="0.25">
      <c r="U2100" s="52">
        <v>1986</v>
      </c>
      <c r="V2100" s="59" t="s">
        <v>140</v>
      </c>
    </row>
    <row r="2101" spans="21:22" x14ac:dyDescent="0.25">
      <c r="U2101" s="52">
        <v>1987</v>
      </c>
      <c r="V2101" s="59" t="s">
        <v>140</v>
      </c>
    </row>
    <row r="2102" spans="21:22" x14ac:dyDescent="0.25">
      <c r="U2102" s="52">
        <v>1988</v>
      </c>
      <c r="V2102" s="59" t="s">
        <v>140</v>
      </c>
    </row>
    <row r="2103" spans="21:22" x14ac:dyDescent="0.25">
      <c r="U2103" s="52">
        <v>1989</v>
      </c>
      <c r="V2103" s="59" t="s">
        <v>140</v>
      </c>
    </row>
    <row r="2104" spans="21:22" x14ac:dyDescent="0.25">
      <c r="U2104" s="52">
        <v>1990</v>
      </c>
      <c r="V2104" s="59" t="s">
        <v>140</v>
      </c>
    </row>
    <row r="2105" spans="21:22" x14ac:dyDescent="0.25">
      <c r="U2105" s="52">
        <v>1991</v>
      </c>
      <c r="V2105" s="59" t="s">
        <v>140</v>
      </c>
    </row>
    <row r="2106" spans="21:22" x14ac:dyDescent="0.25">
      <c r="U2106" s="52">
        <v>1992</v>
      </c>
      <c r="V2106" s="59" t="s">
        <v>140</v>
      </c>
    </row>
    <row r="2107" spans="21:22" x14ac:dyDescent="0.25">
      <c r="U2107" s="52">
        <v>1993</v>
      </c>
      <c r="V2107" s="59" t="s">
        <v>140</v>
      </c>
    </row>
    <row r="2108" spans="21:22" x14ac:dyDescent="0.25">
      <c r="U2108" s="52">
        <v>1994</v>
      </c>
      <c r="V2108" s="59" t="s">
        <v>140</v>
      </c>
    </row>
    <row r="2109" spans="21:22" x14ac:dyDescent="0.25">
      <c r="U2109" s="52">
        <v>1995</v>
      </c>
      <c r="V2109" s="59" t="s">
        <v>140</v>
      </c>
    </row>
    <row r="2110" spans="21:22" x14ac:dyDescent="0.25">
      <c r="U2110" s="52">
        <v>1996</v>
      </c>
      <c r="V2110" s="59" t="s">
        <v>140</v>
      </c>
    </row>
    <row r="2111" spans="21:22" x14ac:dyDescent="0.25">
      <c r="U2111" s="52">
        <v>1997</v>
      </c>
      <c r="V2111" s="59" t="s">
        <v>140</v>
      </c>
    </row>
    <row r="2112" spans="21:22" x14ac:dyDescent="0.25">
      <c r="U2112" s="52">
        <v>1998</v>
      </c>
      <c r="V2112" s="59" t="s">
        <v>140</v>
      </c>
    </row>
    <row r="2113" spans="21:22" x14ac:dyDescent="0.25">
      <c r="U2113" s="52">
        <v>1999</v>
      </c>
      <c r="V2113" s="59" t="s">
        <v>140</v>
      </c>
    </row>
    <row r="2114" spans="21:22" x14ac:dyDescent="0.25">
      <c r="U2114" s="52">
        <v>2000</v>
      </c>
      <c r="V2114" s="59" t="s">
        <v>140</v>
      </c>
    </row>
    <row r="2115" spans="21:22" x14ac:dyDescent="0.25">
      <c r="U2115" s="52">
        <v>2001</v>
      </c>
      <c r="V2115" s="59" t="s">
        <v>140</v>
      </c>
    </row>
    <row r="2116" spans="21:22" x14ac:dyDescent="0.25">
      <c r="U2116" s="52">
        <v>2002</v>
      </c>
      <c r="V2116" s="59" t="s">
        <v>140</v>
      </c>
    </row>
    <row r="2117" spans="21:22" x14ac:dyDescent="0.25">
      <c r="U2117" s="52">
        <v>2003</v>
      </c>
      <c r="V2117" s="59" t="s">
        <v>140</v>
      </c>
    </row>
    <row r="2118" spans="21:22" x14ac:dyDescent="0.25">
      <c r="U2118" s="52">
        <v>2004</v>
      </c>
      <c r="V2118" s="59" t="s">
        <v>140</v>
      </c>
    </row>
    <row r="2119" spans="21:22" x14ac:dyDescent="0.25">
      <c r="U2119" s="52">
        <v>2005</v>
      </c>
      <c r="V2119" s="59" t="s">
        <v>140</v>
      </c>
    </row>
    <row r="2120" spans="21:22" x14ac:dyDescent="0.25">
      <c r="U2120" s="52">
        <v>2006</v>
      </c>
      <c r="V2120" s="59" t="s">
        <v>140</v>
      </c>
    </row>
    <row r="2121" spans="21:22" x14ac:dyDescent="0.25">
      <c r="U2121" s="52">
        <v>2007</v>
      </c>
      <c r="V2121" s="59" t="s">
        <v>140</v>
      </c>
    </row>
    <row r="2122" spans="21:22" x14ac:dyDescent="0.25">
      <c r="U2122" s="52">
        <v>2008</v>
      </c>
      <c r="V2122" s="59" t="s">
        <v>140</v>
      </c>
    </row>
    <row r="2123" spans="21:22" x14ac:dyDescent="0.25">
      <c r="U2123" s="52">
        <v>2009</v>
      </c>
      <c r="V2123" s="59" t="s">
        <v>140</v>
      </c>
    </row>
    <row r="2124" spans="21:22" x14ac:dyDescent="0.25">
      <c r="U2124" s="52">
        <v>2010</v>
      </c>
      <c r="V2124" s="59" t="s">
        <v>140</v>
      </c>
    </row>
    <row r="2125" spans="21:22" x14ac:dyDescent="0.25">
      <c r="U2125" s="52">
        <v>2011</v>
      </c>
      <c r="V2125" s="59" t="s">
        <v>140</v>
      </c>
    </row>
    <row r="2126" spans="21:22" x14ac:dyDescent="0.25">
      <c r="U2126" s="52">
        <v>2012</v>
      </c>
      <c r="V2126" s="59" t="s">
        <v>140</v>
      </c>
    </row>
    <row r="2127" spans="21:22" x14ac:dyDescent="0.25">
      <c r="U2127" s="52">
        <v>2013</v>
      </c>
      <c r="V2127" s="59" t="s">
        <v>140</v>
      </c>
    </row>
    <row r="2128" spans="21:22" x14ac:dyDescent="0.25">
      <c r="U2128" s="52">
        <v>2014</v>
      </c>
      <c r="V2128" s="59" t="s">
        <v>140</v>
      </c>
    </row>
    <row r="2129" spans="21:22" x14ac:dyDescent="0.25">
      <c r="U2129" s="52">
        <v>2015</v>
      </c>
      <c r="V2129" s="59" t="s">
        <v>140</v>
      </c>
    </row>
    <row r="2130" spans="21:22" x14ac:dyDescent="0.25">
      <c r="U2130" s="52">
        <v>2016</v>
      </c>
      <c r="V2130" s="59" t="s">
        <v>140</v>
      </c>
    </row>
    <row r="2131" spans="21:22" x14ac:dyDescent="0.25">
      <c r="U2131" s="52">
        <v>2017</v>
      </c>
      <c r="V2131" s="59" t="s">
        <v>140</v>
      </c>
    </row>
    <row r="2132" spans="21:22" x14ac:dyDescent="0.25">
      <c r="U2132" s="52">
        <v>2018</v>
      </c>
      <c r="V2132" s="59" t="s">
        <v>140</v>
      </c>
    </row>
    <row r="2133" spans="21:22" x14ac:dyDescent="0.25">
      <c r="U2133" s="52">
        <v>2019</v>
      </c>
      <c r="V2133" s="59" t="s">
        <v>140</v>
      </c>
    </row>
    <row r="2134" spans="21:22" x14ac:dyDescent="0.25">
      <c r="U2134" s="52">
        <v>2020</v>
      </c>
      <c r="V2134" s="59" t="s">
        <v>140</v>
      </c>
    </row>
    <row r="2135" spans="21:22" x14ac:dyDescent="0.25">
      <c r="U2135" s="52">
        <v>2021</v>
      </c>
      <c r="V2135" s="59" t="s">
        <v>140</v>
      </c>
    </row>
    <row r="2136" spans="21:22" x14ac:dyDescent="0.25">
      <c r="U2136" s="52">
        <v>2022</v>
      </c>
      <c r="V2136" s="59" t="s">
        <v>140</v>
      </c>
    </row>
    <row r="2137" spans="21:22" x14ac:dyDescent="0.25">
      <c r="U2137" s="52">
        <v>2023</v>
      </c>
      <c r="V2137" s="59" t="s">
        <v>140</v>
      </c>
    </row>
    <row r="2138" spans="21:22" x14ac:dyDescent="0.25">
      <c r="U2138" s="52">
        <v>2024</v>
      </c>
      <c r="V2138" s="59" t="s">
        <v>140</v>
      </c>
    </row>
    <row r="2139" spans="21:22" x14ac:dyDescent="0.25">
      <c r="U2139" s="52">
        <v>2025</v>
      </c>
      <c r="V2139" s="59" t="s">
        <v>140</v>
      </c>
    </row>
    <row r="2140" spans="21:22" x14ac:dyDescent="0.25">
      <c r="U2140" s="52">
        <v>2026</v>
      </c>
      <c r="V2140" s="59" t="s">
        <v>140</v>
      </c>
    </row>
    <row r="2141" spans="21:22" x14ac:dyDescent="0.25">
      <c r="U2141" s="52">
        <v>2027</v>
      </c>
      <c r="V2141" s="59" t="s">
        <v>140</v>
      </c>
    </row>
    <row r="2142" spans="21:22" x14ac:dyDescent="0.25">
      <c r="U2142" s="52">
        <v>2028</v>
      </c>
      <c r="V2142" s="59" t="s">
        <v>140</v>
      </c>
    </row>
    <row r="2143" spans="21:22" x14ac:dyDescent="0.25">
      <c r="U2143" s="52">
        <v>2029</v>
      </c>
      <c r="V2143" s="59" t="s">
        <v>140</v>
      </c>
    </row>
    <row r="2144" spans="21:22" x14ac:dyDescent="0.25">
      <c r="U2144" s="52">
        <v>2030</v>
      </c>
      <c r="V2144" s="59" t="s">
        <v>140</v>
      </c>
    </row>
    <row r="2145" spans="21:22" x14ac:dyDescent="0.25">
      <c r="U2145" s="52">
        <v>2031</v>
      </c>
      <c r="V2145" s="59" t="s">
        <v>140</v>
      </c>
    </row>
    <row r="2146" spans="21:22" x14ac:dyDescent="0.25">
      <c r="U2146" s="52">
        <v>2032</v>
      </c>
      <c r="V2146" s="59" t="s">
        <v>140</v>
      </c>
    </row>
    <row r="2147" spans="21:22" x14ac:dyDescent="0.25">
      <c r="U2147" s="52">
        <v>2033</v>
      </c>
      <c r="V2147" s="59" t="s">
        <v>140</v>
      </c>
    </row>
    <row r="2148" spans="21:22" x14ac:dyDescent="0.25">
      <c r="U2148" s="52">
        <v>2034</v>
      </c>
      <c r="V2148" s="59" t="s">
        <v>140</v>
      </c>
    </row>
    <row r="2149" spans="21:22" x14ac:dyDescent="0.25">
      <c r="U2149" s="52">
        <v>2035</v>
      </c>
      <c r="V2149" s="59" t="s">
        <v>140</v>
      </c>
    </row>
    <row r="2150" spans="21:22" x14ac:dyDescent="0.25">
      <c r="U2150" s="52">
        <v>2036</v>
      </c>
      <c r="V2150" s="59" t="s">
        <v>140</v>
      </c>
    </row>
    <row r="2151" spans="21:22" x14ac:dyDescent="0.25">
      <c r="U2151" s="52">
        <v>2037</v>
      </c>
      <c r="V2151" s="59" t="s">
        <v>140</v>
      </c>
    </row>
    <row r="2152" spans="21:22" x14ac:dyDescent="0.25">
      <c r="U2152" s="52">
        <v>2038</v>
      </c>
      <c r="V2152" s="59" t="s">
        <v>140</v>
      </c>
    </row>
    <row r="2153" spans="21:22" x14ac:dyDescent="0.25">
      <c r="U2153" s="52">
        <v>2039</v>
      </c>
      <c r="V2153" s="59" t="s">
        <v>140</v>
      </c>
    </row>
    <row r="2154" spans="21:22" x14ac:dyDescent="0.25">
      <c r="U2154" s="52">
        <v>2040</v>
      </c>
      <c r="V2154" s="59" t="s">
        <v>140</v>
      </c>
    </row>
    <row r="2155" spans="21:22" x14ac:dyDescent="0.25">
      <c r="U2155" s="52">
        <v>2041</v>
      </c>
      <c r="V2155" s="59" t="s">
        <v>140</v>
      </c>
    </row>
    <row r="2156" spans="21:22" x14ac:dyDescent="0.25">
      <c r="U2156" s="52">
        <v>2042</v>
      </c>
      <c r="V2156" s="59" t="s">
        <v>140</v>
      </c>
    </row>
    <row r="2157" spans="21:22" x14ac:dyDescent="0.25">
      <c r="U2157" s="52">
        <v>2043</v>
      </c>
      <c r="V2157" s="59" t="s">
        <v>140</v>
      </c>
    </row>
    <row r="2158" spans="21:22" x14ac:dyDescent="0.25">
      <c r="U2158" s="52">
        <v>2044</v>
      </c>
      <c r="V2158" s="59" t="s">
        <v>140</v>
      </c>
    </row>
    <row r="2159" spans="21:22" x14ac:dyDescent="0.25">
      <c r="U2159" s="52">
        <v>2045</v>
      </c>
      <c r="V2159" s="59" t="s">
        <v>140</v>
      </c>
    </row>
    <row r="2160" spans="21:22" x14ac:dyDescent="0.25">
      <c r="U2160" s="52">
        <v>2046</v>
      </c>
      <c r="V2160" s="59" t="s">
        <v>140</v>
      </c>
    </row>
    <row r="2161" spans="21:22" x14ac:dyDescent="0.25">
      <c r="U2161" s="52">
        <v>2047</v>
      </c>
      <c r="V2161" s="59" t="s">
        <v>140</v>
      </c>
    </row>
    <row r="2162" spans="21:22" x14ac:dyDescent="0.25">
      <c r="U2162" s="52">
        <v>2048</v>
      </c>
      <c r="V2162" s="59" t="s">
        <v>140</v>
      </c>
    </row>
    <row r="2163" spans="21:22" x14ac:dyDescent="0.25">
      <c r="U2163" s="52">
        <v>2049</v>
      </c>
      <c r="V2163" s="59" t="s">
        <v>140</v>
      </c>
    </row>
    <row r="2164" spans="21:22" x14ac:dyDescent="0.25">
      <c r="U2164" s="52">
        <v>2050</v>
      </c>
      <c r="V2164" s="59" t="s">
        <v>140</v>
      </c>
    </row>
    <row r="2165" spans="21:22" x14ac:dyDescent="0.25">
      <c r="U2165" s="52">
        <v>2051</v>
      </c>
      <c r="V2165" s="59" t="s">
        <v>140</v>
      </c>
    </row>
    <row r="2166" spans="21:22" x14ac:dyDescent="0.25">
      <c r="U2166" s="52">
        <v>2052</v>
      </c>
      <c r="V2166" s="59" t="s">
        <v>140</v>
      </c>
    </row>
    <row r="2167" spans="21:22" x14ac:dyDescent="0.25">
      <c r="U2167" s="52">
        <v>2053</v>
      </c>
      <c r="V2167" s="59" t="s">
        <v>140</v>
      </c>
    </row>
    <row r="2168" spans="21:22" x14ac:dyDescent="0.25">
      <c r="U2168" s="52">
        <v>2054</v>
      </c>
      <c r="V2168" s="59" t="s">
        <v>140</v>
      </c>
    </row>
    <row r="2169" spans="21:22" x14ac:dyDescent="0.25">
      <c r="U2169" s="52">
        <v>2055</v>
      </c>
      <c r="V2169" s="59" t="s">
        <v>140</v>
      </c>
    </row>
    <row r="2170" spans="21:22" x14ac:dyDescent="0.25">
      <c r="U2170" s="52">
        <v>2056</v>
      </c>
      <c r="V2170" s="59" t="s">
        <v>140</v>
      </c>
    </row>
    <row r="2171" spans="21:22" x14ac:dyDescent="0.25">
      <c r="U2171" s="52">
        <v>2057</v>
      </c>
      <c r="V2171" s="59" t="s">
        <v>140</v>
      </c>
    </row>
    <row r="2172" spans="21:22" x14ac:dyDescent="0.25">
      <c r="U2172" s="52">
        <v>2058</v>
      </c>
      <c r="V2172" s="59" t="s">
        <v>140</v>
      </c>
    </row>
    <row r="2173" spans="21:22" x14ac:dyDescent="0.25">
      <c r="U2173" s="52">
        <v>2059</v>
      </c>
      <c r="V2173" s="59" t="s">
        <v>140</v>
      </c>
    </row>
    <row r="2174" spans="21:22" x14ac:dyDescent="0.25">
      <c r="U2174" s="52">
        <v>2060</v>
      </c>
      <c r="V2174" s="59" t="s">
        <v>140</v>
      </c>
    </row>
    <row r="2175" spans="21:22" x14ac:dyDescent="0.25">
      <c r="U2175" s="52">
        <v>2061</v>
      </c>
      <c r="V2175" s="59" t="s">
        <v>140</v>
      </c>
    </row>
    <row r="2176" spans="21:22" x14ac:dyDescent="0.25">
      <c r="U2176" s="52">
        <v>2062</v>
      </c>
      <c r="V2176" s="59" t="s">
        <v>140</v>
      </c>
    </row>
    <row r="2177" spans="21:22" x14ac:dyDescent="0.25">
      <c r="U2177" s="52">
        <v>2063</v>
      </c>
      <c r="V2177" s="59" t="s">
        <v>140</v>
      </c>
    </row>
    <row r="2178" spans="21:22" x14ac:dyDescent="0.25">
      <c r="U2178" s="52">
        <v>2064</v>
      </c>
      <c r="V2178" s="59" t="s">
        <v>140</v>
      </c>
    </row>
    <row r="2179" spans="21:22" x14ac:dyDescent="0.25">
      <c r="U2179" s="52">
        <v>2065</v>
      </c>
      <c r="V2179" s="59" t="s">
        <v>140</v>
      </c>
    </row>
    <row r="2180" spans="21:22" x14ac:dyDescent="0.25">
      <c r="U2180" s="52">
        <v>2066</v>
      </c>
      <c r="V2180" s="59" t="s">
        <v>140</v>
      </c>
    </row>
    <row r="2181" spans="21:22" x14ac:dyDescent="0.25">
      <c r="U2181" s="52">
        <v>2067</v>
      </c>
      <c r="V2181" s="59" t="s">
        <v>140</v>
      </c>
    </row>
    <row r="2182" spans="21:22" x14ac:dyDescent="0.25">
      <c r="U2182" s="52">
        <v>2068</v>
      </c>
      <c r="V2182" s="59" t="s">
        <v>140</v>
      </c>
    </row>
    <row r="2183" spans="21:22" x14ac:dyDescent="0.25">
      <c r="U2183" s="52">
        <v>2069</v>
      </c>
      <c r="V2183" s="59" t="s">
        <v>140</v>
      </c>
    </row>
    <row r="2184" spans="21:22" x14ac:dyDescent="0.25">
      <c r="U2184" s="52">
        <v>2070</v>
      </c>
      <c r="V2184" s="59" t="s">
        <v>140</v>
      </c>
    </row>
    <row r="2185" spans="21:22" x14ac:dyDescent="0.25">
      <c r="U2185" s="52">
        <v>2071</v>
      </c>
      <c r="V2185" s="59" t="s">
        <v>140</v>
      </c>
    </row>
    <row r="2186" spans="21:22" x14ac:dyDescent="0.25">
      <c r="U2186" s="52">
        <v>2072</v>
      </c>
      <c r="V2186" s="59" t="s">
        <v>140</v>
      </c>
    </row>
    <row r="2187" spans="21:22" x14ac:dyDescent="0.25">
      <c r="U2187" s="52">
        <v>2073</v>
      </c>
      <c r="V2187" s="59" t="s">
        <v>140</v>
      </c>
    </row>
    <row r="2188" spans="21:22" x14ac:dyDescent="0.25">
      <c r="U2188" s="52">
        <v>2074</v>
      </c>
      <c r="V2188" s="59" t="s">
        <v>140</v>
      </c>
    </row>
    <row r="2189" spans="21:22" x14ac:dyDescent="0.25">
      <c r="U2189" s="52">
        <v>2075</v>
      </c>
      <c r="V2189" s="59" t="s">
        <v>140</v>
      </c>
    </row>
    <row r="2190" spans="21:22" x14ac:dyDescent="0.25">
      <c r="U2190" s="52">
        <v>2076</v>
      </c>
      <c r="V2190" s="59" t="s">
        <v>140</v>
      </c>
    </row>
    <row r="2191" spans="21:22" x14ac:dyDescent="0.25">
      <c r="U2191" s="52">
        <v>2077</v>
      </c>
      <c r="V2191" s="59" t="s">
        <v>140</v>
      </c>
    </row>
    <row r="2192" spans="21:22" x14ac:dyDescent="0.25">
      <c r="U2192" s="52">
        <v>2078</v>
      </c>
      <c r="V2192" s="59" t="s">
        <v>140</v>
      </c>
    </row>
    <row r="2193" spans="21:22" x14ac:dyDescent="0.25">
      <c r="U2193" s="52">
        <v>2079</v>
      </c>
      <c r="V2193" s="59" t="s">
        <v>140</v>
      </c>
    </row>
    <row r="2194" spans="21:22" x14ac:dyDescent="0.25">
      <c r="U2194" s="52">
        <v>2080</v>
      </c>
      <c r="V2194" s="59" t="s">
        <v>140</v>
      </c>
    </row>
    <row r="2195" spans="21:22" x14ac:dyDescent="0.25">
      <c r="U2195" s="52">
        <v>2081</v>
      </c>
      <c r="V2195" s="59" t="s">
        <v>140</v>
      </c>
    </row>
    <row r="2196" spans="21:22" x14ac:dyDescent="0.25">
      <c r="U2196" s="52">
        <v>2082</v>
      </c>
      <c r="V2196" s="59" t="s">
        <v>140</v>
      </c>
    </row>
    <row r="2197" spans="21:22" x14ac:dyDescent="0.25">
      <c r="U2197" s="52">
        <v>2083</v>
      </c>
      <c r="V2197" s="59" t="s">
        <v>140</v>
      </c>
    </row>
    <row r="2198" spans="21:22" x14ac:dyDescent="0.25">
      <c r="U2198" s="52">
        <v>2084</v>
      </c>
      <c r="V2198" s="59" t="s">
        <v>140</v>
      </c>
    </row>
    <row r="2199" spans="21:22" x14ac:dyDescent="0.25">
      <c r="U2199" s="52">
        <v>2085</v>
      </c>
      <c r="V2199" s="59" t="s">
        <v>140</v>
      </c>
    </row>
    <row r="2200" spans="21:22" x14ac:dyDescent="0.25">
      <c r="U2200" s="52">
        <v>2086</v>
      </c>
      <c r="V2200" s="59" t="s">
        <v>140</v>
      </c>
    </row>
    <row r="2201" spans="21:22" x14ac:dyDescent="0.25">
      <c r="U2201" s="52">
        <v>2087</v>
      </c>
      <c r="V2201" s="59" t="s">
        <v>140</v>
      </c>
    </row>
    <row r="2202" spans="21:22" x14ac:dyDescent="0.25">
      <c r="U2202" s="52">
        <v>2088</v>
      </c>
      <c r="V2202" s="59" t="s">
        <v>140</v>
      </c>
    </row>
    <row r="2203" spans="21:22" x14ac:dyDescent="0.25">
      <c r="U2203" s="52">
        <v>2089</v>
      </c>
      <c r="V2203" s="59" t="s">
        <v>140</v>
      </c>
    </row>
    <row r="2204" spans="21:22" x14ac:dyDescent="0.25">
      <c r="U2204" s="52">
        <v>2090</v>
      </c>
      <c r="V2204" s="59" t="s">
        <v>140</v>
      </c>
    </row>
    <row r="2205" spans="21:22" x14ac:dyDescent="0.25">
      <c r="U2205" s="52">
        <v>2091</v>
      </c>
      <c r="V2205" s="59" t="s">
        <v>140</v>
      </c>
    </row>
    <row r="2206" spans="21:22" x14ac:dyDescent="0.25">
      <c r="U2206" s="52">
        <v>2092</v>
      </c>
      <c r="V2206" s="59" t="s">
        <v>140</v>
      </c>
    </row>
    <row r="2207" spans="21:22" x14ac:dyDescent="0.25">
      <c r="U2207" s="52">
        <v>2093</v>
      </c>
      <c r="V2207" s="59" t="s">
        <v>140</v>
      </c>
    </row>
    <row r="2208" spans="21:22" x14ac:dyDescent="0.25">
      <c r="U2208" s="52">
        <v>2094</v>
      </c>
      <c r="V2208" s="59" t="s">
        <v>140</v>
      </c>
    </row>
    <row r="2209" spans="21:22" x14ac:dyDescent="0.25">
      <c r="U2209" s="52">
        <v>2095</v>
      </c>
      <c r="V2209" s="59" t="s">
        <v>140</v>
      </c>
    </row>
    <row r="2210" spans="21:22" x14ac:dyDescent="0.25">
      <c r="U2210" s="52">
        <v>2096</v>
      </c>
      <c r="V2210" s="59" t="s">
        <v>140</v>
      </c>
    </row>
    <row r="2211" spans="21:22" x14ac:dyDescent="0.25">
      <c r="U2211" s="52">
        <v>2097</v>
      </c>
      <c r="V2211" s="59" t="s">
        <v>140</v>
      </c>
    </row>
    <row r="2212" spans="21:22" x14ac:dyDescent="0.25">
      <c r="U2212" s="52">
        <v>2098</v>
      </c>
      <c r="V2212" s="59" t="s">
        <v>140</v>
      </c>
    </row>
    <row r="2213" spans="21:22" x14ac:dyDescent="0.25">
      <c r="U2213" s="52">
        <v>2099</v>
      </c>
      <c r="V2213" s="59" t="s">
        <v>140</v>
      </c>
    </row>
    <row r="2214" spans="21:22" x14ac:dyDescent="0.25">
      <c r="U2214" s="52">
        <v>2100</v>
      </c>
      <c r="V2214" s="59" t="s">
        <v>140</v>
      </c>
    </row>
    <row r="2215" spans="21:22" x14ac:dyDescent="0.25">
      <c r="U2215" s="52">
        <v>2101</v>
      </c>
      <c r="V2215" s="59" t="s">
        <v>140</v>
      </c>
    </row>
    <row r="2216" spans="21:22" x14ac:dyDescent="0.25">
      <c r="U2216" s="52">
        <v>2102</v>
      </c>
      <c r="V2216" s="59" t="s">
        <v>140</v>
      </c>
    </row>
    <row r="2217" spans="21:22" x14ac:dyDescent="0.25">
      <c r="U2217" s="52">
        <v>2103</v>
      </c>
      <c r="V2217" s="59" t="s">
        <v>140</v>
      </c>
    </row>
    <row r="2218" spans="21:22" x14ac:dyDescent="0.25">
      <c r="U2218" s="52">
        <v>2104</v>
      </c>
      <c r="V2218" s="59" t="s">
        <v>140</v>
      </c>
    </row>
    <row r="2219" spans="21:22" x14ac:dyDescent="0.25">
      <c r="U2219" s="52">
        <v>2105</v>
      </c>
      <c r="V2219" s="59" t="s">
        <v>140</v>
      </c>
    </row>
    <row r="2220" spans="21:22" x14ac:dyDescent="0.25">
      <c r="U2220" s="52">
        <v>2106</v>
      </c>
      <c r="V2220" s="59" t="s">
        <v>140</v>
      </c>
    </row>
    <row r="2221" spans="21:22" x14ac:dyDescent="0.25">
      <c r="U2221" s="52">
        <v>2107</v>
      </c>
      <c r="V2221" s="59" t="s">
        <v>140</v>
      </c>
    </row>
    <row r="2222" spans="21:22" x14ac:dyDescent="0.25">
      <c r="U2222" s="52">
        <v>2108</v>
      </c>
      <c r="V2222" s="59" t="s">
        <v>140</v>
      </c>
    </row>
    <row r="2223" spans="21:22" x14ac:dyDescent="0.25">
      <c r="U2223" s="52">
        <v>2109</v>
      </c>
      <c r="V2223" s="59" t="s">
        <v>140</v>
      </c>
    </row>
    <row r="2224" spans="21:22" x14ac:dyDescent="0.25">
      <c r="U2224" s="52">
        <v>2110</v>
      </c>
      <c r="V2224" s="59" t="s">
        <v>140</v>
      </c>
    </row>
    <row r="2225" spans="21:22" x14ac:dyDescent="0.25">
      <c r="U2225" s="52">
        <v>2111</v>
      </c>
      <c r="V2225" s="59" t="s">
        <v>140</v>
      </c>
    </row>
    <row r="2226" spans="21:22" x14ac:dyDescent="0.25">
      <c r="U2226" s="52">
        <v>2112</v>
      </c>
      <c r="V2226" s="59" t="s">
        <v>140</v>
      </c>
    </row>
    <row r="2227" spans="21:22" x14ac:dyDescent="0.25">
      <c r="U2227" s="52">
        <v>2113</v>
      </c>
      <c r="V2227" s="59" t="s">
        <v>140</v>
      </c>
    </row>
    <row r="2228" spans="21:22" x14ac:dyDescent="0.25">
      <c r="U2228" s="52">
        <v>2114</v>
      </c>
      <c r="V2228" s="59" t="s">
        <v>140</v>
      </c>
    </row>
    <row r="2229" spans="21:22" x14ac:dyDescent="0.25">
      <c r="U2229" s="52">
        <v>2115</v>
      </c>
      <c r="V2229" s="59" t="s">
        <v>140</v>
      </c>
    </row>
    <row r="2230" spans="21:22" x14ac:dyDescent="0.25">
      <c r="U2230" s="52">
        <v>2116</v>
      </c>
      <c r="V2230" s="59" t="s">
        <v>140</v>
      </c>
    </row>
    <row r="2231" spans="21:22" x14ac:dyDescent="0.25">
      <c r="U2231" s="52">
        <v>2117</v>
      </c>
      <c r="V2231" s="59" t="s">
        <v>140</v>
      </c>
    </row>
    <row r="2232" spans="21:22" x14ac:dyDescent="0.25">
      <c r="U2232" s="52">
        <v>2118</v>
      </c>
      <c r="V2232" s="59" t="s">
        <v>140</v>
      </c>
    </row>
    <row r="2233" spans="21:22" x14ac:dyDescent="0.25">
      <c r="U2233" s="52">
        <v>2119</v>
      </c>
      <c r="V2233" s="59" t="s">
        <v>140</v>
      </c>
    </row>
    <row r="2234" spans="21:22" x14ac:dyDescent="0.25">
      <c r="U2234" s="52">
        <v>2120</v>
      </c>
      <c r="V2234" s="59" t="s">
        <v>140</v>
      </c>
    </row>
    <row r="2235" spans="21:22" x14ac:dyDescent="0.25">
      <c r="U2235" s="52">
        <v>2121</v>
      </c>
      <c r="V2235" s="59" t="s">
        <v>140</v>
      </c>
    </row>
    <row r="2236" spans="21:22" x14ac:dyDescent="0.25">
      <c r="U2236" s="52">
        <v>2122</v>
      </c>
      <c r="V2236" s="59" t="s">
        <v>140</v>
      </c>
    </row>
    <row r="2237" spans="21:22" x14ac:dyDescent="0.25">
      <c r="U2237" s="52">
        <v>2123</v>
      </c>
      <c r="V2237" s="59" t="s">
        <v>140</v>
      </c>
    </row>
    <row r="2238" spans="21:22" x14ac:dyDescent="0.25">
      <c r="U2238" s="52">
        <v>2124</v>
      </c>
      <c r="V2238" s="59" t="s">
        <v>140</v>
      </c>
    </row>
    <row r="2239" spans="21:22" x14ac:dyDescent="0.25">
      <c r="U2239" s="52">
        <v>2125</v>
      </c>
      <c r="V2239" s="59" t="s">
        <v>140</v>
      </c>
    </row>
    <row r="2240" spans="21:22" x14ac:dyDescent="0.25">
      <c r="U2240" s="52">
        <v>2126</v>
      </c>
      <c r="V2240" s="59" t="s">
        <v>140</v>
      </c>
    </row>
    <row r="2241" spans="21:22" x14ac:dyDescent="0.25">
      <c r="U2241" s="52">
        <v>2127</v>
      </c>
      <c r="V2241" s="59" t="s">
        <v>140</v>
      </c>
    </row>
    <row r="2242" spans="21:22" x14ac:dyDescent="0.25">
      <c r="U2242" s="52">
        <v>2128</v>
      </c>
      <c r="V2242" s="59" t="s">
        <v>140</v>
      </c>
    </row>
    <row r="2243" spans="21:22" x14ac:dyDescent="0.25">
      <c r="U2243" s="52">
        <v>2129</v>
      </c>
      <c r="V2243" s="59" t="s">
        <v>140</v>
      </c>
    </row>
    <row r="2244" spans="21:22" x14ac:dyDescent="0.25">
      <c r="U2244" s="52">
        <v>2130</v>
      </c>
      <c r="V2244" s="59" t="s">
        <v>140</v>
      </c>
    </row>
    <row r="2245" spans="21:22" x14ac:dyDescent="0.25">
      <c r="U2245" s="52">
        <v>2131</v>
      </c>
      <c r="V2245" s="59" t="s">
        <v>140</v>
      </c>
    </row>
    <row r="2246" spans="21:22" x14ac:dyDescent="0.25">
      <c r="U2246" s="52">
        <v>2132</v>
      </c>
      <c r="V2246" s="59" t="s">
        <v>140</v>
      </c>
    </row>
    <row r="2247" spans="21:22" x14ac:dyDescent="0.25">
      <c r="U2247" s="52">
        <v>2133</v>
      </c>
      <c r="V2247" s="59" t="s">
        <v>140</v>
      </c>
    </row>
    <row r="2248" spans="21:22" x14ac:dyDescent="0.25">
      <c r="U2248" s="52">
        <v>2134</v>
      </c>
      <c r="V2248" s="59" t="s">
        <v>140</v>
      </c>
    </row>
    <row r="2249" spans="21:22" x14ac:dyDescent="0.25">
      <c r="U2249" s="52">
        <v>2135</v>
      </c>
      <c r="V2249" s="59" t="s">
        <v>140</v>
      </c>
    </row>
    <row r="2250" spans="21:22" x14ac:dyDescent="0.25">
      <c r="U2250" s="52">
        <v>2136</v>
      </c>
      <c r="V2250" s="59" t="s">
        <v>140</v>
      </c>
    </row>
    <row r="2251" spans="21:22" x14ac:dyDescent="0.25">
      <c r="U2251" s="52">
        <v>2137</v>
      </c>
      <c r="V2251" s="59" t="s">
        <v>140</v>
      </c>
    </row>
    <row r="2252" spans="21:22" x14ac:dyDescent="0.25">
      <c r="U2252" s="52">
        <v>2138</v>
      </c>
      <c r="V2252" s="59" t="s">
        <v>140</v>
      </c>
    </row>
    <row r="2253" spans="21:22" x14ac:dyDescent="0.25">
      <c r="U2253" s="52">
        <v>2139</v>
      </c>
      <c r="V2253" s="59" t="s">
        <v>140</v>
      </c>
    </row>
    <row r="2254" spans="21:22" x14ac:dyDescent="0.25">
      <c r="U2254" s="52">
        <v>2140</v>
      </c>
      <c r="V2254" s="59" t="s">
        <v>140</v>
      </c>
    </row>
    <row r="2255" spans="21:22" x14ac:dyDescent="0.25">
      <c r="U2255" s="52">
        <v>2141</v>
      </c>
      <c r="V2255" s="59" t="s">
        <v>140</v>
      </c>
    </row>
    <row r="2256" spans="21:22" x14ac:dyDescent="0.25">
      <c r="U2256" s="52">
        <v>2142</v>
      </c>
      <c r="V2256" s="59" t="s">
        <v>140</v>
      </c>
    </row>
    <row r="2257" spans="21:22" x14ac:dyDescent="0.25">
      <c r="U2257" s="52">
        <v>2143</v>
      </c>
      <c r="V2257" s="59" t="s">
        <v>140</v>
      </c>
    </row>
    <row r="2258" spans="21:22" x14ac:dyDescent="0.25">
      <c r="U2258" s="52">
        <v>2144</v>
      </c>
      <c r="V2258" s="59" t="s">
        <v>140</v>
      </c>
    </row>
    <row r="2259" spans="21:22" x14ac:dyDescent="0.25">
      <c r="U2259" s="52">
        <v>2145</v>
      </c>
      <c r="V2259" s="59" t="s">
        <v>140</v>
      </c>
    </row>
    <row r="2260" spans="21:22" x14ac:dyDescent="0.25">
      <c r="U2260" s="52">
        <v>2146</v>
      </c>
      <c r="V2260" s="59" t="s">
        <v>140</v>
      </c>
    </row>
    <row r="2261" spans="21:22" x14ac:dyDescent="0.25">
      <c r="U2261" s="52">
        <v>2147</v>
      </c>
      <c r="V2261" s="59" t="s">
        <v>140</v>
      </c>
    </row>
    <row r="2262" spans="21:22" x14ac:dyDescent="0.25">
      <c r="U2262" s="52">
        <v>2148</v>
      </c>
      <c r="V2262" s="59" t="s">
        <v>140</v>
      </c>
    </row>
    <row r="2263" spans="21:22" x14ac:dyDescent="0.25">
      <c r="U2263" s="52">
        <v>2149</v>
      </c>
      <c r="V2263" s="59" t="s">
        <v>140</v>
      </c>
    </row>
    <row r="2264" spans="21:22" x14ac:dyDescent="0.25">
      <c r="U2264" s="52">
        <v>2150</v>
      </c>
      <c r="V2264" s="59" t="s">
        <v>140</v>
      </c>
    </row>
    <row r="2265" spans="21:22" x14ac:dyDescent="0.25">
      <c r="U2265" s="52">
        <v>2151</v>
      </c>
      <c r="V2265" s="59" t="s">
        <v>140</v>
      </c>
    </row>
    <row r="2266" spans="21:22" x14ac:dyDescent="0.25">
      <c r="U2266" s="52">
        <v>2152</v>
      </c>
      <c r="V2266" s="59" t="s">
        <v>140</v>
      </c>
    </row>
    <row r="2267" spans="21:22" x14ac:dyDescent="0.25">
      <c r="U2267" s="52">
        <v>2153</v>
      </c>
      <c r="V2267" s="59" t="s">
        <v>140</v>
      </c>
    </row>
    <row r="2268" spans="21:22" x14ac:dyDescent="0.25">
      <c r="U2268" s="52">
        <v>2154</v>
      </c>
      <c r="V2268" s="59" t="s">
        <v>140</v>
      </c>
    </row>
    <row r="2269" spans="21:22" x14ac:dyDescent="0.25">
      <c r="U2269" s="52">
        <v>2155</v>
      </c>
      <c r="V2269" s="59" t="s">
        <v>140</v>
      </c>
    </row>
    <row r="2270" spans="21:22" x14ac:dyDescent="0.25">
      <c r="U2270" s="52">
        <v>2156</v>
      </c>
      <c r="V2270" s="59" t="s">
        <v>140</v>
      </c>
    </row>
    <row r="2271" spans="21:22" x14ac:dyDescent="0.25">
      <c r="U2271" s="52">
        <v>2157</v>
      </c>
      <c r="V2271" s="59" t="s">
        <v>140</v>
      </c>
    </row>
    <row r="2272" spans="21:22" x14ac:dyDescent="0.25">
      <c r="U2272" s="52">
        <v>2158</v>
      </c>
      <c r="V2272" s="59" t="s">
        <v>140</v>
      </c>
    </row>
    <row r="2273" spans="21:22" x14ac:dyDescent="0.25">
      <c r="U2273" s="52">
        <v>2159</v>
      </c>
      <c r="V2273" s="59" t="s">
        <v>140</v>
      </c>
    </row>
    <row r="2274" spans="21:22" x14ac:dyDescent="0.25">
      <c r="U2274" s="52">
        <v>2160</v>
      </c>
      <c r="V2274" s="59" t="s">
        <v>140</v>
      </c>
    </row>
    <row r="2275" spans="21:22" x14ac:dyDescent="0.25">
      <c r="U2275" s="52">
        <v>2161</v>
      </c>
      <c r="V2275" s="59" t="s">
        <v>140</v>
      </c>
    </row>
    <row r="2276" spans="21:22" x14ac:dyDescent="0.25">
      <c r="U2276" s="52">
        <v>2162</v>
      </c>
      <c r="V2276" s="59" t="s">
        <v>140</v>
      </c>
    </row>
    <row r="2277" spans="21:22" x14ac:dyDescent="0.25">
      <c r="U2277" s="52">
        <v>2163</v>
      </c>
      <c r="V2277" s="59" t="s">
        <v>140</v>
      </c>
    </row>
    <row r="2278" spans="21:22" x14ac:dyDescent="0.25">
      <c r="U2278" s="52">
        <v>2164</v>
      </c>
      <c r="V2278" s="59" t="s">
        <v>140</v>
      </c>
    </row>
    <row r="2279" spans="21:22" x14ac:dyDescent="0.25">
      <c r="U2279" s="52">
        <v>2165</v>
      </c>
      <c r="V2279" s="59" t="s">
        <v>140</v>
      </c>
    </row>
    <row r="2280" spans="21:22" x14ac:dyDescent="0.25">
      <c r="U2280" s="52">
        <v>2166</v>
      </c>
      <c r="V2280" s="59" t="s">
        <v>140</v>
      </c>
    </row>
    <row r="2281" spans="21:22" x14ac:dyDescent="0.25">
      <c r="U2281" s="52">
        <v>2167</v>
      </c>
      <c r="V2281" s="59" t="s">
        <v>140</v>
      </c>
    </row>
    <row r="2282" spans="21:22" x14ac:dyDescent="0.25">
      <c r="U2282" s="52">
        <v>2168</v>
      </c>
      <c r="V2282" s="59" t="s">
        <v>140</v>
      </c>
    </row>
    <row r="2283" spans="21:22" x14ac:dyDescent="0.25">
      <c r="U2283" s="52">
        <v>2169</v>
      </c>
      <c r="V2283" s="59" t="s">
        <v>140</v>
      </c>
    </row>
    <row r="2284" spans="21:22" x14ac:dyDescent="0.25">
      <c r="U2284" s="52">
        <v>2170</v>
      </c>
      <c r="V2284" s="59" t="s">
        <v>140</v>
      </c>
    </row>
    <row r="2285" spans="21:22" x14ac:dyDescent="0.25">
      <c r="U2285" s="52">
        <v>2171</v>
      </c>
      <c r="V2285" s="59" t="s">
        <v>140</v>
      </c>
    </row>
    <row r="2286" spans="21:22" x14ac:dyDescent="0.25">
      <c r="U2286" s="52">
        <v>2172</v>
      </c>
      <c r="V2286" s="59" t="s">
        <v>140</v>
      </c>
    </row>
    <row r="2287" spans="21:22" x14ac:dyDescent="0.25">
      <c r="U2287" s="52">
        <v>2173</v>
      </c>
      <c r="V2287" s="59" t="s">
        <v>140</v>
      </c>
    </row>
    <row r="2288" spans="21:22" x14ac:dyDescent="0.25">
      <c r="U2288" s="52">
        <v>2174</v>
      </c>
      <c r="V2288" s="59" t="s">
        <v>140</v>
      </c>
    </row>
    <row r="2289" spans="21:22" x14ac:dyDescent="0.25">
      <c r="U2289" s="52">
        <v>2175</v>
      </c>
      <c r="V2289" s="59" t="s">
        <v>140</v>
      </c>
    </row>
    <row r="2290" spans="21:22" x14ac:dyDescent="0.25">
      <c r="U2290" s="52">
        <v>2176</v>
      </c>
      <c r="V2290" s="59" t="s">
        <v>140</v>
      </c>
    </row>
    <row r="2291" spans="21:22" x14ac:dyDescent="0.25">
      <c r="U2291" s="52">
        <v>2177</v>
      </c>
      <c r="V2291" s="59" t="s">
        <v>140</v>
      </c>
    </row>
    <row r="2292" spans="21:22" x14ac:dyDescent="0.25">
      <c r="U2292" s="52">
        <v>2178</v>
      </c>
      <c r="V2292" s="59" t="s">
        <v>140</v>
      </c>
    </row>
    <row r="2293" spans="21:22" x14ac:dyDescent="0.25">
      <c r="U2293" s="52">
        <v>2179</v>
      </c>
      <c r="V2293" s="59" t="s">
        <v>140</v>
      </c>
    </row>
    <row r="2294" spans="21:22" x14ac:dyDescent="0.25">
      <c r="U2294" s="52">
        <v>2180</v>
      </c>
      <c r="V2294" s="59" t="s">
        <v>140</v>
      </c>
    </row>
    <row r="2295" spans="21:22" x14ac:dyDescent="0.25">
      <c r="U2295" s="52">
        <v>2181</v>
      </c>
      <c r="V2295" s="59" t="s">
        <v>140</v>
      </c>
    </row>
    <row r="2296" spans="21:22" x14ac:dyDescent="0.25">
      <c r="U2296" s="52">
        <v>2182</v>
      </c>
      <c r="V2296" s="59" t="s">
        <v>140</v>
      </c>
    </row>
    <row r="2297" spans="21:22" x14ac:dyDescent="0.25">
      <c r="U2297" s="52">
        <v>2183</v>
      </c>
      <c r="V2297" s="59" t="s">
        <v>140</v>
      </c>
    </row>
    <row r="2298" spans="21:22" x14ac:dyDescent="0.25">
      <c r="U2298" s="52">
        <v>2184</v>
      </c>
      <c r="V2298" s="59" t="s">
        <v>140</v>
      </c>
    </row>
    <row r="2299" spans="21:22" x14ac:dyDescent="0.25">
      <c r="U2299" s="52">
        <v>2185</v>
      </c>
      <c r="V2299" s="59" t="s">
        <v>140</v>
      </c>
    </row>
    <row r="2300" spans="21:22" x14ac:dyDescent="0.25">
      <c r="U2300" s="52">
        <v>2186</v>
      </c>
      <c r="V2300" s="59" t="s">
        <v>140</v>
      </c>
    </row>
    <row r="2301" spans="21:22" x14ac:dyDescent="0.25">
      <c r="U2301" s="52">
        <v>2187</v>
      </c>
      <c r="V2301" s="59" t="s">
        <v>140</v>
      </c>
    </row>
    <row r="2302" spans="21:22" x14ac:dyDescent="0.25">
      <c r="U2302" s="52">
        <v>2188</v>
      </c>
      <c r="V2302" s="59" t="s">
        <v>140</v>
      </c>
    </row>
    <row r="2303" spans="21:22" x14ac:dyDescent="0.25">
      <c r="U2303" s="52">
        <v>2189</v>
      </c>
      <c r="V2303" s="59" t="s">
        <v>140</v>
      </c>
    </row>
    <row r="2304" spans="21:22" x14ac:dyDescent="0.25">
      <c r="U2304" s="52">
        <v>2190</v>
      </c>
      <c r="V2304" s="59" t="s">
        <v>140</v>
      </c>
    </row>
    <row r="2305" spans="21:22" x14ac:dyDescent="0.25">
      <c r="U2305" s="52">
        <v>2191</v>
      </c>
      <c r="V2305" s="59" t="s">
        <v>140</v>
      </c>
    </row>
    <row r="2306" spans="21:22" x14ac:dyDescent="0.25">
      <c r="U2306" s="52">
        <v>2192</v>
      </c>
      <c r="V2306" s="59" t="s">
        <v>140</v>
      </c>
    </row>
    <row r="2307" spans="21:22" x14ac:dyDescent="0.25">
      <c r="U2307" s="52">
        <v>2193</v>
      </c>
      <c r="V2307" s="59" t="s">
        <v>140</v>
      </c>
    </row>
    <row r="2308" spans="21:22" x14ac:dyDescent="0.25">
      <c r="U2308" s="52">
        <v>2194</v>
      </c>
      <c r="V2308" s="59" t="s">
        <v>140</v>
      </c>
    </row>
    <row r="2309" spans="21:22" x14ac:dyDescent="0.25">
      <c r="U2309" s="52">
        <v>2195</v>
      </c>
      <c r="V2309" s="59" t="s">
        <v>140</v>
      </c>
    </row>
    <row r="2310" spans="21:22" x14ac:dyDescent="0.25">
      <c r="U2310" s="52">
        <v>2196</v>
      </c>
      <c r="V2310" s="59" t="s">
        <v>140</v>
      </c>
    </row>
    <row r="2311" spans="21:22" x14ac:dyDescent="0.25">
      <c r="U2311" s="52">
        <v>2197</v>
      </c>
      <c r="V2311" s="59" t="s">
        <v>140</v>
      </c>
    </row>
    <row r="2312" spans="21:22" x14ac:dyDescent="0.25">
      <c r="U2312" s="52">
        <v>2198</v>
      </c>
      <c r="V2312" s="59" t="s">
        <v>140</v>
      </c>
    </row>
    <row r="2313" spans="21:22" x14ac:dyDescent="0.25">
      <c r="U2313" s="52">
        <v>2199</v>
      </c>
      <c r="V2313" s="59" t="s">
        <v>140</v>
      </c>
    </row>
    <row r="2314" spans="21:22" x14ac:dyDescent="0.25">
      <c r="U2314" s="52">
        <v>2200</v>
      </c>
      <c r="V2314" s="59" t="s">
        <v>140</v>
      </c>
    </row>
    <row r="2315" spans="21:22" x14ac:dyDescent="0.25">
      <c r="U2315" s="52">
        <v>2201</v>
      </c>
      <c r="V2315" s="59" t="s">
        <v>140</v>
      </c>
    </row>
    <row r="2316" spans="21:22" x14ac:dyDescent="0.25">
      <c r="U2316" s="52">
        <v>2202</v>
      </c>
      <c r="V2316" s="59" t="s">
        <v>140</v>
      </c>
    </row>
    <row r="2317" spans="21:22" x14ac:dyDescent="0.25">
      <c r="U2317" s="52">
        <v>2203</v>
      </c>
      <c r="V2317" s="59" t="s">
        <v>140</v>
      </c>
    </row>
    <row r="2318" spans="21:22" x14ac:dyDescent="0.25">
      <c r="U2318" s="52">
        <v>2204</v>
      </c>
      <c r="V2318" s="59" t="s">
        <v>140</v>
      </c>
    </row>
    <row r="2319" spans="21:22" x14ac:dyDescent="0.25">
      <c r="U2319" s="52">
        <v>2205</v>
      </c>
      <c r="V2319" s="59" t="s">
        <v>140</v>
      </c>
    </row>
    <row r="2320" spans="21:22" x14ac:dyDescent="0.25">
      <c r="U2320" s="52">
        <v>2206</v>
      </c>
      <c r="V2320" s="59" t="s">
        <v>140</v>
      </c>
    </row>
    <row r="2321" spans="21:22" x14ac:dyDescent="0.25">
      <c r="U2321" s="52">
        <v>2207</v>
      </c>
      <c r="V2321" s="59" t="s">
        <v>140</v>
      </c>
    </row>
    <row r="2322" spans="21:22" x14ac:dyDescent="0.25">
      <c r="U2322" s="52">
        <v>2208</v>
      </c>
      <c r="V2322" s="59" t="s">
        <v>140</v>
      </c>
    </row>
    <row r="2323" spans="21:22" x14ac:dyDescent="0.25">
      <c r="U2323" s="52">
        <v>2209</v>
      </c>
      <c r="V2323" s="59" t="s">
        <v>140</v>
      </c>
    </row>
    <row r="2324" spans="21:22" x14ac:dyDescent="0.25">
      <c r="U2324" s="52">
        <v>2210</v>
      </c>
      <c r="V2324" s="59" t="s">
        <v>140</v>
      </c>
    </row>
    <row r="2325" spans="21:22" x14ac:dyDescent="0.25">
      <c r="U2325" s="52">
        <v>2211</v>
      </c>
      <c r="V2325" s="59" t="s">
        <v>140</v>
      </c>
    </row>
    <row r="2326" spans="21:22" x14ac:dyDescent="0.25">
      <c r="U2326" s="52">
        <v>2212</v>
      </c>
      <c r="V2326" s="59" t="s">
        <v>140</v>
      </c>
    </row>
    <row r="2327" spans="21:22" x14ac:dyDescent="0.25">
      <c r="U2327" s="52">
        <v>2213</v>
      </c>
      <c r="V2327" s="59" t="s">
        <v>140</v>
      </c>
    </row>
    <row r="2328" spans="21:22" x14ac:dyDescent="0.25">
      <c r="U2328" s="52">
        <v>2214</v>
      </c>
      <c r="V2328" s="59" t="s">
        <v>140</v>
      </c>
    </row>
    <row r="2329" spans="21:22" x14ac:dyDescent="0.25">
      <c r="U2329" s="52">
        <v>2215</v>
      </c>
      <c r="V2329" s="59" t="s">
        <v>140</v>
      </c>
    </row>
    <row r="2330" spans="21:22" x14ac:dyDescent="0.25">
      <c r="U2330" s="52">
        <v>2216</v>
      </c>
      <c r="V2330" s="59" t="s">
        <v>140</v>
      </c>
    </row>
    <row r="2331" spans="21:22" x14ac:dyDescent="0.25">
      <c r="U2331" s="52">
        <v>2217</v>
      </c>
      <c r="V2331" s="59" t="s">
        <v>140</v>
      </c>
    </row>
    <row r="2332" spans="21:22" x14ac:dyDescent="0.25">
      <c r="U2332" s="52">
        <v>2218</v>
      </c>
      <c r="V2332" s="59" t="s">
        <v>140</v>
      </c>
    </row>
    <row r="2333" spans="21:22" x14ac:dyDescent="0.25">
      <c r="U2333" s="52">
        <v>2219</v>
      </c>
      <c r="V2333" s="59" t="s">
        <v>140</v>
      </c>
    </row>
    <row r="2334" spans="21:22" x14ac:dyDescent="0.25">
      <c r="U2334" s="52">
        <v>2220</v>
      </c>
      <c r="V2334" s="59" t="s">
        <v>140</v>
      </c>
    </row>
    <row r="2335" spans="21:22" x14ac:dyDescent="0.25">
      <c r="U2335" s="52">
        <v>2221</v>
      </c>
      <c r="V2335" s="59" t="s">
        <v>140</v>
      </c>
    </row>
    <row r="2336" spans="21:22" x14ac:dyDescent="0.25">
      <c r="U2336" s="52">
        <v>2222</v>
      </c>
      <c r="V2336" s="59" t="s">
        <v>140</v>
      </c>
    </row>
    <row r="2337" spans="21:22" x14ac:dyDescent="0.25">
      <c r="U2337" s="52">
        <v>2223</v>
      </c>
      <c r="V2337" s="59" t="s">
        <v>140</v>
      </c>
    </row>
    <row r="2338" spans="21:22" x14ac:dyDescent="0.25">
      <c r="U2338" s="52">
        <v>2224</v>
      </c>
      <c r="V2338" s="59" t="s">
        <v>140</v>
      </c>
    </row>
    <row r="2339" spans="21:22" x14ac:dyDescent="0.25">
      <c r="U2339" s="52">
        <v>2225</v>
      </c>
      <c r="V2339" s="59" t="s">
        <v>140</v>
      </c>
    </row>
    <row r="2340" spans="21:22" x14ac:dyDescent="0.25">
      <c r="U2340" s="52">
        <v>2226</v>
      </c>
      <c r="V2340" s="59" t="s">
        <v>140</v>
      </c>
    </row>
    <row r="2341" spans="21:22" x14ac:dyDescent="0.25">
      <c r="U2341" s="52">
        <v>2227</v>
      </c>
      <c r="V2341" s="59" t="s">
        <v>140</v>
      </c>
    </row>
    <row r="2342" spans="21:22" x14ac:dyDescent="0.25">
      <c r="U2342" s="52">
        <v>2228</v>
      </c>
      <c r="V2342" s="59" t="s">
        <v>140</v>
      </c>
    </row>
    <row r="2343" spans="21:22" x14ac:dyDescent="0.25">
      <c r="U2343" s="52">
        <v>2229</v>
      </c>
      <c r="V2343" s="59" t="s">
        <v>140</v>
      </c>
    </row>
    <row r="2344" spans="21:22" x14ac:dyDescent="0.25">
      <c r="U2344" s="52">
        <v>2230</v>
      </c>
      <c r="V2344" s="59" t="s">
        <v>140</v>
      </c>
    </row>
    <row r="2345" spans="21:22" x14ac:dyDescent="0.25">
      <c r="U2345" s="52">
        <v>2231</v>
      </c>
      <c r="V2345" s="59" t="s">
        <v>140</v>
      </c>
    </row>
    <row r="2346" spans="21:22" x14ac:dyDescent="0.25">
      <c r="U2346" s="52">
        <v>2232</v>
      </c>
      <c r="V2346" s="59" t="s">
        <v>140</v>
      </c>
    </row>
    <row r="2347" spans="21:22" x14ac:dyDescent="0.25">
      <c r="U2347" s="52">
        <v>2233</v>
      </c>
      <c r="V2347" s="59" t="s">
        <v>140</v>
      </c>
    </row>
    <row r="2348" spans="21:22" x14ac:dyDescent="0.25">
      <c r="U2348" s="52">
        <v>2234</v>
      </c>
      <c r="V2348" s="59" t="s">
        <v>140</v>
      </c>
    </row>
    <row r="2349" spans="21:22" x14ac:dyDescent="0.25">
      <c r="U2349" s="52">
        <v>2235</v>
      </c>
      <c r="V2349" s="59" t="s">
        <v>140</v>
      </c>
    </row>
    <row r="2350" spans="21:22" x14ac:dyDescent="0.25">
      <c r="U2350" s="52">
        <v>2236</v>
      </c>
      <c r="V2350" s="59" t="s">
        <v>140</v>
      </c>
    </row>
    <row r="2351" spans="21:22" x14ac:dyDescent="0.25">
      <c r="U2351" s="52">
        <v>2237</v>
      </c>
      <c r="V2351" s="59" t="s">
        <v>140</v>
      </c>
    </row>
    <row r="2352" spans="21:22" x14ac:dyDescent="0.25">
      <c r="U2352" s="52">
        <v>2238</v>
      </c>
      <c r="V2352" s="59" t="s">
        <v>140</v>
      </c>
    </row>
    <row r="2353" spans="21:22" x14ac:dyDescent="0.25">
      <c r="U2353" s="52">
        <v>2239</v>
      </c>
      <c r="V2353" s="59" t="s">
        <v>140</v>
      </c>
    </row>
    <row r="2354" spans="21:22" x14ac:dyDescent="0.25">
      <c r="U2354" s="52">
        <v>2240</v>
      </c>
      <c r="V2354" s="59" t="s">
        <v>140</v>
      </c>
    </row>
    <row r="2355" spans="21:22" x14ac:dyDescent="0.25">
      <c r="U2355" s="52">
        <v>2241</v>
      </c>
      <c r="V2355" s="59" t="s">
        <v>140</v>
      </c>
    </row>
    <row r="2356" spans="21:22" x14ac:dyDescent="0.25">
      <c r="U2356" s="52">
        <v>2242</v>
      </c>
      <c r="V2356" s="59" t="s">
        <v>140</v>
      </c>
    </row>
    <row r="2357" spans="21:22" x14ac:dyDescent="0.25">
      <c r="U2357" s="52">
        <v>2243</v>
      </c>
      <c r="V2357" s="59" t="s">
        <v>140</v>
      </c>
    </row>
    <row r="2358" spans="21:22" x14ac:dyDescent="0.25">
      <c r="U2358" s="52">
        <v>2244</v>
      </c>
      <c r="V2358" s="59" t="s">
        <v>140</v>
      </c>
    </row>
    <row r="2359" spans="21:22" x14ac:dyDescent="0.25">
      <c r="U2359" s="52">
        <v>2245</v>
      </c>
      <c r="V2359" s="59" t="s">
        <v>140</v>
      </c>
    </row>
    <row r="2360" spans="21:22" x14ac:dyDescent="0.25">
      <c r="U2360" s="52">
        <v>2246</v>
      </c>
      <c r="V2360" s="59" t="s">
        <v>140</v>
      </c>
    </row>
    <row r="2361" spans="21:22" x14ac:dyDescent="0.25">
      <c r="U2361" s="52">
        <v>2247</v>
      </c>
      <c r="V2361" s="59" t="s">
        <v>140</v>
      </c>
    </row>
    <row r="2362" spans="21:22" x14ac:dyDescent="0.25">
      <c r="U2362" s="52">
        <v>2248</v>
      </c>
      <c r="V2362" s="59" t="s">
        <v>140</v>
      </c>
    </row>
    <row r="2363" spans="21:22" x14ac:dyDescent="0.25">
      <c r="U2363" s="52">
        <v>2249</v>
      </c>
      <c r="V2363" s="59" t="s">
        <v>140</v>
      </c>
    </row>
    <row r="2364" spans="21:22" x14ac:dyDescent="0.25">
      <c r="U2364" s="52">
        <v>2250</v>
      </c>
      <c r="V2364" s="59" t="s">
        <v>140</v>
      </c>
    </row>
    <row r="2365" spans="21:22" x14ac:dyDescent="0.25">
      <c r="U2365" s="52">
        <v>2251</v>
      </c>
      <c r="V2365" s="59" t="s">
        <v>140</v>
      </c>
    </row>
    <row r="2366" spans="21:22" x14ac:dyDescent="0.25">
      <c r="U2366" s="52">
        <v>2252</v>
      </c>
      <c r="V2366" s="59" t="s">
        <v>140</v>
      </c>
    </row>
    <row r="2367" spans="21:22" x14ac:dyDescent="0.25">
      <c r="U2367" s="52">
        <v>2253</v>
      </c>
      <c r="V2367" s="59" t="s">
        <v>140</v>
      </c>
    </row>
    <row r="2368" spans="21:22" x14ac:dyDescent="0.25">
      <c r="U2368" s="52">
        <v>2254</v>
      </c>
      <c r="V2368" s="59" t="s">
        <v>140</v>
      </c>
    </row>
    <row r="2369" spans="21:22" x14ac:dyDescent="0.25">
      <c r="U2369" s="52">
        <v>2255</v>
      </c>
      <c r="V2369" s="59" t="s">
        <v>140</v>
      </c>
    </row>
    <row r="2370" spans="21:22" x14ac:dyDescent="0.25">
      <c r="U2370" s="52">
        <v>2256</v>
      </c>
      <c r="V2370" s="59" t="s">
        <v>140</v>
      </c>
    </row>
    <row r="2371" spans="21:22" x14ac:dyDescent="0.25">
      <c r="U2371" s="52">
        <v>2257</v>
      </c>
      <c r="V2371" s="59" t="s">
        <v>140</v>
      </c>
    </row>
    <row r="2372" spans="21:22" x14ac:dyDescent="0.25">
      <c r="U2372" s="52">
        <v>2258</v>
      </c>
      <c r="V2372" s="59" t="s">
        <v>140</v>
      </c>
    </row>
    <row r="2373" spans="21:22" x14ac:dyDescent="0.25">
      <c r="U2373" s="52">
        <v>2259</v>
      </c>
      <c r="V2373" s="59" t="s">
        <v>140</v>
      </c>
    </row>
    <row r="2374" spans="21:22" x14ac:dyDescent="0.25">
      <c r="U2374" s="52">
        <v>2260</v>
      </c>
      <c r="V2374" s="59" t="s">
        <v>140</v>
      </c>
    </row>
    <row r="2375" spans="21:22" x14ac:dyDescent="0.25">
      <c r="U2375" s="52">
        <v>2261</v>
      </c>
      <c r="V2375" s="59" t="s">
        <v>140</v>
      </c>
    </row>
    <row r="2376" spans="21:22" x14ac:dyDescent="0.25">
      <c r="U2376" s="52">
        <v>2262</v>
      </c>
      <c r="V2376" s="59" t="s">
        <v>140</v>
      </c>
    </row>
    <row r="2377" spans="21:22" x14ac:dyDescent="0.25">
      <c r="U2377" s="52">
        <v>2263</v>
      </c>
      <c r="V2377" s="59" t="s">
        <v>140</v>
      </c>
    </row>
    <row r="2378" spans="21:22" x14ac:dyDescent="0.25">
      <c r="U2378" s="52">
        <v>2264</v>
      </c>
      <c r="V2378" s="59" t="s">
        <v>140</v>
      </c>
    </row>
    <row r="2379" spans="21:22" x14ac:dyDescent="0.25">
      <c r="U2379" s="52">
        <v>2265</v>
      </c>
      <c r="V2379" s="59" t="s">
        <v>140</v>
      </c>
    </row>
    <row r="2380" spans="21:22" x14ac:dyDescent="0.25">
      <c r="U2380" s="52">
        <v>2266</v>
      </c>
      <c r="V2380" s="59" t="s">
        <v>140</v>
      </c>
    </row>
    <row r="2381" spans="21:22" x14ac:dyDescent="0.25">
      <c r="U2381" s="52">
        <v>2267</v>
      </c>
      <c r="V2381" s="59" t="s">
        <v>140</v>
      </c>
    </row>
    <row r="2382" spans="21:22" x14ac:dyDescent="0.25">
      <c r="U2382" s="52">
        <v>2268</v>
      </c>
      <c r="V2382" s="59" t="s">
        <v>140</v>
      </c>
    </row>
    <row r="2383" spans="21:22" x14ac:dyDescent="0.25">
      <c r="U2383" s="52">
        <v>2269</v>
      </c>
      <c r="V2383" s="59" t="s">
        <v>140</v>
      </c>
    </row>
    <row r="2384" spans="21:22" x14ac:dyDescent="0.25">
      <c r="U2384" s="52">
        <v>2270</v>
      </c>
      <c r="V2384" s="59" t="s">
        <v>140</v>
      </c>
    </row>
    <row r="2385" spans="21:22" x14ac:dyDescent="0.25">
      <c r="U2385" s="52">
        <v>2271</v>
      </c>
      <c r="V2385" s="59" t="s">
        <v>140</v>
      </c>
    </row>
    <row r="2386" spans="21:22" x14ac:dyDescent="0.25">
      <c r="U2386" s="52">
        <v>2272</v>
      </c>
      <c r="V2386" s="59" t="s">
        <v>140</v>
      </c>
    </row>
    <row r="2387" spans="21:22" x14ac:dyDescent="0.25">
      <c r="U2387" s="52">
        <v>2273</v>
      </c>
      <c r="V2387" s="59" t="s">
        <v>140</v>
      </c>
    </row>
    <row r="2388" spans="21:22" x14ac:dyDescent="0.25">
      <c r="U2388" s="52">
        <v>2274</v>
      </c>
      <c r="V2388" s="59" t="s">
        <v>140</v>
      </c>
    </row>
    <row r="2389" spans="21:22" x14ac:dyDescent="0.25">
      <c r="U2389" s="52">
        <v>2275</v>
      </c>
      <c r="V2389" s="59" t="s">
        <v>140</v>
      </c>
    </row>
    <row r="2390" spans="21:22" x14ac:dyDescent="0.25">
      <c r="U2390" s="52">
        <v>2276</v>
      </c>
      <c r="V2390" s="59" t="s">
        <v>140</v>
      </c>
    </row>
    <row r="2391" spans="21:22" x14ac:dyDescent="0.25">
      <c r="U2391" s="52">
        <v>2277</v>
      </c>
      <c r="V2391" s="59" t="s">
        <v>140</v>
      </c>
    </row>
    <row r="2392" spans="21:22" x14ac:dyDescent="0.25">
      <c r="U2392" s="52">
        <v>2278</v>
      </c>
      <c r="V2392" s="59" t="s">
        <v>140</v>
      </c>
    </row>
    <row r="2393" spans="21:22" x14ac:dyDescent="0.25">
      <c r="U2393" s="52">
        <v>2279</v>
      </c>
      <c r="V2393" s="59" t="s">
        <v>140</v>
      </c>
    </row>
    <row r="2394" spans="21:22" x14ac:dyDescent="0.25">
      <c r="U2394" s="52">
        <v>2280</v>
      </c>
      <c r="V2394" s="59" t="s">
        <v>140</v>
      </c>
    </row>
    <row r="2395" spans="21:22" x14ac:dyDescent="0.25">
      <c r="U2395" s="52">
        <v>2281</v>
      </c>
      <c r="V2395" s="59" t="s">
        <v>140</v>
      </c>
    </row>
    <row r="2396" spans="21:22" x14ac:dyDescent="0.25">
      <c r="U2396" s="52">
        <v>2282</v>
      </c>
      <c r="V2396" s="59" t="s">
        <v>140</v>
      </c>
    </row>
    <row r="2397" spans="21:22" x14ac:dyDescent="0.25">
      <c r="U2397" s="52">
        <v>2283</v>
      </c>
      <c r="V2397" s="59" t="s">
        <v>140</v>
      </c>
    </row>
    <row r="2398" spans="21:22" x14ac:dyDescent="0.25">
      <c r="U2398" s="52">
        <v>2284</v>
      </c>
      <c r="V2398" s="59" t="s">
        <v>140</v>
      </c>
    </row>
    <row r="2399" spans="21:22" x14ac:dyDescent="0.25">
      <c r="U2399" s="52">
        <v>2285</v>
      </c>
      <c r="V2399" s="59" t="s">
        <v>140</v>
      </c>
    </row>
    <row r="2400" spans="21:22" x14ac:dyDescent="0.25">
      <c r="U2400" s="52">
        <v>2286</v>
      </c>
      <c r="V2400" s="59" t="s">
        <v>140</v>
      </c>
    </row>
    <row r="2401" spans="21:22" x14ac:dyDescent="0.25">
      <c r="U2401" s="52">
        <v>2287</v>
      </c>
      <c r="V2401" s="59" t="s">
        <v>140</v>
      </c>
    </row>
    <row r="2402" spans="21:22" x14ac:dyDescent="0.25">
      <c r="U2402" s="52">
        <v>2288</v>
      </c>
      <c r="V2402" s="59" t="s">
        <v>140</v>
      </c>
    </row>
    <row r="2403" spans="21:22" x14ac:dyDescent="0.25">
      <c r="U2403" s="52">
        <v>2289</v>
      </c>
      <c r="V2403" s="59" t="s">
        <v>140</v>
      </c>
    </row>
    <row r="2404" spans="21:22" x14ac:dyDescent="0.25">
      <c r="U2404" s="52">
        <v>2290</v>
      </c>
      <c r="V2404" s="59" t="s">
        <v>140</v>
      </c>
    </row>
    <row r="2405" spans="21:22" x14ac:dyDescent="0.25">
      <c r="U2405" s="52">
        <v>2291</v>
      </c>
      <c r="V2405" s="59" t="s">
        <v>140</v>
      </c>
    </row>
    <row r="2406" spans="21:22" x14ac:dyDescent="0.25">
      <c r="U2406" s="52">
        <v>2292</v>
      </c>
      <c r="V2406" s="59" t="s">
        <v>140</v>
      </c>
    </row>
    <row r="2407" spans="21:22" x14ac:dyDescent="0.25">
      <c r="U2407" s="52">
        <v>2293</v>
      </c>
      <c r="V2407" s="59" t="s">
        <v>140</v>
      </c>
    </row>
    <row r="2408" spans="21:22" x14ac:dyDescent="0.25">
      <c r="U2408" s="52">
        <v>2294</v>
      </c>
      <c r="V2408" s="59" t="s">
        <v>140</v>
      </c>
    </row>
    <row r="2409" spans="21:22" x14ac:dyDescent="0.25">
      <c r="U2409" s="52">
        <v>2295</v>
      </c>
      <c r="V2409" s="59" t="s">
        <v>140</v>
      </c>
    </row>
    <row r="2410" spans="21:22" x14ac:dyDescent="0.25">
      <c r="U2410" s="52">
        <v>2296</v>
      </c>
      <c r="V2410" s="59" t="s">
        <v>140</v>
      </c>
    </row>
    <row r="2411" spans="21:22" x14ac:dyDescent="0.25">
      <c r="U2411" s="52">
        <v>2297</v>
      </c>
      <c r="V2411" s="59" t="s">
        <v>140</v>
      </c>
    </row>
    <row r="2412" spans="21:22" x14ac:dyDescent="0.25">
      <c r="U2412" s="52">
        <v>2298</v>
      </c>
      <c r="V2412" s="59" t="s">
        <v>140</v>
      </c>
    </row>
    <row r="2413" spans="21:22" x14ac:dyDescent="0.25">
      <c r="U2413" s="52">
        <v>2299</v>
      </c>
      <c r="V2413" s="59" t="s">
        <v>140</v>
      </c>
    </row>
    <row r="2414" spans="21:22" x14ac:dyDescent="0.25">
      <c r="U2414" s="52">
        <v>2300</v>
      </c>
      <c r="V2414" s="59" t="s">
        <v>140</v>
      </c>
    </row>
    <row r="2415" spans="21:22" x14ac:dyDescent="0.25">
      <c r="U2415" s="52">
        <v>2301</v>
      </c>
      <c r="V2415" s="59" t="s">
        <v>140</v>
      </c>
    </row>
    <row r="2416" spans="21:22" x14ac:dyDescent="0.25">
      <c r="U2416" s="52">
        <v>2302</v>
      </c>
      <c r="V2416" s="59" t="s">
        <v>140</v>
      </c>
    </row>
    <row r="2417" spans="21:22" x14ac:dyDescent="0.25">
      <c r="U2417" s="52">
        <v>2303</v>
      </c>
      <c r="V2417" s="59" t="s">
        <v>140</v>
      </c>
    </row>
    <row r="2418" spans="21:22" x14ac:dyDescent="0.25">
      <c r="U2418" s="52">
        <v>2304</v>
      </c>
      <c r="V2418" s="59" t="s">
        <v>140</v>
      </c>
    </row>
    <row r="2419" spans="21:22" x14ac:dyDescent="0.25">
      <c r="U2419" s="52">
        <v>2305</v>
      </c>
      <c r="V2419" s="59" t="s">
        <v>140</v>
      </c>
    </row>
    <row r="2420" spans="21:22" x14ac:dyDescent="0.25">
      <c r="U2420" s="52">
        <v>2306</v>
      </c>
      <c r="V2420" s="59" t="s">
        <v>140</v>
      </c>
    </row>
    <row r="2421" spans="21:22" x14ac:dyDescent="0.25">
      <c r="U2421" s="52">
        <v>2307</v>
      </c>
      <c r="V2421" s="59" t="s">
        <v>140</v>
      </c>
    </row>
    <row r="2422" spans="21:22" x14ac:dyDescent="0.25">
      <c r="U2422" s="52">
        <v>2308</v>
      </c>
      <c r="V2422" s="59" t="s">
        <v>140</v>
      </c>
    </row>
    <row r="2423" spans="21:22" x14ac:dyDescent="0.25">
      <c r="U2423" s="52">
        <v>2309</v>
      </c>
      <c r="V2423" s="59" t="s">
        <v>140</v>
      </c>
    </row>
    <row r="2424" spans="21:22" x14ac:dyDescent="0.25">
      <c r="U2424" s="52">
        <v>2310</v>
      </c>
      <c r="V2424" s="59" t="s">
        <v>140</v>
      </c>
    </row>
    <row r="2425" spans="21:22" x14ac:dyDescent="0.25">
      <c r="U2425" s="52">
        <v>2311</v>
      </c>
      <c r="V2425" s="59" t="s">
        <v>140</v>
      </c>
    </row>
    <row r="2426" spans="21:22" x14ac:dyDescent="0.25">
      <c r="U2426" s="52">
        <v>2312</v>
      </c>
      <c r="V2426" s="59" t="s">
        <v>140</v>
      </c>
    </row>
    <row r="2427" spans="21:22" x14ac:dyDescent="0.25">
      <c r="U2427" s="52">
        <v>2313</v>
      </c>
      <c r="V2427" s="59" t="s">
        <v>140</v>
      </c>
    </row>
    <row r="2428" spans="21:22" x14ac:dyDescent="0.25">
      <c r="U2428" s="52">
        <v>2314</v>
      </c>
      <c r="V2428" s="59" t="s">
        <v>140</v>
      </c>
    </row>
    <row r="2429" spans="21:22" x14ac:dyDescent="0.25">
      <c r="U2429" s="52">
        <v>2315</v>
      </c>
      <c r="V2429" s="59" t="s">
        <v>140</v>
      </c>
    </row>
    <row r="2430" spans="21:22" x14ac:dyDescent="0.25">
      <c r="U2430" s="52">
        <v>2316</v>
      </c>
      <c r="V2430" s="59" t="s">
        <v>140</v>
      </c>
    </row>
    <row r="2431" spans="21:22" x14ac:dyDescent="0.25">
      <c r="U2431" s="52">
        <v>2317</v>
      </c>
      <c r="V2431" s="59" t="s">
        <v>140</v>
      </c>
    </row>
    <row r="2432" spans="21:22" x14ac:dyDescent="0.25">
      <c r="U2432" s="52">
        <v>2318</v>
      </c>
      <c r="V2432" s="59" t="s">
        <v>140</v>
      </c>
    </row>
    <row r="2433" spans="21:22" x14ac:dyDescent="0.25">
      <c r="U2433" s="52">
        <v>2319</v>
      </c>
      <c r="V2433" s="59" t="s">
        <v>140</v>
      </c>
    </row>
    <row r="2434" spans="21:22" x14ac:dyDescent="0.25">
      <c r="U2434" s="52">
        <v>2320</v>
      </c>
      <c r="V2434" s="59" t="s">
        <v>140</v>
      </c>
    </row>
    <row r="2435" spans="21:22" x14ac:dyDescent="0.25">
      <c r="U2435" s="52">
        <v>2321</v>
      </c>
      <c r="V2435" s="59" t="s">
        <v>140</v>
      </c>
    </row>
    <row r="2436" spans="21:22" x14ac:dyDescent="0.25">
      <c r="U2436" s="52">
        <v>2322</v>
      </c>
      <c r="V2436" s="59" t="s">
        <v>140</v>
      </c>
    </row>
    <row r="2437" spans="21:22" x14ac:dyDescent="0.25">
      <c r="U2437" s="52">
        <v>2323</v>
      </c>
      <c r="V2437" s="59" t="s">
        <v>140</v>
      </c>
    </row>
    <row r="2438" spans="21:22" x14ac:dyDescent="0.25">
      <c r="U2438" s="52">
        <v>2324</v>
      </c>
      <c r="V2438" s="59" t="s">
        <v>140</v>
      </c>
    </row>
    <row r="2439" spans="21:22" x14ac:dyDescent="0.25">
      <c r="U2439" s="52">
        <v>2325</v>
      </c>
      <c r="V2439" s="59" t="s">
        <v>140</v>
      </c>
    </row>
    <row r="2440" spans="21:22" x14ac:dyDescent="0.25">
      <c r="U2440" s="52">
        <v>2326</v>
      </c>
      <c r="V2440" s="59" t="s">
        <v>140</v>
      </c>
    </row>
    <row r="2441" spans="21:22" x14ac:dyDescent="0.25">
      <c r="U2441" s="52">
        <v>2327</v>
      </c>
      <c r="V2441" s="59" t="s">
        <v>140</v>
      </c>
    </row>
    <row r="2442" spans="21:22" x14ac:dyDescent="0.25">
      <c r="U2442" s="52">
        <v>2328</v>
      </c>
      <c r="V2442" s="59" t="s">
        <v>140</v>
      </c>
    </row>
    <row r="2443" spans="21:22" x14ac:dyDescent="0.25">
      <c r="U2443" s="52">
        <v>2329</v>
      </c>
      <c r="V2443" s="59" t="s">
        <v>140</v>
      </c>
    </row>
    <row r="2444" spans="21:22" x14ac:dyDescent="0.25">
      <c r="U2444" s="52">
        <v>2330</v>
      </c>
      <c r="V2444" s="59" t="s">
        <v>140</v>
      </c>
    </row>
    <row r="2445" spans="21:22" x14ac:dyDescent="0.25">
      <c r="U2445" s="52">
        <v>2331</v>
      </c>
      <c r="V2445" s="59" t="s">
        <v>140</v>
      </c>
    </row>
    <row r="2446" spans="21:22" x14ac:dyDescent="0.25">
      <c r="U2446" s="52">
        <v>2332</v>
      </c>
      <c r="V2446" s="59" t="s">
        <v>140</v>
      </c>
    </row>
    <row r="2447" spans="21:22" x14ac:dyDescent="0.25">
      <c r="U2447" s="52">
        <v>2333</v>
      </c>
      <c r="V2447" s="59" t="s">
        <v>140</v>
      </c>
    </row>
    <row r="2448" spans="21:22" x14ac:dyDescent="0.25">
      <c r="U2448" s="52">
        <v>2334</v>
      </c>
      <c r="V2448" s="59" t="s">
        <v>140</v>
      </c>
    </row>
    <row r="2449" spans="21:22" x14ac:dyDescent="0.25">
      <c r="U2449" s="52">
        <v>2335</v>
      </c>
      <c r="V2449" s="59" t="s">
        <v>140</v>
      </c>
    </row>
    <row r="2450" spans="21:22" x14ac:dyDescent="0.25">
      <c r="U2450" s="52">
        <v>2336</v>
      </c>
      <c r="V2450" s="59" t="s">
        <v>140</v>
      </c>
    </row>
    <row r="2451" spans="21:22" x14ac:dyDescent="0.25">
      <c r="U2451" s="52">
        <v>2337</v>
      </c>
      <c r="V2451" s="59" t="s">
        <v>140</v>
      </c>
    </row>
    <row r="2452" spans="21:22" x14ac:dyDescent="0.25">
      <c r="U2452" s="52">
        <v>2338</v>
      </c>
      <c r="V2452" s="59" t="s">
        <v>140</v>
      </c>
    </row>
    <row r="2453" spans="21:22" x14ac:dyDescent="0.25">
      <c r="U2453" s="52">
        <v>2339</v>
      </c>
      <c r="V2453" s="59" t="s">
        <v>140</v>
      </c>
    </row>
    <row r="2454" spans="21:22" x14ac:dyDescent="0.25">
      <c r="U2454" s="52">
        <v>2340</v>
      </c>
      <c r="V2454" s="59" t="s">
        <v>140</v>
      </c>
    </row>
    <row r="2455" spans="21:22" x14ac:dyDescent="0.25">
      <c r="U2455" s="52">
        <v>2341</v>
      </c>
      <c r="V2455" s="59" t="s">
        <v>140</v>
      </c>
    </row>
    <row r="2456" spans="21:22" x14ac:dyDescent="0.25">
      <c r="U2456" s="52">
        <v>2342</v>
      </c>
      <c r="V2456" s="59" t="s">
        <v>140</v>
      </c>
    </row>
    <row r="2457" spans="21:22" x14ac:dyDescent="0.25">
      <c r="U2457" s="52">
        <v>2343</v>
      </c>
      <c r="V2457" s="59" t="s">
        <v>140</v>
      </c>
    </row>
    <row r="2458" spans="21:22" x14ac:dyDescent="0.25">
      <c r="U2458" s="52">
        <v>2344</v>
      </c>
      <c r="V2458" s="59" t="s">
        <v>140</v>
      </c>
    </row>
    <row r="2459" spans="21:22" x14ac:dyDescent="0.25">
      <c r="U2459" s="52">
        <v>2345</v>
      </c>
      <c r="V2459" s="59" t="s">
        <v>140</v>
      </c>
    </row>
    <row r="2460" spans="21:22" x14ac:dyDescent="0.25">
      <c r="U2460" s="52">
        <v>2346</v>
      </c>
      <c r="V2460" s="59" t="s">
        <v>140</v>
      </c>
    </row>
    <row r="2461" spans="21:22" x14ac:dyDescent="0.25">
      <c r="U2461" s="52">
        <v>2347</v>
      </c>
      <c r="V2461" s="59" t="s">
        <v>140</v>
      </c>
    </row>
    <row r="2462" spans="21:22" x14ac:dyDescent="0.25">
      <c r="U2462" s="52">
        <v>2348</v>
      </c>
      <c r="V2462" s="59" t="s">
        <v>140</v>
      </c>
    </row>
    <row r="2463" spans="21:22" x14ac:dyDescent="0.25">
      <c r="U2463" s="52">
        <v>2349</v>
      </c>
      <c r="V2463" s="59" t="s">
        <v>140</v>
      </c>
    </row>
    <row r="2464" spans="21:22" x14ac:dyDescent="0.25">
      <c r="U2464" s="52">
        <v>2350</v>
      </c>
      <c r="V2464" s="59" t="s">
        <v>140</v>
      </c>
    </row>
    <row r="2465" spans="21:22" x14ac:dyDescent="0.25">
      <c r="U2465" s="52">
        <v>2351</v>
      </c>
      <c r="V2465" s="59" t="s">
        <v>140</v>
      </c>
    </row>
    <row r="2466" spans="21:22" x14ac:dyDescent="0.25">
      <c r="U2466" s="52">
        <v>2352</v>
      </c>
      <c r="V2466" s="59" t="s">
        <v>140</v>
      </c>
    </row>
    <row r="2467" spans="21:22" x14ac:dyDescent="0.25">
      <c r="U2467" s="52">
        <v>2353</v>
      </c>
      <c r="V2467" s="59" t="s">
        <v>140</v>
      </c>
    </row>
    <row r="2468" spans="21:22" x14ac:dyDescent="0.25">
      <c r="U2468" s="52">
        <v>2354</v>
      </c>
      <c r="V2468" s="59" t="s">
        <v>140</v>
      </c>
    </row>
    <row r="2469" spans="21:22" x14ac:dyDescent="0.25">
      <c r="U2469" s="52">
        <v>2355</v>
      </c>
      <c r="V2469" s="59" t="s">
        <v>140</v>
      </c>
    </row>
    <row r="2470" spans="21:22" x14ac:dyDescent="0.25">
      <c r="U2470" s="52">
        <v>2356</v>
      </c>
      <c r="V2470" s="59" t="s">
        <v>140</v>
      </c>
    </row>
    <row r="2471" spans="21:22" x14ac:dyDescent="0.25">
      <c r="U2471" s="52">
        <v>2357</v>
      </c>
      <c r="V2471" s="59" t="s">
        <v>140</v>
      </c>
    </row>
    <row r="2472" spans="21:22" x14ac:dyDescent="0.25">
      <c r="U2472" s="52">
        <v>2358</v>
      </c>
      <c r="V2472" s="59" t="s">
        <v>140</v>
      </c>
    </row>
    <row r="2473" spans="21:22" x14ac:dyDescent="0.25">
      <c r="U2473" s="52">
        <v>2359</v>
      </c>
      <c r="V2473" s="59" t="s">
        <v>140</v>
      </c>
    </row>
    <row r="2474" spans="21:22" x14ac:dyDescent="0.25">
      <c r="U2474" s="52">
        <v>2360</v>
      </c>
      <c r="V2474" s="59" t="s">
        <v>140</v>
      </c>
    </row>
    <row r="2475" spans="21:22" x14ac:dyDescent="0.25">
      <c r="U2475" s="52">
        <v>2361</v>
      </c>
      <c r="V2475" s="59" t="s">
        <v>140</v>
      </c>
    </row>
    <row r="2476" spans="21:22" x14ac:dyDescent="0.25">
      <c r="U2476" s="52">
        <v>2362</v>
      </c>
      <c r="V2476" s="59" t="s">
        <v>140</v>
      </c>
    </row>
    <row r="2477" spans="21:22" x14ac:dyDescent="0.25">
      <c r="U2477" s="52">
        <v>2363</v>
      </c>
      <c r="V2477" s="59" t="s">
        <v>140</v>
      </c>
    </row>
    <row r="2478" spans="21:22" x14ac:dyDescent="0.25">
      <c r="U2478" s="52">
        <v>2364</v>
      </c>
      <c r="V2478" s="59" t="s">
        <v>140</v>
      </c>
    </row>
    <row r="2479" spans="21:22" x14ac:dyDescent="0.25">
      <c r="U2479" s="52">
        <v>2365</v>
      </c>
      <c r="V2479" s="59" t="s">
        <v>140</v>
      </c>
    </row>
    <row r="2480" spans="21:22" x14ac:dyDescent="0.25">
      <c r="U2480" s="52">
        <v>2366</v>
      </c>
      <c r="V2480" s="59" t="s">
        <v>140</v>
      </c>
    </row>
    <row r="2481" spans="21:22" x14ac:dyDescent="0.25">
      <c r="U2481" s="52">
        <v>2367</v>
      </c>
      <c r="V2481" s="59" t="s">
        <v>140</v>
      </c>
    </row>
    <row r="2482" spans="21:22" x14ac:dyDescent="0.25">
      <c r="U2482" s="52">
        <v>2368</v>
      </c>
      <c r="V2482" s="59" t="s">
        <v>140</v>
      </c>
    </row>
    <row r="2483" spans="21:22" x14ac:dyDescent="0.25">
      <c r="U2483" s="52">
        <v>2369</v>
      </c>
      <c r="V2483" s="59" t="s">
        <v>140</v>
      </c>
    </row>
    <row r="2484" spans="21:22" x14ac:dyDescent="0.25">
      <c r="U2484" s="52">
        <v>2370</v>
      </c>
      <c r="V2484" s="59" t="s">
        <v>140</v>
      </c>
    </row>
    <row r="2485" spans="21:22" x14ac:dyDescent="0.25">
      <c r="U2485" s="52">
        <v>2371</v>
      </c>
      <c r="V2485" s="59" t="s">
        <v>140</v>
      </c>
    </row>
    <row r="2486" spans="21:22" x14ac:dyDescent="0.25">
      <c r="U2486" s="52">
        <v>2372</v>
      </c>
      <c r="V2486" s="59" t="s">
        <v>140</v>
      </c>
    </row>
    <row r="2487" spans="21:22" x14ac:dyDescent="0.25">
      <c r="U2487" s="52">
        <v>2373</v>
      </c>
      <c r="V2487" s="59" t="s">
        <v>140</v>
      </c>
    </row>
    <row r="2488" spans="21:22" x14ac:dyDescent="0.25">
      <c r="U2488" s="52">
        <v>2374</v>
      </c>
      <c r="V2488" s="59" t="s">
        <v>140</v>
      </c>
    </row>
    <row r="2489" spans="21:22" x14ac:dyDescent="0.25">
      <c r="U2489" s="52">
        <v>2375</v>
      </c>
      <c r="V2489" s="59" t="s">
        <v>140</v>
      </c>
    </row>
    <row r="2490" spans="21:22" x14ac:dyDescent="0.25">
      <c r="U2490" s="52">
        <v>2376</v>
      </c>
      <c r="V2490" s="59" t="s">
        <v>140</v>
      </c>
    </row>
    <row r="2491" spans="21:22" x14ac:dyDescent="0.25">
      <c r="U2491" s="52">
        <v>2377</v>
      </c>
      <c r="V2491" s="59" t="s">
        <v>140</v>
      </c>
    </row>
    <row r="2492" spans="21:22" x14ac:dyDescent="0.25">
      <c r="U2492" s="52">
        <v>2378</v>
      </c>
      <c r="V2492" s="59" t="s">
        <v>140</v>
      </c>
    </row>
    <row r="2493" spans="21:22" x14ac:dyDescent="0.25">
      <c r="U2493" s="52">
        <v>2379</v>
      </c>
      <c r="V2493" s="59" t="s">
        <v>140</v>
      </c>
    </row>
    <row r="2494" spans="21:22" x14ac:dyDescent="0.25">
      <c r="U2494" s="52">
        <v>2380</v>
      </c>
      <c r="V2494" s="59" t="s">
        <v>140</v>
      </c>
    </row>
    <row r="2495" spans="21:22" x14ac:dyDescent="0.25">
      <c r="U2495" s="52">
        <v>2381</v>
      </c>
      <c r="V2495" s="59" t="s">
        <v>140</v>
      </c>
    </row>
    <row r="2496" spans="21:22" x14ac:dyDescent="0.25">
      <c r="U2496" s="52">
        <v>2382</v>
      </c>
      <c r="V2496" s="59" t="s">
        <v>140</v>
      </c>
    </row>
    <row r="2497" spans="21:22" x14ac:dyDescent="0.25">
      <c r="U2497" s="52">
        <v>2383</v>
      </c>
      <c r="V2497" s="59" t="s">
        <v>140</v>
      </c>
    </row>
    <row r="2498" spans="21:22" x14ac:dyDescent="0.25">
      <c r="U2498" s="52">
        <v>2384</v>
      </c>
      <c r="V2498" s="59" t="s">
        <v>140</v>
      </c>
    </row>
    <row r="2499" spans="21:22" x14ac:dyDescent="0.25">
      <c r="U2499" s="52">
        <v>2385</v>
      </c>
      <c r="V2499" s="59" t="s">
        <v>140</v>
      </c>
    </row>
    <row r="2500" spans="21:22" x14ac:dyDescent="0.25">
      <c r="U2500" s="52">
        <v>2386</v>
      </c>
      <c r="V2500" s="59" t="s">
        <v>140</v>
      </c>
    </row>
    <row r="2501" spans="21:22" x14ac:dyDescent="0.25">
      <c r="U2501" s="52">
        <v>2387</v>
      </c>
      <c r="V2501" s="59" t="s">
        <v>140</v>
      </c>
    </row>
    <row r="2502" spans="21:22" x14ac:dyDescent="0.25">
      <c r="U2502" s="52">
        <v>2388</v>
      </c>
      <c r="V2502" s="59" t="s">
        <v>140</v>
      </c>
    </row>
    <row r="2503" spans="21:22" x14ac:dyDescent="0.25">
      <c r="U2503" s="52">
        <v>2389</v>
      </c>
      <c r="V2503" s="59" t="s">
        <v>140</v>
      </c>
    </row>
    <row r="2504" spans="21:22" x14ac:dyDescent="0.25">
      <c r="U2504" s="52">
        <v>2390</v>
      </c>
      <c r="V2504" s="59" t="s">
        <v>140</v>
      </c>
    </row>
    <row r="2505" spans="21:22" x14ac:dyDescent="0.25">
      <c r="U2505" s="52">
        <v>2391</v>
      </c>
      <c r="V2505" s="59" t="s">
        <v>140</v>
      </c>
    </row>
    <row r="2506" spans="21:22" x14ac:dyDescent="0.25">
      <c r="U2506" s="52">
        <v>2392</v>
      </c>
      <c r="V2506" s="59" t="s">
        <v>140</v>
      </c>
    </row>
    <row r="2507" spans="21:22" x14ac:dyDescent="0.25">
      <c r="U2507" s="52">
        <v>2393</v>
      </c>
      <c r="V2507" s="59" t="s">
        <v>140</v>
      </c>
    </row>
    <row r="2508" spans="21:22" x14ac:dyDescent="0.25">
      <c r="U2508" s="52">
        <v>2394</v>
      </c>
      <c r="V2508" s="59" t="s">
        <v>140</v>
      </c>
    </row>
    <row r="2509" spans="21:22" x14ac:dyDescent="0.25">
      <c r="U2509" s="52">
        <v>2395</v>
      </c>
      <c r="V2509" s="59" t="s">
        <v>140</v>
      </c>
    </row>
    <row r="2510" spans="21:22" x14ac:dyDescent="0.25">
      <c r="U2510" s="52">
        <v>2396</v>
      </c>
      <c r="V2510" s="59" t="s">
        <v>140</v>
      </c>
    </row>
    <row r="2511" spans="21:22" x14ac:dyDescent="0.25">
      <c r="U2511" s="52">
        <v>2397</v>
      </c>
      <c r="V2511" s="59" t="s">
        <v>140</v>
      </c>
    </row>
    <row r="2512" spans="21:22" x14ac:dyDescent="0.25">
      <c r="U2512" s="52">
        <v>2398</v>
      </c>
      <c r="V2512" s="59" t="s">
        <v>140</v>
      </c>
    </row>
    <row r="2513" spans="21:22" x14ac:dyDescent="0.25">
      <c r="U2513" s="52">
        <v>2399</v>
      </c>
      <c r="V2513" s="59" t="s">
        <v>140</v>
      </c>
    </row>
    <row r="2514" spans="21:22" x14ac:dyDescent="0.25">
      <c r="U2514" s="52">
        <v>2400</v>
      </c>
      <c r="V2514" s="59" t="s">
        <v>140</v>
      </c>
    </row>
    <row r="2515" spans="21:22" x14ac:dyDescent="0.25">
      <c r="U2515" s="52">
        <v>2401</v>
      </c>
      <c r="V2515" s="59" t="s">
        <v>140</v>
      </c>
    </row>
    <row r="2516" spans="21:22" x14ac:dyDescent="0.25">
      <c r="U2516" s="52">
        <v>2402</v>
      </c>
      <c r="V2516" s="59" t="s">
        <v>140</v>
      </c>
    </row>
    <row r="2517" spans="21:22" x14ac:dyDescent="0.25">
      <c r="U2517" s="52">
        <v>2403</v>
      </c>
      <c r="V2517" s="59" t="s">
        <v>140</v>
      </c>
    </row>
    <row r="2518" spans="21:22" x14ac:dyDescent="0.25">
      <c r="U2518" s="52">
        <v>2404</v>
      </c>
      <c r="V2518" s="59" t="s">
        <v>140</v>
      </c>
    </row>
    <row r="2519" spans="21:22" x14ac:dyDescent="0.25">
      <c r="U2519" s="52">
        <v>2405</v>
      </c>
      <c r="V2519" s="59" t="s">
        <v>140</v>
      </c>
    </row>
    <row r="2520" spans="21:22" x14ac:dyDescent="0.25">
      <c r="U2520" s="52">
        <v>2406</v>
      </c>
      <c r="V2520" s="59" t="s">
        <v>140</v>
      </c>
    </row>
    <row r="2521" spans="21:22" x14ac:dyDescent="0.25">
      <c r="U2521" s="52">
        <v>2407</v>
      </c>
      <c r="V2521" s="59" t="s">
        <v>140</v>
      </c>
    </row>
    <row r="2522" spans="21:22" x14ac:dyDescent="0.25">
      <c r="U2522" s="52">
        <v>2408</v>
      </c>
      <c r="V2522" s="59" t="s">
        <v>140</v>
      </c>
    </row>
    <row r="2523" spans="21:22" x14ac:dyDescent="0.25">
      <c r="U2523" s="52">
        <v>2409</v>
      </c>
      <c r="V2523" s="59" t="s">
        <v>140</v>
      </c>
    </row>
    <row r="2524" spans="21:22" x14ac:dyDescent="0.25">
      <c r="U2524" s="52">
        <v>2410</v>
      </c>
      <c r="V2524" s="59" t="s">
        <v>140</v>
      </c>
    </row>
    <row r="2525" spans="21:22" x14ac:dyDescent="0.25">
      <c r="U2525" s="52">
        <v>2411</v>
      </c>
      <c r="V2525" s="59" t="s">
        <v>140</v>
      </c>
    </row>
    <row r="2526" spans="21:22" x14ac:dyDescent="0.25">
      <c r="U2526" s="52">
        <v>2412</v>
      </c>
      <c r="V2526" s="59" t="s">
        <v>140</v>
      </c>
    </row>
    <row r="2527" spans="21:22" x14ac:dyDescent="0.25">
      <c r="U2527" s="52">
        <v>2413</v>
      </c>
      <c r="V2527" s="59" t="s">
        <v>140</v>
      </c>
    </row>
    <row r="2528" spans="21:22" x14ac:dyDescent="0.25">
      <c r="U2528" s="52">
        <v>2414</v>
      </c>
      <c r="V2528" s="59" t="s">
        <v>140</v>
      </c>
    </row>
    <row r="2529" spans="21:22" x14ac:dyDescent="0.25">
      <c r="U2529" s="52">
        <v>2415</v>
      </c>
      <c r="V2529" s="59" t="s">
        <v>140</v>
      </c>
    </row>
    <row r="2530" spans="21:22" x14ac:dyDescent="0.25">
      <c r="U2530" s="52">
        <v>2416</v>
      </c>
      <c r="V2530" s="59" t="s">
        <v>140</v>
      </c>
    </row>
    <row r="2531" spans="21:22" x14ac:dyDescent="0.25">
      <c r="U2531" s="52">
        <v>2417</v>
      </c>
      <c r="V2531" s="59" t="s">
        <v>140</v>
      </c>
    </row>
    <row r="2532" spans="21:22" x14ac:dyDescent="0.25">
      <c r="U2532" s="52">
        <v>2418</v>
      </c>
      <c r="V2532" s="59" t="s">
        <v>140</v>
      </c>
    </row>
    <row r="2533" spans="21:22" x14ac:dyDescent="0.25">
      <c r="U2533" s="52">
        <v>2419</v>
      </c>
      <c r="V2533" s="59" t="s">
        <v>140</v>
      </c>
    </row>
    <row r="2534" spans="21:22" x14ac:dyDescent="0.25">
      <c r="U2534" s="52">
        <v>2420</v>
      </c>
      <c r="V2534" s="59" t="s">
        <v>140</v>
      </c>
    </row>
    <row r="2535" spans="21:22" x14ac:dyDescent="0.25">
      <c r="U2535" s="52">
        <v>2421</v>
      </c>
      <c r="V2535" s="59" t="s">
        <v>140</v>
      </c>
    </row>
    <row r="2536" spans="21:22" x14ac:dyDescent="0.25">
      <c r="U2536" s="52">
        <v>2422</v>
      </c>
      <c r="V2536" s="59" t="s">
        <v>140</v>
      </c>
    </row>
    <row r="2537" spans="21:22" x14ac:dyDescent="0.25">
      <c r="U2537" s="52">
        <v>2423</v>
      </c>
      <c r="V2537" s="59" t="s">
        <v>140</v>
      </c>
    </row>
    <row r="2538" spans="21:22" x14ac:dyDescent="0.25">
      <c r="U2538" s="52">
        <v>2424</v>
      </c>
      <c r="V2538" s="59" t="s">
        <v>140</v>
      </c>
    </row>
    <row r="2539" spans="21:22" x14ac:dyDescent="0.25">
      <c r="U2539" s="52">
        <v>2425</v>
      </c>
      <c r="V2539" s="59" t="s">
        <v>140</v>
      </c>
    </row>
    <row r="2540" spans="21:22" x14ac:dyDescent="0.25">
      <c r="U2540" s="52">
        <v>2426</v>
      </c>
      <c r="V2540" s="59" t="s">
        <v>140</v>
      </c>
    </row>
    <row r="2541" spans="21:22" x14ac:dyDescent="0.25">
      <c r="U2541" s="52">
        <v>2427</v>
      </c>
      <c r="V2541" s="59" t="s">
        <v>140</v>
      </c>
    </row>
    <row r="2542" spans="21:22" x14ac:dyDescent="0.25">
      <c r="U2542" s="52">
        <v>2428</v>
      </c>
      <c r="V2542" s="59" t="s">
        <v>140</v>
      </c>
    </row>
    <row r="2543" spans="21:22" x14ac:dyDescent="0.25">
      <c r="U2543" s="52">
        <v>2429</v>
      </c>
      <c r="V2543" s="59" t="s">
        <v>140</v>
      </c>
    </row>
    <row r="2544" spans="21:22" x14ac:dyDescent="0.25">
      <c r="U2544" s="52">
        <v>2430</v>
      </c>
      <c r="V2544" s="59" t="s">
        <v>140</v>
      </c>
    </row>
    <row r="2545" spans="21:22" x14ac:dyDescent="0.25">
      <c r="U2545" s="52">
        <v>2431</v>
      </c>
      <c r="V2545" s="59" t="s">
        <v>140</v>
      </c>
    </row>
    <row r="2546" spans="21:22" x14ac:dyDescent="0.25">
      <c r="U2546" s="52">
        <v>2432</v>
      </c>
      <c r="V2546" s="59" t="s">
        <v>140</v>
      </c>
    </row>
    <row r="2547" spans="21:22" x14ac:dyDescent="0.25">
      <c r="U2547" s="52">
        <v>2433</v>
      </c>
      <c r="V2547" s="59" t="s">
        <v>140</v>
      </c>
    </row>
    <row r="2548" spans="21:22" x14ac:dyDescent="0.25">
      <c r="U2548" s="52">
        <v>2434</v>
      </c>
      <c r="V2548" s="59" t="s">
        <v>140</v>
      </c>
    </row>
    <row r="2549" spans="21:22" x14ac:dyDescent="0.25">
      <c r="U2549" s="52">
        <v>2435</v>
      </c>
      <c r="V2549" s="59" t="s">
        <v>140</v>
      </c>
    </row>
    <row r="2550" spans="21:22" x14ac:dyDescent="0.25">
      <c r="U2550" s="52">
        <v>2436</v>
      </c>
      <c r="V2550" s="59" t="s">
        <v>140</v>
      </c>
    </row>
    <row r="2551" spans="21:22" x14ac:dyDescent="0.25">
      <c r="U2551" s="52">
        <v>2437</v>
      </c>
      <c r="V2551" s="59" t="s">
        <v>140</v>
      </c>
    </row>
    <row r="2552" spans="21:22" x14ac:dyDescent="0.25">
      <c r="U2552" s="52">
        <v>2438</v>
      </c>
      <c r="V2552" s="59" t="s">
        <v>140</v>
      </c>
    </row>
    <row r="2553" spans="21:22" x14ac:dyDescent="0.25">
      <c r="U2553" s="52">
        <v>2439</v>
      </c>
      <c r="V2553" s="59" t="s">
        <v>140</v>
      </c>
    </row>
    <row r="2554" spans="21:22" x14ac:dyDescent="0.25">
      <c r="U2554" s="52">
        <v>2440</v>
      </c>
      <c r="V2554" s="59" t="s">
        <v>140</v>
      </c>
    </row>
    <row r="2555" spans="21:22" x14ac:dyDescent="0.25">
      <c r="U2555" s="52">
        <v>2441</v>
      </c>
      <c r="V2555" s="59" t="s">
        <v>140</v>
      </c>
    </row>
    <row r="2556" spans="21:22" x14ac:dyDescent="0.25">
      <c r="U2556" s="52">
        <v>2442</v>
      </c>
      <c r="V2556" s="59" t="s">
        <v>140</v>
      </c>
    </row>
    <row r="2557" spans="21:22" x14ac:dyDescent="0.25">
      <c r="U2557" s="52">
        <v>2443</v>
      </c>
      <c r="V2557" s="59" t="s">
        <v>140</v>
      </c>
    </row>
    <row r="2558" spans="21:22" x14ac:dyDescent="0.25">
      <c r="U2558" s="52">
        <v>2444</v>
      </c>
      <c r="V2558" s="59" t="s">
        <v>140</v>
      </c>
    </row>
    <row r="2559" spans="21:22" x14ac:dyDescent="0.25">
      <c r="U2559" s="52">
        <v>2445</v>
      </c>
      <c r="V2559" s="59" t="s">
        <v>140</v>
      </c>
    </row>
    <row r="2560" spans="21:22" x14ac:dyDescent="0.25">
      <c r="U2560" s="52">
        <v>2446</v>
      </c>
      <c r="V2560" s="59" t="s">
        <v>140</v>
      </c>
    </row>
    <row r="2561" spans="21:22" x14ac:dyDescent="0.25">
      <c r="U2561" s="52">
        <v>2447</v>
      </c>
      <c r="V2561" s="59" t="s">
        <v>140</v>
      </c>
    </row>
    <row r="2562" spans="21:22" x14ac:dyDescent="0.25">
      <c r="U2562" s="52">
        <v>2448</v>
      </c>
      <c r="V2562" s="59" t="s">
        <v>140</v>
      </c>
    </row>
    <row r="2563" spans="21:22" x14ac:dyDescent="0.25">
      <c r="U2563" s="52">
        <v>2449</v>
      </c>
      <c r="V2563" s="59" t="s">
        <v>140</v>
      </c>
    </row>
    <row r="2564" spans="21:22" x14ac:dyDescent="0.25">
      <c r="U2564" s="52">
        <v>2450</v>
      </c>
      <c r="V2564" s="59" t="s">
        <v>140</v>
      </c>
    </row>
    <row r="2565" spans="21:22" x14ac:dyDescent="0.25">
      <c r="U2565" s="52">
        <v>2451</v>
      </c>
      <c r="V2565" s="59" t="s">
        <v>140</v>
      </c>
    </row>
    <row r="2566" spans="21:22" x14ac:dyDescent="0.25">
      <c r="U2566" s="52">
        <v>2452</v>
      </c>
      <c r="V2566" s="59" t="s">
        <v>140</v>
      </c>
    </row>
    <row r="2567" spans="21:22" x14ac:dyDescent="0.25">
      <c r="U2567" s="52">
        <v>2453</v>
      </c>
      <c r="V2567" s="59" t="s">
        <v>140</v>
      </c>
    </row>
    <row r="2568" spans="21:22" x14ac:dyDescent="0.25">
      <c r="U2568" s="52">
        <v>2454</v>
      </c>
      <c r="V2568" s="59" t="s">
        <v>140</v>
      </c>
    </row>
    <row r="2569" spans="21:22" x14ac:dyDescent="0.25">
      <c r="U2569" s="52">
        <v>2455</v>
      </c>
      <c r="V2569" s="59" t="s">
        <v>140</v>
      </c>
    </row>
    <row r="2570" spans="21:22" x14ac:dyDescent="0.25">
      <c r="U2570" s="52">
        <v>2456</v>
      </c>
      <c r="V2570" s="59" t="s">
        <v>140</v>
      </c>
    </row>
    <row r="2571" spans="21:22" x14ac:dyDescent="0.25">
      <c r="U2571" s="52">
        <v>2457</v>
      </c>
      <c r="V2571" s="59" t="s">
        <v>140</v>
      </c>
    </row>
    <row r="2572" spans="21:22" x14ac:dyDescent="0.25">
      <c r="U2572" s="52">
        <v>2458</v>
      </c>
      <c r="V2572" s="59" t="s">
        <v>140</v>
      </c>
    </row>
    <row r="2573" spans="21:22" x14ac:dyDescent="0.25">
      <c r="U2573" s="52">
        <v>2459</v>
      </c>
      <c r="V2573" s="59" t="s">
        <v>140</v>
      </c>
    </row>
    <row r="2574" spans="21:22" x14ac:dyDescent="0.25">
      <c r="U2574" s="52">
        <v>2460</v>
      </c>
      <c r="V2574" s="59" t="s">
        <v>140</v>
      </c>
    </row>
    <row r="2575" spans="21:22" x14ac:dyDescent="0.25">
      <c r="U2575" s="52">
        <v>2461</v>
      </c>
      <c r="V2575" s="59" t="s">
        <v>140</v>
      </c>
    </row>
    <row r="2576" spans="21:22" x14ac:dyDescent="0.25">
      <c r="U2576" s="52">
        <v>2462</v>
      </c>
      <c r="V2576" s="59" t="s">
        <v>140</v>
      </c>
    </row>
    <row r="2577" spans="21:22" x14ac:dyDescent="0.25">
      <c r="U2577" s="52">
        <v>2463</v>
      </c>
      <c r="V2577" s="59" t="s">
        <v>140</v>
      </c>
    </row>
    <row r="2578" spans="21:22" x14ac:dyDescent="0.25">
      <c r="U2578" s="52">
        <v>2464</v>
      </c>
      <c r="V2578" s="59" t="s">
        <v>140</v>
      </c>
    </row>
    <row r="2579" spans="21:22" x14ac:dyDescent="0.25">
      <c r="U2579" s="52">
        <v>2465</v>
      </c>
      <c r="V2579" s="59" t="s">
        <v>140</v>
      </c>
    </row>
    <row r="2580" spans="21:22" x14ac:dyDescent="0.25">
      <c r="U2580" s="52">
        <v>2466</v>
      </c>
      <c r="V2580" s="59" t="s">
        <v>140</v>
      </c>
    </row>
    <row r="2581" spans="21:22" x14ac:dyDescent="0.25">
      <c r="U2581" s="52">
        <v>2467</v>
      </c>
      <c r="V2581" s="59" t="s">
        <v>140</v>
      </c>
    </row>
    <row r="2582" spans="21:22" x14ac:dyDescent="0.25">
      <c r="U2582" s="52">
        <v>2468</v>
      </c>
      <c r="V2582" s="59" t="s">
        <v>140</v>
      </c>
    </row>
    <row r="2583" spans="21:22" x14ac:dyDescent="0.25">
      <c r="U2583" s="52">
        <v>2469</v>
      </c>
      <c r="V2583" s="59" t="s">
        <v>140</v>
      </c>
    </row>
    <row r="2584" spans="21:22" x14ac:dyDescent="0.25">
      <c r="U2584" s="52">
        <v>2470</v>
      </c>
      <c r="V2584" s="59" t="s">
        <v>140</v>
      </c>
    </row>
    <row r="2585" spans="21:22" x14ac:dyDescent="0.25">
      <c r="U2585" s="52">
        <v>2471</v>
      </c>
      <c r="V2585" s="59" t="s">
        <v>140</v>
      </c>
    </row>
    <row r="2586" spans="21:22" x14ac:dyDescent="0.25">
      <c r="U2586" s="52">
        <v>2472</v>
      </c>
      <c r="V2586" s="59" t="s">
        <v>140</v>
      </c>
    </row>
    <row r="2587" spans="21:22" x14ac:dyDescent="0.25">
      <c r="U2587" s="52">
        <v>2473</v>
      </c>
      <c r="V2587" s="59" t="s">
        <v>140</v>
      </c>
    </row>
    <row r="2588" spans="21:22" x14ac:dyDescent="0.25">
      <c r="U2588" s="52">
        <v>2474</v>
      </c>
      <c r="V2588" s="59" t="s">
        <v>140</v>
      </c>
    </row>
    <row r="2589" spans="21:22" x14ac:dyDescent="0.25">
      <c r="U2589" s="52">
        <v>2475</v>
      </c>
      <c r="V2589" s="59" t="s">
        <v>140</v>
      </c>
    </row>
    <row r="2590" spans="21:22" x14ac:dyDescent="0.25">
      <c r="U2590" s="52">
        <v>2476</v>
      </c>
      <c r="V2590" s="59" t="s">
        <v>140</v>
      </c>
    </row>
    <row r="2591" spans="21:22" x14ac:dyDescent="0.25">
      <c r="U2591" s="52">
        <v>2477</v>
      </c>
      <c r="V2591" s="59" t="s">
        <v>140</v>
      </c>
    </row>
    <row r="2592" spans="21:22" x14ac:dyDescent="0.25">
      <c r="U2592" s="52">
        <v>2478</v>
      </c>
      <c r="V2592" s="59" t="s">
        <v>140</v>
      </c>
    </row>
    <row r="2593" spans="21:22" x14ac:dyDescent="0.25">
      <c r="U2593" s="52">
        <v>2479</v>
      </c>
      <c r="V2593" s="59" t="s">
        <v>140</v>
      </c>
    </row>
    <row r="2594" spans="21:22" x14ac:dyDescent="0.25">
      <c r="U2594" s="52">
        <v>2480</v>
      </c>
      <c r="V2594" s="59" t="s">
        <v>140</v>
      </c>
    </row>
    <row r="2595" spans="21:22" x14ac:dyDescent="0.25">
      <c r="U2595" s="52">
        <v>2481</v>
      </c>
      <c r="V2595" s="59" t="s">
        <v>140</v>
      </c>
    </row>
    <row r="2596" spans="21:22" x14ac:dyDescent="0.25">
      <c r="U2596" s="52">
        <v>2482</v>
      </c>
      <c r="V2596" s="59" t="s">
        <v>140</v>
      </c>
    </row>
    <row r="2597" spans="21:22" x14ac:dyDescent="0.25">
      <c r="U2597" s="52">
        <v>2483</v>
      </c>
      <c r="V2597" s="59" t="s">
        <v>140</v>
      </c>
    </row>
    <row r="2598" spans="21:22" x14ac:dyDescent="0.25">
      <c r="U2598" s="52">
        <v>2484</v>
      </c>
      <c r="V2598" s="59" t="s">
        <v>140</v>
      </c>
    </row>
    <row r="2599" spans="21:22" x14ac:dyDescent="0.25">
      <c r="U2599" s="52">
        <v>2485</v>
      </c>
      <c r="V2599" s="59" t="s">
        <v>140</v>
      </c>
    </row>
    <row r="2600" spans="21:22" x14ac:dyDescent="0.25">
      <c r="U2600" s="52">
        <v>2486</v>
      </c>
      <c r="V2600" s="59" t="s">
        <v>140</v>
      </c>
    </row>
    <row r="2601" spans="21:22" x14ac:dyDescent="0.25">
      <c r="U2601" s="52">
        <v>2487</v>
      </c>
      <c r="V2601" s="59" t="s">
        <v>140</v>
      </c>
    </row>
    <row r="2602" spans="21:22" x14ac:dyDescent="0.25">
      <c r="U2602" s="52">
        <v>2488</v>
      </c>
      <c r="V2602" s="59" t="s">
        <v>140</v>
      </c>
    </row>
    <row r="2603" spans="21:22" x14ac:dyDescent="0.25">
      <c r="U2603" s="52">
        <v>2489</v>
      </c>
      <c r="V2603" s="59" t="s">
        <v>140</v>
      </c>
    </row>
    <row r="2604" spans="21:22" x14ac:dyDescent="0.25">
      <c r="U2604" s="52">
        <v>2490</v>
      </c>
      <c r="V2604" s="59" t="s">
        <v>140</v>
      </c>
    </row>
    <row r="2605" spans="21:22" x14ac:dyDescent="0.25">
      <c r="U2605" s="52">
        <v>2491</v>
      </c>
      <c r="V2605" s="59" t="s">
        <v>140</v>
      </c>
    </row>
    <row r="2606" spans="21:22" x14ac:dyDescent="0.25">
      <c r="U2606" s="52">
        <v>2492</v>
      </c>
      <c r="V2606" s="59" t="s">
        <v>140</v>
      </c>
    </row>
    <row r="2607" spans="21:22" x14ac:dyDescent="0.25">
      <c r="U2607" s="52">
        <v>2493</v>
      </c>
      <c r="V2607" s="59" t="s">
        <v>140</v>
      </c>
    </row>
    <row r="2608" spans="21:22" x14ac:dyDescent="0.25">
      <c r="U2608" s="52">
        <v>2494</v>
      </c>
      <c r="V2608" s="59" t="s">
        <v>140</v>
      </c>
    </row>
    <row r="2609" spans="21:22" x14ac:dyDescent="0.25">
      <c r="U2609" s="52">
        <v>2495</v>
      </c>
      <c r="V2609" s="59" t="s">
        <v>140</v>
      </c>
    </row>
    <row r="2610" spans="21:22" x14ac:dyDescent="0.25">
      <c r="U2610" s="52">
        <v>2496</v>
      </c>
      <c r="V2610" s="59" t="s">
        <v>140</v>
      </c>
    </row>
    <row r="2611" spans="21:22" x14ac:dyDescent="0.25">
      <c r="U2611" s="52">
        <v>2497</v>
      </c>
      <c r="V2611" s="59" t="s">
        <v>140</v>
      </c>
    </row>
    <row r="2612" spans="21:22" x14ac:dyDescent="0.25">
      <c r="U2612" s="52">
        <v>2498</v>
      </c>
      <c r="V2612" s="59" t="s">
        <v>140</v>
      </c>
    </row>
    <row r="2613" spans="21:22" x14ac:dyDescent="0.25">
      <c r="U2613" s="52">
        <v>2499</v>
      </c>
      <c r="V2613" s="59" t="s">
        <v>140</v>
      </c>
    </row>
    <row r="2614" spans="21:22" x14ac:dyDescent="0.25">
      <c r="U2614" s="52">
        <v>2500</v>
      </c>
      <c r="V2614" s="59" t="s">
        <v>140</v>
      </c>
    </row>
    <row r="2615" spans="21:22" x14ac:dyDescent="0.25">
      <c r="U2615" s="52">
        <v>2501</v>
      </c>
      <c r="V2615" s="59" t="s">
        <v>141</v>
      </c>
    </row>
    <row r="2616" spans="21:22" x14ac:dyDescent="0.25">
      <c r="U2616" s="52">
        <v>2502</v>
      </c>
      <c r="V2616" s="59" t="s">
        <v>141</v>
      </c>
    </row>
    <row r="2617" spans="21:22" x14ac:dyDescent="0.25">
      <c r="U2617" s="52">
        <v>2503</v>
      </c>
      <c r="V2617" s="59" t="s">
        <v>141</v>
      </c>
    </row>
    <row r="2618" spans="21:22" x14ac:dyDescent="0.25">
      <c r="U2618" s="52">
        <v>2504</v>
      </c>
      <c r="V2618" s="59" t="s">
        <v>141</v>
      </c>
    </row>
    <row r="2619" spans="21:22" x14ac:dyDescent="0.25">
      <c r="U2619" s="52">
        <v>2505</v>
      </c>
      <c r="V2619" s="59" t="s">
        <v>141</v>
      </c>
    </row>
    <row r="2620" spans="21:22" x14ac:dyDescent="0.25">
      <c r="U2620" s="52">
        <v>2506</v>
      </c>
      <c r="V2620" s="59" t="s">
        <v>141</v>
      </c>
    </row>
    <row r="2621" spans="21:22" x14ac:dyDescent="0.25">
      <c r="U2621" s="52">
        <v>2507</v>
      </c>
      <c r="V2621" s="59" t="s">
        <v>141</v>
      </c>
    </row>
    <row r="2622" spans="21:22" x14ac:dyDescent="0.25">
      <c r="U2622" s="52">
        <v>2508</v>
      </c>
      <c r="V2622" s="59" t="s">
        <v>141</v>
      </c>
    </row>
    <row r="2623" spans="21:22" x14ac:dyDescent="0.25">
      <c r="U2623" s="52">
        <v>2509</v>
      </c>
      <c r="V2623" s="59" t="s">
        <v>141</v>
      </c>
    </row>
    <row r="2624" spans="21:22" x14ac:dyDescent="0.25">
      <c r="U2624" s="52">
        <v>2510</v>
      </c>
      <c r="V2624" s="59" t="s">
        <v>141</v>
      </c>
    </row>
    <row r="2625" spans="21:22" x14ac:dyDescent="0.25">
      <c r="U2625" s="52">
        <v>2511</v>
      </c>
      <c r="V2625" s="59" t="s">
        <v>141</v>
      </c>
    </row>
    <row r="2626" spans="21:22" x14ac:dyDescent="0.25">
      <c r="U2626" s="52">
        <v>2512</v>
      </c>
      <c r="V2626" s="59" t="s">
        <v>141</v>
      </c>
    </row>
    <row r="2627" spans="21:22" x14ac:dyDescent="0.25">
      <c r="U2627" s="52">
        <v>2513</v>
      </c>
      <c r="V2627" s="59" t="s">
        <v>141</v>
      </c>
    </row>
    <row r="2628" spans="21:22" x14ac:dyDescent="0.25">
      <c r="U2628" s="52">
        <v>2514</v>
      </c>
      <c r="V2628" s="59" t="s">
        <v>141</v>
      </c>
    </row>
    <row r="2629" spans="21:22" x14ac:dyDescent="0.25">
      <c r="U2629" s="52">
        <v>2515</v>
      </c>
      <c r="V2629" s="59" t="s">
        <v>141</v>
      </c>
    </row>
    <row r="2630" spans="21:22" x14ac:dyDescent="0.25">
      <c r="U2630" s="52">
        <v>2516</v>
      </c>
      <c r="V2630" s="59" t="s">
        <v>141</v>
      </c>
    </row>
    <row r="2631" spans="21:22" x14ac:dyDescent="0.25">
      <c r="U2631" s="52">
        <v>2517</v>
      </c>
      <c r="V2631" s="59" t="s">
        <v>141</v>
      </c>
    </row>
    <row r="2632" spans="21:22" x14ac:dyDescent="0.25">
      <c r="U2632" s="52">
        <v>2518</v>
      </c>
      <c r="V2632" s="59" t="s">
        <v>141</v>
      </c>
    </row>
    <row r="2633" spans="21:22" x14ac:dyDescent="0.25">
      <c r="U2633" s="52">
        <v>2519</v>
      </c>
      <c r="V2633" s="59" t="s">
        <v>141</v>
      </c>
    </row>
    <row r="2634" spans="21:22" x14ac:dyDescent="0.25">
      <c r="U2634" s="52">
        <v>2520</v>
      </c>
      <c r="V2634" s="59" t="s">
        <v>141</v>
      </c>
    </row>
    <row r="2635" spans="21:22" x14ac:dyDescent="0.25">
      <c r="U2635" s="52">
        <v>2521</v>
      </c>
      <c r="V2635" s="59" t="s">
        <v>141</v>
      </c>
    </row>
    <row r="2636" spans="21:22" x14ac:dyDescent="0.25">
      <c r="U2636" s="52">
        <v>2522</v>
      </c>
      <c r="V2636" s="59" t="s">
        <v>141</v>
      </c>
    </row>
    <row r="2637" spans="21:22" x14ac:dyDescent="0.25">
      <c r="U2637" s="52">
        <v>2523</v>
      </c>
      <c r="V2637" s="59" t="s">
        <v>141</v>
      </c>
    </row>
    <row r="2638" spans="21:22" x14ac:dyDescent="0.25">
      <c r="U2638" s="52">
        <v>2524</v>
      </c>
      <c r="V2638" s="59" t="s">
        <v>141</v>
      </c>
    </row>
    <row r="2639" spans="21:22" x14ac:dyDescent="0.25">
      <c r="U2639" s="52">
        <v>2525</v>
      </c>
      <c r="V2639" s="59" t="s">
        <v>141</v>
      </c>
    </row>
    <row r="2640" spans="21:22" x14ac:dyDescent="0.25">
      <c r="U2640" s="52">
        <v>2526</v>
      </c>
      <c r="V2640" s="59" t="s">
        <v>141</v>
      </c>
    </row>
    <row r="2641" spans="21:22" x14ac:dyDescent="0.25">
      <c r="U2641" s="52">
        <v>2527</v>
      </c>
      <c r="V2641" s="59" t="s">
        <v>141</v>
      </c>
    </row>
    <row r="2642" spans="21:22" x14ac:dyDescent="0.25">
      <c r="U2642" s="52">
        <v>2528</v>
      </c>
      <c r="V2642" s="59" t="s">
        <v>141</v>
      </c>
    </row>
    <row r="2643" spans="21:22" x14ac:dyDescent="0.25">
      <c r="U2643" s="52">
        <v>2529</v>
      </c>
      <c r="V2643" s="59" t="s">
        <v>141</v>
      </c>
    </row>
    <row r="2644" spans="21:22" x14ac:dyDescent="0.25">
      <c r="U2644" s="52">
        <v>2530</v>
      </c>
      <c r="V2644" s="59" t="s">
        <v>141</v>
      </c>
    </row>
    <row r="2645" spans="21:22" x14ac:dyDescent="0.25">
      <c r="U2645" s="52">
        <v>2531</v>
      </c>
      <c r="V2645" s="59" t="s">
        <v>141</v>
      </c>
    </row>
    <row r="2646" spans="21:22" x14ac:dyDescent="0.25">
      <c r="U2646" s="52">
        <v>2532</v>
      </c>
      <c r="V2646" s="59" t="s">
        <v>141</v>
      </c>
    </row>
    <row r="2647" spans="21:22" x14ac:dyDescent="0.25">
      <c r="U2647" s="52">
        <v>2533</v>
      </c>
      <c r="V2647" s="59" t="s">
        <v>141</v>
      </c>
    </row>
    <row r="2648" spans="21:22" x14ac:dyDescent="0.25">
      <c r="U2648" s="52">
        <v>2534</v>
      </c>
      <c r="V2648" s="59" t="s">
        <v>141</v>
      </c>
    </row>
    <row r="2649" spans="21:22" x14ac:dyDescent="0.25">
      <c r="U2649" s="52">
        <v>2535</v>
      </c>
      <c r="V2649" s="59" t="s">
        <v>141</v>
      </c>
    </row>
    <row r="2650" spans="21:22" x14ac:dyDescent="0.25">
      <c r="U2650" s="52">
        <v>2536</v>
      </c>
      <c r="V2650" s="59" t="s">
        <v>141</v>
      </c>
    </row>
    <row r="2651" spans="21:22" x14ac:dyDescent="0.25">
      <c r="U2651" s="52">
        <v>2537</v>
      </c>
      <c r="V2651" s="59" t="s">
        <v>141</v>
      </c>
    </row>
    <row r="2652" spans="21:22" x14ac:dyDescent="0.25">
      <c r="U2652" s="52">
        <v>2538</v>
      </c>
      <c r="V2652" s="59" t="s">
        <v>141</v>
      </c>
    </row>
    <row r="2653" spans="21:22" x14ac:dyDescent="0.25">
      <c r="U2653" s="52">
        <v>2539</v>
      </c>
      <c r="V2653" s="59" t="s">
        <v>141</v>
      </c>
    </row>
    <row r="2654" spans="21:22" x14ac:dyDescent="0.25">
      <c r="U2654" s="52">
        <v>2540</v>
      </c>
      <c r="V2654" s="59" t="s">
        <v>141</v>
      </c>
    </row>
    <row r="2655" spans="21:22" x14ac:dyDescent="0.25">
      <c r="U2655" s="52">
        <v>2541</v>
      </c>
      <c r="V2655" s="59" t="s">
        <v>141</v>
      </c>
    </row>
    <row r="2656" spans="21:22" x14ac:dyDescent="0.25">
      <c r="U2656" s="52">
        <v>2542</v>
      </c>
      <c r="V2656" s="59" t="s">
        <v>141</v>
      </c>
    </row>
    <row r="2657" spans="21:22" x14ac:dyDescent="0.25">
      <c r="U2657" s="52">
        <v>2543</v>
      </c>
      <c r="V2657" s="59" t="s">
        <v>141</v>
      </c>
    </row>
    <row r="2658" spans="21:22" x14ac:dyDescent="0.25">
      <c r="U2658" s="52">
        <v>2544</v>
      </c>
      <c r="V2658" s="59" t="s">
        <v>141</v>
      </c>
    </row>
    <row r="2659" spans="21:22" x14ac:dyDescent="0.25">
      <c r="U2659" s="52">
        <v>2545</v>
      </c>
      <c r="V2659" s="59" t="s">
        <v>141</v>
      </c>
    </row>
    <row r="2660" spans="21:22" x14ac:dyDescent="0.25">
      <c r="U2660" s="52">
        <v>2546</v>
      </c>
      <c r="V2660" s="59" t="s">
        <v>141</v>
      </c>
    </row>
    <row r="2661" spans="21:22" x14ac:dyDescent="0.25">
      <c r="U2661" s="52">
        <v>2547</v>
      </c>
      <c r="V2661" s="59" t="s">
        <v>141</v>
      </c>
    </row>
    <row r="2662" spans="21:22" x14ac:dyDescent="0.25">
      <c r="U2662" s="52">
        <v>2548</v>
      </c>
      <c r="V2662" s="59" t="s">
        <v>141</v>
      </c>
    </row>
    <row r="2663" spans="21:22" x14ac:dyDescent="0.25">
      <c r="U2663" s="52">
        <v>2549</v>
      </c>
      <c r="V2663" s="59" t="s">
        <v>141</v>
      </c>
    </row>
    <row r="2664" spans="21:22" x14ac:dyDescent="0.25">
      <c r="U2664" s="52">
        <v>2550</v>
      </c>
      <c r="V2664" s="59" t="s">
        <v>141</v>
      </c>
    </row>
    <row r="2665" spans="21:22" x14ac:dyDescent="0.25">
      <c r="U2665" s="52">
        <v>2551</v>
      </c>
      <c r="V2665" s="59" t="s">
        <v>141</v>
      </c>
    </row>
    <row r="2666" spans="21:22" x14ac:dyDescent="0.25">
      <c r="U2666" s="52">
        <v>2552</v>
      </c>
      <c r="V2666" s="59" t="s">
        <v>141</v>
      </c>
    </row>
    <row r="2667" spans="21:22" x14ac:dyDescent="0.25">
      <c r="U2667" s="52">
        <v>2553</v>
      </c>
      <c r="V2667" s="59" t="s">
        <v>141</v>
      </c>
    </row>
    <row r="2668" spans="21:22" x14ac:dyDescent="0.25">
      <c r="U2668" s="52">
        <v>2554</v>
      </c>
      <c r="V2668" s="59" t="s">
        <v>141</v>
      </c>
    </row>
    <row r="2669" spans="21:22" x14ac:dyDescent="0.25">
      <c r="U2669" s="52">
        <v>2555</v>
      </c>
      <c r="V2669" s="59" t="s">
        <v>141</v>
      </c>
    </row>
    <row r="2670" spans="21:22" x14ac:dyDescent="0.25">
      <c r="U2670" s="52">
        <v>2556</v>
      </c>
      <c r="V2670" s="59" t="s">
        <v>141</v>
      </c>
    </row>
    <row r="2671" spans="21:22" x14ac:dyDescent="0.25">
      <c r="U2671" s="52">
        <v>2557</v>
      </c>
      <c r="V2671" s="59" t="s">
        <v>141</v>
      </c>
    </row>
    <row r="2672" spans="21:22" x14ac:dyDescent="0.25">
      <c r="U2672" s="52">
        <v>2558</v>
      </c>
      <c r="V2672" s="59" t="s">
        <v>141</v>
      </c>
    </row>
    <row r="2673" spans="21:22" x14ac:dyDescent="0.25">
      <c r="U2673" s="52">
        <v>2559</v>
      </c>
      <c r="V2673" s="59" t="s">
        <v>141</v>
      </c>
    </row>
    <row r="2674" spans="21:22" x14ac:dyDescent="0.25">
      <c r="U2674" s="52">
        <v>2560</v>
      </c>
      <c r="V2674" s="59" t="s">
        <v>141</v>
      </c>
    </row>
    <row r="2675" spans="21:22" x14ac:dyDescent="0.25">
      <c r="U2675" s="52">
        <v>2561</v>
      </c>
      <c r="V2675" s="59" t="s">
        <v>141</v>
      </c>
    </row>
    <row r="2676" spans="21:22" x14ac:dyDescent="0.25">
      <c r="U2676" s="52">
        <v>2562</v>
      </c>
      <c r="V2676" s="59" t="s">
        <v>141</v>
      </c>
    </row>
    <row r="2677" spans="21:22" x14ac:dyDescent="0.25">
      <c r="U2677" s="52">
        <v>2563</v>
      </c>
      <c r="V2677" s="59" t="s">
        <v>141</v>
      </c>
    </row>
    <row r="2678" spans="21:22" x14ac:dyDescent="0.25">
      <c r="U2678" s="52">
        <v>2564</v>
      </c>
      <c r="V2678" s="59" t="s">
        <v>141</v>
      </c>
    </row>
    <row r="2679" spans="21:22" x14ac:dyDescent="0.25">
      <c r="U2679" s="52">
        <v>2565</v>
      </c>
      <c r="V2679" s="59" t="s">
        <v>141</v>
      </c>
    </row>
    <row r="2680" spans="21:22" x14ac:dyDescent="0.25">
      <c r="U2680" s="52">
        <v>2566</v>
      </c>
      <c r="V2680" s="59" t="s">
        <v>141</v>
      </c>
    </row>
    <row r="2681" spans="21:22" x14ac:dyDescent="0.25">
      <c r="U2681" s="52">
        <v>2567</v>
      </c>
      <c r="V2681" s="59" t="s">
        <v>141</v>
      </c>
    </row>
    <row r="2682" spans="21:22" x14ac:dyDescent="0.25">
      <c r="U2682" s="52">
        <v>2568</v>
      </c>
      <c r="V2682" s="59" t="s">
        <v>141</v>
      </c>
    </row>
    <row r="2683" spans="21:22" x14ac:dyDescent="0.25">
      <c r="U2683" s="52">
        <v>2569</v>
      </c>
      <c r="V2683" s="59" t="s">
        <v>141</v>
      </c>
    </row>
    <row r="2684" spans="21:22" x14ac:dyDescent="0.25">
      <c r="U2684" s="52">
        <v>2570</v>
      </c>
      <c r="V2684" s="59" t="s">
        <v>141</v>
      </c>
    </row>
    <row r="2685" spans="21:22" x14ac:dyDescent="0.25">
      <c r="U2685" s="52">
        <v>2571</v>
      </c>
      <c r="V2685" s="59" t="s">
        <v>141</v>
      </c>
    </row>
    <row r="2686" spans="21:22" x14ac:dyDescent="0.25">
      <c r="U2686" s="52">
        <v>2572</v>
      </c>
      <c r="V2686" s="59" t="s">
        <v>141</v>
      </c>
    </row>
    <row r="2687" spans="21:22" x14ac:dyDescent="0.25">
      <c r="U2687" s="52">
        <v>2573</v>
      </c>
      <c r="V2687" s="59" t="s">
        <v>141</v>
      </c>
    </row>
    <row r="2688" spans="21:22" x14ac:dyDescent="0.25">
      <c r="U2688" s="52">
        <v>2574</v>
      </c>
      <c r="V2688" s="59" t="s">
        <v>141</v>
      </c>
    </row>
    <row r="2689" spans="21:22" x14ac:dyDescent="0.25">
      <c r="U2689" s="52">
        <v>2575</v>
      </c>
      <c r="V2689" s="59" t="s">
        <v>141</v>
      </c>
    </row>
    <row r="2690" spans="21:22" x14ac:dyDescent="0.25">
      <c r="U2690" s="52">
        <v>2576</v>
      </c>
      <c r="V2690" s="59" t="s">
        <v>141</v>
      </c>
    </row>
    <row r="2691" spans="21:22" x14ac:dyDescent="0.25">
      <c r="U2691" s="52">
        <v>2577</v>
      </c>
      <c r="V2691" s="59" t="s">
        <v>141</v>
      </c>
    </row>
    <row r="2692" spans="21:22" x14ac:dyDescent="0.25">
      <c r="U2692" s="52">
        <v>2578</v>
      </c>
      <c r="V2692" s="59" t="s">
        <v>141</v>
      </c>
    </row>
    <row r="2693" spans="21:22" x14ac:dyDescent="0.25">
      <c r="U2693" s="52">
        <v>2579</v>
      </c>
      <c r="V2693" s="59" t="s">
        <v>141</v>
      </c>
    </row>
    <row r="2694" spans="21:22" x14ac:dyDescent="0.25">
      <c r="U2694" s="52">
        <v>2580</v>
      </c>
      <c r="V2694" s="59" t="s">
        <v>141</v>
      </c>
    </row>
    <row r="2695" spans="21:22" x14ac:dyDescent="0.25">
      <c r="U2695" s="52">
        <v>2581</v>
      </c>
      <c r="V2695" s="59" t="s">
        <v>141</v>
      </c>
    </row>
    <row r="2696" spans="21:22" x14ac:dyDescent="0.25">
      <c r="U2696" s="52">
        <v>2582</v>
      </c>
      <c r="V2696" s="59" t="s">
        <v>141</v>
      </c>
    </row>
    <row r="2697" spans="21:22" x14ac:dyDescent="0.25">
      <c r="U2697" s="52">
        <v>2583</v>
      </c>
      <c r="V2697" s="59" t="s">
        <v>141</v>
      </c>
    </row>
    <row r="2698" spans="21:22" x14ac:dyDescent="0.25">
      <c r="U2698" s="52">
        <v>2584</v>
      </c>
      <c r="V2698" s="59" t="s">
        <v>141</v>
      </c>
    </row>
    <row r="2699" spans="21:22" x14ac:dyDescent="0.25">
      <c r="U2699" s="52">
        <v>2585</v>
      </c>
      <c r="V2699" s="59" t="s">
        <v>141</v>
      </c>
    </row>
    <row r="2700" spans="21:22" x14ac:dyDescent="0.25">
      <c r="U2700" s="52">
        <v>2586</v>
      </c>
      <c r="V2700" s="59" t="s">
        <v>141</v>
      </c>
    </row>
    <row r="2701" spans="21:22" x14ac:dyDescent="0.25">
      <c r="U2701" s="52">
        <v>2587</v>
      </c>
      <c r="V2701" s="59" t="s">
        <v>141</v>
      </c>
    </row>
    <row r="2702" spans="21:22" x14ac:dyDescent="0.25">
      <c r="U2702" s="52">
        <v>2588</v>
      </c>
      <c r="V2702" s="59" t="s">
        <v>141</v>
      </c>
    </row>
    <row r="2703" spans="21:22" x14ac:dyDescent="0.25">
      <c r="U2703" s="52">
        <v>2589</v>
      </c>
      <c r="V2703" s="59" t="s">
        <v>141</v>
      </c>
    </row>
    <row r="2704" spans="21:22" x14ac:dyDescent="0.25">
      <c r="U2704" s="52">
        <v>2590</v>
      </c>
      <c r="V2704" s="59" t="s">
        <v>141</v>
      </c>
    </row>
    <row r="2705" spans="21:22" x14ac:dyDescent="0.25">
      <c r="U2705" s="52">
        <v>2591</v>
      </c>
      <c r="V2705" s="59" t="s">
        <v>141</v>
      </c>
    </row>
    <row r="2706" spans="21:22" x14ac:dyDescent="0.25">
      <c r="U2706" s="52">
        <v>2592</v>
      </c>
      <c r="V2706" s="59" t="s">
        <v>141</v>
      </c>
    </row>
    <row r="2707" spans="21:22" x14ac:dyDescent="0.25">
      <c r="U2707" s="52">
        <v>2593</v>
      </c>
      <c r="V2707" s="59" t="s">
        <v>141</v>
      </c>
    </row>
    <row r="2708" spans="21:22" x14ac:dyDescent="0.25">
      <c r="U2708" s="52">
        <v>2594</v>
      </c>
      <c r="V2708" s="59" t="s">
        <v>141</v>
      </c>
    </row>
    <row r="2709" spans="21:22" x14ac:dyDescent="0.25">
      <c r="U2709" s="52">
        <v>2595</v>
      </c>
      <c r="V2709" s="59" t="s">
        <v>141</v>
      </c>
    </row>
    <row r="2710" spans="21:22" x14ac:dyDescent="0.25">
      <c r="U2710" s="52">
        <v>2596</v>
      </c>
      <c r="V2710" s="59" t="s">
        <v>141</v>
      </c>
    </row>
    <row r="2711" spans="21:22" x14ac:dyDescent="0.25">
      <c r="U2711" s="52">
        <v>2597</v>
      </c>
      <c r="V2711" s="59" t="s">
        <v>141</v>
      </c>
    </row>
    <row r="2712" spans="21:22" x14ac:dyDescent="0.25">
      <c r="U2712" s="52">
        <v>2598</v>
      </c>
      <c r="V2712" s="59" t="s">
        <v>141</v>
      </c>
    </row>
    <row r="2713" spans="21:22" x14ac:dyDescent="0.25">
      <c r="U2713" s="52">
        <v>2599</v>
      </c>
      <c r="V2713" s="59" t="s">
        <v>141</v>
      </c>
    </row>
    <row r="2714" spans="21:22" x14ac:dyDescent="0.25">
      <c r="U2714" s="52">
        <v>2600</v>
      </c>
      <c r="V2714" s="59" t="s">
        <v>141</v>
      </c>
    </row>
    <row r="2715" spans="21:22" x14ac:dyDescent="0.25">
      <c r="U2715" s="52">
        <v>2601</v>
      </c>
      <c r="V2715" s="59" t="s">
        <v>141</v>
      </c>
    </row>
    <row r="2716" spans="21:22" x14ac:dyDescent="0.25">
      <c r="U2716" s="52">
        <v>2602</v>
      </c>
      <c r="V2716" s="59" t="s">
        <v>141</v>
      </c>
    </row>
    <row r="2717" spans="21:22" x14ac:dyDescent="0.25">
      <c r="U2717" s="52">
        <v>2603</v>
      </c>
      <c r="V2717" s="59" t="s">
        <v>141</v>
      </c>
    </row>
    <row r="2718" spans="21:22" x14ac:dyDescent="0.25">
      <c r="U2718" s="52">
        <v>2604</v>
      </c>
      <c r="V2718" s="59" t="s">
        <v>141</v>
      </c>
    </row>
    <row r="2719" spans="21:22" x14ac:dyDescent="0.25">
      <c r="U2719" s="52">
        <v>2605</v>
      </c>
      <c r="V2719" s="59" t="s">
        <v>141</v>
      </c>
    </row>
    <row r="2720" spans="21:22" x14ac:dyDescent="0.25">
      <c r="U2720" s="52">
        <v>2606</v>
      </c>
      <c r="V2720" s="59" t="s">
        <v>141</v>
      </c>
    </row>
    <row r="2721" spans="21:22" x14ac:dyDescent="0.25">
      <c r="U2721" s="52">
        <v>2607</v>
      </c>
      <c r="V2721" s="59" t="s">
        <v>141</v>
      </c>
    </row>
    <row r="2722" spans="21:22" x14ac:dyDescent="0.25">
      <c r="U2722" s="52">
        <v>2608</v>
      </c>
      <c r="V2722" s="59" t="s">
        <v>141</v>
      </c>
    </row>
    <row r="2723" spans="21:22" x14ac:dyDescent="0.25">
      <c r="U2723" s="52">
        <v>2609</v>
      </c>
      <c r="V2723" s="59" t="s">
        <v>141</v>
      </c>
    </row>
    <row r="2724" spans="21:22" x14ac:dyDescent="0.25">
      <c r="U2724" s="52">
        <v>2610</v>
      </c>
      <c r="V2724" s="59" t="s">
        <v>141</v>
      </c>
    </row>
    <row r="2725" spans="21:22" x14ac:dyDescent="0.25">
      <c r="U2725" s="52">
        <v>2611</v>
      </c>
      <c r="V2725" s="59" t="s">
        <v>141</v>
      </c>
    </row>
    <row r="2726" spans="21:22" x14ac:dyDescent="0.25">
      <c r="U2726" s="52">
        <v>2612</v>
      </c>
      <c r="V2726" s="59" t="s">
        <v>141</v>
      </c>
    </row>
    <row r="2727" spans="21:22" x14ac:dyDescent="0.25">
      <c r="U2727" s="52">
        <v>2613</v>
      </c>
      <c r="V2727" s="59" t="s">
        <v>141</v>
      </c>
    </row>
    <row r="2728" spans="21:22" x14ac:dyDescent="0.25">
      <c r="U2728" s="52">
        <v>2614</v>
      </c>
      <c r="V2728" s="59" t="s">
        <v>141</v>
      </c>
    </row>
    <row r="2729" spans="21:22" x14ac:dyDescent="0.25">
      <c r="U2729" s="52">
        <v>2615</v>
      </c>
      <c r="V2729" s="59" t="s">
        <v>141</v>
      </c>
    </row>
    <row r="2730" spans="21:22" x14ac:dyDescent="0.25">
      <c r="U2730" s="52">
        <v>2616</v>
      </c>
      <c r="V2730" s="59" t="s">
        <v>141</v>
      </c>
    </row>
    <row r="2731" spans="21:22" x14ac:dyDescent="0.25">
      <c r="U2731" s="52">
        <v>2617</v>
      </c>
      <c r="V2731" s="59" t="s">
        <v>141</v>
      </c>
    </row>
    <row r="2732" spans="21:22" x14ac:dyDescent="0.25">
      <c r="U2732" s="52">
        <v>2618</v>
      </c>
      <c r="V2732" s="59" t="s">
        <v>141</v>
      </c>
    </row>
    <row r="2733" spans="21:22" x14ac:dyDescent="0.25">
      <c r="U2733" s="52">
        <v>2619</v>
      </c>
      <c r="V2733" s="59" t="s">
        <v>141</v>
      </c>
    </row>
    <row r="2734" spans="21:22" x14ac:dyDescent="0.25">
      <c r="U2734" s="52">
        <v>2620</v>
      </c>
      <c r="V2734" s="59" t="s">
        <v>141</v>
      </c>
    </row>
    <row r="2735" spans="21:22" x14ac:dyDescent="0.25">
      <c r="U2735" s="52">
        <v>2621</v>
      </c>
      <c r="V2735" s="59" t="s">
        <v>141</v>
      </c>
    </row>
    <row r="2736" spans="21:22" x14ac:dyDescent="0.25">
      <c r="U2736" s="52">
        <v>2622</v>
      </c>
      <c r="V2736" s="59" t="s">
        <v>141</v>
      </c>
    </row>
    <row r="2737" spans="21:22" x14ac:dyDescent="0.25">
      <c r="U2737" s="52">
        <v>2623</v>
      </c>
      <c r="V2737" s="59" t="s">
        <v>141</v>
      </c>
    </row>
    <row r="2738" spans="21:22" x14ac:dyDescent="0.25">
      <c r="U2738" s="52">
        <v>2624</v>
      </c>
      <c r="V2738" s="59" t="s">
        <v>141</v>
      </c>
    </row>
    <row r="2739" spans="21:22" x14ac:dyDescent="0.25">
      <c r="U2739" s="52">
        <v>2625</v>
      </c>
      <c r="V2739" s="59" t="s">
        <v>141</v>
      </c>
    </row>
    <row r="2740" spans="21:22" x14ac:dyDescent="0.25">
      <c r="U2740" s="52">
        <v>2626</v>
      </c>
      <c r="V2740" s="59" t="s">
        <v>141</v>
      </c>
    </row>
    <row r="2741" spans="21:22" x14ac:dyDescent="0.25">
      <c r="U2741" s="52">
        <v>2627</v>
      </c>
      <c r="V2741" s="59" t="s">
        <v>141</v>
      </c>
    </row>
    <row r="2742" spans="21:22" x14ac:dyDescent="0.25">
      <c r="U2742" s="52">
        <v>2628</v>
      </c>
      <c r="V2742" s="59" t="s">
        <v>141</v>
      </c>
    </row>
    <row r="2743" spans="21:22" x14ac:dyDescent="0.25">
      <c r="U2743" s="52">
        <v>2629</v>
      </c>
      <c r="V2743" s="59" t="s">
        <v>141</v>
      </c>
    </row>
    <row r="2744" spans="21:22" x14ac:dyDescent="0.25">
      <c r="U2744" s="52">
        <v>2630</v>
      </c>
      <c r="V2744" s="59" t="s">
        <v>141</v>
      </c>
    </row>
    <row r="2745" spans="21:22" x14ac:dyDescent="0.25">
      <c r="U2745" s="52">
        <v>2631</v>
      </c>
      <c r="V2745" s="59" t="s">
        <v>141</v>
      </c>
    </row>
    <row r="2746" spans="21:22" x14ac:dyDescent="0.25">
      <c r="U2746" s="52">
        <v>2632</v>
      </c>
      <c r="V2746" s="59" t="s">
        <v>141</v>
      </c>
    </row>
    <row r="2747" spans="21:22" x14ac:dyDescent="0.25">
      <c r="U2747" s="52">
        <v>2633</v>
      </c>
      <c r="V2747" s="59" t="s">
        <v>141</v>
      </c>
    </row>
    <row r="2748" spans="21:22" x14ac:dyDescent="0.25">
      <c r="U2748" s="52">
        <v>2634</v>
      </c>
      <c r="V2748" s="59" t="s">
        <v>141</v>
      </c>
    </row>
    <row r="2749" spans="21:22" x14ac:dyDescent="0.25">
      <c r="U2749" s="52">
        <v>2635</v>
      </c>
      <c r="V2749" s="59" t="s">
        <v>141</v>
      </c>
    </row>
    <row r="2750" spans="21:22" x14ac:dyDescent="0.25">
      <c r="U2750" s="52">
        <v>2636</v>
      </c>
      <c r="V2750" s="59" t="s">
        <v>141</v>
      </c>
    </row>
    <row r="2751" spans="21:22" x14ac:dyDescent="0.25">
      <c r="U2751" s="52">
        <v>2637</v>
      </c>
      <c r="V2751" s="59" t="s">
        <v>141</v>
      </c>
    </row>
    <row r="2752" spans="21:22" x14ac:dyDescent="0.25">
      <c r="U2752" s="52">
        <v>2638</v>
      </c>
      <c r="V2752" s="59" t="s">
        <v>141</v>
      </c>
    </row>
    <row r="2753" spans="21:22" x14ac:dyDescent="0.25">
      <c r="U2753" s="52">
        <v>2639</v>
      </c>
      <c r="V2753" s="59" t="s">
        <v>141</v>
      </c>
    </row>
    <row r="2754" spans="21:22" x14ac:dyDescent="0.25">
      <c r="U2754" s="52">
        <v>2640</v>
      </c>
      <c r="V2754" s="59" t="s">
        <v>141</v>
      </c>
    </row>
    <row r="2755" spans="21:22" x14ac:dyDescent="0.25">
      <c r="U2755" s="52">
        <v>2641</v>
      </c>
      <c r="V2755" s="59" t="s">
        <v>141</v>
      </c>
    </row>
    <row r="2756" spans="21:22" x14ac:dyDescent="0.25">
      <c r="U2756" s="52">
        <v>2642</v>
      </c>
      <c r="V2756" s="59" t="s">
        <v>141</v>
      </c>
    </row>
    <row r="2757" spans="21:22" x14ac:dyDescent="0.25">
      <c r="U2757" s="52">
        <v>2643</v>
      </c>
      <c r="V2757" s="59" t="s">
        <v>141</v>
      </c>
    </row>
    <row r="2758" spans="21:22" x14ac:dyDescent="0.25">
      <c r="U2758" s="52">
        <v>2644</v>
      </c>
      <c r="V2758" s="59" t="s">
        <v>141</v>
      </c>
    </row>
    <row r="2759" spans="21:22" x14ac:dyDescent="0.25">
      <c r="U2759" s="52">
        <v>2645</v>
      </c>
      <c r="V2759" s="59" t="s">
        <v>141</v>
      </c>
    </row>
    <row r="2760" spans="21:22" x14ac:dyDescent="0.25">
      <c r="U2760" s="52">
        <v>2646</v>
      </c>
      <c r="V2760" s="59" t="s">
        <v>141</v>
      </c>
    </row>
    <row r="2761" spans="21:22" x14ac:dyDescent="0.25">
      <c r="U2761" s="52">
        <v>2647</v>
      </c>
      <c r="V2761" s="59" t="s">
        <v>141</v>
      </c>
    </row>
    <row r="2762" spans="21:22" x14ac:dyDescent="0.25">
      <c r="U2762" s="52">
        <v>2648</v>
      </c>
      <c r="V2762" s="59" t="s">
        <v>141</v>
      </c>
    </row>
    <row r="2763" spans="21:22" x14ac:dyDescent="0.25">
      <c r="U2763" s="52">
        <v>2649</v>
      </c>
      <c r="V2763" s="59" t="s">
        <v>141</v>
      </c>
    </row>
    <row r="2764" spans="21:22" x14ac:dyDescent="0.25">
      <c r="U2764" s="52">
        <v>2650</v>
      </c>
      <c r="V2764" s="59" t="s">
        <v>141</v>
      </c>
    </row>
    <row r="2765" spans="21:22" x14ac:dyDescent="0.25">
      <c r="U2765" s="52">
        <v>2651</v>
      </c>
      <c r="V2765" s="59" t="s">
        <v>141</v>
      </c>
    </row>
    <row r="2766" spans="21:22" x14ac:dyDescent="0.25">
      <c r="U2766" s="52">
        <v>2652</v>
      </c>
      <c r="V2766" s="59" t="s">
        <v>141</v>
      </c>
    </row>
    <row r="2767" spans="21:22" x14ac:dyDescent="0.25">
      <c r="U2767" s="52">
        <v>2653</v>
      </c>
      <c r="V2767" s="59" t="s">
        <v>141</v>
      </c>
    </row>
    <row r="2768" spans="21:22" x14ac:dyDescent="0.25">
      <c r="U2768" s="52">
        <v>2654</v>
      </c>
      <c r="V2768" s="59" t="s">
        <v>141</v>
      </c>
    </row>
    <row r="2769" spans="21:22" x14ac:dyDescent="0.25">
      <c r="U2769" s="52">
        <v>2655</v>
      </c>
      <c r="V2769" s="59" t="s">
        <v>141</v>
      </c>
    </row>
    <row r="2770" spans="21:22" x14ac:dyDescent="0.25">
      <c r="U2770" s="52">
        <v>2656</v>
      </c>
      <c r="V2770" s="59" t="s">
        <v>141</v>
      </c>
    </row>
    <row r="2771" spans="21:22" x14ac:dyDescent="0.25">
      <c r="U2771" s="52">
        <v>2657</v>
      </c>
      <c r="V2771" s="59" t="s">
        <v>141</v>
      </c>
    </row>
    <row r="2772" spans="21:22" x14ac:dyDescent="0.25">
      <c r="U2772" s="52">
        <v>2658</v>
      </c>
      <c r="V2772" s="59" t="s">
        <v>141</v>
      </c>
    </row>
    <row r="2773" spans="21:22" x14ac:dyDescent="0.25">
      <c r="U2773" s="52">
        <v>2659</v>
      </c>
      <c r="V2773" s="59" t="s">
        <v>141</v>
      </c>
    </row>
    <row r="2774" spans="21:22" x14ac:dyDescent="0.25">
      <c r="U2774" s="52">
        <v>2660</v>
      </c>
      <c r="V2774" s="59" t="s">
        <v>141</v>
      </c>
    </row>
    <row r="2775" spans="21:22" x14ac:dyDescent="0.25">
      <c r="U2775" s="52">
        <v>2661</v>
      </c>
      <c r="V2775" s="59" t="s">
        <v>141</v>
      </c>
    </row>
    <row r="2776" spans="21:22" x14ac:dyDescent="0.25">
      <c r="U2776" s="52">
        <v>2662</v>
      </c>
      <c r="V2776" s="59" t="s">
        <v>141</v>
      </c>
    </row>
    <row r="2777" spans="21:22" x14ac:dyDescent="0.25">
      <c r="U2777" s="52">
        <v>2663</v>
      </c>
      <c r="V2777" s="59" t="s">
        <v>141</v>
      </c>
    </row>
    <row r="2778" spans="21:22" x14ac:dyDescent="0.25">
      <c r="U2778" s="52">
        <v>2664</v>
      </c>
      <c r="V2778" s="59" t="s">
        <v>141</v>
      </c>
    </row>
    <row r="2779" spans="21:22" x14ac:dyDescent="0.25">
      <c r="U2779" s="52">
        <v>2665</v>
      </c>
      <c r="V2779" s="59" t="s">
        <v>141</v>
      </c>
    </row>
    <row r="2780" spans="21:22" x14ac:dyDescent="0.25">
      <c r="U2780" s="52">
        <v>2666</v>
      </c>
      <c r="V2780" s="59" t="s">
        <v>141</v>
      </c>
    </row>
    <row r="2781" spans="21:22" x14ac:dyDescent="0.25">
      <c r="U2781" s="52">
        <v>2667</v>
      </c>
      <c r="V2781" s="59" t="s">
        <v>141</v>
      </c>
    </row>
    <row r="2782" spans="21:22" x14ac:dyDescent="0.25">
      <c r="U2782" s="52">
        <v>2668</v>
      </c>
      <c r="V2782" s="59" t="s">
        <v>141</v>
      </c>
    </row>
    <row r="2783" spans="21:22" x14ac:dyDescent="0.25">
      <c r="U2783" s="52">
        <v>2669</v>
      </c>
      <c r="V2783" s="59" t="s">
        <v>141</v>
      </c>
    </row>
    <row r="2784" spans="21:22" x14ac:dyDescent="0.25">
      <c r="U2784" s="52">
        <v>2670</v>
      </c>
      <c r="V2784" s="59" t="s">
        <v>141</v>
      </c>
    </row>
    <row r="2785" spans="21:22" x14ac:dyDescent="0.25">
      <c r="U2785" s="52">
        <v>2671</v>
      </c>
      <c r="V2785" s="59" t="s">
        <v>141</v>
      </c>
    </row>
    <row r="2786" spans="21:22" x14ac:dyDescent="0.25">
      <c r="U2786" s="52">
        <v>2672</v>
      </c>
      <c r="V2786" s="59" t="s">
        <v>141</v>
      </c>
    </row>
    <row r="2787" spans="21:22" x14ac:dyDescent="0.25">
      <c r="U2787" s="52">
        <v>2673</v>
      </c>
      <c r="V2787" s="59" t="s">
        <v>141</v>
      </c>
    </row>
    <row r="2788" spans="21:22" x14ac:dyDescent="0.25">
      <c r="U2788" s="52">
        <v>2674</v>
      </c>
      <c r="V2788" s="59" t="s">
        <v>141</v>
      </c>
    </row>
    <row r="2789" spans="21:22" x14ac:dyDescent="0.25">
      <c r="U2789" s="52">
        <v>2675</v>
      </c>
      <c r="V2789" s="59" t="s">
        <v>141</v>
      </c>
    </row>
    <row r="2790" spans="21:22" x14ac:dyDescent="0.25">
      <c r="U2790" s="52">
        <v>2676</v>
      </c>
      <c r="V2790" s="59" t="s">
        <v>141</v>
      </c>
    </row>
    <row r="2791" spans="21:22" x14ac:dyDescent="0.25">
      <c r="U2791" s="52">
        <v>2677</v>
      </c>
      <c r="V2791" s="59" t="s">
        <v>141</v>
      </c>
    </row>
    <row r="2792" spans="21:22" x14ac:dyDescent="0.25">
      <c r="U2792" s="52">
        <v>2678</v>
      </c>
      <c r="V2792" s="59" t="s">
        <v>141</v>
      </c>
    </row>
    <row r="2793" spans="21:22" x14ac:dyDescent="0.25">
      <c r="U2793" s="52">
        <v>2679</v>
      </c>
      <c r="V2793" s="59" t="s">
        <v>141</v>
      </c>
    </row>
    <row r="2794" spans="21:22" x14ac:dyDescent="0.25">
      <c r="U2794" s="52">
        <v>2680</v>
      </c>
      <c r="V2794" s="59" t="s">
        <v>141</v>
      </c>
    </row>
    <row r="2795" spans="21:22" x14ac:dyDescent="0.25">
      <c r="U2795" s="52">
        <v>2681</v>
      </c>
      <c r="V2795" s="59" t="s">
        <v>141</v>
      </c>
    </row>
    <row r="2796" spans="21:22" x14ac:dyDescent="0.25">
      <c r="U2796" s="52">
        <v>2682</v>
      </c>
      <c r="V2796" s="59" t="s">
        <v>141</v>
      </c>
    </row>
    <row r="2797" spans="21:22" x14ac:dyDescent="0.25">
      <c r="U2797" s="52">
        <v>2683</v>
      </c>
      <c r="V2797" s="59" t="s">
        <v>141</v>
      </c>
    </row>
    <row r="2798" spans="21:22" x14ac:dyDescent="0.25">
      <c r="U2798" s="52">
        <v>2684</v>
      </c>
      <c r="V2798" s="59" t="s">
        <v>141</v>
      </c>
    </row>
    <row r="2799" spans="21:22" x14ac:dyDescent="0.25">
      <c r="U2799" s="52">
        <v>2685</v>
      </c>
      <c r="V2799" s="59" t="s">
        <v>141</v>
      </c>
    </row>
    <row r="2800" spans="21:22" x14ac:dyDescent="0.25">
      <c r="U2800" s="52">
        <v>2686</v>
      </c>
      <c r="V2800" s="59" t="s">
        <v>141</v>
      </c>
    </row>
    <row r="2801" spans="21:22" x14ac:dyDescent="0.25">
      <c r="U2801" s="52">
        <v>2687</v>
      </c>
      <c r="V2801" s="59" t="s">
        <v>141</v>
      </c>
    </row>
    <row r="2802" spans="21:22" x14ac:dyDescent="0.25">
      <c r="U2802" s="52">
        <v>2688</v>
      </c>
      <c r="V2802" s="59" t="s">
        <v>141</v>
      </c>
    </row>
    <row r="2803" spans="21:22" x14ac:dyDescent="0.25">
      <c r="U2803" s="52">
        <v>2689</v>
      </c>
      <c r="V2803" s="59" t="s">
        <v>141</v>
      </c>
    </row>
    <row r="2804" spans="21:22" x14ac:dyDescent="0.25">
      <c r="U2804" s="52">
        <v>2690</v>
      </c>
      <c r="V2804" s="59" t="s">
        <v>141</v>
      </c>
    </row>
    <row r="2805" spans="21:22" x14ac:dyDescent="0.25">
      <c r="U2805" s="52">
        <v>2691</v>
      </c>
      <c r="V2805" s="59" t="s">
        <v>141</v>
      </c>
    </row>
    <row r="2806" spans="21:22" x14ac:dyDescent="0.25">
      <c r="U2806" s="52">
        <v>2692</v>
      </c>
      <c r="V2806" s="59" t="s">
        <v>141</v>
      </c>
    </row>
    <row r="2807" spans="21:22" x14ac:dyDescent="0.25">
      <c r="U2807" s="52">
        <v>2693</v>
      </c>
      <c r="V2807" s="59" t="s">
        <v>141</v>
      </c>
    </row>
    <row r="2808" spans="21:22" x14ac:dyDescent="0.25">
      <c r="U2808" s="52">
        <v>2694</v>
      </c>
      <c r="V2808" s="59" t="s">
        <v>141</v>
      </c>
    </row>
    <row r="2809" spans="21:22" x14ac:dyDescent="0.25">
      <c r="U2809" s="52">
        <v>2695</v>
      </c>
      <c r="V2809" s="59" t="s">
        <v>141</v>
      </c>
    </row>
    <row r="2810" spans="21:22" x14ac:dyDescent="0.25">
      <c r="U2810" s="52">
        <v>2696</v>
      </c>
      <c r="V2810" s="59" t="s">
        <v>141</v>
      </c>
    </row>
    <row r="2811" spans="21:22" x14ac:dyDescent="0.25">
      <c r="U2811" s="52">
        <v>2697</v>
      </c>
      <c r="V2811" s="59" t="s">
        <v>141</v>
      </c>
    </row>
    <row r="2812" spans="21:22" x14ac:dyDescent="0.25">
      <c r="U2812" s="52">
        <v>2698</v>
      </c>
      <c r="V2812" s="59" t="s">
        <v>141</v>
      </c>
    </row>
    <row r="2813" spans="21:22" x14ac:dyDescent="0.25">
      <c r="U2813" s="52">
        <v>2699</v>
      </c>
      <c r="V2813" s="59" t="s">
        <v>141</v>
      </c>
    </row>
    <row r="2814" spans="21:22" x14ac:dyDescent="0.25">
      <c r="U2814" s="52">
        <v>2700</v>
      </c>
      <c r="V2814" s="59" t="s">
        <v>141</v>
      </c>
    </row>
    <row r="2815" spans="21:22" x14ac:dyDescent="0.25">
      <c r="U2815" s="52">
        <v>2701</v>
      </c>
      <c r="V2815" s="59" t="s">
        <v>141</v>
      </c>
    </row>
    <row r="2816" spans="21:22" x14ac:dyDescent="0.25">
      <c r="U2816" s="52">
        <v>2702</v>
      </c>
      <c r="V2816" s="59" t="s">
        <v>141</v>
      </c>
    </row>
    <row r="2817" spans="21:22" x14ac:dyDescent="0.25">
      <c r="U2817" s="52">
        <v>2703</v>
      </c>
      <c r="V2817" s="59" t="s">
        <v>141</v>
      </c>
    </row>
    <row r="2818" spans="21:22" x14ac:dyDescent="0.25">
      <c r="U2818" s="52">
        <v>2704</v>
      </c>
      <c r="V2818" s="59" t="s">
        <v>141</v>
      </c>
    </row>
    <row r="2819" spans="21:22" x14ac:dyDescent="0.25">
      <c r="U2819" s="52">
        <v>2705</v>
      </c>
      <c r="V2819" s="59" t="s">
        <v>141</v>
      </c>
    </row>
    <row r="2820" spans="21:22" x14ac:dyDescent="0.25">
      <c r="U2820" s="52">
        <v>2706</v>
      </c>
      <c r="V2820" s="59" t="s">
        <v>141</v>
      </c>
    </row>
    <row r="2821" spans="21:22" x14ac:dyDescent="0.25">
      <c r="U2821" s="52">
        <v>2707</v>
      </c>
      <c r="V2821" s="59" t="s">
        <v>141</v>
      </c>
    </row>
    <row r="2822" spans="21:22" x14ac:dyDescent="0.25">
      <c r="U2822" s="52">
        <v>2708</v>
      </c>
      <c r="V2822" s="59" t="s">
        <v>141</v>
      </c>
    </row>
    <row r="2823" spans="21:22" x14ac:dyDescent="0.25">
      <c r="U2823" s="52">
        <v>2709</v>
      </c>
      <c r="V2823" s="59" t="s">
        <v>141</v>
      </c>
    </row>
    <row r="2824" spans="21:22" x14ac:dyDescent="0.25">
      <c r="U2824" s="52">
        <v>2710</v>
      </c>
      <c r="V2824" s="59" t="s">
        <v>141</v>
      </c>
    </row>
    <row r="2825" spans="21:22" x14ac:dyDescent="0.25">
      <c r="U2825" s="52">
        <v>2711</v>
      </c>
      <c r="V2825" s="59" t="s">
        <v>141</v>
      </c>
    </row>
    <row r="2826" spans="21:22" x14ac:dyDescent="0.25">
      <c r="U2826" s="52">
        <v>2712</v>
      </c>
      <c r="V2826" s="59" t="s">
        <v>141</v>
      </c>
    </row>
    <row r="2827" spans="21:22" x14ac:dyDescent="0.25">
      <c r="U2827" s="52">
        <v>2713</v>
      </c>
      <c r="V2827" s="59" t="s">
        <v>141</v>
      </c>
    </row>
    <row r="2828" spans="21:22" x14ac:dyDescent="0.25">
      <c r="U2828" s="52">
        <v>2714</v>
      </c>
      <c r="V2828" s="59" t="s">
        <v>141</v>
      </c>
    </row>
    <row r="2829" spans="21:22" x14ac:dyDescent="0.25">
      <c r="U2829" s="52">
        <v>2715</v>
      </c>
      <c r="V2829" s="59" t="s">
        <v>141</v>
      </c>
    </row>
    <row r="2830" spans="21:22" x14ac:dyDescent="0.25">
      <c r="U2830" s="52">
        <v>2716</v>
      </c>
      <c r="V2830" s="59" t="s">
        <v>141</v>
      </c>
    </row>
    <row r="2831" spans="21:22" x14ac:dyDescent="0.25">
      <c r="U2831" s="52">
        <v>2717</v>
      </c>
      <c r="V2831" s="59" t="s">
        <v>141</v>
      </c>
    </row>
    <row r="2832" spans="21:22" x14ac:dyDescent="0.25">
      <c r="U2832" s="52">
        <v>2718</v>
      </c>
      <c r="V2832" s="59" t="s">
        <v>141</v>
      </c>
    </row>
    <row r="2833" spans="21:22" x14ac:dyDescent="0.25">
      <c r="U2833" s="52">
        <v>2719</v>
      </c>
      <c r="V2833" s="59" t="s">
        <v>141</v>
      </c>
    </row>
    <row r="2834" spans="21:22" x14ac:dyDescent="0.25">
      <c r="U2834" s="52">
        <v>2720</v>
      </c>
      <c r="V2834" s="59" t="s">
        <v>141</v>
      </c>
    </row>
    <row r="2835" spans="21:22" x14ac:dyDescent="0.25">
      <c r="U2835" s="52">
        <v>2721</v>
      </c>
      <c r="V2835" s="59" t="s">
        <v>141</v>
      </c>
    </row>
    <row r="2836" spans="21:22" x14ac:dyDescent="0.25">
      <c r="U2836" s="52">
        <v>2722</v>
      </c>
      <c r="V2836" s="59" t="s">
        <v>141</v>
      </c>
    </row>
    <row r="2837" spans="21:22" x14ac:dyDescent="0.25">
      <c r="U2837" s="52">
        <v>2723</v>
      </c>
      <c r="V2837" s="59" t="s">
        <v>141</v>
      </c>
    </row>
    <row r="2838" spans="21:22" x14ac:dyDescent="0.25">
      <c r="U2838" s="52">
        <v>2724</v>
      </c>
      <c r="V2838" s="59" t="s">
        <v>141</v>
      </c>
    </row>
    <row r="2839" spans="21:22" x14ac:dyDescent="0.25">
      <c r="U2839" s="52">
        <v>2725</v>
      </c>
      <c r="V2839" s="59" t="s">
        <v>141</v>
      </c>
    </row>
    <row r="2840" spans="21:22" x14ac:dyDescent="0.25">
      <c r="U2840" s="52">
        <v>2726</v>
      </c>
      <c r="V2840" s="59" t="s">
        <v>141</v>
      </c>
    </row>
    <row r="2841" spans="21:22" x14ac:dyDescent="0.25">
      <c r="U2841" s="52">
        <v>2727</v>
      </c>
      <c r="V2841" s="59" t="s">
        <v>141</v>
      </c>
    </row>
    <row r="2842" spans="21:22" x14ac:dyDescent="0.25">
      <c r="U2842" s="52">
        <v>2728</v>
      </c>
      <c r="V2842" s="59" t="s">
        <v>141</v>
      </c>
    </row>
    <row r="2843" spans="21:22" x14ac:dyDescent="0.25">
      <c r="U2843" s="52">
        <v>2729</v>
      </c>
      <c r="V2843" s="59" t="s">
        <v>141</v>
      </c>
    </row>
    <row r="2844" spans="21:22" x14ac:dyDescent="0.25">
      <c r="U2844" s="52">
        <v>2730</v>
      </c>
      <c r="V2844" s="59" t="s">
        <v>141</v>
      </c>
    </row>
    <row r="2845" spans="21:22" x14ac:dyDescent="0.25">
      <c r="U2845" s="52">
        <v>2731</v>
      </c>
      <c r="V2845" s="59" t="s">
        <v>141</v>
      </c>
    </row>
    <row r="2846" spans="21:22" x14ac:dyDescent="0.25">
      <c r="U2846" s="52">
        <v>2732</v>
      </c>
      <c r="V2846" s="59" t="s">
        <v>141</v>
      </c>
    </row>
    <row r="2847" spans="21:22" x14ac:dyDescent="0.25">
      <c r="U2847" s="52">
        <v>2733</v>
      </c>
      <c r="V2847" s="59" t="s">
        <v>141</v>
      </c>
    </row>
    <row r="2848" spans="21:22" x14ac:dyDescent="0.25">
      <c r="U2848" s="52">
        <v>2734</v>
      </c>
      <c r="V2848" s="59" t="s">
        <v>141</v>
      </c>
    </row>
    <row r="2849" spans="21:22" x14ac:dyDescent="0.25">
      <c r="U2849" s="52">
        <v>2735</v>
      </c>
      <c r="V2849" s="59" t="s">
        <v>141</v>
      </c>
    </row>
    <row r="2850" spans="21:22" x14ac:dyDescent="0.25">
      <c r="U2850" s="52">
        <v>2736</v>
      </c>
      <c r="V2850" s="59" t="s">
        <v>141</v>
      </c>
    </row>
    <row r="2851" spans="21:22" x14ac:dyDescent="0.25">
      <c r="U2851" s="52">
        <v>2737</v>
      </c>
      <c r="V2851" s="59" t="s">
        <v>141</v>
      </c>
    </row>
    <row r="2852" spans="21:22" x14ac:dyDescent="0.25">
      <c r="U2852" s="52">
        <v>2738</v>
      </c>
      <c r="V2852" s="59" t="s">
        <v>141</v>
      </c>
    </row>
    <row r="2853" spans="21:22" x14ac:dyDescent="0.25">
      <c r="U2853" s="52">
        <v>2739</v>
      </c>
      <c r="V2853" s="59" t="s">
        <v>141</v>
      </c>
    </row>
    <row r="2854" spans="21:22" x14ac:dyDescent="0.25">
      <c r="U2854" s="52">
        <v>2740</v>
      </c>
      <c r="V2854" s="59" t="s">
        <v>141</v>
      </c>
    </row>
    <row r="2855" spans="21:22" x14ac:dyDescent="0.25">
      <c r="U2855" s="52">
        <v>2741</v>
      </c>
      <c r="V2855" s="59" t="s">
        <v>141</v>
      </c>
    </row>
    <row r="2856" spans="21:22" x14ac:dyDescent="0.25">
      <c r="U2856" s="52">
        <v>2742</v>
      </c>
      <c r="V2856" s="59" t="s">
        <v>141</v>
      </c>
    </row>
    <row r="2857" spans="21:22" x14ac:dyDescent="0.25">
      <c r="U2857" s="52">
        <v>2743</v>
      </c>
      <c r="V2857" s="59" t="s">
        <v>141</v>
      </c>
    </row>
    <row r="2858" spans="21:22" x14ac:dyDescent="0.25">
      <c r="U2858" s="52">
        <v>2744</v>
      </c>
      <c r="V2858" s="59" t="s">
        <v>141</v>
      </c>
    </row>
    <row r="2859" spans="21:22" x14ac:dyDescent="0.25">
      <c r="U2859" s="52">
        <v>2745</v>
      </c>
      <c r="V2859" s="59" t="s">
        <v>141</v>
      </c>
    </row>
    <row r="2860" spans="21:22" x14ac:dyDescent="0.25">
      <c r="U2860" s="52">
        <v>2746</v>
      </c>
      <c r="V2860" s="59" t="s">
        <v>141</v>
      </c>
    </row>
    <row r="2861" spans="21:22" x14ac:dyDescent="0.25">
      <c r="U2861" s="52">
        <v>2747</v>
      </c>
      <c r="V2861" s="59" t="s">
        <v>141</v>
      </c>
    </row>
    <row r="2862" spans="21:22" x14ac:dyDescent="0.25">
      <c r="U2862" s="52">
        <v>2748</v>
      </c>
      <c r="V2862" s="59" t="s">
        <v>141</v>
      </c>
    </row>
    <row r="2863" spans="21:22" x14ac:dyDescent="0.25">
      <c r="U2863" s="52">
        <v>2749</v>
      </c>
      <c r="V2863" s="59" t="s">
        <v>141</v>
      </c>
    </row>
    <row r="2864" spans="21:22" x14ac:dyDescent="0.25">
      <c r="U2864" s="52">
        <v>2750</v>
      </c>
      <c r="V2864" s="59" t="s">
        <v>141</v>
      </c>
    </row>
    <row r="2865" spans="21:22" x14ac:dyDescent="0.25">
      <c r="U2865" s="52">
        <v>2751</v>
      </c>
      <c r="V2865" s="59" t="s">
        <v>141</v>
      </c>
    </row>
    <row r="2866" spans="21:22" x14ac:dyDescent="0.25">
      <c r="U2866" s="52">
        <v>2752</v>
      </c>
      <c r="V2866" s="59" t="s">
        <v>141</v>
      </c>
    </row>
    <row r="2867" spans="21:22" x14ac:dyDescent="0.25">
      <c r="U2867" s="52">
        <v>2753</v>
      </c>
      <c r="V2867" s="59" t="s">
        <v>141</v>
      </c>
    </row>
    <row r="2868" spans="21:22" x14ac:dyDescent="0.25">
      <c r="U2868" s="52">
        <v>2754</v>
      </c>
      <c r="V2868" s="59" t="s">
        <v>141</v>
      </c>
    </row>
    <row r="2869" spans="21:22" x14ac:dyDescent="0.25">
      <c r="U2869" s="52">
        <v>2755</v>
      </c>
      <c r="V2869" s="59" t="s">
        <v>141</v>
      </c>
    </row>
    <row r="2870" spans="21:22" x14ac:dyDescent="0.25">
      <c r="U2870" s="52">
        <v>2756</v>
      </c>
      <c r="V2870" s="59" t="s">
        <v>141</v>
      </c>
    </row>
    <row r="2871" spans="21:22" x14ac:dyDescent="0.25">
      <c r="U2871" s="52">
        <v>2757</v>
      </c>
      <c r="V2871" s="59" t="s">
        <v>141</v>
      </c>
    </row>
    <row r="2872" spans="21:22" x14ac:dyDescent="0.25">
      <c r="U2872" s="52">
        <v>2758</v>
      </c>
      <c r="V2872" s="59" t="s">
        <v>141</v>
      </c>
    </row>
    <row r="2873" spans="21:22" x14ac:dyDescent="0.25">
      <c r="U2873" s="52">
        <v>2759</v>
      </c>
      <c r="V2873" s="59" t="s">
        <v>141</v>
      </c>
    </row>
    <row r="2874" spans="21:22" x14ac:dyDescent="0.25">
      <c r="U2874" s="52">
        <v>2760</v>
      </c>
      <c r="V2874" s="59" t="s">
        <v>141</v>
      </c>
    </row>
    <row r="2875" spans="21:22" x14ac:dyDescent="0.25">
      <c r="U2875" s="52">
        <v>2761</v>
      </c>
      <c r="V2875" s="59" t="s">
        <v>141</v>
      </c>
    </row>
    <row r="2876" spans="21:22" x14ac:dyDescent="0.25">
      <c r="U2876" s="52">
        <v>2762</v>
      </c>
      <c r="V2876" s="59" t="s">
        <v>141</v>
      </c>
    </row>
    <row r="2877" spans="21:22" x14ac:dyDescent="0.25">
      <c r="U2877" s="52">
        <v>2763</v>
      </c>
      <c r="V2877" s="59" t="s">
        <v>141</v>
      </c>
    </row>
    <row r="2878" spans="21:22" x14ac:dyDescent="0.25">
      <c r="U2878" s="52">
        <v>2764</v>
      </c>
      <c r="V2878" s="59" t="s">
        <v>141</v>
      </c>
    </row>
    <row r="2879" spans="21:22" x14ac:dyDescent="0.25">
      <c r="U2879" s="52">
        <v>2765</v>
      </c>
      <c r="V2879" s="59" t="s">
        <v>141</v>
      </c>
    </row>
    <row r="2880" spans="21:22" x14ac:dyDescent="0.25">
      <c r="U2880" s="52">
        <v>2766</v>
      </c>
      <c r="V2880" s="59" t="s">
        <v>141</v>
      </c>
    </row>
    <row r="2881" spans="21:22" x14ac:dyDescent="0.25">
      <c r="U2881" s="52">
        <v>2767</v>
      </c>
      <c r="V2881" s="59" t="s">
        <v>141</v>
      </c>
    </row>
    <row r="2882" spans="21:22" x14ac:dyDescent="0.25">
      <c r="U2882" s="52">
        <v>2768</v>
      </c>
      <c r="V2882" s="59" t="s">
        <v>141</v>
      </c>
    </row>
    <row r="2883" spans="21:22" x14ac:dyDescent="0.25">
      <c r="U2883" s="52">
        <v>2769</v>
      </c>
      <c r="V2883" s="59" t="s">
        <v>141</v>
      </c>
    </row>
    <row r="2884" spans="21:22" x14ac:dyDescent="0.25">
      <c r="U2884" s="52">
        <v>2770</v>
      </c>
      <c r="V2884" s="59" t="s">
        <v>141</v>
      </c>
    </row>
    <row r="2885" spans="21:22" x14ac:dyDescent="0.25">
      <c r="U2885" s="52">
        <v>2771</v>
      </c>
      <c r="V2885" s="59" t="s">
        <v>141</v>
      </c>
    </row>
    <row r="2886" spans="21:22" x14ac:dyDescent="0.25">
      <c r="U2886" s="52">
        <v>2772</v>
      </c>
      <c r="V2886" s="59" t="s">
        <v>141</v>
      </c>
    </row>
    <row r="2887" spans="21:22" x14ac:dyDescent="0.25">
      <c r="U2887" s="52">
        <v>2773</v>
      </c>
      <c r="V2887" s="59" t="s">
        <v>141</v>
      </c>
    </row>
    <row r="2888" spans="21:22" x14ac:dyDescent="0.25">
      <c r="U2888" s="52">
        <v>2774</v>
      </c>
      <c r="V2888" s="59" t="s">
        <v>141</v>
      </c>
    </row>
    <row r="2889" spans="21:22" x14ac:dyDescent="0.25">
      <c r="U2889" s="52">
        <v>2775</v>
      </c>
      <c r="V2889" s="59" t="s">
        <v>141</v>
      </c>
    </row>
    <row r="2890" spans="21:22" x14ac:dyDescent="0.25">
      <c r="U2890" s="52">
        <v>2776</v>
      </c>
      <c r="V2890" s="59" t="s">
        <v>141</v>
      </c>
    </row>
    <row r="2891" spans="21:22" x14ac:dyDescent="0.25">
      <c r="U2891" s="52">
        <v>2777</v>
      </c>
      <c r="V2891" s="59" t="s">
        <v>141</v>
      </c>
    </row>
    <row r="2892" spans="21:22" x14ac:dyDescent="0.25">
      <c r="U2892" s="52">
        <v>2778</v>
      </c>
      <c r="V2892" s="59" t="s">
        <v>141</v>
      </c>
    </row>
    <row r="2893" spans="21:22" x14ac:dyDescent="0.25">
      <c r="U2893" s="52">
        <v>2779</v>
      </c>
      <c r="V2893" s="59" t="s">
        <v>141</v>
      </c>
    </row>
    <row r="2894" spans="21:22" x14ac:dyDescent="0.25">
      <c r="U2894" s="52">
        <v>2780</v>
      </c>
      <c r="V2894" s="59" t="s">
        <v>141</v>
      </c>
    </row>
    <row r="2895" spans="21:22" x14ac:dyDescent="0.25">
      <c r="U2895" s="52">
        <v>2781</v>
      </c>
      <c r="V2895" s="59" t="s">
        <v>141</v>
      </c>
    </row>
    <row r="2896" spans="21:22" x14ac:dyDescent="0.25">
      <c r="U2896" s="52">
        <v>2782</v>
      </c>
      <c r="V2896" s="59" t="s">
        <v>141</v>
      </c>
    </row>
    <row r="2897" spans="21:22" x14ac:dyDescent="0.25">
      <c r="U2897" s="52">
        <v>2783</v>
      </c>
      <c r="V2897" s="59" t="s">
        <v>141</v>
      </c>
    </row>
    <row r="2898" spans="21:22" x14ac:dyDescent="0.25">
      <c r="U2898" s="52">
        <v>2784</v>
      </c>
      <c r="V2898" s="59" t="s">
        <v>141</v>
      </c>
    </row>
    <row r="2899" spans="21:22" x14ac:dyDescent="0.25">
      <c r="U2899" s="52">
        <v>2785</v>
      </c>
      <c r="V2899" s="59" t="s">
        <v>141</v>
      </c>
    </row>
    <row r="2900" spans="21:22" x14ac:dyDescent="0.25">
      <c r="U2900" s="52">
        <v>2786</v>
      </c>
      <c r="V2900" s="59" t="s">
        <v>141</v>
      </c>
    </row>
    <row r="2901" spans="21:22" x14ac:dyDescent="0.25">
      <c r="U2901" s="52">
        <v>2787</v>
      </c>
      <c r="V2901" s="59" t="s">
        <v>141</v>
      </c>
    </row>
    <row r="2902" spans="21:22" x14ac:dyDescent="0.25">
      <c r="U2902" s="52">
        <v>2788</v>
      </c>
      <c r="V2902" s="59" t="s">
        <v>141</v>
      </c>
    </row>
    <row r="2903" spans="21:22" x14ac:dyDescent="0.25">
      <c r="U2903" s="52">
        <v>2789</v>
      </c>
      <c r="V2903" s="59" t="s">
        <v>141</v>
      </c>
    </row>
    <row r="2904" spans="21:22" x14ac:dyDescent="0.25">
      <c r="U2904" s="52">
        <v>2790</v>
      </c>
      <c r="V2904" s="59" t="s">
        <v>141</v>
      </c>
    </row>
    <row r="2905" spans="21:22" x14ac:dyDescent="0.25">
      <c r="U2905" s="52">
        <v>2791</v>
      </c>
      <c r="V2905" s="59" t="s">
        <v>141</v>
      </c>
    </row>
    <row r="2906" spans="21:22" x14ac:dyDescent="0.25">
      <c r="U2906" s="52">
        <v>2792</v>
      </c>
      <c r="V2906" s="59" t="s">
        <v>141</v>
      </c>
    </row>
    <row r="2907" spans="21:22" x14ac:dyDescent="0.25">
      <c r="U2907" s="52">
        <v>2793</v>
      </c>
      <c r="V2907" s="59" t="s">
        <v>141</v>
      </c>
    </row>
    <row r="2908" spans="21:22" x14ac:dyDescent="0.25">
      <c r="U2908" s="52">
        <v>2794</v>
      </c>
      <c r="V2908" s="59" t="s">
        <v>141</v>
      </c>
    </row>
    <row r="2909" spans="21:22" x14ac:dyDescent="0.25">
      <c r="U2909" s="52">
        <v>2795</v>
      </c>
      <c r="V2909" s="59" t="s">
        <v>141</v>
      </c>
    </row>
    <row r="2910" spans="21:22" x14ac:dyDescent="0.25">
      <c r="U2910" s="52">
        <v>2796</v>
      </c>
      <c r="V2910" s="59" t="s">
        <v>141</v>
      </c>
    </row>
    <row r="2911" spans="21:22" x14ac:dyDescent="0.25">
      <c r="U2911" s="52">
        <v>2797</v>
      </c>
      <c r="V2911" s="59" t="s">
        <v>141</v>
      </c>
    </row>
    <row r="2912" spans="21:22" x14ac:dyDescent="0.25">
      <c r="U2912" s="52">
        <v>2798</v>
      </c>
      <c r="V2912" s="59" t="s">
        <v>141</v>
      </c>
    </row>
    <row r="2913" spans="21:22" x14ac:dyDescent="0.25">
      <c r="U2913" s="52">
        <v>2799</v>
      </c>
      <c r="V2913" s="59" t="s">
        <v>141</v>
      </c>
    </row>
    <row r="2914" spans="21:22" x14ac:dyDescent="0.25">
      <c r="U2914" s="52">
        <v>2800</v>
      </c>
      <c r="V2914" s="59" t="s">
        <v>141</v>
      </c>
    </row>
    <row r="2915" spans="21:22" x14ac:dyDescent="0.25">
      <c r="U2915" s="52">
        <v>2801</v>
      </c>
      <c r="V2915" s="59" t="s">
        <v>141</v>
      </c>
    </row>
    <row r="2916" spans="21:22" x14ac:dyDescent="0.25">
      <c r="U2916" s="52">
        <v>2802</v>
      </c>
      <c r="V2916" s="59" t="s">
        <v>141</v>
      </c>
    </row>
    <row r="2917" spans="21:22" x14ac:dyDescent="0.25">
      <c r="U2917" s="52">
        <v>2803</v>
      </c>
      <c r="V2917" s="59" t="s">
        <v>141</v>
      </c>
    </row>
    <row r="2918" spans="21:22" x14ac:dyDescent="0.25">
      <c r="U2918" s="52">
        <v>2804</v>
      </c>
      <c r="V2918" s="59" t="s">
        <v>141</v>
      </c>
    </row>
    <row r="2919" spans="21:22" x14ac:dyDescent="0.25">
      <c r="U2919" s="52">
        <v>2805</v>
      </c>
      <c r="V2919" s="59" t="s">
        <v>141</v>
      </c>
    </row>
    <row r="2920" spans="21:22" x14ac:dyDescent="0.25">
      <c r="U2920" s="52">
        <v>2806</v>
      </c>
      <c r="V2920" s="59" t="s">
        <v>141</v>
      </c>
    </row>
    <row r="2921" spans="21:22" x14ac:dyDescent="0.25">
      <c r="U2921" s="52">
        <v>2807</v>
      </c>
      <c r="V2921" s="59" t="s">
        <v>141</v>
      </c>
    </row>
    <row r="2922" spans="21:22" x14ac:dyDescent="0.25">
      <c r="U2922" s="52">
        <v>2808</v>
      </c>
      <c r="V2922" s="59" t="s">
        <v>141</v>
      </c>
    </row>
    <row r="2923" spans="21:22" x14ac:dyDescent="0.25">
      <c r="U2923" s="52">
        <v>2809</v>
      </c>
      <c r="V2923" s="59" t="s">
        <v>141</v>
      </c>
    </row>
    <row r="2924" spans="21:22" x14ac:dyDescent="0.25">
      <c r="U2924" s="52">
        <v>2810</v>
      </c>
      <c r="V2924" s="59" t="s">
        <v>141</v>
      </c>
    </row>
    <row r="2925" spans="21:22" x14ac:dyDescent="0.25">
      <c r="U2925" s="52">
        <v>2811</v>
      </c>
      <c r="V2925" s="59" t="s">
        <v>141</v>
      </c>
    </row>
    <row r="2926" spans="21:22" x14ac:dyDescent="0.25">
      <c r="U2926" s="52">
        <v>2812</v>
      </c>
      <c r="V2926" s="59" t="s">
        <v>141</v>
      </c>
    </row>
    <row r="2927" spans="21:22" x14ac:dyDescent="0.25">
      <c r="U2927" s="52">
        <v>2813</v>
      </c>
      <c r="V2927" s="59" t="s">
        <v>141</v>
      </c>
    </row>
    <row r="2928" spans="21:22" x14ac:dyDescent="0.25">
      <c r="U2928" s="52">
        <v>2814</v>
      </c>
      <c r="V2928" s="59" t="s">
        <v>141</v>
      </c>
    </row>
    <row r="2929" spans="21:22" x14ac:dyDescent="0.25">
      <c r="U2929" s="52">
        <v>2815</v>
      </c>
      <c r="V2929" s="59" t="s">
        <v>141</v>
      </c>
    </row>
    <row r="2930" spans="21:22" x14ac:dyDescent="0.25">
      <c r="U2930" s="52">
        <v>2816</v>
      </c>
      <c r="V2930" s="59" t="s">
        <v>141</v>
      </c>
    </row>
    <row r="2931" spans="21:22" x14ac:dyDescent="0.25">
      <c r="U2931" s="52">
        <v>2817</v>
      </c>
      <c r="V2931" s="59" t="s">
        <v>141</v>
      </c>
    </row>
    <row r="2932" spans="21:22" x14ac:dyDescent="0.25">
      <c r="U2932" s="52">
        <v>2818</v>
      </c>
      <c r="V2932" s="59" t="s">
        <v>141</v>
      </c>
    </row>
    <row r="2933" spans="21:22" x14ac:dyDescent="0.25">
      <c r="U2933" s="52">
        <v>2819</v>
      </c>
      <c r="V2933" s="59" t="s">
        <v>141</v>
      </c>
    </row>
    <row r="2934" spans="21:22" x14ac:dyDescent="0.25">
      <c r="U2934" s="52">
        <v>2820</v>
      </c>
      <c r="V2934" s="59" t="s">
        <v>141</v>
      </c>
    </row>
    <row r="2935" spans="21:22" x14ac:dyDescent="0.25">
      <c r="U2935" s="52">
        <v>2821</v>
      </c>
      <c r="V2935" s="59" t="s">
        <v>141</v>
      </c>
    </row>
    <row r="2936" spans="21:22" x14ac:dyDescent="0.25">
      <c r="U2936" s="52">
        <v>2822</v>
      </c>
      <c r="V2936" s="59" t="s">
        <v>141</v>
      </c>
    </row>
    <row r="2937" spans="21:22" x14ac:dyDescent="0.25">
      <c r="U2937" s="52">
        <v>2823</v>
      </c>
      <c r="V2937" s="59" t="s">
        <v>141</v>
      </c>
    </row>
    <row r="2938" spans="21:22" x14ac:dyDescent="0.25">
      <c r="U2938" s="52">
        <v>2824</v>
      </c>
      <c r="V2938" s="59" t="s">
        <v>141</v>
      </c>
    </row>
    <row r="2939" spans="21:22" x14ac:dyDescent="0.25">
      <c r="U2939" s="52">
        <v>2825</v>
      </c>
      <c r="V2939" s="59" t="s">
        <v>141</v>
      </c>
    </row>
    <row r="2940" spans="21:22" x14ac:dyDescent="0.25">
      <c r="U2940" s="52">
        <v>2826</v>
      </c>
      <c r="V2940" s="59" t="s">
        <v>141</v>
      </c>
    </row>
    <row r="2941" spans="21:22" x14ac:dyDescent="0.25">
      <c r="U2941" s="52">
        <v>2827</v>
      </c>
      <c r="V2941" s="59" t="s">
        <v>141</v>
      </c>
    </row>
    <row r="2942" spans="21:22" x14ac:dyDescent="0.25">
      <c r="U2942" s="52">
        <v>2828</v>
      </c>
      <c r="V2942" s="59" t="s">
        <v>141</v>
      </c>
    </row>
    <row r="2943" spans="21:22" x14ac:dyDescent="0.25">
      <c r="U2943" s="52">
        <v>2829</v>
      </c>
      <c r="V2943" s="59" t="s">
        <v>141</v>
      </c>
    </row>
    <row r="2944" spans="21:22" x14ac:dyDescent="0.25">
      <c r="U2944" s="52">
        <v>2830</v>
      </c>
      <c r="V2944" s="59" t="s">
        <v>141</v>
      </c>
    </row>
    <row r="2945" spans="21:22" x14ac:dyDescent="0.25">
      <c r="U2945" s="52">
        <v>2831</v>
      </c>
      <c r="V2945" s="59" t="s">
        <v>141</v>
      </c>
    </row>
    <row r="2946" spans="21:22" x14ac:dyDescent="0.25">
      <c r="U2946" s="52">
        <v>2832</v>
      </c>
      <c r="V2946" s="59" t="s">
        <v>141</v>
      </c>
    </row>
    <row r="2947" spans="21:22" x14ac:dyDescent="0.25">
      <c r="U2947" s="52">
        <v>2833</v>
      </c>
      <c r="V2947" s="59" t="s">
        <v>141</v>
      </c>
    </row>
    <row r="2948" spans="21:22" x14ac:dyDescent="0.25">
      <c r="U2948" s="52">
        <v>2834</v>
      </c>
      <c r="V2948" s="59" t="s">
        <v>141</v>
      </c>
    </row>
    <row r="2949" spans="21:22" x14ac:dyDescent="0.25">
      <c r="U2949" s="52">
        <v>2835</v>
      </c>
      <c r="V2949" s="59" t="s">
        <v>141</v>
      </c>
    </row>
    <row r="2950" spans="21:22" x14ac:dyDescent="0.25">
      <c r="U2950" s="52">
        <v>2836</v>
      </c>
      <c r="V2950" s="59" t="s">
        <v>141</v>
      </c>
    </row>
    <row r="2951" spans="21:22" x14ac:dyDescent="0.25">
      <c r="U2951" s="52">
        <v>2837</v>
      </c>
      <c r="V2951" s="59" t="s">
        <v>141</v>
      </c>
    </row>
    <row r="2952" spans="21:22" x14ac:dyDescent="0.25">
      <c r="U2952" s="52">
        <v>2838</v>
      </c>
      <c r="V2952" s="59" t="s">
        <v>141</v>
      </c>
    </row>
    <row r="2953" spans="21:22" x14ac:dyDescent="0.25">
      <c r="U2953" s="52">
        <v>2839</v>
      </c>
      <c r="V2953" s="59" t="s">
        <v>141</v>
      </c>
    </row>
    <row r="2954" spans="21:22" x14ac:dyDescent="0.25">
      <c r="U2954" s="52">
        <v>2840</v>
      </c>
      <c r="V2954" s="59" t="s">
        <v>141</v>
      </c>
    </row>
    <row r="2955" spans="21:22" x14ac:dyDescent="0.25">
      <c r="U2955" s="52">
        <v>2841</v>
      </c>
      <c r="V2955" s="59" t="s">
        <v>141</v>
      </c>
    </row>
    <row r="2956" spans="21:22" x14ac:dyDescent="0.25">
      <c r="U2956" s="52">
        <v>2842</v>
      </c>
      <c r="V2956" s="59" t="s">
        <v>141</v>
      </c>
    </row>
    <row r="2957" spans="21:22" x14ac:dyDescent="0.25">
      <c r="U2957" s="52">
        <v>2843</v>
      </c>
      <c r="V2957" s="59" t="s">
        <v>141</v>
      </c>
    </row>
    <row r="2958" spans="21:22" x14ac:dyDescent="0.25">
      <c r="U2958" s="52">
        <v>2844</v>
      </c>
      <c r="V2958" s="59" t="s">
        <v>141</v>
      </c>
    </row>
    <row r="2959" spans="21:22" x14ac:dyDescent="0.25">
      <c r="U2959" s="52">
        <v>2845</v>
      </c>
      <c r="V2959" s="59" t="s">
        <v>141</v>
      </c>
    </row>
    <row r="2960" spans="21:22" x14ac:dyDescent="0.25">
      <c r="U2960" s="52">
        <v>2846</v>
      </c>
      <c r="V2960" s="59" t="s">
        <v>141</v>
      </c>
    </row>
    <row r="2961" spans="21:22" x14ac:dyDescent="0.25">
      <c r="U2961" s="52">
        <v>2847</v>
      </c>
      <c r="V2961" s="59" t="s">
        <v>141</v>
      </c>
    </row>
    <row r="2962" spans="21:22" x14ac:dyDescent="0.25">
      <c r="U2962" s="52">
        <v>2848</v>
      </c>
      <c r="V2962" s="59" t="s">
        <v>141</v>
      </c>
    </row>
    <row r="2963" spans="21:22" x14ac:dyDescent="0.25">
      <c r="U2963" s="52">
        <v>2849</v>
      </c>
      <c r="V2963" s="59" t="s">
        <v>141</v>
      </c>
    </row>
    <row r="2964" spans="21:22" x14ac:dyDescent="0.25">
      <c r="U2964" s="52">
        <v>2850</v>
      </c>
      <c r="V2964" s="59" t="s">
        <v>141</v>
      </c>
    </row>
    <row r="2965" spans="21:22" x14ac:dyDescent="0.25">
      <c r="U2965" s="52">
        <v>2851</v>
      </c>
      <c r="V2965" s="59" t="s">
        <v>141</v>
      </c>
    </row>
    <row r="2966" spans="21:22" x14ac:dyDescent="0.25">
      <c r="U2966" s="52">
        <v>2852</v>
      </c>
      <c r="V2966" s="59" t="s">
        <v>141</v>
      </c>
    </row>
    <row r="2967" spans="21:22" x14ac:dyDescent="0.25">
      <c r="U2967" s="52">
        <v>2853</v>
      </c>
      <c r="V2967" s="59" t="s">
        <v>141</v>
      </c>
    </row>
    <row r="2968" spans="21:22" x14ac:dyDescent="0.25">
      <c r="U2968" s="52">
        <v>2854</v>
      </c>
      <c r="V2968" s="59" t="s">
        <v>141</v>
      </c>
    </row>
    <row r="2969" spans="21:22" x14ac:dyDescent="0.25">
      <c r="U2969" s="52">
        <v>2855</v>
      </c>
      <c r="V2969" s="59" t="s">
        <v>141</v>
      </c>
    </row>
    <row r="2970" spans="21:22" x14ac:dyDescent="0.25">
      <c r="U2970" s="52">
        <v>2856</v>
      </c>
      <c r="V2970" s="59" t="s">
        <v>141</v>
      </c>
    </row>
    <row r="2971" spans="21:22" x14ac:dyDescent="0.25">
      <c r="U2971" s="52">
        <v>2857</v>
      </c>
      <c r="V2971" s="59" t="s">
        <v>141</v>
      </c>
    </row>
    <row r="2972" spans="21:22" x14ac:dyDescent="0.25">
      <c r="U2972" s="52">
        <v>2858</v>
      </c>
      <c r="V2972" s="59" t="s">
        <v>141</v>
      </c>
    </row>
    <row r="2973" spans="21:22" x14ac:dyDescent="0.25">
      <c r="U2973" s="52">
        <v>2859</v>
      </c>
      <c r="V2973" s="59" t="s">
        <v>141</v>
      </c>
    </row>
    <row r="2974" spans="21:22" x14ac:dyDescent="0.25">
      <c r="U2974" s="52">
        <v>2860</v>
      </c>
      <c r="V2974" s="59" t="s">
        <v>141</v>
      </c>
    </row>
    <row r="2975" spans="21:22" x14ac:dyDescent="0.25">
      <c r="U2975" s="52">
        <v>2861</v>
      </c>
      <c r="V2975" s="59" t="s">
        <v>141</v>
      </c>
    </row>
    <row r="2976" spans="21:22" x14ac:dyDescent="0.25">
      <c r="U2976" s="52">
        <v>2862</v>
      </c>
      <c r="V2976" s="59" t="s">
        <v>141</v>
      </c>
    </row>
    <row r="2977" spans="21:22" x14ac:dyDescent="0.25">
      <c r="U2977" s="52">
        <v>2863</v>
      </c>
      <c r="V2977" s="59" t="s">
        <v>141</v>
      </c>
    </row>
    <row r="2978" spans="21:22" x14ac:dyDescent="0.25">
      <c r="U2978" s="52">
        <v>2864</v>
      </c>
      <c r="V2978" s="59" t="s">
        <v>141</v>
      </c>
    </row>
    <row r="2979" spans="21:22" x14ac:dyDescent="0.25">
      <c r="U2979" s="52">
        <v>2865</v>
      </c>
      <c r="V2979" s="59" t="s">
        <v>141</v>
      </c>
    </row>
    <row r="2980" spans="21:22" x14ac:dyDescent="0.25">
      <c r="U2980" s="52">
        <v>2866</v>
      </c>
      <c r="V2980" s="59" t="s">
        <v>141</v>
      </c>
    </row>
    <row r="2981" spans="21:22" x14ac:dyDescent="0.25">
      <c r="U2981" s="52">
        <v>2867</v>
      </c>
      <c r="V2981" s="59" t="s">
        <v>141</v>
      </c>
    </row>
    <row r="2982" spans="21:22" x14ac:dyDescent="0.25">
      <c r="U2982" s="52">
        <v>2868</v>
      </c>
      <c r="V2982" s="59" t="s">
        <v>141</v>
      </c>
    </row>
    <row r="2983" spans="21:22" x14ac:dyDescent="0.25">
      <c r="U2983" s="52">
        <v>2869</v>
      </c>
      <c r="V2983" s="59" t="s">
        <v>141</v>
      </c>
    </row>
    <row r="2984" spans="21:22" x14ac:dyDescent="0.25">
      <c r="U2984" s="52">
        <v>2870</v>
      </c>
      <c r="V2984" s="59" t="s">
        <v>141</v>
      </c>
    </row>
    <row r="2985" spans="21:22" x14ac:dyDescent="0.25">
      <c r="U2985" s="52">
        <v>2871</v>
      </c>
      <c r="V2985" s="59" t="s">
        <v>141</v>
      </c>
    </row>
    <row r="2986" spans="21:22" x14ac:dyDescent="0.25">
      <c r="U2986" s="52">
        <v>2872</v>
      </c>
      <c r="V2986" s="59" t="s">
        <v>141</v>
      </c>
    </row>
    <row r="2987" spans="21:22" x14ac:dyDescent="0.25">
      <c r="U2987" s="52">
        <v>2873</v>
      </c>
      <c r="V2987" s="59" t="s">
        <v>141</v>
      </c>
    </row>
    <row r="2988" spans="21:22" x14ac:dyDescent="0.25">
      <c r="U2988" s="52">
        <v>2874</v>
      </c>
      <c r="V2988" s="59" t="s">
        <v>141</v>
      </c>
    </row>
    <row r="2989" spans="21:22" x14ac:dyDescent="0.25">
      <c r="U2989" s="52">
        <v>2875</v>
      </c>
      <c r="V2989" s="59" t="s">
        <v>141</v>
      </c>
    </row>
    <row r="2990" spans="21:22" x14ac:dyDescent="0.25">
      <c r="U2990" s="52">
        <v>2876</v>
      </c>
      <c r="V2990" s="59" t="s">
        <v>141</v>
      </c>
    </row>
    <row r="2991" spans="21:22" x14ac:dyDescent="0.25">
      <c r="U2991" s="52">
        <v>2877</v>
      </c>
      <c r="V2991" s="59" t="s">
        <v>141</v>
      </c>
    </row>
    <row r="2992" spans="21:22" x14ac:dyDescent="0.25">
      <c r="U2992" s="52">
        <v>2878</v>
      </c>
      <c r="V2992" s="59" t="s">
        <v>141</v>
      </c>
    </row>
    <row r="2993" spans="21:22" x14ac:dyDescent="0.25">
      <c r="U2993" s="52">
        <v>2879</v>
      </c>
      <c r="V2993" s="59" t="s">
        <v>141</v>
      </c>
    </row>
    <row r="2994" spans="21:22" x14ac:dyDescent="0.25">
      <c r="U2994" s="52">
        <v>2880</v>
      </c>
      <c r="V2994" s="59" t="s">
        <v>141</v>
      </c>
    </row>
    <row r="2995" spans="21:22" x14ac:dyDescent="0.25">
      <c r="U2995" s="52">
        <v>2881</v>
      </c>
      <c r="V2995" s="59" t="s">
        <v>141</v>
      </c>
    </row>
    <row r="2996" spans="21:22" x14ac:dyDescent="0.25">
      <c r="U2996" s="52">
        <v>2882</v>
      </c>
      <c r="V2996" s="59" t="s">
        <v>141</v>
      </c>
    </row>
    <row r="2997" spans="21:22" x14ac:dyDescent="0.25">
      <c r="U2997" s="52">
        <v>2883</v>
      </c>
      <c r="V2997" s="59" t="s">
        <v>141</v>
      </c>
    </row>
    <row r="2998" spans="21:22" x14ac:dyDescent="0.25">
      <c r="U2998" s="52">
        <v>2884</v>
      </c>
      <c r="V2998" s="59" t="s">
        <v>141</v>
      </c>
    </row>
    <row r="2999" spans="21:22" x14ac:dyDescent="0.25">
      <c r="U2999" s="52">
        <v>2885</v>
      </c>
      <c r="V2999" s="59" t="s">
        <v>141</v>
      </c>
    </row>
    <row r="3000" spans="21:22" x14ac:dyDescent="0.25">
      <c r="U3000" s="52">
        <v>2886</v>
      </c>
      <c r="V3000" s="59" t="s">
        <v>141</v>
      </c>
    </row>
    <row r="3001" spans="21:22" x14ac:dyDescent="0.25">
      <c r="U3001" s="52">
        <v>2887</v>
      </c>
      <c r="V3001" s="59" t="s">
        <v>141</v>
      </c>
    </row>
    <row r="3002" spans="21:22" x14ac:dyDescent="0.25">
      <c r="U3002" s="52">
        <v>2888</v>
      </c>
      <c r="V3002" s="59" t="s">
        <v>141</v>
      </c>
    </row>
    <row r="3003" spans="21:22" x14ac:dyDescent="0.25">
      <c r="U3003" s="52">
        <v>2889</v>
      </c>
      <c r="V3003" s="59" t="s">
        <v>141</v>
      </c>
    </row>
    <row r="3004" spans="21:22" x14ac:dyDescent="0.25">
      <c r="U3004" s="52">
        <v>2890</v>
      </c>
      <c r="V3004" s="59" t="s">
        <v>141</v>
      </c>
    </row>
    <row r="3005" spans="21:22" x14ac:dyDescent="0.25">
      <c r="U3005" s="52">
        <v>2891</v>
      </c>
      <c r="V3005" s="59" t="s">
        <v>141</v>
      </c>
    </row>
    <row r="3006" spans="21:22" x14ac:dyDescent="0.25">
      <c r="U3006" s="52">
        <v>2892</v>
      </c>
      <c r="V3006" s="59" t="s">
        <v>141</v>
      </c>
    </row>
    <row r="3007" spans="21:22" x14ac:dyDescent="0.25">
      <c r="U3007" s="52">
        <v>2893</v>
      </c>
      <c r="V3007" s="59" t="s">
        <v>141</v>
      </c>
    </row>
    <row r="3008" spans="21:22" x14ac:dyDescent="0.25">
      <c r="U3008" s="52">
        <v>2894</v>
      </c>
      <c r="V3008" s="59" t="s">
        <v>141</v>
      </c>
    </row>
    <row r="3009" spans="21:22" x14ac:dyDescent="0.25">
      <c r="U3009" s="52">
        <v>2895</v>
      </c>
      <c r="V3009" s="59" t="s">
        <v>141</v>
      </c>
    </row>
    <row r="3010" spans="21:22" x14ac:dyDescent="0.25">
      <c r="U3010" s="52">
        <v>2896</v>
      </c>
      <c r="V3010" s="59" t="s">
        <v>141</v>
      </c>
    </row>
    <row r="3011" spans="21:22" x14ac:dyDescent="0.25">
      <c r="U3011" s="52">
        <v>2897</v>
      </c>
      <c r="V3011" s="59" t="s">
        <v>141</v>
      </c>
    </row>
    <row r="3012" spans="21:22" x14ac:dyDescent="0.25">
      <c r="U3012" s="52">
        <v>2898</v>
      </c>
      <c r="V3012" s="59" t="s">
        <v>141</v>
      </c>
    </row>
    <row r="3013" spans="21:22" x14ac:dyDescent="0.25">
      <c r="U3013" s="52">
        <v>2899</v>
      </c>
      <c r="V3013" s="59" t="s">
        <v>141</v>
      </c>
    </row>
    <row r="3014" spans="21:22" x14ac:dyDescent="0.25">
      <c r="U3014" s="52">
        <v>2900</v>
      </c>
      <c r="V3014" s="59" t="s">
        <v>141</v>
      </c>
    </row>
    <row r="3015" spans="21:22" x14ac:dyDescent="0.25">
      <c r="U3015" s="52">
        <v>2901</v>
      </c>
      <c r="V3015" s="59" t="s">
        <v>141</v>
      </c>
    </row>
    <row r="3016" spans="21:22" x14ac:dyDescent="0.25">
      <c r="U3016" s="52">
        <v>2902</v>
      </c>
      <c r="V3016" s="59" t="s">
        <v>141</v>
      </c>
    </row>
    <row r="3017" spans="21:22" x14ac:dyDescent="0.25">
      <c r="U3017" s="52">
        <v>2903</v>
      </c>
      <c r="V3017" s="59" t="s">
        <v>141</v>
      </c>
    </row>
    <row r="3018" spans="21:22" x14ac:dyDescent="0.25">
      <c r="U3018" s="52">
        <v>2904</v>
      </c>
      <c r="V3018" s="59" t="s">
        <v>141</v>
      </c>
    </row>
    <row r="3019" spans="21:22" x14ac:dyDescent="0.25">
      <c r="U3019" s="52">
        <v>2905</v>
      </c>
      <c r="V3019" s="59" t="s">
        <v>141</v>
      </c>
    </row>
    <row r="3020" spans="21:22" x14ac:dyDescent="0.25">
      <c r="U3020" s="52">
        <v>2906</v>
      </c>
      <c r="V3020" s="59" t="s">
        <v>141</v>
      </c>
    </row>
    <row r="3021" spans="21:22" x14ac:dyDescent="0.25">
      <c r="U3021" s="52">
        <v>2907</v>
      </c>
      <c r="V3021" s="59" t="s">
        <v>141</v>
      </c>
    </row>
    <row r="3022" spans="21:22" x14ac:dyDescent="0.25">
      <c r="U3022" s="52">
        <v>2908</v>
      </c>
      <c r="V3022" s="59" t="s">
        <v>141</v>
      </c>
    </row>
    <row r="3023" spans="21:22" x14ac:dyDescent="0.25">
      <c r="U3023" s="52">
        <v>2909</v>
      </c>
      <c r="V3023" s="59" t="s">
        <v>141</v>
      </c>
    </row>
    <row r="3024" spans="21:22" x14ac:dyDescent="0.25">
      <c r="U3024" s="52">
        <v>2910</v>
      </c>
      <c r="V3024" s="59" t="s">
        <v>141</v>
      </c>
    </row>
    <row r="3025" spans="21:22" x14ac:dyDescent="0.25">
      <c r="U3025" s="52">
        <v>2911</v>
      </c>
      <c r="V3025" s="59" t="s">
        <v>141</v>
      </c>
    </row>
    <row r="3026" spans="21:22" x14ac:dyDescent="0.25">
      <c r="U3026" s="52">
        <v>2912</v>
      </c>
      <c r="V3026" s="59" t="s">
        <v>141</v>
      </c>
    </row>
    <row r="3027" spans="21:22" x14ac:dyDescent="0.25">
      <c r="U3027" s="52">
        <v>2913</v>
      </c>
      <c r="V3027" s="59" t="s">
        <v>141</v>
      </c>
    </row>
    <row r="3028" spans="21:22" x14ac:dyDescent="0.25">
      <c r="U3028" s="52">
        <v>2914</v>
      </c>
      <c r="V3028" s="59" t="s">
        <v>141</v>
      </c>
    </row>
    <row r="3029" spans="21:22" x14ac:dyDescent="0.25">
      <c r="U3029" s="52">
        <v>2915</v>
      </c>
      <c r="V3029" s="59" t="s">
        <v>141</v>
      </c>
    </row>
    <row r="3030" spans="21:22" x14ac:dyDescent="0.25">
      <c r="U3030" s="52">
        <v>2916</v>
      </c>
      <c r="V3030" s="59" t="s">
        <v>141</v>
      </c>
    </row>
    <row r="3031" spans="21:22" x14ac:dyDescent="0.25">
      <c r="U3031" s="52">
        <v>2917</v>
      </c>
      <c r="V3031" s="59" t="s">
        <v>141</v>
      </c>
    </row>
    <row r="3032" spans="21:22" x14ac:dyDescent="0.25">
      <c r="U3032" s="52">
        <v>2918</v>
      </c>
      <c r="V3032" s="59" t="s">
        <v>141</v>
      </c>
    </row>
    <row r="3033" spans="21:22" x14ac:dyDescent="0.25">
      <c r="U3033" s="52">
        <v>2919</v>
      </c>
      <c r="V3033" s="59" t="s">
        <v>141</v>
      </c>
    </row>
    <row r="3034" spans="21:22" x14ac:dyDescent="0.25">
      <c r="U3034" s="52">
        <v>2920</v>
      </c>
      <c r="V3034" s="59" t="s">
        <v>141</v>
      </c>
    </row>
    <row r="3035" spans="21:22" x14ac:dyDescent="0.25">
      <c r="U3035" s="52">
        <v>2921</v>
      </c>
      <c r="V3035" s="59" t="s">
        <v>141</v>
      </c>
    </row>
    <row r="3036" spans="21:22" x14ac:dyDescent="0.25">
      <c r="U3036" s="52">
        <v>2922</v>
      </c>
      <c r="V3036" s="59" t="s">
        <v>141</v>
      </c>
    </row>
    <row r="3037" spans="21:22" x14ac:dyDescent="0.25">
      <c r="U3037" s="52">
        <v>2923</v>
      </c>
      <c r="V3037" s="59" t="s">
        <v>141</v>
      </c>
    </row>
    <row r="3038" spans="21:22" x14ac:dyDescent="0.25">
      <c r="U3038" s="52">
        <v>2924</v>
      </c>
      <c r="V3038" s="59" t="s">
        <v>141</v>
      </c>
    </row>
    <row r="3039" spans="21:22" x14ac:dyDescent="0.25">
      <c r="U3039" s="52">
        <v>2925</v>
      </c>
      <c r="V3039" s="59" t="s">
        <v>141</v>
      </c>
    </row>
    <row r="3040" spans="21:22" x14ac:dyDescent="0.25">
      <c r="U3040" s="52">
        <v>2926</v>
      </c>
      <c r="V3040" s="59" t="s">
        <v>141</v>
      </c>
    </row>
    <row r="3041" spans="21:22" x14ac:dyDescent="0.25">
      <c r="U3041" s="52">
        <v>2927</v>
      </c>
      <c r="V3041" s="59" t="s">
        <v>141</v>
      </c>
    </row>
    <row r="3042" spans="21:22" x14ac:dyDescent="0.25">
      <c r="U3042" s="52">
        <v>2928</v>
      </c>
      <c r="V3042" s="59" t="s">
        <v>141</v>
      </c>
    </row>
    <row r="3043" spans="21:22" x14ac:dyDescent="0.25">
      <c r="U3043" s="52">
        <v>2929</v>
      </c>
      <c r="V3043" s="59" t="s">
        <v>141</v>
      </c>
    </row>
    <row r="3044" spans="21:22" x14ac:dyDescent="0.25">
      <c r="U3044" s="52">
        <v>2930</v>
      </c>
      <c r="V3044" s="59" t="s">
        <v>141</v>
      </c>
    </row>
    <row r="3045" spans="21:22" x14ac:dyDescent="0.25">
      <c r="U3045" s="52">
        <v>2931</v>
      </c>
      <c r="V3045" s="59" t="s">
        <v>141</v>
      </c>
    </row>
    <row r="3046" spans="21:22" x14ac:dyDescent="0.25">
      <c r="U3046" s="52">
        <v>2932</v>
      </c>
      <c r="V3046" s="59" t="s">
        <v>141</v>
      </c>
    </row>
    <row r="3047" spans="21:22" x14ac:dyDescent="0.25">
      <c r="U3047" s="52">
        <v>2933</v>
      </c>
      <c r="V3047" s="59" t="s">
        <v>141</v>
      </c>
    </row>
    <row r="3048" spans="21:22" x14ac:dyDescent="0.25">
      <c r="U3048" s="52">
        <v>2934</v>
      </c>
      <c r="V3048" s="59" t="s">
        <v>141</v>
      </c>
    </row>
    <row r="3049" spans="21:22" x14ac:dyDescent="0.25">
      <c r="U3049" s="52">
        <v>2935</v>
      </c>
      <c r="V3049" s="59" t="s">
        <v>141</v>
      </c>
    </row>
    <row r="3050" spans="21:22" x14ac:dyDescent="0.25">
      <c r="U3050" s="52">
        <v>2936</v>
      </c>
      <c r="V3050" s="59" t="s">
        <v>141</v>
      </c>
    </row>
    <row r="3051" spans="21:22" x14ac:dyDescent="0.25">
      <c r="U3051" s="52">
        <v>2937</v>
      </c>
      <c r="V3051" s="59" t="s">
        <v>141</v>
      </c>
    </row>
    <row r="3052" spans="21:22" x14ac:dyDescent="0.25">
      <c r="U3052" s="52">
        <v>2938</v>
      </c>
      <c r="V3052" s="59" t="s">
        <v>141</v>
      </c>
    </row>
    <row r="3053" spans="21:22" x14ac:dyDescent="0.25">
      <c r="U3053" s="52">
        <v>2939</v>
      </c>
      <c r="V3053" s="59" t="s">
        <v>141</v>
      </c>
    </row>
    <row r="3054" spans="21:22" x14ac:dyDescent="0.25">
      <c r="U3054" s="52">
        <v>2940</v>
      </c>
      <c r="V3054" s="59" t="s">
        <v>141</v>
      </c>
    </row>
    <row r="3055" spans="21:22" x14ac:dyDescent="0.25">
      <c r="U3055" s="52">
        <v>2941</v>
      </c>
      <c r="V3055" s="59" t="s">
        <v>141</v>
      </c>
    </row>
    <row r="3056" spans="21:22" x14ac:dyDescent="0.25">
      <c r="U3056" s="52">
        <v>2942</v>
      </c>
      <c r="V3056" s="59" t="s">
        <v>141</v>
      </c>
    </row>
    <row r="3057" spans="21:22" x14ac:dyDescent="0.25">
      <c r="U3057" s="52">
        <v>2943</v>
      </c>
      <c r="V3057" s="59" t="s">
        <v>141</v>
      </c>
    </row>
    <row r="3058" spans="21:22" x14ac:dyDescent="0.25">
      <c r="U3058" s="52">
        <v>2944</v>
      </c>
      <c r="V3058" s="59" t="s">
        <v>141</v>
      </c>
    </row>
    <row r="3059" spans="21:22" x14ac:dyDescent="0.25">
      <c r="U3059" s="52">
        <v>2945</v>
      </c>
      <c r="V3059" s="59" t="s">
        <v>141</v>
      </c>
    </row>
    <row r="3060" spans="21:22" x14ac:dyDescent="0.25">
      <c r="U3060" s="52">
        <v>2946</v>
      </c>
      <c r="V3060" s="59" t="s">
        <v>141</v>
      </c>
    </row>
    <row r="3061" spans="21:22" x14ac:dyDescent="0.25">
      <c r="U3061" s="52">
        <v>2947</v>
      </c>
      <c r="V3061" s="59" t="s">
        <v>141</v>
      </c>
    </row>
    <row r="3062" spans="21:22" x14ac:dyDescent="0.25">
      <c r="U3062" s="52">
        <v>2948</v>
      </c>
      <c r="V3062" s="59" t="s">
        <v>141</v>
      </c>
    </row>
    <row r="3063" spans="21:22" x14ac:dyDescent="0.25">
      <c r="U3063" s="52">
        <v>2949</v>
      </c>
      <c r="V3063" s="59" t="s">
        <v>141</v>
      </c>
    </row>
    <row r="3064" spans="21:22" x14ac:dyDescent="0.25">
      <c r="U3064" s="52">
        <v>2950</v>
      </c>
      <c r="V3064" s="59" t="s">
        <v>141</v>
      </c>
    </row>
    <row r="3065" spans="21:22" x14ac:dyDescent="0.25">
      <c r="U3065" s="52">
        <v>2951</v>
      </c>
      <c r="V3065" s="59" t="s">
        <v>141</v>
      </c>
    </row>
    <row r="3066" spans="21:22" x14ac:dyDescent="0.25">
      <c r="U3066" s="52">
        <v>2952</v>
      </c>
      <c r="V3066" s="59" t="s">
        <v>141</v>
      </c>
    </row>
    <row r="3067" spans="21:22" x14ac:dyDescent="0.25">
      <c r="U3067" s="52">
        <v>2953</v>
      </c>
      <c r="V3067" s="59" t="s">
        <v>141</v>
      </c>
    </row>
    <row r="3068" spans="21:22" x14ac:dyDescent="0.25">
      <c r="U3068" s="52">
        <v>2954</v>
      </c>
      <c r="V3068" s="59" t="s">
        <v>141</v>
      </c>
    </row>
    <row r="3069" spans="21:22" x14ac:dyDescent="0.25">
      <c r="U3069" s="52">
        <v>2955</v>
      </c>
      <c r="V3069" s="59" t="s">
        <v>141</v>
      </c>
    </row>
    <row r="3070" spans="21:22" x14ac:dyDescent="0.25">
      <c r="U3070" s="52">
        <v>2956</v>
      </c>
      <c r="V3070" s="59" t="s">
        <v>141</v>
      </c>
    </row>
    <row r="3071" spans="21:22" x14ac:dyDescent="0.25">
      <c r="U3071" s="52">
        <v>2957</v>
      </c>
      <c r="V3071" s="59" t="s">
        <v>141</v>
      </c>
    </row>
    <row r="3072" spans="21:22" x14ac:dyDescent="0.25">
      <c r="U3072" s="52">
        <v>2958</v>
      </c>
      <c r="V3072" s="59" t="s">
        <v>141</v>
      </c>
    </row>
    <row r="3073" spans="21:22" x14ac:dyDescent="0.25">
      <c r="U3073" s="52">
        <v>2959</v>
      </c>
      <c r="V3073" s="59" t="s">
        <v>141</v>
      </c>
    </row>
    <row r="3074" spans="21:22" x14ac:dyDescent="0.25">
      <c r="U3074" s="52">
        <v>2960</v>
      </c>
      <c r="V3074" s="59" t="s">
        <v>141</v>
      </c>
    </row>
    <row r="3075" spans="21:22" x14ac:dyDescent="0.25">
      <c r="U3075" s="52">
        <v>2961</v>
      </c>
      <c r="V3075" s="59" t="s">
        <v>141</v>
      </c>
    </row>
    <row r="3076" spans="21:22" x14ac:dyDescent="0.25">
      <c r="U3076" s="52">
        <v>2962</v>
      </c>
      <c r="V3076" s="59" t="s">
        <v>141</v>
      </c>
    </row>
    <row r="3077" spans="21:22" x14ac:dyDescent="0.25">
      <c r="U3077" s="52">
        <v>2963</v>
      </c>
      <c r="V3077" s="59" t="s">
        <v>141</v>
      </c>
    </row>
    <row r="3078" spans="21:22" x14ac:dyDescent="0.25">
      <c r="U3078" s="52">
        <v>2964</v>
      </c>
      <c r="V3078" s="59" t="s">
        <v>141</v>
      </c>
    </row>
    <row r="3079" spans="21:22" x14ac:dyDescent="0.25">
      <c r="U3079" s="52">
        <v>2965</v>
      </c>
      <c r="V3079" s="59" t="s">
        <v>141</v>
      </c>
    </row>
    <row r="3080" spans="21:22" x14ac:dyDescent="0.25">
      <c r="U3080" s="52">
        <v>2966</v>
      </c>
      <c r="V3080" s="59" t="s">
        <v>141</v>
      </c>
    </row>
    <row r="3081" spans="21:22" x14ac:dyDescent="0.25">
      <c r="U3081" s="52">
        <v>2967</v>
      </c>
      <c r="V3081" s="59" t="s">
        <v>141</v>
      </c>
    </row>
    <row r="3082" spans="21:22" x14ac:dyDescent="0.25">
      <c r="U3082" s="52">
        <v>2968</v>
      </c>
      <c r="V3082" s="59" t="s">
        <v>141</v>
      </c>
    </row>
    <row r="3083" spans="21:22" x14ac:dyDescent="0.25">
      <c r="U3083" s="52">
        <v>2969</v>
      </c>
      <c r="V3083" s="59" t="s">
        <v>141</v>
      </c>
    </row>
    <row r="3084" spans="21:22" x14ac:dyDescent="0.25">
      <c r="U3084" s="52">
        <v>2970</v>
      </c>
      <c r="V3084" s="59" t="s">
        <v>141</v>
      </c>
    </row>
    <row r="3085" spans="21:22" x14ac:dyDescent="0.25">
      <c r="U3085" s="52">
        <v>2971</v>
      </c>
      <c r="V3085" s="59" t="s">
        <v>141</v>
      </c>
    </row>
    <row r="3086" spans="21:22" x14ac:dyDescent="0.25">
      <c r="U3086" s="52">
        <v>2972</v>
      </c>
      <c r="V3086" s="59" t="s">
        <v>141</v>
      </c>
    </row>
    <row r="3087" spans="21:22" x14ac:dyDescent="0.25">
      <c r="U3087" s="52">
        <v>2973</v>
      </c>
      <c r="V3087" s="59" t="s">
        <v>141</v>
      </c>
    </row>
    <row r="3088" spans="21:22" x14ac:dyDescent="0.25">
      <c r="U3088" s="52">
        <v>2974</v>
      </c>
      <c r="V3088" s="59" t="s">
        <v>141</v>
      </c>
    </row>
    <row r="3089" spans="21:22" x14ac:dyDescent="0.25">
      <c r="U3089" s="52">
        <v>2975</v>
      </c>
      <c r="V3089" s="59" t="s">
        <v>141</v>
      </c>
    </row>
    <row r="3090" spans="21:22" x14ac:dyDescent="0.25">
      <c r="U3090" s="52">
        <v>2976</v>
      </c>
      <c r="V3090" s="59" t="s">
        <v>141</v>
      </c>
    </row>
    <row r="3091" spans="21:22" x14ac:dyDescent="0.25">
      <c r="U3091" s="52">
        <v>2977</v>
      </c>
      <c r="V3091" s="59" t="s">
        <v>141</v>
      </c>
    </row>
    <row r="3092" spans="21:22" x14ac:dyDescent="0.25">
      <c r="U3092" s="52">
        <v>2978</v>
      </c>
      <c r="V3092" s="59" t="s">
        <v>141</v>
      </c>
    </row>
    <row r="3093" spans="21:22" x14ac:dyDescent="0.25">
      <c r="U3093" s="52">
        <v>2979</v>
      </c>
      <c r="V3093" s="59" t="s">
        <v>141</v>
      </c>
    </row>
    <row r="3094" spans="21:22" x14ac:dyDescent="0.25">
      <c r="U3094" s="52">
        <v>2980</v>
      </c>
      <c r="V3094" s="59" t="s">
        <v>141</v>
      </c>
    </row>
    <row r="3095" spans="21:22" x14ac:dyDescent="0.25">
      <c r="U3095" s="52">
        <v>2981</v>
      </c>
      <c r="V3095" s="59" t="s">
        <v>141</v>
      </c>
    </row>
    <row r="3096" spans="21:22" x14ac:dyDescent="0.25">
      <c r="U3096" s="52">
        <v>2982</v>
      </c>
      <c r="V3096" s="59" t="s">
        <v>141</v>
      </c>
    </row>
    <row r="3097" spans="21:22" x14ac:dyDescent="0.25">
      <c r="U3097" s="52">
        <v>2983</v>
      </c>
      <c r="V3097" s="59" t="s">
        <v>141</v>
      </c>
    </row>
    <row r="3098" spans="21:22" x14ac:dyDescent="0.25">
      <c r="U3098" s="52">
        <v>2984</v>
      </c>
      <c r="V3098" s="59" t="s">
        <v>141</v>
      </c>
    </row>
    <row r="3099" spans="21:22" x14ac:dyDescent="0.25">
      <c r="U3099" s="52">
        <v>2985</v>
      </c>
      <c r="V3099" s="59" t="s">
        <v>141</v>
      </c>
    </row>
    <row r="3100" spans="21:22" x14ac:dyDescent="0.25">
      <c r="U3100" s="52">
        <v>2986</v>
      </c>
      <c r="V3100" s="59" t="s">
        <v>141</v>
      </c>
    </row>
    <row r="3101" spans="21:22" x14ac:dyDescent="0.25">
      <c r="U3101" s="52">
        <v>2987</v>
      </c>
      <c r="V3101" s="59" t="s">
        <v>141</v>
      </c>
    </row>
    <row r="3102" spans="21:22" x14ac:dyDescent="0.25">
      <c r="U3102" s="52">
        <v>2988</v>
      </c>
      <c r="V3102" s="59" t="s">
        <v>141</v>
      </c>
    </row>
    <row r="3103" spans="21:22" x14ac:dyDescent="0.25">
      <c r="U3103" s="52">
        <v>2989</v>
      </c>
      <c r="V3103" s="59" t="s">
        <v>141</v>
      </c>
    </row>
    <row r="3104" spans="21:22" x14ac:dyDescent="0.25">
      <c r="U3104" s="52">
        <v>2990</v>
      </c>
      <c r="V3104" s="59" t="s">
        <v>141</v>
      </c>
    </row>
    <row r="3105" spans="21:22" x14ac:dyDescent="0.25">
      <c r="U3105" s="52">
        <v>2991</v>
      </c>
      <c r="V3105" s="59" t="s">
        <v>141</v>
      </c>
    </row>
    <row r="3106" spans="21:22" x14ac:dyDescent="0.25">
      <c r="U3106" s="52">
        <v>2992</v>
      </c>
      <c r="V3106" s="59" t="s">
        <v>141</v>
      </c>
    </row>
    <row r="3107" spans="21:22" x14ac:dyDescent="0.25">
      <c r="U3107" s="52">
        <v>2993</v>
      </c>
      <c r="V3107" s="59" t="s">
        <v>141</v>
      </c>
    </row>
    <row r="3108" spans="21:22" x14ac:dyDescent="0.25">
      <c r="U3108" s="52">
        <v>2994</v>
      </c>
      <c r="V3108" s="59" t="s">
        <v>141</v>
      </c>
    </row>
    <row r="3109" spans="21:22" x14ac:dyDescent="0.25">
      <c r="U3109" s="52">
        <v>2995</v>
      </c>
      <c r="V3109" s="59" t="s">
        <v>141</v>
      </c>
    </row>
    <row r="3110" spans="21:22" x14ac:dyDescent="0.25">
      <c r="U3110" s="52">
        <v>2996</v>
      </c>
      <c r="V3110" s="59" t="s">
        <v>141</v>
      </c>
    </row>
    <row r="3111" spans="21:22" x14ac:dyDescent="0.25">
      <c r="U3111" s="52">
        <v>2997</v>
      </c>
      <c r="V3111" s="59" t="s">
        <v>141</v>
      </c>
    </row>
    <row r="3112" spans="21:22" x14ac:dyDescent="0.25">
      <c r="U3112" s="52">
        <v>2998</v>
      </c>
      <c r="V3112" s="59" t="s">
        <v>141</v>
      </c>
    </row>
    <row r="3113" spans="21:22" x14ac:dyDescent="0.25">
      <c r="U3113" s="52">
        <v>2999</v>
      </c>
      <c r="V3113" s="59" t="s">
        <v>141</v>
      </c>
    </row>
    <row r="3114" spans="21:22" x14ac:dyDescent="0.25">
      <c r="U3114" s="52">
        <v>3000</v>
      </c>
      <c r="V3114" s="59" t="s">
        <v>141</v>
      </c>
    </row>
  </sheetData>
  <mergeCells count="2683">
    <mergeCell ref="P467:Q467"/>
    <mergeCell ref="B468:C468"/>
    <mergeCell ref="D468:E468"/>
    <mergeCell ref="F468:G468"/>
    <mergeCell ref="H468:I468"/>
    <mergeCell ref="J468:K468"/>
    <mergeCell ref="L468:N468"/>
    <mergeCell ref="P468:Q468"/>
    <mergeCell ref="B467:C467"/>
    <mergeCell ref="D467:E467"/>
    <mergeCell ref="F467:G467"/>
    <mergeCell ref="H467:I467"/>
    <mergeCell ref="J467:K467"/>
    <mergeCell ref="L467:N467"/>
    <mergeCell ref="P465:Q465"/>
    <mergeCell ref="B466:C466"/>
    <mergeCell ref="D466:E466"/>
    <mergeCell ref="F466:G466"/>
    <mergeCell ref="H466:I466"/>
    <mergeCell ref="J466:K466"/>
    <mergeCell ref="L466:N466"/>
    <mergeCell ref="P466:Q466"/>
    <mergeCell ref="B465:C465"/>
    <mergeCell ref="D465:E465"/>
    <mergeCell ref="F465:G465"/>
    <mergeCell ref="H465:I465"/>
    <mergeCell ref="J465:K465"/>
    <mergeCell ref="L465:N465"/>
    <mergeCell ref="P463:Q463"/>
    <mergeCell ref="B464:C464"/>
    <mergeCell ref="D464:E464"/>
    <mergeCell ref="F464:G464"/>
    <mergeCell ref="H464:I464"/>
    <mergeCell ref="J464:K464"/>
    <mergeCell ref="L464:N464"/>
    <mergeCell ref="P464:Q464"/>
    <mergeCell ref="B463:C463"/>
    <mergeCell ref="D463:E463"/>
    <mergeCell ref="F463:G463"/>
    <mergeCell ref="H463:I463"/>
    <mergeCell ref="J463:K463"/>
    <mergeCell ref="L463:N463"/>
    <mergeCell ref="P461:Q461"/>
    <mergeCell ref="B462:C462"/>
    <mergeCell ref="D462:E462"/>
    <mergeCell ref="F462:G462"/>
    <mergeCell ref="H462:I462"/>
    <mergeCell ref="J462:K462"/>
    <mergeCell ref="L462:N462"/>
    <mergeCell ref="P462:Q462"/>
    <mergeCell ref="B461:C461"/>
    <mergeCell ref="D461:E461"/>
    <mergeCell ref="F461:G461"/>
    <mergeCell ref="H461:I461"/>
    <mergeCell ref="J461:K461"/>
    <mergeCell ref="L461:N461"/>
    <mergeCell ref="P459:Q459"/>
    <mergeCell ref="B460:C460"/>
    <mergeCell ref="D460:E460"/>
    <mergeCell ref="F460:G460"/>
    <mergeCell ref="H460:I460"/>
    <mergeCell ref="J460:K460"/>
    <mergeCell ref="L460:N460"/>
    <mergeCell ref="P460:Q460"/>
    <mergeCell ref="B459:C459"/>
    <mergeCell ref="D459:E459"/>
    <mergeCell ref="F459:G459"/>
    <mergeCell ref="H459:I459"/>
    <mergeCell ref="J459:K459"/>
    <mergeCell ref="L459:N459"/>
    <mergeCell ref="P457:Q457"/>
    <mergeCell ref="B458:C458"/>
    <mergeCell ref="D458:E458"/>
    <mergeCell ref="F458:G458"/>
    <mergeCell ref="H458:I458"/>
    <mergeCell ref="J458:K458"/>
    <mergeCell ref="L458:N458"/>
    <mergeCell ref="P458:Q458"/>
    <mergeCell ref="B457:C457"/>
    <mergeCell ref="D457:E457"/>
    <mergeCell ref="F457:G457"/>
    <mergeCell ref="H457:I457"/>
    <mergeCell ref="J457:K457"/>
    <mergeCell ref="L457:N457"/>
    <mergeCell ref="P455:Q455"/>
    <mergeCell ref="B456:C456"/>
    <mergeCell ref="D456:E456"/>
    <mergeCell ref="F456:G456"/>
    <mergeCell ref="H456:I456"/>
    <mergeCell ref="J456:K456"/>
    <mergeCell ref="L456:N456"/>
    <mergeCell ref="P456:Q456"/>
    <mergeCell ref="B455:C455"/>
    <mergeCell ref="D455:E455"/>
    <mergeCell ref="F455:G455"/>
    <mergeCell ref="H455:I455"/>
    <mergeCell ref="J455:K455"/>
    <mergeCell ref="L455:N455"/>
    <mergeCell ref="P453:Q453"/>
    <mergeCell ref="B454:C454"/>
    <mergeCell ref="D454:E454"/>
    <mergeCell ref="F454:G454"/>
    <mergeCell ref="H454:I454"/>
    <mergeCell ref="J454:K454"/>
    <mergeCell ref="L454:N454"/>
    <mergeCell ref="P454:Q454"/>
    <mergeCell ref="B453:C453"/>
    <mergeCell ref="D453:E453"/>
    <mergeCell ref="F453:G453"/>
    <mergeCell ref="H453:I453"/>
    <mergeCell ref="J453:K453"/>
    <mergeCell ref="L453:N453"/>
    <mergeCell ref="P451:Q451"/>
    <mergeCell ref="B452:C452"/>
    <mergeCell ref="D452:E452"/>
    <mergeCell ref="F452:G452"/>
    <mergeCell ref="H452:I452"/>
    <mergeCell ref="J452:K452"/>
    <mergeCell ref="L452:N452"/>
    <mergeCell ref="P452:Q452"/>
    <mergeCell ref="B451:C451"/>
    <mergeCell ref="D451:E451"/>
    <mergeCell ref="F451:G451"/>
    <mergeCell ref="H451:I451"/>
    <mergeCell ref="J451:K451"/>
    <mergeCell ref="L451:N451"/>
    <mergeCell ref="P449:Q449"/>
    <mergeCell ref="B450:C450"/>
    <mergeCell ref="D450:E450"/>
    <mergeCell ref="F450:G450"/>
    <mergeCell ref="H450:I450"/>
    <mergeCell ref="J450:K450"/>
    <mergeCell ref="L450:N450"/>
    <mergeCell ref="P450:Q450"/>
    <mergeCell ref="B449:C449"/>
    <mergeCell ref="D449:E449"/>
    <mergeCell ref="F449:G449"/>
    <mergeCell ref="H449:I449"/>
    <mergeCell ref="J449:K449"/>
    <mergeCell ref="L449:N449"/>
    <mergeCell ref="P447:Q447"/>
    <mergeCell ref="B448:C448"/>
    <mergeCell ref="D448:E448"/>
    <mergeCell ref="F448:G448"/>
    <mergeCell ref="H448:I448"/>
    <mergeCell ref="J448:K448"/>
    <mergeCell ref="L448:N448"/>
    <mergeCell ref="P448:Q448"/>
    <mergeCell ref="B447:C447"/>
    <mergeCell ref="D447:E447"/>
    <mergeCell ref="F447:G447"/>
    <mergeCell ref="H447:I447"/>
    <mergeCell ref="J447:K447"/>
    <mergeCell ref="L447:N447"/>
    <mergeCell ref="P445:Q445"/>
    <mergeCell ref="B446:C446"/>
    <mergeCell ref="D446:E446"/>
    <mergeCell ref="F446:G446"/>
    <mergeCell ref="H446:I446"/>
    <mergeCell ref="J446:K446"/>
    <mergeCell ref="L446:N446"/>
    <mergeCell ref="P446:Q446"/>
    <mergeCell ref="B445:C445"/>
    <mergeCell ref="D445:E445"/>
    <mergeCell ref="F445:G445"/>
    <mergeCell ref="H445:I445"/>
    <mergeCell ref="J445:K445"/>
    <mergeCell ref="L445:N445"/>
    <mergeCell ref="P443:Q443"/>
    <mergeCell ref="B444:C444"/>
    <mergeCell ref="D444:E444"/>
    <mergeCell ref="F444:G444"/>
    <mergeCell ref="H444:I444"/>
    <mergeCell ref="J444:K444"/>
    <mergeCell ref="L444:N444"/>
    <mergeCell ref="P444:Q444"/>
    <mergeCell ref="B443:C443"/>
    <mergeCell ref="D443:E443"/>
    <mergeCell ref="F443:G443"/>
    <mergeCell ref="H443:I443"/>
    <mergeCell ref="J443:K443"/>
    <mergeCell ref="L443:N443"/>
    <mergeCell ref="P441:Q441"/>
    <mergeCell ref="B442:C442"/>
    <mergeCell ref="D442:E442"/>
    <mergeCell ref="F442:G442"/>
    <mergeCell ref="H442:I442"/>
    <mergeCell ref="J442:K442"/>
    <mergeCell ref="L442:N442"/>
    <mergeCell ref="P442:Q442"/>
    <mergeCell ref="B441:C441"/>
    <mergeCell ref="D441:E441"/>
    <mergeCell ref="F441:G441"/>
    <mergeCell ref="H441:I441"/>
    <mergeCell ref="J441:K441"/>
    <mergeCell ref="L441:N441"/>
    <mergeCell ref="P439:Q439"/>
    <mergeCell ref="B440:C440"/>
    <mergeCell ref="D440:E440"/>
    <mergeCell ref="F440:G440"/>
    <mergeCell ref="H440:I440"/>
    <mergeCell ref="J440:K440"/>
    <mergeCell ref="L440:N440"/>
    <mergeCell ref="P440:Q440"/>
    <mergeCell ref="B439:C439"/>
    <mergeCell ref="D439:E439"/>
    <mergeCell ref="F439:G439"/>
    <mergeCell ref="H439:I439"/>
    <mergeCell ref="J439:K439"/>
    <mergeCell ref="L439:N439"/>
    <mergeCell ref="P437:Q437"/>
    <mergeCell ref="B438:C438"/>
    <mergeCell ref="D438:E438"/>
    <mergeCell ref="F438:G438"/>
    <mergeCell ref="H438:I438"/>
    <mergeCell ref="J438:K438"/>
    <mergeCell ref="L438:N438"/>
    <mergeCell ref="P438:Q438"/>
    <mergeCell ref="B437:C437"/>
    <mergeCell ref="D437:E437"/>
    <mergeCell ref="F437:G437"/>
    <mergeCell ref="H437:I437"/>
    <mergeCell ref="J437:K437"/>
    <mergeCell ref="L437:N437"/>
    <mergeCell ref="P435:Q435"/>
    <mergeCell ref="B436:C436"/>
    <mergeCell ref="D436:E436"/>
    <mergeCell ref="F436:G436"/>
    <mergeCell ref="H436:I436"/>
    <mergeCell ref="J436:K436"/>
    <mergeCell ref="L436:N436"/>
    <mergeCell ref="P436:Q436"/>
    <mergeCell ref="B435:C435"/>
    <mergeCell ref="D435:E435"/>
    <mergeCell ref="F435:G435"/>
    <mergeCell ref="H435:I435"/>
    <mergeCell ref="J435:K435"/>
    <mergeCell ref="L435:N435"/>
    <mergeCell ref="P433:Q433"/>
    <mergeCell ref="B434:C434"/>
    <mergeCell ref="D434:E434"/>
    <mergeCell ref="F434:G434"/>
    <mergeCell ref="H434:I434"/>
    <mergeCell ref="J434:K434"/>
    <mergeCell ref="L434:N434"/>
    <mergeCell ref="P434:Q434"/>
    <mergeCell ref="B433:C433"/>
    <mergeCell ref="D433:E433"/>
    <mergeCell ref="F433:G433"/>
    <mergeCell ref="H433:I433"/>
    <mergeCell ref="J433:K433"/>
    <mergeCell ref="L433:N433"/>
    <mergeCell ref="P431:Q431"/>
    <mergeCell ref="B432:C432"/>
    <mergeCell ref="D432:E432"/>
    <mergeCell ref="F432:G432"/>
    <mergeCell ref="H432:I432"/>
    <mergeCell ref="J432:K432"/>
    <mergeCell ref="L432:N432"/>
    <mergeCell ref="P432:Q432"/>
    <mergeCell ref="B431:C431"/>
    <mergeCell ref="D431:E431"/>
    <mergeCell ref="F431:G431"/>
    <mergeCell ref="H431:I431"/>
    <mergeCell ref="J431:K431"/>
    <mergeCell ref="L431:N431"/>
    <mergeCell ref="P429:Q429"/>
    <mergeCell ref="B430:C430"/>
    <mergeCell ref="D430:E430"/>
    <mergeCell ref="F430:G430"/>
    <mergeCell ref="H430:I430"/>
    <mergeCell ref="J430:K430"/>
    <mergeCell ref="L430:N430"/>
    <mergeCell ref="P430:Q430"/>
    <mergeCell ref="B429:C429"/>
    <mergeCell ref="D429:E429"/>
    <mergeCell ref="F429:G429"/>
    <mergeCell ref="H429:I429"/>
    <mergeCell ref="J429:K429"/>
    <mergeCell ref="L429:N429"/>
    <mergeCell ref="P427:Q427"/>
    <mergeCell ref="B428:C428"/>
    <mergeCell ref="D428:E428"/>
    <mergeCell ref="F428:G428"/>
    <mergeCell ref="H428:I428"/>
    <mergeCell ref="J428:K428"/>
    <mergeCell ref="L428:N428"/>
    <mergeCell ref="P428:Q428"/>
    <mergeCell ref="B427:C427"/>
    <mergeCell ref="D427:E427"/>
    <mergeCell ref="F427:G427"/>
    <mergeCell ref="H427:I427"/>
    <mergeCell ref="J427:K427"/>
    <mergeCell ref="L427:N427"/>
    <mergeCell ref="P425:Q425"/>
    <mergeCell ref="B426:C426"/>
    <mergeCell ref="D426:E426"/>
    <mergeCell ref="F426:G426"/>
    <mergeCell ref="H426:I426"/>
    <mergeCell ref="J426:K426"/>
    <mergeCell ref="L426:N426"/>
    <mergeCell ref="P426:Q426"/>
    <mergeCell ref="B425:C425"/>
    <mergeCell ref="D425:E425"/>
    <mergeCell ref="F425:G425"/>
    <mergeCell ref="H425:I425"/>
    <mergeCell ref="J425:K425"/>
    <mergeCell ref="L425:N425"/>
    <mergeCell ref="P423:Q423"/>
    <mergeCell ref="B424:C424"/>
    <mergeCell ref="D424:E424"/>
    <mergeCell ref="F424:G424"/>
    <mergeCell ref="H424:I424"/>
    <mergeCell ref="J424:K424"/>
    <mergeCell ref="L424:N424"/>
    <mergeCell ref="P424:Q424"/>
    <mergeCell ref="B423:C423"/>
    <mergeCell ref="D423:E423"/>
    <mergeCell ref="F423:G423"/>
    <mergeCell ref="H423:I423"/>
    <mergeCell ref="J423:K423"/>
    <mergeCell ref="L423:N423"/>
    <mergeCell ref="P421:Q421"/>
    <mergeCell ref="B422:C422"/>
    <mergeCell ref="D422:E422"/>
    <mergeCell ref="F422:G422"/>
    <mergeCell ref="H422:I422"/>
    <mergeCell ref="J422:K422"/>
    <mergeCell ref="L422:N422"/>
    <mergeCell ref="P422:Q422"/>
    <mergeCell ref="B421:C421"/>
    <mergeCell ref="D421:E421"/>
    <mergeCell ref="F421:G421"/>
    <mergeCell ref="H421:I421"/>
    <mergeCell ref="J421:K421"/>
    <mergeCell ref="L421:N421"/>
    <mergeCell ref="P419:Q419"/>
    <mergeCell ref="B420:C420"/>
    <mergeCell ref="D420:E420"/>
    <mergeCell ref="F420:G420"/>
    <mergeCell ref="H420:I420"/>
    <mergeCell ref="J420:K420"/>
    <mergeCell ref="L420:N420"/>
    <mergeCell ref="P420:Q420"/>
    <mergeCell ref="B419:C419"/>
    <mergeCell ref="D419:E419"/>
    <mergeCell ref="F419:G419"/>
    <mergeCell ref="H419:I419"/>
    <mergeCell ref="J419:K419"/>
    <mergeCell ref="L419:N419"/>
    <mergeCell ref="P417:Q417"/>
    <mergeCell ref="B418:C418"/>
    <mergeCell ref="D418:E418"/>
    <mergeCell ref="F418:G418"/>
    <mergeCell ref="H418:I418"/>
    <mergeCell ref="J418:K418"/>
    <mergeCell ref="L418:N418"/>
    <mergeCell ref="P418:Q418"/>
    <mergeCell ref="B417:C417"/>
    <mergeCell ref="D417:E417"/>
    <mergeCell ref="F417:G417"/>
    <mergeCell ref="H417:I417"/>
    <mergeCell ref="J417:K417"/>
    <mergeCell ref="L417:N417"/>
    <mergeCell ref="P415:Q415"/>
    <mergeCell ref="B416:C416"/>
    <mergeCell ref="D416:E416"/>
    <mergeCell ref="F416:G416"/>
    <mergeCell ref="H416:I416"/>
    <mergeCell ref="J416:K416"/>
    <mergeCell ref="L416:N416"/>
    <mergeCell ref="P416:Q416"/>
    <mergeCell ref="B415:C415"/>
    <mergeCell ref="D415:E415"/>
    <mergeCell ref="F415:G415"/>
    <mergeCell ref="H415:I415"/>
    <mergeCell ref="J415:K415"/>
    <mergeCell ref="L415:N415"/>
    <mergeCell ref="P413:Q413"/>
    <mergeCell ref="B414:C414"/>
    <mergeCell ref="D414:E414"/>
    <mergeCell ref="F414:G414"/>
    <mergeCell ref="H414:I414"/>
    <mergeCell ref="J414:K414"/>
    <mergeCell ref="L414:N414"/>
    <mergeCell ref="P414:Q414"/>
    <mergeCell ref="B413:C413"/>
    <mergeCell ref="D413:E413"/>
    <mergeCell ref="F413:G413"/>
    <mergeCell ref="H413:I413"/>
    <mergeCell ref="J413:K413"/>
    <mergeCell ref="L413:N413"/>
    <mergeCell ref="P411:Q411"/>
    <mergeCell ref="B412:C412"/>
    <mergeCell ref="D412:E412"/>
    <mergeCell ref="F412:G412"/>
    <mergeCell ref="H412:I412"/>
    <mergeCell ref="J412:K412"/>
    <mergeCell ref="L412:N412"/>
    <mergeCell ref="P412:Q412"/>
    <mergeCell ref="B411:C411"/>
    <mergeCell ref="D411:E411"/>
    <mergeCell ref="F411:G411"/>
    <mergeCell ref="H411:I411"/>
    <mergeCell ref="J411:K411"/>
    <mergeCell ref="L411:N411"/>
    <mergeCell ref="P409:Q409"/>
    <mergeCell ref="B410:C410"/>
    <mergeCell ref="D410:E410"/>
    <mergeCell ref="F410:G410"/>
    <mergeCell ref="H410:I410"/>
    <mergeCell ref="J410:K410"/>
    <mergeCell ref="L410:N410"/>
    <mergeCell ref="P410:Q410"/>
    <mergeCell ref="B409:C409"/>
    <mergeCell ref="D409:E409"/>
    <mergeCell ref="F409:G409"/>
    <mergeCell ref="H409:I409"/>
    <mergeCell ref="J409:K409"/>
    <mergeCell ref="L409:N409"/>
    <mergeCell ref="P407:Q407"/>
    <mergeCell ref="B408:C408"/>
    <mergeCell ref="D408:E408"/>
    <mergeCell ref="F408:G408"/>
    <mergeCell ref="H408:I408"/>
    <mergeCell ref="J408:K408"/>
    <mergeCell ref="L408:N408"/>
    <mergeCell ref="P408:Q408"/>
    <mergeCell ref="B407:C407"/>
    <mergeCell ref="D407:E407"/>
    <mergeCell ref="F407:G407"/>
    <mergeCell ref="H407:I407"/>
    <mergeCell ref="J407:K407"/>
    <mergeCell ref="L407:N407"/>
    <mergeCell ref="P405:Q405"/>
    <mergeCell ref="B406:C406"/>
    <mergeCell ref="D406:E406"/>
    <mergeCell ref="F406:G406"/>
    <mergeCell ref="H406:I406"/>
    <mergeCell ref="J406:K406"/>
    <mergeCell ref="L406:N406"/>
    <mergeCell ref="P406:Q406"/>
    <mergeCell ref="B405:C405"/>
    <mergeCell ref="D405:E405"/>
    <mergeCell ref="F405:G405"/>
    <mergeCell ref="H405:I405"/>
    <mergeCell ref="J405:K405"/>
    <mergeCell ref="L405:N405"/>
    <mergeCell ref="P403:Q403"/>
    <mergeCell ref="B404:C404"/>
    <mergeCell ref="D404:E404"/>
    <mergeCell ref="F404:G404"/>
    <mergeCell ref="H404:I404"/>
    <mergeCell ref="J404:K404"/>
    <mergeCell ref="L404:N404"/>
    <mergeCell ref="P404:Q404"/>
    <mergeCell ref="B403:C403"/>
    <mergeCell ref="D403:E403"/>
    <mergeCell ref="F403:G403"/>
    <mergeCell ref="H403:I403"/>
    <mergeCell ref="J403:K403"/>
    <mergeCell ref="L403:N403"/>
    <mergeCell ref="P401:Q401"/>
    <mergeCell ref="B402:C402"/>
    <mergeCell ref="D402:E402"/>
    <mergeCell ref="F402:G402"/>
    <mergeCell ref="H402:I402"/>
    <mergeCell ref="J402:K402"/>
    <mergeCell ref="L402:N402"/>
    <mergeCell ref="P402:Q402"/>
    <mergeCell ref="B401:C401"/>
    <mergeCell ref="D401:E401"/>
    <mergeCell ref="F401:G401"/>
    <mergeCell ref="H401:I401"/>
    <mergeCell ref="J401:K401"/>
    <mergeCell ref="L401:N401"/>
    <mergeCell ref="P399:Q399"/>
    <mergeCell ref="B400:C400"/>
    <mergeCell ref="D400:E400"/>
    <mergeCell ref="F400:G400"/>
    <mergeCell ref="H400:I400"/>
    <mergeCell ref="J400:K400"/>
    <mergeCell ref="L400:N400"/>
    <mergeCell ref="P400:Q400"/>
    <mergeCell ref="B399:C399"/>
    <mergeCell ref="D399:E399"/>
    <mergeCell ref="F399:G399"/>
    <mergeCell ref="H399:I399"/>
    <mergeCell ref="J399:K399"/>
    <mergeCell ref="L399:N399"/>
    <mergeCell ref="P397:Q397"/>
    <mergeCell ref="B398:C398"/>
    <mergeCell ref="D398:E398"/>
    <mergeCell ref="F398:G398"/>
    <mergeCell ref="H398:I398"/>
    <mergeCell ref="J398:K398"/>
    <mergeCell ref="L398:N398"/>
    <mergeCell ref="P398:Q398"/>
    <mergeCell ref="B397:C397"/>
    <mergeCell ref="D397:E397"/>
    <mergeCell ref="F397:G397"/>
    <mergeCell ref="H397:I397"/>
    <mergeCell ref="J397:K397"/>
    <mergeCell ref="L397:N397"/>
    <mergeCell ref="P395:Q395"/>
    <mergeCell ref="B396:C396"/>
    <mergeCell ref="D396:E396"/>
    <mergeCell ref="F396:G396"/>
    <mergeCell ref="H396:I396"/>
    <mergeCell ref="J396:K396"/>
    <mergeCell ref="L396:N396"/>
    <mergeCell ref="P396:Q396"/>
    <mergeCell ref="B395:C395"/>
    <mergeCell ref="D395:E395"/>
    <mergeCell ref="F395:G395"/>
    <mergeCell ref="H395:I395"/>
    <mergeCell ref="J395:K395"/>
    <mergeCell ref="L395:N395"/>
    <mergeCell ref="P393:Q393"/>
    <mergeCell ref="B394:C394"/>
    <mergeCell ref="D394:E394"/>
    <mergeCell ref="F394:G394"/>
    <mergeCell ref="H394:I394"/>
    <mergeCell ref="J394:K394"/>
    <mergeCell ref="L394:N394"/>
    <mergeCell ref="P394:Q394"/>
    <mergeCell ref="B393:C393"/>
    <mergeCell ref="D393:E393"/>
    <mergeCell ref="F393:G393"/>
    <mergeCell ref="H393:I393"/>
    <mergeCell ref="J393:K393"/>
    <mergeCell ref="L393:N393"/>
    <mergeCell ref="P391:Q391"/>
    <mergeCell ref="B392:C392"/>
    <mergeCell ref="D392:E392"/>
    <mergeCell ref="F392:G392"/>
    <mergeCell ref="H392:I392"/>
    <mergeCell ref="J392:K392"/>
    <mergeCell ref="L392:N392"/>
    <mergeCell ref="P392:Q392"/>
    <mergeCell ref="B391:C391"/>
    <mergeCell ref="D391:E391"/>
    <mergeCell ref="F391:G391"/>
    <mergeCell ref="H391:I391"/>
    <mergeCell ref="J391:K391"/>
    <mergeCell ref="L391:N391"/>
    <mergeCell ref="P389:Q389"/>
    <mergeCell ref="B390:C390"/>
    <mergeCell ref="D390:E390"/>
    <mergeCell ref="F390:G390"/>
    <mergeCell ref="H390:I390"/>
    <mergeCell ref="J390:K390"/>
    <mergeCell ref="L390:N390"/>
    <mergeCell ref="P390:Q390"/>
    <mergeCell ref="B389:C389"/>
    <mergeCell ref="D389:E389"/>
    <mergeCell ref="F389:G389"/>
    <mergeCell ref="H389:I389"/>
    <mergeCell ref="J389:K389"/>
    <mergeCell ref="L389:N389"/>
    <mergeCell ref="P387:Q387"/>
    <mergeCell ref="B388:C388"/>
    <mergeCell ref="D388:E388"/>
    <mergeCell ref="F388:G388"/>
    <mergeCell ref="H388:I388"/>
    <mergeCell ref="J388:K388"/>
    <mergeCell ref="L388:N388"/>
    <mergeCell ref="P388:Q388"/>
    <mergeCell ref="B387:C387"/>
    <mergeCell ref="D387:E387"/>
    <mergeCell ref="F387:G387"/>
    <mergeCell ref="H387:I387"/>
    <mergeCell ref="J387:K387"/>
    <mergeCell ref="L387:N387"/>
    <mergeCell ref="P385:Q385"/>
    <mergeCell ref="B386:C386"/>
    <mergeCell ref="D386:E386"/>
    <mergeCell ref="F386:G386"/>
    <mergeCell ref="H386:I386"/>
    <mergeCell ref="J386:K386"/>
    <mergeCell ref="L386:N386"/>
    <mergeCell ref="P386:Q386"/>
    <mergeCell ref="B385:C385"/>
    <mergeCell ref="D385:E385"/>
    <mergeCell ref="F385:G385"/>
    <mergeCell ref="H385:I385"/>
    <mergeCell ref="J385:K385"/>
    <mergeCell ref="L385:N385"/>
    <mergeCell ref="P383:Q383"/>
    <mergeCell ref="B384:C384"/>
    <mergeCell ref="D384:E384"/>
    <mergeCell ref="F384:G384"/>
    <mergeCell ref="H384:I384"/>
    <mergeCell ref="J384:K384"/>
    <mergeCell ref="L384:N384"/>
    <mergeCell ref="P384:Q384"/>
    <mergeCell ref="B383:C383"/>
    <mergeCell ref="D383:E383"/>
    <mergeCell ref="F383:G383"/>
    <mergeCell ref="H383:I383"/>
    <mergeCell ref="J383:K383"/>
    <mergeCell ref="L383:N383"/>
    <mergeCell ref="P381:Q381"/>
    <mergeCell ref="B382:C382"/>
    <mergeCell ref="D382:E382"/>
    <mergeCell ref="F382:G382"/>
    <mergeCell ref="H382:I382"/>
    <mergeCell ref="J382:K382"/>
    <mergeCell ref="L382:N382"/>
    <mergeCell ref="P382:Q382"/>
    <mergeCell ref="B381:C381"/>
    <mergeCell ref="D381:E381"/>
    <mergeCell ref="F381:G381"/>
    <mergeCell ref="H381:I381"/>
    <mergeCell ref="J381:K381"/>
    <mergeCell ref="L381:N381"/>
    <mergeCell ref="P379:Q379"/>
    <mergeCell ref="B380:C380"/>
    <mergeCell ref="D380:E380"/>
    <mergeCell ref="F380:G380"/>
    <mergeCell ref="H380:I380"/>
    <mergeCell ref="J380:K380"/>
    <mergeCell ref="L380:N380"/>
    <mergeCell ref="P380:Q380"/>
    <mergeCell ref="B379:C379"/>
    <mergeCell ref="D379:E379"/>
    <mergeCell ref="F379:G379"/>
    <mergeCell ref="H379:I379"/>
    <mergeCell ref="J379:K379"/>
    <mergeCell ref="L379:N379"/>
    <mergeCell ref="P377:Q377"/>
    <mergeCell ref="B378:C378"/>
    <mergeCell ref="D378:E378"/>
    <mergeCell ref="F378:G378"/>
    <mergeCell ref="H378:I378"/>
    <mergeCell ref="J378:K378"/>
    <mergeCell ref="L378:N378"/>
    <mergeCell ref="P378:Q378"/>
    <mergeCell ref="B377:C377"/>
    <mergeCell ref="D377:E377"/>
    <mergeCell ref="F377:G377"/>
    <mergeCell ref="H377:I377"/>
    <mergeCell ref="J377:K377"/>
    <mergeCell ref="L377:N377"/>
    <mergeCell ref="P375:Q375"/>
    <mergeCell ref="B376:C376"/>
    <mergeCell ref="D376:E376"/>
    <mergeCell ref="F376:G376"/>
    <mergeCell ref="H376:I376"/>
    <mergeCell ref="J376:K376"/>
    <mergeCell ref="L376:N376"/>
    <mergeCell ref="P376:Q376"/>
    <mergeCell ref="B375:C375"/>
    <mergeCell ref="D375:E375"/>
    <mergeCell ref="F375:G375"/>
    <mergeCell ref="H375:I375"/>
    <mergeCell ref="J375:K375"/>
    <mergeCell ref="L375:N375"/>
    <mergeCell ref="P373:Q373"/>
    <mergeCell ref="B374:C374"/>
    <mergeCell ref="D374:E374"/>
    <mergeCell ref="F374:G374"/>
    <mergeCell ref="H374:I374"/>
    <mergeCell ref="J374:K374"/>
    <mergeCell ref="L374:N374"/>
    <mergeCell ref="P374:Q374"/>
    <mergeCell ref="B373:C373"/>
    <mergeCell ref="D373:E373"/>
    <mergeCell ref="F373:G373"/>
    <mergeCell ref="H373:I373"/>
    <mergeCell ref="J373:K373"/>
    <mergeCell ref="L373:N373"/>
    <mergeCell ref="P371:Q371"/>
    <mergeCell ref="B372:C372"/>
    <mergeCell ref="D372:E372"/>
    <mergeCell ref="F372:G372"/>
    <mergeCell ref="H372:I372"/>
    <mergeCell ref="J372:K372"/>
    <mergeCell ref="L372:N372"/>
    <mergeCell ref="P372:Q372"/>
    <mergeCell ref="B371:C371"/>
    <mergeCell ref="D371:E371"/>
    <mergeCell ref="F371:G371"/>
    <mergeCell ref="H371:I371"/>
    <mergeCell ref="J371:K371"/>
    <mergeCell ref="L371:N371"/>
    <mergeCell ref="P369:Q369"/>
    <mergeCell ref="B370:C370"/>
    <mergeCell ref="D370:E370"/>
    <mergeCell ref="F370:G370"/>
    <mergeCell ref="H370:I370"/>
    <mergeCell ref="J370:K370"/>
    <mergeCell ref="L370:N370"/>
    <mergeCell ref="P370:Q370"/>
    <mergeCell ref="B369:C369"/>
    <mergeCell ref="D369:E369"/>
    <mergeCell ref="F369:G369"/>
    <mergeCell ref="H369:I369"/>
    <mergeCell ref="J369:K369"/>
    <mergeCell ref="L369:N369"/>
    <mergeCell ref="P367:Q367"/>
    <mergeCell ref="B368:C368"/>
    <mergeCell ref="D368:E368"/>
    <mergeCell ref="F368:G368"/>
    <mergeCell ref="H368:I368"/>
    <mergeCell ref="J368:K368"/>
    <mergeCell ref="L368:N368"/>
    <mergeCell ref="P368:Q368"/>
    <mergeCell ref="B367:C367"/>
    <mergeCell ref="D367:E367"/>
    <mergeCell ref="F367:G367"/>
    <mergeCell ref="H367:I367"/>
    <mergeCell ref="J367:K367"/>
    <mergeCell ref="L367:N367"/>
    <mergeCell ref="P365:Q365"/>
    <mergeCell ref="B366:C366"/>
    <mergeCell ref="D366:E366"/>
    <mergeCell ref="F366:G366"/>
    <mergeCell ref="H366:I366"/>
    <mergeCell ref="J366:K366"/>
    <mergeCell ref="L366:N366"/>
    <mergeCell ref="P366:Q366"/>
    <mergeCell ref="B365:C365"/>
    <mergeCell ref="D365:E365"/>
    <mergeCell ref="F365:G365"/>
    <mergeCell ref="H365:I365"/>
    <mergeCell ref="J365:K365"/>
    <mergeCell ref="L365:N365"/>
    <mergeCell ref="P363:Q363"/>
    <mergeCell ref="B364:C364"/>
    <mergeCell ref="D364:E364"/>
    <mergeCell ref="F364:G364"/>
    <mergeCell ref="H364:I364"/>
    <mergeCell ref="J364:K364"/>
    <mergeCell ref="L364:N364"/>
    <mergeCell ref="P364:Q364"/>
    <mergeCell ref="B363:C363"/>
    <mergeCell ref="D363:E363"/>
    <mergeCell ref="F363:G363"/>
    <mergeCell ref="H363:I363"/>
    <mergeCell ref="J363:K363"/>
    <mergeCell ref="L363:N363"/>
    <mergeCell ref="P361:Q361"/>
    <mergeCell ref="B362:C362"/>
    <mergeCell ref="D362:E362"/>
    <mergeCell ref="F362:G362"/>
    <mergeCell ref="H362:I362"/>
    <mergeCell ref="J362:K362"/>
    <mergeCell ref="L362:N362"/>
    <mergeCell ref="P362:Q362"/>
    <mergeCell ref="B361:C361"/>
    <mergeCell ref="D361:E361"/>
    <mergeCell ref="F361:G361"/>
    <mergeCell ref="H361:I361"/>
    <mergeCell ref="J361:K361"/>
    <mergeCell ref="L361:N361"/>
    <mergeCell ref="P359:Q359"/>
    <mergeCell ref="B360:C360"/>
    <mergeCell ref="D360:E360"/>
    <mergeCell ref="F360:G360"/>
    <mergeCell ref="H360:I360"/>
    <mergeCell ref="J360:K360"/>
    <mergeCell ref="L360:N360"/>
    <mergeCell ref="P360:Q360"/>
    <mergeCell ref="B359:C359"/>
    <mergeCell ref="D359:E359"/>
    <mergeCell ref="F359:G359"/>
    <mergeCell ref="H359:I359"/>
    <mergeCell ref="J359:K359"/>
    <mergeCell ref="L359:N359"/>
    <mergeCell ref="P357:Q357"/>
    <mergeCell ref="B358:C358"/>
    <mergeCell ref="D358:E358"/>
    <mergeCell ref="F358:G358"/>
    <mergeCell ref="H358:I358"/>
    <mergeCell ref="J358:K358"/>
    <mergeCell ref="L358:N358"/>
    <mergeCell ref="P358:Q358"/>
    <mergeCell ref="B357:C357"/>
    <mergeCell ref="D357:E357"/>
    <mergeCell ref="F357:G357"/>
    <mergeCell ref="H357:I357"/>
    <mergeCell ref="J357:K357"/>
    <mergeCell ref="L357:N357"/>
    <mergeCell ref="P355:Q355"/>
    <mergeCell ref="B356:C356"/>
    <mergeCell ref="D356:E356"/>
    <mergeCell ref="F356:G356"/>
    <mergeCell ref="H356:I356"/>
    <mergeCell ref="J356:K356"/>
    <mergeCell ref="L356:N356"/>
    <mergeCell ref="P356:Q356"/>
    <mergeCell ref="B355:C355"/>
    <mergeCell ref="D355:E355"/>
    <mergeCell ref="F355:G355"/>
    <mergeCell ref="H355:I355"/>
    <mergeCell ref="J355:K355"/>
    <mergeCell ref="L355:N355"/>
    <mergeCell ref="P353:Q353"/>
    <mergeCell ref="B354:C354"/>
    <mergeCell ref="D354:E354"/>
    <mergeCell ref="F354:G354"/>
    <mergeCell ref="H354:I354"/>
    <mergeCell ref="J354:K354"/>
    <mergeCell ref="L354:N354"/>
    <mergeCell ref="P354:Q354"/>
    <mergeCell ref="B353:C353"/>
    <mergeCell ref="D353:E353"/>
    <mergeCell ref="F353:G353"/>
    <mergeCell ref="H353:I353"/>
    <mergeCell ref="J353:K353"/>
    <mergeCell ref="L353:N353"/>
    <mergeCell ref="P351:Q351"/>
    <mergeCell ref="B352:C352"/>
    <mergeCell ref="D352:E352"/>
    <mergeCell ref="F352:G352"/>
    <mergeCell ref="H352:I352"/>
    <mergeCell ref="J352:K352"/>
    <mergeCell ref="L352:N352"/>
    <mergeCell ref="P352:Q352"/>
    <mergeCell ref="B351:C351"/>
    <mergeCell ref="D351:E351"/>
    <mergeCell ref="F351:G351"/>
    <mergeCell ref="H351:I351"/>
    <mergeCell ref="J351:K351"/>
    <mergeCell ref="L351:N351"/>
    <mergeCell ref="P349:Q349"/>
    <mergeCell ref="B350:C350"/>
    <mergeCell ref="D350:E350"/>
    <mergeCell ref="F350:G350"/>
    <mergeCell ref="H350:I350"/>
    <mergeCell ref="J350:K350"/>
    <mergeCell ref="L350:N350"/>
    <mergeCell ref="P350:Q350"/>
    <mergeCell ref="B349:C349"/>
    <mergeCell ref="D349:E349"/>
    <mergeCell ref="F349:G349"/>
    <mergeCell ref="H349:I349"/>
    <mergeCell ref="J349:K349"/>
    <mergeCell ref="L349:N349"/>
    <mergeCell ref="P347:Q347"/>
    <mergeCell ref="B348:C348"/>
    <mergeCell ref="D348:E348"/>
    <mergeCell ref="F348:G348"/>
    <mergeCell ref="H348:I348"/>
    <mergeCell ref="J348:K348"/>
    <mergeCell ref="L348:N348"/>
    <mergeCell ref="P348:Q348"/>
    <mergeCell ref="B347:C347"/>
    <mergeCell ref="D347:E347"/>
    <mergeCell ref="F347:G347"/>
    <mergeCell ref="H347:I347"/>
    <mergeCell ref="J347:K347"/>
    <mergeCell ref="L347:N347"/>
    <mergeCell ref="P345:Q345"/>
    <mergeCell ref="B346:C346"/>
    <mergeCell ref="D346:E346"/>
    <mergeCell ref="F346:G346"/>
    <mergeCell ref="H346:I346"/>
    <mergeCell ref="J346:K346"/>
    <mergeCell ref="L346:N346"/>
    <mergeCell ref="P346:Q346"/>
    <mergeCell ref="B345:C345"/>
    <mergeCell ref="D345:E345"/>
    <mergeCell ref="F345:G345"/>
    <mergeCell ref="H345:I345"/>
    <mergeCell ref="J345:K345"/>
    <mergeCell ref="L345:N345"/>
    <mergeCell ref="P343:Q343"/>
    <mergeCell ref="B344:C344"/>
    <mergeCell ref="D344:E344"/>
    <mergeCell ref="F344:G344"/>
    <mergeCell ref="H344:I344"/>
    <mergeCell ref="J344:K344"/>
    <mergeCell ref="L344:N344"/>
    <mergeCell ref="P344:Q344"/>
    <mergeCell ref="B343:C343"/>
    <mergeCell ref="D343:E343"/>
    <mergeCell ref="F343:G343"/>
    <mergeCell ref="H343:I343"/>
    <mergeCell ref="J343:K343"/>
    <mergeCell ref="L343:N343"/>
    <mergeCell ref="P341:Q341"/>
    <mergeCell ref="B342:C342"/>
    <mergeCell ref="D342:E342"/>
    <mergeCell ref="F342:G342"/>
    <mergeCell ref="H342:I342"/>
    <mergeCell ref="J342:K342"/>
    <mergeCell ref="L342:N342"/>
    <mergeCell ref="P342:Q342"/>
    <mergeCell ref="B341:C341"/>
    <mergeCell ref="D341:E341"/>
    <mergeCell ref="F341:G341"/>
    <mergeCell ref="H341:I341"/>
    <mergeCell ref="J341:K341"/>
    <mergeCell ref="L341:N341"/>
    <mergeCell ref="P339:Q339"/>
    <mergeCell ref="B340:C340"/>
    <mergeCell ref="D340:E340"/>
    <mergeCell ref="F340:G340"/>
    <mergeCell ref="H340:I340"/>
    <mergeCell ref="J340:K340"/>
    <mergeCell ref="L340:N340"/>
    <mergeCell ref="P340:Q340"/>
    <mergeCell ref="B339:C339"/>
    <mergeCell ref="D339:E339"/>
    <mergeCell ref="F339:G339"/>
    <mergeCell ref="H339:I339"/>
    <mergeCell ref="J339:K339"/>
    <mergeCell ref="L339:N339"/>
    <mergeCell ref="P337:Q337"/>
    <mergeCell ref="B338:C338"/>
    <mergeCell ref="D338:E338"/>
    <mergeCell ref="F338:G338"/>
    <mergeCell ref="H338:I338"/>
    <mergeCell ref="J338:K338"/>
    <mergeCell ref="L338:N338"/>
    <mergeCell ref="P338:Q338"/>
    <mergeCell ref="B337:C337"/>
    <mergeCell ref="D337:E337"/>
    <mergeCell ref="F337:G337"/>
    <mergeCell ref="H337:I337"/>
    <mergeCell ref="J337:K337"/>
    <mergeCell ref="L337:N337"/>
    <mergeCell ref="P335:Q335"/>
    <mergeCell ref="B336:C336"/>
    <mergeCell ref="D336:E336"/>
    <mergeCell ref="F336:G336"/>
    <mergeCell ref="H336:I336"/>
    <mergeCell ref="J336:K336"/>
    <mergeCell ref="L336:N336"/>
    <mergeCell ref="P336:Q336"/>
    <mergeCell ref="B335:C335"/>
    <mergeCell ref="D335:E335"/>
    <mergeCell ref="F335:G335"/>
    <mergeCell ref="H335:I335"/>
    <mergeCell ref="J335:K335"/>
    <mergeCell ref="L335:N335"/>
    <mergeCell ref="P333:Q333"/>
    <mergeCell ref="B334:C334"/>
    <mergeCell ref="D334:E334"/>
    <mergeCell ref="F334:G334"/>
    <mergeCell ref="H334:I334"/>
    <mergeCell ref="J334:K334"/>
    <mergeCell ref="L334:N334"/>
    <mergeCell ref="P334:Q334"/>
    <mergeCell ref="B333:C333"/>
    <mergeCell ref="D333:E333"/>
    <mergeCell ref="F333:G333"/>
    <mergeCell ref="H333:I333"/>
    <mergeCell ref="J333:K333"/>
    <mergeCell ref="L333:N333"/>
    <mergeCell ref="P331:Q331"/>
    <mergeCell ref="B332:C332"/>
    <mergeCell ref="D332:E332"/>
    <mergeCell ref="F332:G332"/>
    <mergeCell ref="H332:I332"/>
    <mergeCell ref="J332:K332"/>
    <mergeCell ref="L332:N332"/>
    <mergeCell ref="P332:Q332"/>
    <mergeCell ref="B331:C331"/>
    <mergeCell ref="D331:E331"/>
    <mergeCell ref="F331:G331"/>
    <mergeCell ref="H331:I331"/>
    <mergeCell ref="J331:K331"/>
    <mergeCell ref="L331:N331"/>
    <mergeCell ref="P329:Q329"/>
    <mergeCell ref="B330:C330"/>
    <mergeCell ref="D330:E330"/>
    <mergeCell ref="F330:G330"/>
    <mergeCell ref="H330:I330"/>
    <mergeCell ref="J330:K330"/>
    <mergeCell ref="L330:N330"/>
    <mergeCell ref="P330:Q330"/>
    <mergeCell ref="B329:C329"/>
    <mergeCell ref="D329:E329"/>
    <mergeCell ref="F329:G329"/>
    <mergeCell ref="H329:I329"/>
    <mergeCell ref="J329:K329"/>
    <mergeCell ref="L329:N329"/>
    <mergeCell ref="P327:Q327"/>
    <mergeCell ref="B328:C328"/>
    <mergeCell ref="D328:E328"/>
    <mergeCell ref="F328:G328"/>
    <mergeCell ref="H328:I328"/>
    <mergeCell ref="J328:K328"/>
    <mergeCell ref="L328:N328"/>
    <mergeCell ref="P328:Q328"/>
    <mergeCell ref="B327:C327"/>
    <mergeCell ref="D327:E327"/>
    <mergeCell ref="F327:G327"/>
    <mergeCell ref="H327:I327"/>
    <mergeCell ref="J327:K327"/>
    <mergeCell ref="L327:N327"/>
    <mergeCell ref="P325:Q325"/>
    <mergeCell ref="B326:C326"/>
    <mergeCell ref="D326:E326"/>
    <mergeCell ref="F326:G326"/>
    <mergeCell ref="H326:I326"/>
    <mergeCell ref="J326:K326"/>
    <mergeCell ref="L326:N326"/>
    <mergeCell ref="P326:Q326"/>
    <mergeCell ref="B325:C325"/>
    <mergeCell ref="D325:E325"/>
    <mergeCell ref="F325:G325"/>
    <mergeCell ref="H325:I325"/>
    <mergeCell ref="J325:K325"/>
    <mergeCell ref="L325:N325"/>
    <mergeCell ref="P323:Q323"/>
    <mergeCell ref="B324:C324"/>
    <mergeCell ref="D324:E324"/>
    <mergeCell ref="F324:G324"/>
    <mergeCell ref="H324:I324"/>
    <mergeCell ref="J324:K324"/>
    <mergeCell ref="L324:N324"/>
    <mergeCell ref="P324:Q324"/>
    <mergeCell ref="B323:C323"/>
    <mergeCell ref="D323:E323"/>
    <mergeCell ref="F323:G323"/>
    <mergeCell ref="H323:I323"/>
    <mergeCell ref="J323:K323"/>
    <mergeCell ref="L323:N323"/>
    <mergeCell ref="P321:Q321"/>
    <mergeCell ref="B322:C322"/>
    <mergeCell ref="D322:E322"/>
    <mergeCell ref="F322:G322"/>
    <mergeCell ref="H322:I322"/>
    <mergeCell ref="J322:K322"/>
    <mergeCell ref="L322:N322"/>
    <mergeCell ref="P322:Q322"/>
    <mergeCell ref="B321:C321"/>
    <mergeCell ref="D321:E321"/>
    <mergeCell ref="F321:G321"/>
    <mergeCell ref="H321:I321"/>
    <mergeCell ref="J321:K321"/>
    <mergeCell ref="L321:N321"/>
    <mergeCell ref="P319:Q319"/>
    <mergeCell ref="B320:C320"/>
    <mergeCell ref="D320:E320"/>
    <mergeCell ref="F320:G320"/>
    <mergeCell ref="H320:I320"/>
    <mergeCell ref="J320:K320"/>
    <mergeCell ref="L320:N320"/>
    <mergeCell ref="P320:Q320"/>
    <mergeCell ref="B319:C319"/>
    <mergeCell ref="D319:E319"/>
    <mergeCell ref="F319:G319"/>
    <mergeCell ref="H319:I319"/>
    <mergeCell ref="J319:K319"/>
    <mergeCell ref="L319:N319"/>
    <mergeCell ref="P317:Q317"/>
    <mergeCell ref="B318:C318"/>
    <mergeCell ref="D318:E318"/>
    <mergeCell ref="F318:G318"/>
    <mergeCell ref="H318:I318"/>
    <mergeCell ref="J318:K318"/>
    <mergeCell ref="L318:N318"/>
    <mergeCell ref="P318:Q318"/>
    <mergeCell ref="B317:C317"/>
    <mergeCell ref="D317:E317"/>
    <mergeCell ref="F317:G317"/>
    <mergeCell ref="H317:I317"/>
    <mergeCell ref="J317:K317"/>
    <mergeCell ref="L317:N317"/>
    <mergeCell ref="P315:Q315"/>
    <mergeCell ref="B316:C316"/>
    <mergeCell ref="D316:E316"/>
    <mergeCell ref="F316:G316"/>
    <mergeCell ref="H316:I316"/>
    <mergeCell ref="J316:K316"/>
    <mergeCell ref="L316:N316"/>
    <mergeCell ref="P316:Q316"/>
    <mergeCell ref="B315:C315"/>
    <mergeCell ref="D315:E315"/>
    <mergeCell ref="F315:G315"/>
    <mergeCell ref="H315:I315"/>
    <mergeCell ref="J315:K315"/>
    <mergeCell ref="L315:N315"/>
    <mergeCell ref="P313:Q313"/>
    <mergeCell ref="B314:C314"/>
    <mergeCell ref="D314:E314"/>
    <mergeCell ref="F314:G314"/>
    <mergeCell ref="H314:I314"/>
    <mergeCell ref="J314:K314"/>
    <mergeCell ref="L314:N314"/>
    <mergeCell ref="P314:Q314"/>
    <mergeCell ref="B313:C313"/>
    <mergeCell ref="D313:E313"/>
    <mergeCell ref="F313:G313"/>
    <mergeCell ref="H313:I313"/>
    <mergeCell ref="J313:K313"/>
    <mergeCell ref="L313:N313"/>
    <mergeCell ref="P311:Q311"/>
    <mergeCell ref="B312:C312"/>
    <mergeCell ref="D312:E312"/>
    <mergeCell ref="F312:G312"/>
    <mergeCell ref="H312:I312"/>
    <mergeCell ref="J312:K312"/>
    <mergeCell ref="L312:N312"/>
    <mergeCell ref="P312:Q312"/>
    <mergeCell ref="B311:C311"/>
    <mergeCell ref="D311:E311"/>
    <mergeCell ref="F311:G311"/>
    <mergeCell ref="H311:I311"/>
    <mergeCell ref="J311:K311"/>
    <mergeCell ref="L311:N311"/>
    <mergeCell ref="P309:Q309"/>
    <mergeCell ref="B310:C310"/>
    <mergeCell ref="D310:E310"/>
    <mergeCell ref="F310:G310"/>
    <mergeCell ref="H310:I310"/>
    <mergeCell ref="J310:K310"/>
    <mergeCell ref="L310:N310"/>
    <mergeCell ref="P310:Q310"/>
    <mergeCell ref="B309:C309"/>
    <mergeCell ref="D309:E309"/>
    <mergeCell ref="F309:G309"/>
    <mergeCell ref="H309:I309"/>
    <mergeCell ref="J309:K309"/>
    <mergeCell ref="L309:N309"/>
    <mergeCell ref="P307:Q307"/>
    <mergeCell ref="B308:C308"/>
    <mergeCell ref="D308:E308"/>
    <mergeCell ref="F308:G308"/>
    <mergeCell ref="H308:I308"/>
    <mergeCell ref="J308:K308"/>
    <mergeCell ref="L308:N308"/>
    <mergeCell ref="P308:Q308"/>
    <mergeCell ref="B307:C307"/>
    <mergeCell ref="D307:E307"/>
    <mergeCell ref="F307:G307"/>
    <mergeCell ref="H307:I307"/>
    <mergeCell ref="J307:K307"/>
    <mergeCell ref="L307:N307"/>
    <mergeCell ref="P305:Q305"/>
    <mergeCell ref="B306:C306"/>
    <mergeCell ref="D306:E306"/>
    <mergeCell ref="F306:G306"/>
    <mergeCell ref="H306:I306"/>
    <mergeCell ref="J306:K306"/>
    <mergeCell ref="L306:N306"/>
    <mergeCell ref="P306:Q306"/>
    <mergeCell ref="B305:C305"/>
    <mergeCell ref="D305:E305"/>
    <mergeCell ref="F305:G305"/>
    <mergeCell ref="H305:I305"/>
    <mergeCell ref="J305:K305"/>
    <mergeCell ref="L305:N305"/>
    <mergeCell ref="P303:Q303"/>
    <mergeCell ref="B304:C304"/>
    <mergeCell ref="D304:E304"/>
    <mergeCell ref="F304:G304"/>
    <mergeCell ref="H304:I304"/>
    <mergeCell ref="J304:K304"/>
    <mergeCell ref="L304:N304"/>
    <mergeCell ref="P304:Q304"/>
    <mergeCell ref="B303:C303"/>
    <mergeCell ref="D303:E303"/>
    <mergeCell ref="F303:G303"/>
    <mergeCell ref="H303:I303"/>
    <mergeCell ref="J303:K303"/>
    <mergeCell ref="L303:N303"/>
    <mergeCell ref="P301:Q301"/>
    <mergeCell ref="B302:C302"/>
    <mergeCell ref="D302:E302"/>
    <mergeCell ref="F302:G302"/>
    <mergeCell ref="H302:I302"/>
    <mergeCell ref="J302:K302"/>
    <mergeCell ref="L302:N302"/>
    <mergeCell ref="P302:Q302"/>
    <mergeCell ref="B301:C301"/>
    <mergeCell ref="D301:E301"/>
    <mergeCell ref="F301:G301"/>
    <mergeCell ref="H301:I301"/>
    <mergeCell ref="J301:K301"/>
    <mergeCell ref="L301:N301"/>
    <mergeCell ref="P299:Q299"/>
    <mergeCell ref="B300:C300"/>
    <mergeCell ref="D300:E300"/>
    <mergeCell ref="F300:G300"/>
    <mergeCell ref="H300:I300"/>
    <mergeCell ref="J300:K300"/>
    <mergeCell ref="L300:N300"/>
    <mergeCell ref="P300:Q300"/>
    <mergeCell ref="B299:C299"/>
    <mergeCell ref="D299:E299"/>
    <mergeCell ref="F299:G299"/>
    <mergeCell ref="H299:I299"/>
    <mergeCell ref="J299:K299"/>
    <mergeCell ref="L299:N299"/>
    <mergeCell ref="P297:Q297"/>
    <mergeCell ref="B298:C298"/>
    <mergeCell ref="D298:E298"/>
    <mergeCell ref="F298:G298"/>
    <mergeCell ref="H298:I298"/>
    <mergeCell ref="J298:K298"/>
    <mergeCell ref="L298:N298"/>
    <mergeCell ref="P298:Q298"/>
    <mergeCell ref="B297:C297"/>
    <mergeCell ref="D297:E297"/>
    <mergeCell ref="F297:G297"/>
    <mergeCell ref="H297:I297"/>
    <mergeCell ref="J297:K297"/>
    <mergeCell ref="L297:N297"/>
    <mergeCell ref="P295:Q295"/>
    <mergeCell ref="B296:C296"/>
    <mergeCell ref="D296:E296"/>
    <mergeCell ref="F296:G296"/>
    <mergeCell ref="H296:I296"/>
    <mergeCell ref="J296:K296"/>
    <mergeCell ref="L296:N296"/>
    <mergeCell ref="P296:Q296"/>
    <mergeCell ref="B295:C295"/>
    <mergeCell ref="D295:E295"/>
    <mergeCell ref="F295:G295"/>
    <mergeCell ref="H295:I295"/>
    <mergeCell ref="J295:K295"/>
    <mergeCell ref="L295:N295"/>
    <mergeCell ref="P293:Q293"/>
    <mergeCell ref="B294:C294"/>
    <mergeCell ref="D294:E294"/>
    <mergeCell ref="F294:G294"/>
    <mergeCell ref="H294:I294"/>
    <mergeCell ref="J294:K294"/>
    <mergeCell ref="L294:N294"/>
    <mergeCell ref="P294:Q294"/>
    <mergeCell ref="B293:C293"/>
    <mergeCell ref="D293:E293"/>
    <mergeCell ref="F293:G293"/>
    <mergeCell ref="H293:I293"/>
    <mergeCell ref="J293:K293"/>
    <mergeCell ref="L293:N293"/>
    <mergeCell ref="P291:Q291"/>
    <mergeCell ref="B292:C292"/>
    <mergeCell ref="D292:E292"/>
    <mergeCell ref="F292:G292"/>
    <mergeCell ref="H292:I292"/>
    <mergeCell ref="J292:K292"/>
    <mergeCell ref="L292:N292"/>
    <mergeCell ref="P292:Q292"/>
    <mergeCell ref="B291:C291"/>
    <mergeCell ref="D291:E291"/>
    <mergeCell ref="F291:G291"/>
    <mergeCell ref="H291:I291"/>
    <mergeCell ref="J291:K291"/>
    <mergeCell ref="L291:N291"/>
    <mergeCell ref="P289:Q289"/>
    <mergeCell ref="B290:C290"/>
    <mergeCell ref="D290:E290"/>
    <mergeCell ref="F290:G290"/>
    <mergeCell ref="H290:I290"/>
    <mergeCell ref="J290:K290"/>
    <mergeCell ref="L290:N290"/>
    <mergeCell ref="P290:Q290"/>
    <mergeCell ref="B289:C289"/>
    <mergeCell ref="D289:E289"/>
    <mergeCell ref="F289:G289"/>
    <mergeCell ref="H289:I289"/>
    <mergeCell ref="J289:K289"/>
    <mergeCell ref="L289:N289"/>
    <mergeCell ref="P287:Q287"/>
    <mergeCell ref="B288:C288"/>
    <mergeCell ref="D288:E288"/>
    <mergeCell ref="F288:G288"/>
    <mergeCell ref="H288:I288"/>
    <mergeCell ref="J288:K288"/>
    <mergeCell ref="L288:N288"/>
    <mergeCell ref="P288:Q288"/>
    <mergeCell ref="B287:C287"/>
    <mergeCell ref="D287:E287"/>
    <mergeCell ref="F287:G287"/>
    <mergeCell ref="H287:I287"/>
    <mergeCell ref="J287:K287"/>
    <mergeCell ref="L287:N287"/>
    <mergeCell ref="P285:Q285"/>
    <mergeCell ref="B286:C286"/>
    <mergeCell ref="D286:E286"/>
    <mergeCell ref="F286:G286"/>
    <mergeCell ref="H286:I286"/>
    <mergeCell ref="J286:K286"/>
    <mergeCell ref="L286:N286"/>
    <mergeCell ref="P286:Q286"/>
    <mergeCell ref="B285:C285"/>
    <mergeCell ref="D285:E285"/>
    <mergeCell ref="F285:G285"/>
    <mergeCell ref="H285:I285"/>
    <mergeCell ref="J285:K285"/>
    <mergeCell ref="L285:N285"/>
    <mergeCell ref="P283:Q283"/>
    <mergeCell ref="B284:C284"/>
    <mergeCell ref="D284:E284"/>
    <mergeCell ref="F284:G284"/>
    <mergeCell ref="H284:I284"/>
    <mergeCell ref="J284:K284"/>
    <mergeCell ref="L284:N284"/>
    <mergeCell ref="P284:Q284"/>
    <mergeCell ref="B283:C283"/>
    <mergeCell ref="D283:E283"/>
    <mergeCell ref="F283:G283"/>
    <mergeCell ref="H283:I283"/>
    <mergeCell ref="J283:K283"/>
    <mergeCell ref="L283:N283"/>
    <mergeCell ref="P281:Q281"/>
    <mergeCell ref="B282:C282"/>
    <mergeCell ref="D282:E282"/>
    <mergeCell ref="F282:G282"/>
    <mergeCell ref="H282:I282"/>
    <mergeCell ref="J282:K282"/>
    <mergeCell ref="L282:N282"/>
    <mergeCell ref="P282:Q282"/>
    <mergeCell ref="B281:C281"/>
    <mergeCell ref="D281:E281"/>
    <mergeCell ref="F281:G281"/>
    <mergeCell ref="H281:I281"/>
    <mergeCell ref="J281:K281"/>
    <mergeCell ref="L281:N281"/>
    <mergeCell ref="P279:Q279"/>
    <mergeCell ref="B280:C280"/>
    <mergeCell ref="D280:E280"/>
    <mergeCell ref="F280:G280"/>
    <mergeCell ref="H280:I280"/>
    <mergeCell ref="J280:K280"/>
    <mergeCell ref="L280:N280"/>
    <mergeCell ref="P280:Q280"/>
    <mergeCell ref="B279:C279"/>
    <mergeCell ref="D279:E279"/>
    <mergeCell ref="F279:G279"/>
    <mergeCell ref="H279:I279"/>
    <mergeCell ref="J279:K279"/>
    <mergeCell ref="L279:N279"/>
    <mergeCell ref="P277:Q277"/>
    <mergeCell ref="B278:C278"/>
    <mergeCell ref="D278:E278"/>
    <mergeCell ref="F278:G278"/>
    <mergeCell ref="H278:I278"/>
    <mergeCell ref="J278:K278"/>
    <mergeCell ref="L278:N278"/>
    <mergeCell ref="P278:Q278"/>
    <mergeCell ref="B277:C277"/>
    <mergeCell ref="D277:E277"/>
    <mergeCell ref="F277:G277"/>
    <mergeCell ref="H277:I277"/>
    <mergeCell ref="J277:K277"/>
    <mergeCell ref="L277:N277"/>
    <mergeCell ref="P275:Q275"/>
    <mergeCell ref="B276:C276"/>
    <mergeCell ref="D276:E276"/>
    <mergeCell ref="F276:G276"/>
    <mergeCell ref="H276:I276"/>
    <mergeCell ref="J276:K276"/>
    <mergeCell ref="L276:N276"/>
    <mergeCell ref="P276:Q276"/>
    <mergeCell ref="B275:C275"/>
    <mergeCell ref="D275:E275"/>
    <mergeCell ref="F275:G275"/>
    <mergeCell ref="H275:I275"/>
    <mergeCell ref="J275:K275"/>
    <mergeCell ref="L275:N275"/>
    <mergeCell ref="P273:Q273"/>
    <mergeCell ref="B274:C274"/>
    <mergeCell ref="D274:E274"/>
    <mergeCell ref="F274:G274"/>
    <mergeCell ref="H274:I274"/>
    <mergeCell ref="J274:K274"/>
    <mergeCell ref="L274:N274"/>
    <mergeCell ref="P274:Q274"/>
    <mergeCell ref="B273:C273"/>
    <mergeCell ref="D273:E273"/>
    <mergeCell ref="F273:G273"/>
    <mergeCell ref="H273:I273"/>
    <mergeCell ref="J273:K273"/>
    <mergeCell ref="L273:N273"/>
    <mergeCell ref="P271:Q271"/>
    <mergeCell ref="B272:C272"/>
    <mergeCell ref="D272:E272"/>
    <mergeCell ref="F272:G272"/>
    <mergeCell ref="H272:I272"/>
    <mergeCell ref="J272:K272"/>
    <mergeCell ref="L272:N272"/>
    <mergeCell ref="P272:Q272"/>
    <mergeCell ref="B271:C271"/>
    <mergeCell ref="D271:E271"/>
    <mergeCell ref="F271:G271"/>
    <mergeCell ref="H271:I271"/>
    <mergeCell ref="J271:K271"/>
    <mergeCell ref="L271:N271"/>
    <mergeCell ref="P269:Q269"/>
    <mergeCell ref="B270:C270"/>
    <mergeCell ref="D270:E270"/>
    <mergeCell ref="F270:G270"/>
    <mergeCell ref="H270:I270"/>
    <mergeCell ref="J270:K270"/>
    <mergeCell ref="L270:N270"/>
    <mergeCell ref="P270:Q270"/>
    <mergeCell ref="B269:C269"/>
    <mergeCell ref="D269:E269"/>
    <mergeCell ref="F269:G269"/>
    <mergeCell ref="H269:I269"/>
    <mergeCell ref="J269:K269"/>
    <mergeCell ref="L269:N269"/>
    <mergeCell ref="P267:Q267"/>
    <mergeCell ref="B268:C268"/>
    <mergeCell ref="D268:E268"/>
    <mergeCell ref="F268:G268"/>
    <mergeCell ref="H268:I268"/>
    <mergeCell ref="J268:K268"/>
    <mergeCell ref="L268:N268"/>
    <mergeCell ref="P268:Q268"/>
    <mergeCell ref="B267:C267"/>
    <mergeCell ref="D267:E267"/>
    <mergeCell ref="F267:G267"/>
    <mergeCell ref="H267:I267"/>
    <mergeCell ref="J267:K267"/>
    <mergeCell ref="L267:N267"/>
    <mergeCell ref="P265:Q265"/>
    <mergeCell ref="B266:C266"/>
    <mergeCell ref="D266:E266"/>
    <mergeCell ref="F266:G266"/>
    <mergeCell ref="H266:I266"/>
    <mergeCell ref="J266:K266"/>
    <mergeCell ref="L266:N266"/>
    <mergeCell ref="P266:Q266"/>
    <mergeCell ref="B265:C265"/>
    <mergeCell ref="D265:E265"/>
    <mergeCell ref="F265:G265"/>
    <mergeCell ref="H265:I265"/>
    <mergeCell ref="J265:K265"/>
    <mergeCell ref="L265:N265"/>
    <mergeCell ref="P263:Q263"/>
    <mergeCell ref="B264:C264"/>
    <mergeCell ref="D264:E264"/>
    <mergeCell ref="F264:G264"/>
    <mergeCell ref="H264:I264"/>
    <mergeCell ref="J264:K264"/>
    <mergeCell ref="L264:N264"/>
    <mergeCell ref="P264:Q264"/>
    <mergeCell ref="B263:C263"/>
    <mergeCell ref="D263:E263"/>
    <mergeCell ref="F263:G263"/>
    <mergeCell ref="H263:I263"/>
    <mergeCell ref="J263:K263"/>
    <mergeCell ref="L263:N263"/>
    <mergeCell ref="P261:Q261"/>
    <mergeCell ref="B262:C262"/>
    <mergeCell ref="D262:E262"/>
    <mergeCell ref="F262:G262"/>
    <mergeCell ref="H262:I262"/>
    <mergeCell ref="J262:K262"/>
    <mergeCell ref="L262:N262"/>
    <mergeCell ref="P262:Q262"/>
    <mergeCell ref="B261:C261"/>
    <mergeCell ref="D261:E261"/>
    <mergeCell ref="F261:G261"/>
    <mergeCell ref="H261:I261"/>
    <mergeCell ref="J261:K261"/>
    <mergeCell ref="L261:N261"/>
    <mergeCell ref="P259:Q259"/>
    <mergeCell ref="B260:C260"/>
    <mergeCell ref="D260:E260"/>
    <mergeCell ref="F260:G260"/>
    <mergeCell ref="H260:I260"/>
    <mergeCell ref="J260:K260"/>
    <mergeCell ref="L260:N260"/>
    <mergeCell ref="P260:Q260"/>
    <mergeCell ref="B259:C259"/>
    <mergeCell ref="D259:E259"/>
    <mergeCell ref="F259:G259"/>
    <mergeCell ref="H259:I259"/>
    <mergeCell ref="J259:K259"/>
    <mergeCell ref="L259:N259"/>
    <mergeCell ref="P257:Q257"/>
    <mergeCell ref="B258:C258"/>
    <mergeCell ref="D258:E258"/>
    <mergeCell ref="F258:G258"/>
    <mergeCell ref="H258:I258"/>
    <mergeCell ref="J258:K258"/>
    <mergeCell ref="L258:N258"/>
    <mergeCell ref="P258:Q258"/>
    <mergeCell ref="B257:C257"/>
    <mergeCell ref="D257:E257"/>
    <mergeCell ref="F257:G257"/>
    <mergeCell ref="H257:I257"/>
    <mergeCell ref="J257:K257"/>
    <mergeCell ref="L257:N257"/>
    <mergeCell ref="P255:Q255"/>
    <mergeCell ref="B256:C256"/>
    <mergeCell ref="D256:E256"/>
    <mergeCell ref="F256:G256"/>
    <mergeCell ref="H256:I256"/>
    <mergeCell ref="J256:K256"/>
    <mergeCell ref="L256:N256"/>
    <mergeCell ref="P256:Q256"/>
    <mergeCell ref="B255:C255"/>
    <mergeCell ref="D255:E255"/>
    <mergeCell ref="F255:G255"/>
    <mergeCell ref="H255:I255"/>
    <mergeCell ref="J255:K255"/>
    <mergeCell ref="L255:N255"/>
    <mergeCell ref="P253:Q253"/>
    <mergeCell ref="B254:C254"/>
    <mergeCell ref="D254:E254"/>
    <mergeCell ref="F254:G254"/>
    <mergeCell ref="H254:I254"/>
    <mergeCell ref="J254:K254"/>
    <mergeCell ref="L254:N254"/>
    <mergeCell ref="P254:Q254"/>
    <mergeCell ref="B253:C253"/>
    <mergeCell ref="D253:E253"/>
    <mergeCell ref="F253:G253"/>
    <mergeCell ref="H253:I253"/>
    <mergeCell ref="J253:K253"/>
    <mergeCell ref="L253:N253"/>
    <mergeCell ref="P251:Q251"/>
    <mergeCell ref="B252:C252"/>
    <mergeCell ref="D252:E252"/>
    <mergeCell ref="F252:G252"/>
    <mergeCell ref="H252:I252"/>
    <mergeCell ref="J252:K252"/>
    <mergeCell ref="L252:N252"/>
    <mergeCell ref="P252:Q252"/>
    <mergeCell ref="B251:C251"/>
    <mergeCell ref="D251:E251"/>
    <mergeCell ref="F251:G251"/>
    <mergeCell ref="H251:I251"/>
    <mergeCell ref="J251:K251"/>
    <mergeCell ref="L251:N251"/>
    <mergeCell ref="P249:Q249"/>
    <mergeCell ref="B250:C250"/>
    <mergeCell ref="D250:E250"/>
    <mergeCell ref="F250:G250"/>
    <mergeCell ref="H250:I250"/>
    <mergeCell ref="J250:K250"/>
    <mergeCell ref="L250:N250"/>
    <mergeCell ref="P250:Q250"/>
    <mergeCell ref="B249:C249"/>
    <mergeCell ref="D249:E249"/>
    <mergeCell ref="F249:G249"/>
    <mergeCell ref="H249:I249"/>
    <mergeCell ref="J249:K249"/>
    <mergeCell ref="L249:N249"/>
    <mergeCell ref="P247:Q247"/>
    <mergeCell ref="B248:C248"/>
    <mergeCell ref="D248:E248"/>
    <mergeCell ref="F248:G248"/>
    <mergeCell ref="H248:I248"/>
    <mergeCell ref="J248:K248"/>
    <mergeCell ref="L248:N248"/>
    <mergeCell ref="P248:Q248"/>
    <mergeCell ref="B247:C247"/>
    <mergeCell ref="D247:E247"/>
    <mergeCell ref="F247:G247"/>
    <mergeCell ref="H247:I247"/>
    <mergeCell ref="J247:K247"/>
    <mergeCell ref="L247:N247"/>
    <mergeCell ref="P245:Q245"/>
    <mergeCell ref="B246:C246"/>
    <mergeCell ref="D246:E246"/>
    <mergeCell ref="F246:G246"/>
    <mergeCell ref="H246:I246"/>
    <mergeCell ref="J246:K246"/>
    <mergeCell ref="L246:N246"/>
    <mergeCell ref="P246:Q246"/>
    <mergeCell ref="B245:C245"/>
    <mergeCell ref="D245:E245"/>
    <mergeCell ref="F245:G245"/>
    <mergeCell ref="H245:I245"/>
    <mergeCell ref="J245:K245"/>
    <mergeCell ref="L245:N245"/>
    <mergeCell ref="P243:Q243"/>
    <mergeCell ref="B244:C244"/>
    <mergeCell ref="D244:E244"/>
    <mergeCell ref="F244:G244"/>
    <mergeCell ref="H244:I244"/>
    <mergeCell ref="J244:K244"/>
    <mergeCell ref="L244:N244"/>
    <mergeCell ref="P244:Q244"/>
    <mergeCell ref="B243:C243"/>
    <mergeCell ref="D243:E243"/>
    <mergeCell ref="F243:G243"/>
    <mergeCell ref="H243:I243"/>
    <mergeCell ref="J243:K243"/>
    <mergeCell ref="L243:N243"/>
    <mergeCell ref="P241:Q241"/>
    <mergeCell ref="B242:C242"/>
    <mergeCell ref="D242:E242"/>
    <mergeCell ref="F242:G242"/>
    <mergeCell ref="H242:I242"/>
    <mergeCell ref="J242:K242"/>
    <mergeCell ref="L242:N242"/>
    <mergeCell ref="P242:Q242"/>
    <mergeCell ref="B241:C241"/>
    <mergeCell ref="D241:E241"/>
    <mergeCell ref="F241:G241"/>
    <mergeCell ref="H241:I241"/>
    <mergeCell ref="J241:K241"/>
    <mergeCell ref="L241:N241"/>
    <mergeCell ref="P239:Q239"/>
    <mergeCell ref="B240:C240"/>
    <mergeCell ref="D240:E240"/>
    <mergeCell ref="F240:G240"/>
    <mergeCell ref="H240:I240"/>
    <mergeCell ref="J240:K240"/>
    <mergeCell ref="L240:N240"/>
    <mergeCell ref="P240:Q240"/>
    <mergeCell ref="B239:C239"/>
    <mergeCell ref="D239:E239"/>
    <mergeCell ref="F239:G239"/>
    <mergeCell ref="H239:I239"/>
    <mergeCell ref="J239:K239"/>
    <mergeCell ref="L239:N239"/>
    <mergeCell ref="P237:Q237"/>
    <mergeCell ref="B238:C238"/>
    <mergeCell ref="D238:E238"/>
    <mergeCell ref="F238:G238"/>
    <mergeCell ref="H238:I238"/>
    <mergeCell ref="J238:K238"/>
    <mergeCell ref="L238:N238"/>
    <mergeCell ref="P238:Q238"/>
    <mergeCell ref="B237:C237"/>
    <mergeCell ref="D237:E237"/>
    <mergeCell ref="F237:G237"/>
    <mergeCell ref="H237:I237"/>
    <mergeCell ref="J237:K237"/>
    <mergeCell ref="L237:N237"/>
    <mergeCell ref="P235:Q235"/>
    <mergeCell ref="B236:C236"/>
    <mergeCell ref="D236:E236"/>
    <mergeCell ref="F236:G236"/>
    <mergeCell ref="H236:I236"/>
    <mergeCell ref="J236:K236"/>
    <mergeCell ref="L236:N236"/>
    <mergeCell ref="P236:Q236"/>
    <mergeCell ref="B235:C235"/>
    <mergeCell ref="D235:E235"/>
    <mergeCell ref="F235:G235"/>
    <mergeCell ref="H235:I235"/>
    <mergeCell ref="J235:K235"/>
    <mergeCell ref="L235:N235"/>
    <mergeCell ref="P233:Q233"/>
    <mergeCell ref="B234:C234"/>
    <mergeCell ref="D234:E234"/>
    <mergeCell ref="F234:G234"/>
    <mergeCell ref="H234:I234"/>
    <mergeCell ref="J234:K234"/>
    <mergeCell ref="L234:N234"/>
    <mergeCell ref="P234:Q234"/>
    <mergeCell ref="B233:C233"/>
    <mergeCell ref="D233:E233"/>
    <mergeCell ref="F233:G233"/>
    <mergeCell ref="H233:I233"/>
    <mergeCell ref="J233:K233"/>
    <mergeCell ref="L233:N233"/>
    <mergeCell ref="P231:Q231"/>
    <mergeCell ref="B232:C232"/>
    <mergeCell ref="D232:E232"/>
    <mergeCell ref="F232:G232"/>
    <mergeCell ref="H232:I232"/>
    <mergeCell ref="J232:K232"/>
    <mergeCell ref="L232:N232"/>
    <mergeCell ref="P232:Q232"/>
    <mergeCell ref="B231:C231"/>
    <mergeCell ref="D231:E231"/>
    <mergeCell ref="F231:G231"/>
    <mergeCell ref="H231:I231"/>
    <mergeCell ref="J231:K231"/>
    <mergeCell ref="L231:N231"/>
    <mergeCell ref="P229:Q229"/>
    <mergeCell ref="B230:C230"/>
    <mergeCell ref="D230:E230"/>
    <mergeCell ref="F230:G230"/>
    <mergeCell ref="H230:I230"/>
    <mergeCell ref="J230:K230"/>
    <mergeCell ref="L230:N230"/>
    <mergeCell ref="P230:Q230"/>
    <mergeCell ref="B229:C229"/>
    <mergeCell ref="D229:E229"/>
    <mergeCell ref="F229:G229"/>
    <mergeCell ref="H229:I229"/>
    <mergeCell ref="J229:K229"/>
    <mergeCell ref="L229:N229"/>
    <mergeCell ref="P227:Q227"/>
    <mergeCell ref="B228:C228"/>
    <mergeCell ref="D228:E228"/>
    <mergeCell ref="F228:G228"/>
    <mergeCell ref="H228:I228"/>
    <mergeCell ref="J228:K228"/>
    <mergeCell ref="L228:N228"/>
    <mergeCell ref="P228:Q228"/>
    <mergeCell ref="B227:C227"/>
    <mergeCell ref="D227:E227"/>
    <mergeCell ref="F227:G227"/>
    <mergeCell ref="H227:I227"/>
    <mergeCell ref="J227:K227"/>
    <mergeCell ref="L227:N227"/>
    <mergeCell ref="P225:Q225"/>
    <mergeCell ref="B226:C226"/>
    <mergeCell ref="D226:E226"/>
    <mergeCell ref="F226:G226"/>
    <mergeCell ref="H226:I226"/>
    <mergeCell ref="J226:K226"/>
    <mergeCell ref="L226:N226"/>
    <mergeCell ref="P226:Q226"/>
    <mergeCell ref="B225:C225"/>
    <mergeCell ref="D225:E225"/>
    <mergeCell ref="F225:G225"/>
    <mergeCell ref="H225:I225"/>
    <mergeCell ref="J225:K225"/>
    <mergeCell ref="L225:N225"/>
    <mergeCell ref="P223:Q223"/>
    <mergeCell ref="B224:C224"/>
    <mergeCell ref="D224:E224"/>
    <mergeCell ref="F224:G224"/>
    <mergeCell ref="H224:I224"/>
    <mergeCell ref="J224:K224"/>
    <mergeCell ref="L224:N224"/>
    <mergeCell ref="P224:Q224"/>
    <mergeCell ref="B223:C223"/>
    <mergeCell ref="D223:E223"/>
    <mergeCell ref="F223:G223"/>
    <mergeCell ref="H223:I223"/>
    <mergeCell ref="J223:K223"/>
    <mergeCell ref="L223:N223"/>
    <mergeCell ref="P221:Q221"/>
    <mergeCell ref="B222:C222"/>
    <mergeCell ref="D222:E222"/>
    <mergeCell ref="F222:G222"/>
    <mergeCell ref="H222:I222"/>
    <mergeCell ref="J222:K222"/>
    <mergeCell ref="L222:N222"/>
    <mergeCell ref="P222:Q222"/>
    <mergeCell ref="B221:C221"/>
    <mergeCell ref="D221:E221"/>
    <mergeCell ref="F221:G221"/>
    <mergeCell ref="H221:I221"/>
    <mergeCell ref="J221:K221"/>
    <mergeCell ref="L221:N221"/>
    <mergeCell ref="P219:Q219"/>
    <mergeCell ref="B220:C220"/>
    <mergeCell ref="D220:E220"/>
    <mergeCell ref="F220:G220"/>
    <mergeCell ref="H220:I220"/>
    <mergeCell ref="J220:K220"/>
    <mergeCell ref="L220:N220"/>
    <mergeCell ref="P220:Q220"/>
    <mergeCell ref="B219:C219"/>
    <mergeCell ref="D219:E219"/>
    <mergeCell ref="F219:G219"/>
    <mergeCell ref="H219:I219"/>
    <mergeCell ref="J219:K219"/>
    <mergeCell ref="L219:N219"/>
    <mergeCell ref="P217:Q217"/>
    <mergeCell ref="B218:C218"/>
    <mergeCell ref="D218:E218"/>
    <mergeCell ref="F218:G218"/>
    <mergeCell ref="H218:I218"/>
    <mergeCell ref="J218:K218"/>
    <mergeCell ref="L218:N218"/>
    <mergeCell ref="P218:Q218"/>
    <mergeCell ref="B217:C217"/>
    <mergeCell ref="D217:E217"/>
    <mergeCell ref="F217:G217"/>
    <mergeCell ref="H217:I217"/>
    <mergeCell ref="J217:K217"/>
    <mergeCell ref="L217:N217"/>
    <mergeCell ref="P215:Q215"/>
    <mergeCell ref="B216:C216"/>
    <mergeCell ref="D216:E216"/>
    <mergeCell ref="F216:G216"/>
    <mergeCell ref="H216:I216"/>
    <mergeCell ref="J216:K216"/>
    <mergeCell ref="L216:N216"/>
    <mergeCell ref="P216:Q216"/>
    <mergeCell ref="B215:C215"/>
    <mergeCell ref="D215:E215"/>
    <mergeCell ref="F215:G215"/>
    <mergeCell ref="H215:I215"/>
    <mergeCell ref="J215:K215"/>
    <mergeCell ref="L215:N215"/>
    <mergeCell ref="P213:Q213"/>
    <mergeCell ref="B214:C214"/>
    <mergeCell ref="D214:E214"/>
    <mergeCell ref="F214:G214"/>
    <mergeCell ref="H214:I214"/>
    <mergeCell ref="J214:K214"/>
    <mergeCell ref="L214:N214"/>
    <mergeCell ref="P214:Q214"/>
    <mergeCell ref="B213:C213"/>
    <mergeCell ref="D213:E213"/>
    <mergeCell ref="F213:G213"/>
    <mergeCell ref="H213:I213"/>
    <mergeCell ref="J213:K213"/>
    <mergeCell ref="L213:N213"/>
    <mergeCell ref="P211:Q211"/>
    <mergeCell ref="B212:C212"/>
    <mergeCell ref="D212:E212"/>
    <mergeCell ref="F212:G212"/>
    <mergeCell ref="H212:I212"/>
    <mergeCell ref="J212:K212"/>
    <mergeCell ref="L212:N212"/>
    <mergeCell ref="P212:Q212"/>
    <mergeCell ref="B211:C211"/>
    <mergeCell ref="D211:E211"/>
    <mergeCell ref="F211:G211"/>
    <mergeCell ref="H211:I211"/>
    <mergeCell ref="J211:K211"/>
    <mergeCell ref="L211:N211"/>
    <mergeCell ref="P209:Q209"/>
    <mergeCell ref="B210:C210"/>
    <mergeCell ref="D210:E210"/>
    <mergeCell ref="F210:G210"/>
    <mergeCell ref="H210:I210"/>
    <mergeCell ref="J210:K210"/>
    <mergeCell ref="L210:N210"/>
    <mergeCell ref="P210:Q210"/>
    <mergeCell ref="B209:C209"/>
    <mergeCell ref="D209:E209"/>
    <mergeCell ref="F209:G209"/>
    <mergeCell ref="H209:I209"/>
    <mergeCell ref="J209:K209"/>
    <mergeCell ref="L209:N209"/>
    <mergeCell ref="P207:Q207"/>
    <mergeCell ref="B208:C208"/>
    <mergeCell ref="D208:E208"/>
    <mergeCell ref="F208:G208"/>
    <mergeCell ref="H208:I208"/>
    <mergeCell ref="J208:K208"/>
    <mergeCell ref="L208:N208"/>
    <mergeCell ref="P208:Q208"/>
    <mergeCell ref="B207:C207"/>
    <mergeCell ref="D207:E207"/>
    <mergeCell ref="F207:G207"/>
    <mergeCell ref="H207:I207"/>
    <mergeCell ref="J207:K207"/>
    <mergeCell ref="L207:N207"/>
    <mergeCell ref="P205:Q205"/>
    <mergeCell ref="B206:C206"/>
    <mergeCell ref="D206:E206"/>
    <mergeCell ref="F206:G206"/>
    <mergeCell ref="H206:I206"/>
    <mergeCell ref="J206:K206"/>
    <mergeCell ref="L206:N206"/>
    <mergeCell ref="P206:Q206"/>
    <mergeCell ref="B205:C205"/>
    <mergeCell ref="D205:E205"/>
    <mergeCell ref="F205:G205"/>
    <mergeCell ref="H205:I205"/>
    <mergeCell ref="J205:K205"/>
    <mergeCell ref="L205:N205"/>
    <mergeCell ref="P203:Q203"/>
    <mergeCell ref="B204:C204"/>
    <mergeCell ref="D204:E204"/>
    <mergeCell ref="F204:G204"/>
    <mergeCell ref="H204:I204"/>
    <mergeCell ref="J204:K204"/>
    <mergeCell ref="L204:N204"/>
    <mergeCell ref="P204:Q204"/>
    <mergeCell ref="B203:C203"/>
    <mergeCell ref="D203:E203"/>
    <mergeCell ref="F203:G203"/>
    <mergeCell ref="H203:I203"/>
    <mergeCell ref="J203:K203"/>
    <mergeCell ref="L203:N203"/>
    <mergeCell ref="P201:Q201"/>
    <mergeCell ref="B202:C202"/>
    <mergeCell ref="D202:E202"/>
    <mergeCell ref="F202:G202"/>
    <mergeCell ref="H202:I202"/>
    <mergeCell ref="J202:K202"/>
    <mergeCell ref="L202:N202"/>
    <mergeCell ref="P202:Q202"/>
    <mergeCell ref="B201:C201"/>
    <mergeCell ref="D201:E201"/>
    <mergeCell ref="F201:G201"/>
    <mergeCell ref="H201:I201"/>
    <mergeCell ref="J201:K201"/>
    <mergeCell ref="L201:N201"/>
    <mergeCell ref="P199:Q199"/>
    <mergeCell ref="B200:C200"/>
    <mergeCell ref="D200:E200"/>
    <mergeCell ref="F200:G200"/>
    <mergeCell ref="H200:I200"/>
    <mergeCell ref="J200:K200"/>
    <mergeCell ref="L200:N200"/>
    <mergeCell ref="P200:Q200"/>
    <mergeCell ref="B199:C199"/>
    <mergeCell ref="D199:E199"/>
    <mergeCell ref="F199:G199"/>
    <mergeCell ref="H199:I199"/>
    <mergeCell ref="J199:K199"/>
    <mergeCell ref="L199:N199"/>
    <mergeCell ref="P197:Q197"/>
    <mergeCell ref="B198:C198"/>
    <mergeCell ref="D198:E198"/>
    <mergeCell ref="F198:G198"/>
    <mergeCell ref="H198:I198"/>
    <mergeCell ref="J198:K198"/>
    <mergeCell ref="L198:N198"/>
    <mergeCell ref="P198:Q198"/>
    <mergeCell ref="B197:C197"/>
    <mergeCell ref="D197:E197"/>
    <mergeCell ref="F197:G197"/>
    <mergeCell ref="H197:I197"/>
    <mergeCell ref="J197:K197"/>
    <mergeCell ref="L197:N197"/>
    <mergeCell ref="P195:Q195"/>
    <mergeCell ref="B196:C196"/>
    <mergeCell ref="D196:E196"/>
    <mergeCell ref="F196:G196"/>
    <mergeCell ref="H196:I196"/>
    <mergeCell ref="J196:K196"/>
    <mergeCell ref="L196:N196"/>
    <mergeCell ref="P196:Q196"/>
    <mergeCell ref="B195:C195"/>
    <mergeCell ref="D195:E195"/>
    <mergeCell ref="F195:G195"/>
    <mergeCell ref="H195:I195"/>
    <mergeCell ref="J195:K195"/>
    <mergeCell ref="L195:N195"/>
    <mergeCell ref="P193:Q193"/>
    <mergeCell ref="B194:C194"/>
    <mergeCell ref="D194:E194"/>
    <mergeCell ref="F194:G194"/>
    <mergeCell ref="H194:I194"/>
    <mergeCell ref="J194:K194"/>
    <mergeCell ref="L194:N194"/>
    <mergeCell ref="P194:Q194"/>
    <mergeCell ref="B193:C193"/>
    <mergeCell ref="D193:E193"/>
    <mergeCell ref="F193:G193"/>
    <mergeCell ref="H193:I193"/>
    <mergeCell ref="J193:K193"/>
    <mergeCell ref="L193:N193"/>
    <mergeCell ref="P191:Q191"/>
    <mergeCell ref="B192:C192"/>
    <mergeCell ref="D192:E192"/>
    <mergeCell ref="F192:G192"/>
    <mergeCell ref="H192:I192"/>
    <mergeCell ref="J192:K192"/>
    <mergeCell ref="L192:N192"/>
    <mergeCell ref="P192:Q192"/>
    <mergeCell ref="B191:C191"/>
    <mergeCell ref="D191:E191"/>
    <mergeCell ref="F191:G191"/>
    <mergeCell ref="H191:I191"/>
    <mergeCell ref="J191:K191"/>
    <mergeCell ref="L191:N191"/>
    <mergeCell ref="P189:Q189"/>
    <mergeCell ref="B190:C190"/>
    <mergeCell ref="D190:E190"/>
    <mergeCell ref="F190:G190"/>
    <mergeCell ref="H190:I190"/>
    <mergeCell ref="J190:K190"/>
    <mergeCell ref="L190:N190"/>
    <mergeCell ref="P190:Q190"/>
    <mergeCell ref="B189:C189"/>
    <mergeCell ref="D189:E189"/>
    <mergeCell ref="F189:G189"/>
    <mergeCell ref="H189:I189"/>
    <mergeCell ref="J189:K189"/>
    <mergeCell ref="L189:N189"/>
    <mergeCell ref="P187:Q187"/>
    <mergeCell ref="B188:C188"/>
    <mergeCell ref="D188:E188"/>
    <mergeCell ref="F188:G188"/>
    <mergeCell ref="H188:I188"/>
    <mergeCell ref="J188:K188"/>
    <mergeCell ref="L188:N188"/>
    <mergeCell ref="P188:Q188"/>
    <mergeCell ref="B187:C187"/>
    <mergeCell ref="D187:E187"/>
    <mergeCell ref="F187:G187"/>
    <mergeCell ref="H187:I187"/>
    <mergeCell ref="J187:K187"/>
    <mergeCell ref="L187:N187"/>
    <mergeCell ref="P185:Q185"/>
    <mergeCell ref="B186:C186"/>
    <mergeCell ref="D186:E186"/>
    <mergeCell ref="F186:G186"/>
    <mergeCell ref="H186:I186"/>
    <mergeCell ref="J186:K186"/>
    <mergeCell ref="L186:N186"/>
    <mergeCell ref="P186:Q186"/>
    <mergeCell ref="B185:C185"/>
    <mergeCell ref="D185:E185"/>
    <mergeCell ref="F185:G185"/>
    <mergeCell ref="H185:I185"/>
    <mergeCell ref="J185:K185"/>
    <mergeCell ref="L185:N185"/>
    <mergeCell ref="P183:Q183"/>
    <mergeCell ref="B184:C184"/>
    <mergeCell ref="D184:E184"/>
    <mergeCell ref="F184:G184"/>
    <mergeCell ref="H184:I184"/>
    <mergeCell ref="J184:K184"/>
    <mergeCell ref="L184:N184"/>
    <mergeCell ref="P184:Q184"/>
    <mergeCell ref="B183:C183"/>
    <mergeCell ref="D183:E183"/>
    <mergeCell ref="F183:G183"/>
    <mergeCell ref="H183:I183"/>
    <mergeCell ref="J183:K183"/>
    <mergeCell ref="L183:N183"/>
    <mergeCell ref="P181:Q181"/>
    <mergeCell ref="B182:C182"/>
    <mergeCell ref="D182:E182"/>
    <mergeCell ref="F182:G182"/>
    <mergeCell ref="H182:I182"/>
    <mergeCell ref="J182:K182"/>
    <mergeCell ref="L182:N182"/>
    <mergeCell ref="P182:Q182"/>
    <mergeCell ref="B181:C181"/>
    <mergeCell ref="D181:E181"/>
    <mergeCell ref="F181:G181"/>
    <mergeCell ref="H181:I181"/>
    <mergeCell ref="J181:K181"/>
    <mergeCell ref="L181:N181"/>
    <mergeCell ref="P179:Q179"/>
    <mergeCell ref="B180:C180"/>
    <mergeCell ref="D180:E180"/>
    <mergeCell ref="F180:G180"/>
    <mergeCell ref="H180:I180"/>
    <mergeCell ref="J180:K180"/>
    <mergeCell ref="L180:N180"/>
    <mergeCell ref="P180:Q180"/>
    <mergeCell ref="B179:C179"/>
    <mergeCell ref="D179:E179"/>
    <mergeCell ref="F179:G179"/>
    <mergeCell ref="H179:I179"/>
    <mergeCell ref="J179:K179"/>
    <mergeCell ref="L179:N179"/>
    <mergeCell ref="P177:Q177"/>
    <mergeCell ref="B178:C178"/>
    <mergeCell ref="D178:E178"/>
    <mergeCell ref="F178:G178"/>
    <mergeCell ref="H178:I178"/>
    <mergeCell ref="J178:K178"/>
    <mergeCell ref="L178:N178"/>
    <mergeCell ref="P178:Q178"/>
    <mergeCell ref="B177:C177"/>
    <mergeCell ref="D177:E177"/>
    <mergeCell ref="F177:G177"/>
    <mergeCell ref="H177:I177"/>
    <mergeCell ref="J177:K177"/>
    <mergeCell ref="L177:N177"/>
    <mergeCell ref="P175:Q175"/>
    <mergeCell ref="B176:C176"/>
    <mergeCell ref="D176:E176"/>
    <mergeCell ref="F176:G176"/>
    <mergeCell ref="H176:I176"/>
    <mergeCell ref="J176:K176"/>
    <mergeCell ref="L176:N176"/>
    <mergeCell ref="P176:Q176"/>
    <mergeCell ref="B175:C175"/>
    <mergeCell ref="D175:E175"/>
    <mergeCell ref="F175:G175"/>
    <mergeCell ref="H175:I175"/>
    <mergeCell ref="J175:K175"/>
    <mergeCell ref="L175:N175"/>
    <mergeCell ref="P173:Q173"/>
    <mergeCell ref="B174:C174"/>
    <mergeCell ref="D174:E174"/>
    <mergeCell ref="F174:G174"/>
    <mergeCell ref="H174:I174"/>
    <mergeCell ref="J174:K174"/>
    <mergeCell ref="L174:N174"/>
    <mergeCell ref="P174:Q174"/>
    <mergeCell ref="B173:C173"/>
    <mergeCell ref="D173:E173"/>
    <mergeCell ref="F173:G173"/>
    <mergeCell ref="H173:I173"/>
    <mergeCell ref="J173:K173"/>
    <mergeCell ref="L173:N173"/>
    <mergeCell ref="P171:Q171"/>
    <mergeCell ref="B172:C172"/>
    <mergeCell ref="D172:E172"/>
    <mergeCell ref="F172:G172"/>
    <mergeCell ref="H172:I172"/>
    <mergeCell ref="J172:K172"/>
    <mergeCell ref="L172:N172"/>
    <mergeCell ref="P172:Q172"/>
    <mergeCell ref="B171:C171"/>
    <mergeCell ref="D171:E171"/>
    <mergeCell ref="F171:G171"/>
    <mergeCell ref="H171:I171"/>
    <mergeCell ref="J171:K171"/>
    <mergeCell ref="L171:N171"/>
    <mergeCell ref="P169:Q169"/>
    <mergeCell ref="B170:C170"/>
    <mergeCell ref="D170:E170"/>
    <mergeCell ref="F170:G170"/>
    <mergeCell ref="H170:I170"/>
    <mergeCell ref="J170:K170"/>
    <mergeCell ref="L170:N170"/>
    <mergeCell ref="P170:Q170"/>
    <mergeCell ref="B169:C169"/>
    <mergeCell ref="D169:E169"/>
    <mergeCell ref="F169:G169"/>
    <mergeCell ref="H169:I169"/>
    <mergeCell ref="J169:K169"/>
    <mergeCell ref="L169:N169"/>
    <mergeCell ref="P167:Q167"/>
    <mergeCell ref="B168:C168"/>
    <mergeCell ref="D168:E168"/>
    <mergeCell ref="F168:G168"/>
    <mergeCell ref="H168:I168"/>
    <mergeCell ref="J168:K168"/>
    <mergeCell ref="L168:N168"/>
    <mergeCell ref="P168:Q168"/>
    <mergeCell ref="B167:C167"/>
    <mergeCell ref="D167:E167"/>
    <mergeCell ref="F167:G167"/>
    <mergeCell ref="H167:I167"/>
    <mergeCell ref="J167:K167"/>
    <mergeCell ref="L167:N167"/>
    <mergeCell ref="P165:Q165"/>
    <mergeCell ref="B166:C166"/>
    <mergeCell ref="D166:E166"/>
    <mergeCell ref="F166:G166"/>
    <mergeCell ref="H166:I166"/>
    <mergeCell ref="J166:K166"/>
    <mergeCell ref="L166:N166"/>
    <mergeCell ref="P166:Q166"/>
    <mergeCell ref="B165:C165"/>
    <mergeCell ref="D165:E165"/>
    <mergeCell ref="F165:G165"/>
    <mergeCell ref="H165:I165"/>
    <mergeCell ref="J165:K165"/>
    <mergeCell ref="L165:N165"/>
    <mergeCell ref="P163:Q163"/>
    <mergeCell ref="B164:C164"/>
    <mergeCell ref="D164:E164"/>
    <mergeCell ref="F164:G164"/>
    <mergeCell ref="H164:I164"/>
    <mergeCell ref="J164:K164"/>
    <mergeCell ref="L164:N164"/>
    <mergeCell ref="P164:Q164"/>
    <mergeCell ref="B163:C163"/>
    <mergeCell ref="D163:E163"/>
    <mergeCell ref="F163:G163"/>
    <mergeCell ref="H163:I163"/>
    <mergeCell ref="J163:K163"/>
    <mergeCell ref="L163:N163"/>
    <mergeCell ref="P161:Q161"/>
    <mergeCell ref="B162:C162"/>
    <mergeCell ref="D162:E162"/>
    <mergeCell ref="F162:G162"/>
    <mergeCell ref="H162:I162"/>
    <mergeCell ref="J162:K162"/>
    <mergeCell ref="L162:N162"/>
    <mergeCell ref="P162:Q162"/>
    <mergeCell ref="B161:C161"/>
    <mergeCell ref="D161:E161"/>
    <mergeCell ref="F161:G161"/>
    <mergeCell ref="H161:I161"/>
    <mergeCell ref="J161:K161"/>
    <mergeCell ref="L161:N161"/>
    <mergeCell ref="P159:Q159"/>
    <mergeCell ref="B160:C160"/>
    <mergeCell ref="D160:E160"/>
    <mergeCell ref="F160:G160"/>
    <mergeCell ref="H160:I160"/>
    <mergeCell ref="J160:K160"/>
    <mergeCell ref="L160:N160"/>
    <mergeCell ref="P160:Q160"/>
    <mergeCell ref="B159:C159"/>
    <mergeCell ref="D159:E159"/>
    <mergeCell ref="F159:G159"/>
    <mergeCell ref="H159:I159"/>
    <mergeCell ref="J159:K159"/>
    <mergeCell ref="L159:N159"/>
    <mergeCell ref="P157:Q157"/>
    <mergeCell ref="B158:C158"/>
    <mergeCell ref="D158:E158"/>
    <mergeCell ref="F158:G158"/>
    <mergeCell ref="H158:I158"/>
    <mergeCell ref="J158:K158"/>
    <mergeCell ref="L158:N158"/>
    <mergeCell ref="P158:Q158"/>
    <mergeCell ref="B157:C157"/>
    <mergeCell ref="D157:E157"/>
    <mergeCell ref="F157:G157"/>
    <mergeCell ref="H157:I157"/>
    <mergeCell ref="J157:K157"/>
    <mergeCell ref="L157:N157"/>
    <mergeCell ref="P155:Q155"/>
    <mergeCell ref="B156:C156"/>
    <mergeCell ref="D156:E156"/>
    <mergeCell ref="F156:G156"/>
    <mergeCell ref="H156:I156"/>
    <mergeCell ref="J156:K156"/>
    <mergeCell ref="L156:N156"/>
    <mergeCell ref="P156:Q156"/>
    <mergeCell ref="B155:C155"/>
    <mergeCell ref="D155:E155"/>
    <mergeCell ref="F155:G155"/>
    <mergeCell ref="H155:I155"/>
    <mergeCell ref="J155:K155"/>
    <mergeCell ref="L155:N155"/>
    <mergeCell ref="P153:Q153"/>
    <mergeCell ref="B154:C154"/>
    <mergeCell ref="D154:E154"/>
    <mergeCell ref="F154:G154"/>
    <mergeCell ref="H154:I154"/>
    <mergeCell ref="J154:K154"/>
    <mergeCell ref="L154:N154"/>
    <mergeCell ref="P154:Q154"/>
    <mergeCell ref="B153:C153"/>
    <mergeCell ref="D153:E153"/>
    <mergeCell ref="F153:G153"/>
    <mergeCell ref="H153:I153"/>
    <mergeCell ref="J153:K153"/>
    <mergeCell ref="L153:N153"/>
    <mergeCell ref="P151:Q151"/>
    <mergeCell ref="B152:C152"/>
    <mergeCell ref="D152:E152"/>
    <mergeCell ref="F152:G152"/>
    <mergeCell ref="H152:I152"/>
    <mergeCell ref="J152:K152"/>
    <mergeCell ref="L152:N152"/>
    <mergeCell ref="P152:Q152"/>
    <mergeCell ref="B151:C151"/>
    <mergeCell ref="D151:E151"/>
    <mergeCell ref="F151:G151"/>
    <mergeCell ref="H151:I151"/>
    <mergeCell ref="J151:K151"/>
    <mergeCell ref="L151:N151"/>
    <mergeCell ref="P149:Q149"/>
    <mergeCell ref="B150:C150"/>
    <mergeCell ref="D150:E150"/>
    <mergeCell ref="F150:G150"/>
    <mergeCell ref="H150:I150"/>
    <mergeCell ref="J150:K150"/>
    <mergeCell ref="L150:N150"/>
    <mergeCell ref="P150:Q150"/>
    <mergeCell ref="B149:C149"/>
    <mergeCell ref="D149:E149"/>
    <mergeCell ref="F149:G149"/>
    <mergeCell ref="H149:I149"/>
    <mergeCell ref="J149:K149"/>
    <mergeCell ref="L149:N149"/>
    <mergeCell ref="P147:Q147"/>
    <mergeCell ref="B148:C148"/>
    <mergeCell ref="D148:E148"/>
    <mergeCell ref="F148:G148"/>
    <mergeCell ref="H148:I148"/>
    <mergeCell ref="J148:K148"/>
    <mergeCell ref="L148:N148"/>
    <mergeCell ref="P148:Q148"/>
    <mergeCell ref="B147:C147"/>
    <mergeCell ref="D147:E147"/>
    <mergeCell ref="F147:G147"/>
    <mergeCell ref="H147:I147"/>
    <mergeCell ref="J147:K147"/>
    <mergeCell ref="L147:N147"/>
    <mergeCell ref="P145:Q145"/>
    <mergeCell ref="B146:C146"/>
    <mergeCell ref="D146:E146"/>
    <mergeCell ref="F146:G146"/>
    <mergeCell ref="H146:I146"/>
    <mergeCell ref="J146:K146"/>
    <mergeCell ref="L146:N146"/>
    <mergeCell ref="P146:Q146"/>
    <mergeCell ref="B145:C145"/>
    <mergeCell ref="D145:E145"/>
    <mergeCell ref="F145:G145"/>
    <mergeCell ref="H145:I145"/>
    <mergeCell ref="J145:K145"/>
    <mergeCell ref="L145:N145"/>
    <mergeCell ref="P143:Q143"/>
    <mergeCell ref="B144:C144"/>
    <mergeCell ref="D144:E144"/>
    <mergeCell ref="F144:G144"/>
    <mergeCell ref="H144:I144"/>
    <mergeCell ref="J144:K144"/>
    <mergeCell ref="L144:N144"/>
    <mergeCell ref="P144:Q144"/>
    <mergeCell ref="B143:C143"/>
    <mergeCell ref="D143:E143"/>
    <mergeCell ref="F143:G143"/>
    <mergeCell ref="H143:I143"/>
    <mergeCell ref="J143:K143"/>
    <mergeCell ref="L143:N143"/>
    <mergeCell ref="P141:Q141"/>
    <mergeCell ref="B142:C142"/>
    <mergeCell ref="D142:E142"/>
    <mergeCell ref="F142:G142"/>
    <mergeCell ref="H142:I142"/>
    <mergeCell ref="J142:K142"/>
    <mergeCell ref="L142:N142"/>
    <mergeCell ref="P142:Q142"/>
    <mergeCell ref="B141:C141"/>
    <mergeCell ref="D141:E141"/>
    <mergeCell ref="F141:G141"/>
    <mergeCell ref="H141:I141"/>
    <mergeCell ref="J141:K141"/>
    <mergeCell ref="L141:N141"/>
    <mergeCell ref="P139:Q139"/>
    <mergeCell ref="B140:C140"/>
    <mergeCell ref="D140:E140"/>
    <mergeCell ref="F140:G140"/>
    <mergeCell ref="H140:I140"/>
    <mergeCell ref="J140:K140"/>
    <mergeCell ref="L140:N140"/>
    <mergeCell ref="P140:Q140"/>
    <mergeCell ref="B139:C139"/>
    <mergeCell ref="D139:E139"/>
    <mergeCell ref="F139:G139"/>
    <mergeCell ref="H139:I139"/>
    <mergeCell ref="J139:K139"/>
    <mergeCell ref="L139:N139"/>
    <mergeCell ref="P137:Q137"/>
    <mergeCell ref="B138:C138"/>
    <mergeCell ref="D138:E138"/>
    <mergeCell ref="F138:G138"/>
    <mergeCell ref="H138:I138"/>
    <mergeCell ref="J138:K138"/>
    <mergeCell ref="L138:N138"/>
    <mergeCell ref="P138:Q138"/>
    <mergeCell ref="B137:C137"/>
    <mergeCell ref="D137:E137"/>
    <mergeCell ref="F137:G137"/>
    <mergeCell ref="H137:I137"/>
    <mergeCell ref="J137:K137"/>
    <mergeCell ref="L137:N137"/>
    <mergeCell ref="P135:Q135"/>
    <mergeCell ref="B136:C136"/>
    <mergeCell ref="D136:E136"/>
    <mergeCell ref="F136:G136"/>
    <mergeCell ref="H136:I136"/>
    <mergeCell ref="J136:K136"/>
    <mergeCell ref="L136:N136"/>
    <mergeCell ref="P136:Q136"/>
    <mergeCell ref="B135:C135"/>
    <mergeCell ref="D135:E135"/>
    <mergeCell ref="F135:G135"/>
    <mergeCell ref="H135:I135"/>
    <mergeCell ref="J135:K135"/>
    <mergeCell ref="L135:N135"/>
    <mergeCell ref="P133:Q133"/>
    <mergeCell ref="B134:C134"/>
    <mergeCell ref="D134:E134"/>
    <mergeCell ref="F134:G134"/>
    <mergeCell ref="H134:I134"/>
    <mergeCell ref="J134:K134"/>
    <mergeCell ref="L134:N134"/>
    <mergeCell ref="P134:Q134"/>
    <mergeCell ref="B133:C133"/>
    <mergeCell ref="D133:E133"/>
    <mergeCell ref="F133:G133"/>
    <mergeCell ref="H133:I133"/>
    <mergeCell ref="J133:K133"/>
    <mergeCell ref="L133:N133"/>
    <mergeCell ref="P131:Q131"/>
    <mergeCell ref="B132:C132"/>
    <mergeCell ref="D132:E132"/>
    <mergeCell ref="F132:G132"/>
    <mergeCell ref="H132:I132"/>
    <mergeCell ref="J132:K132"/>
    <mergeCell ref="L132:N132"/>
    <mergeCell ref="P132:Q132"/>
    <mergeCell ref="B131:C131"/>
    <mergeCell ref="D131:E131"/>
    <mergeCell ref="F131:G131"/>
    <mergeCell ref="H131:I131"/>
    <mergeCell ref="J131:K131"/>
    <mergeCell ref="L131:N131"/>
    <mergeCell ref="P129:Q129"/>
    <mergeCell ref="B130:C130"/>
    <mergeCell ref="D130:E130"/>
    <mergeCell ref="F130:G130"/>
    <mergeCell ref="H130:I130"/>
    <mergeCell ref="J130:K130"/>
    <mergeCell ref="L130:N130"/>
    <mergeCell ref="P130:Q130"/>
    <mergeCell ref="B129:C129"/>
    <mergeCell ref="D129:E129"/>
    <mergeCell ref="F129:G129"/>
    <mergeCell ref="H129:I129"/>
    <mergeCell ref="J129:K129"/>
    <mergeCell ref="L129:N129"/>
    <mergeCell ref="P127:Q127"/>
    <mergeCell ref="B128:C128"/>
    <mergeCell ref="D128:E128"/>
    <mergeCell ref="F128:G128"/>
    <mergeCell ref="H128:I128"/>
    <mergeCell ref="J128:K128"/>
    <mergeCell ref="L128:N128"/>
    <mergeCell ref="P128:Q128"/>
    <mergeCell ref="B127:C127"/>
    <mergeCell ref="D127:E127"/>
    <mergeCell ref="F127:G127"/>
    <mergeCell ref="H127:I127"/>
    <mergeCell ref="J127:K127"/>
    <mergeCell ref="L127:N127"/>
    <mergeCell ref="P125:Q125"/>
    <mergeCell ref="B126:C126"/>
    <mergeCell ref="D126:E126"/>
    <mergeCell ref="F126:G126"/>
    <mergeCell ref="H126:I126"/>
    <mergeCell ref="J126:K126"/>
    <mergeCell ref="L126:N126"/>
    <mergeCell ref="P126:Q126"/>
    <mergeCell ref="B125:C125"/>
    <mergeCell ref="D125:E125"/>
    <mergeCell ref="F125:G125"/>
    <mergeCell ref="H125:I125"/>
    <mergeCell ref="J125:K125"/>
    <mergeCell ref="L125:N125"/>
    <mergeCell ref="P123:Q123"/>
    <mergeCell ref="B124:C124"/>
    <mergeCell ref="D124:E124"/>
    <mergeCell ref="F124:G124"/>
    <mergeCell ref="H124:I124"/>
    <mergeCell ref="J124:K124"/>
    <mergeCell ref="L124:N124"/>
    <mergeCell ref="P124:Q124"/>
    <mergeCell ref="B123:C123"/>
    <mergeCell ref="D123:E123"/>
    <mergeCell ref="F123:G123"/>
    <mergeCell ref="H123:I123"/>
    <mergeCell ref="J123:K123"/>
    <mergeCell ref="L123:N123"/>
    <mergeCell ref="P121:Q121"/>
    <mergeCell ref="B122:C122"/>
    <mergeCell ref="D122:E122"/>
    <mergeCell ref="F122:G122"/>
    <mergeCell ref="H122:I122"/>
    <mergeCell ref="J122:K122"/>
    <mergeCell ref="L122:N122"/>
    <mergeCell ref="P122:Q122"/>
    <mergeCell ref="B121:C121"/>
    <mergeCell ref="D121:E121"/>
    <mergeCell ref="F121:G121"/>
    <mergeCell ref="H121:I121"/>
    <mergeCell ref="J121:K121"/>
    <mergeCell ref="L121:N121"/>
    <mergeCell ref="P119:Q119"/>
    <mergeCell ref="B120:C120"/>
    <mergeCell ref="D120:E120"/>
    <mergeCell ref="F120:G120"/>
    <mergeCell ref="H120:I120"/>
    <mergeCell ref="J120:K120"/>
    <mergeCell ref="L120:N120"/>
    <mergeCell ref="P120:Q120"/>
    <mergeCell ref="B119:C119"/>
    <mergeCell ref="D119:E119"/>
    <mergeCell ref="F119:G119"/>
    <mergeCell ref="H119:I119"/>
    <mergeCell ref="J119:K119"/>
    <mergeCell ref="L119:N119"/>
    <mergeCell ref="P117:Q117"/>
    <mergeCell ref="B118:C118"/>
    <mergeCell ref="D118:E118"/>
    <mergeCell ref="F118:G118"/>
    <mergeCell ref="H118:I118"/>
    <mergeCell ref="J118:K118"/>
    <mergeCell ref="L118:N118"/>
    <mergeCell ref="P118:Q118"/>
    <mergeCell ref="B117:C117"/>
    <mergeCell ref="D117:E117"/>
    <mergeCell ref="F117:G117"/>
    <mergeCell ref="H117:I117"/>
    <mergeCell ref="J117:K117"/>
    <mergeCell ref="L117:N117"/>
    <mergeCell ref="P115:Q115"/>
    <mergeCell ref="B116:C116"/>
    <mergeCell ref="D116:E116"/>
    <mergeCell ref="F116:G116"/>
    <mergeCell ref="H116:I116"/>
    <mergeCell ref="J116:K116"/>
    <mergeCell ref="L116:N116"/>
    <mergeCell ref="P116:Q116"/>
    <mergeCell ref="B115:C115"/>
    <mergeCell ref="D115:E115"/>
    <mergeCell ref="F115:G115"/>
    <mergeCell ref="H115:I115"/>
    <mergeCell ref="J115:K115"/>
    <mergeCell ref="L115:N115"/>
    <mergeCell ref="P113:Q113"/>
    <mergeCell ref="B114:C114"/>
    <mergeCell ref="D114:E114"/>
    <mergeCell ref="F114:G114"/>
    <mergeCell ref="H114:I114"/>
    <mergeCell ref="J114:K114"/>
    <mergeCell ref="L114:N114"/>
    <mergeCell ref="P114:Q114"/>
    <mergeCell ref="B113:C113"/>
    <mergeCell ref="D113:E113"/>
    <mergeCell ref="F113:G113"/>
    <mergeCell ref="H113:I113"/>
    <mergeCell ref="J113:K113"/>
    <mergeCell ref="L113:N113"/>
    <mergeCell ref="P111:Q111"/>
    <mergeCell ref="B112:C112"/>
    <mergeCell ref="D112:E112"/>
    <mergeCell ref="F112:G112"/>
    <mergeCell ref="H112:I112"/>
    <mergeCell ref="J112:K112"/>
    <mergeCell ref="L112:N112"/>
    <mergeCell ref="P112:Q112"/>
    <mergeCell ref="B111:C111"/>
    <mergeCell ref="D111:E111"/>
    <mergeCell ref="F111:G111"/>
    <mergeCell ref="H111:I111"/>
    <mergeCell ref="J111:K111"/>
    <mergeCell ref="L111:N111"/>
    <mergeCell ref="P109:Q109"/>
    <mergeCell ref="B110:C110"/>
    <mergeCell ref="D110:E110"/>
    <mergeCell ref="F110:G110"/>
    <mergeCell ref="H110:I110"/>
    <mergeCell ref="J110:K110"/>
    <mergeCell ref="L110:N110"/>
    <mergeCell ref="P110:Q110"/>
    <mergeCell ref="B109:C109"/>
    <mergeCell ref="D109:E109"/>
    <mergeCell ref="F109:G109"/>
    <mergeCell ref="H109:I109"/>
    <mergeCell ref="J109:K109"/>
    <mergeCell ref="L109:N109"/>
    <mergeCell ref="P107:Q107"/>
    <mergeCell ref="B108:C108"/>
    <mergeCell ref="D108:E108"/>
    <mergeCell ref="F108:G108"/>
    <mergeCell ref="H108:I108"/>
    <mergeCell ref="J108:K108"/>
    <mergeCell ref="L108:N108"/>
    <mergeCell ref="P108:Q108"/>
    <mergeCell ref="B107:C107"/>
    <mergeCell ref="D107:E107"/>
    <mergeCell ref="F107:G107"/>
    <mergeCell ref="H107:I107"/>
    <mergeCell ref="J107:K107"/>
    <mergeCell ref="L107:N107"/>
    <mergeCell ref="P105:Q105"/>
    <mergeCell ref="B106:C106"/>
    <mergeCell ref="D106:E106"/>
    <mergeCell ref="F106:G106"/>
    <mergeCell ref="H106:I106"/>
    <mergeCell ref="J106:K106"/>
    <mergeCell ref="L106:N106"/>
    <mergeCell ref="P106:Q106"/>
    <mergeCell ref="B104:C104"/>
    <mergeCell ref="D104:E104"/>
    <mergeCell ref="L104:N104"/>
    <mergeCell ref="P104:Q104"/>
    <mergeCell ref="B105:C105"/>
    <mergeCell ref="D105:E105"/>
    <mergeCell ref="F105:G105"/>
    <mergeCell ref="H105:I105"/>
    <mergeCell ref="J105:K105"/>
    <mergeCell ref="L105:N105"/>
    <mergeCell ref="P102:Q102"/>
    <mergeCell ref="B103:C103"/>
    <mergeCell ref="D103:E103"/>
    <mergeCell ref="F103:G103"/>
    <mergeCell ref="H103:I103"/>
    <mergeCell ref="J103:K103"/>
    <mergeCell ref="L103:N103"/>
    <mergeCell ref="P103:Q103"/>
    <mergeCell ref="B101:K101"/>
    <mergeCell ref="L101:O101"/>
    <mergeCell ref="B102:C102"/>
    <mergeCell ref="D102:E102"/>
    <mergeCell ref="F102:G102"/>
    <mergeCell ref="H102:I102"/>
    <mergeCell ref="J102:K102"/>
    <mergeCell ref="L102:N102"/>
    <mergeCell ref="B93:K93"/>
    <mergeCell ref="B95:B96"/>
    <mergeCell ref="C95:F98"/>
    <mergeCell ref="G95:G96"/>
    <mergeCell ref="H95:K98"/>
    <mergeCell ref="M95:N98"/>
    <mergeCell ref="C88:F88"/>
    <mergeCell ref="J88:K88"/>
    <mergeCell ref="M88:N88"/>
    <mergeCell ref="M89:O91"/>
    <mergeCell ref="B90:B91"/>
    <mergeCell ref="C90:K91"/>
    <mergeCell ref="B83:C83"/>
    <mergeCell ref="D83:E83"/>
    <mergeCell ref="F83:G83"/>
    <mergeCell ref="H83:I83"/>
    <mergeCell ref="J83:K83"/>
    <mergeCell ref="B86:K86"/>
    <mergeCell ref="C80:F80"/>
    <mergeCell ref="B82:C82"/>
    <mergeCell ref="D82:E82"/>
    <mergeCell ref="F82:G82"/>
    <mergeCell ref="H82:I82"/>
    <mergeCell ref="J82:K82"/>
    <mergeCell ref="B77:C77"/>
    <mergeCell ref="D77:E77"/>
    <mergeCell ref="F77:G77"/>
    <mergeCell ref="H77:I77"/>
    <mergeCell ref="J77:K77"/>
    <mergeCell ref="B78:C78"/>
    <mergeCell ref="D78:E78"/>
    <mergeCell ref="F78:G78"/>
    <mergeCell ref="H78:I78"/>
    <mergeCell ref="J78:K78"/>
    <mergeCell ref="B73:C73"/>
    <mergeCell ref="D73:E73"/>
    <mergeCell ref="F73:G73"/>
    <mergeCell ref="H73:I73"/>
    <mergeCell ref="J73:K73"/>
    <mergeCell ref="C75:F75"/>
    <mergeCell ref="B68:I68"/>
    <mergeCell ref="J68:K68"/>
    <mergeCell ref="C70:F70"/>
    <mergeCell ref="I70:K70"/>
    <mergeCell ref="B72:C72"/>
    <mergeCell ref="D72:E72"/>
    <mergeCell ref="F72:G72"/>
    <mergeCell ref="H72:I72"/>
    <mergeCell ref="J72:K72"/>
    <mergeCell ref="M65:O66"/>
    <mergeCell ref="B66:C66"/>
    <mergeCell ref="D66:E66"/>
    <mergeCell ref="F66:G66"/>
    <mergeCell ref="H66:I66"/>
    <mergeCell ref="J66:K66"/>
    <mergeCell ref="J58:K58"/>
    <mergeCell ref="C60:K61"/>
    <mergeCell ref="B63:K63"/>
    <mergeCell ref="B65:C65"/>
    <mergeCell ref="D65:E65"/>
    <mergeCell ref="F65:G65"/>
    <mergeCell ref="H65:I65"/>
    <mergeCell ref="J65:K65"/>
    <mergeCell ref="M53:N58"/>
    <mergeCell ref="C54:F54"/>
    <mergeCell ref="J54:K54"/>
    <mergeCell ref="C55:F55"/>
    <mergeCell ref="J55:K55"/>
    <mergeCell ref="C56:F56"/>
    <mergeCell ref="J56:K56"/>
    <mergeCell ref="C57:F57"/>
    <mergeCell ref="J57:K57"/>
    <mergeCell ref="C58:F58"/>
    <mergeCell ref="C40:K41"/>
    <mergeCell ref="B43:K43"/>
    <mergeCell ref="C45:K46"/>
    <mergeCell ref="B48:K48"/>
    <mergeCell ref="B50:K50"/>
    <mergeCell ref="C53:F53"/>
    <mergeCell ref="J53:K53"/>
    <mergeCell ref="B31:K31"/>
    <mergeCell ref="B33:C33"/>
    <mergeCell ref="D33:F33"/>
    <mergeCell ref="M33:N36"/>
    <mergeCell ref="C35:K36"/>
    <mergeCell ref="B38:K38"/>
    <mergeCell ref="B24:I24"/>
    <mergeCell ref="J24:K24"/>
    <mergeCell ref="C26:F26"/>
    <mergeCell ref="I26:K26"/>
    <mergeCell ref="M26:N29"/>
    <mergeCell ref="C28:K29"/>
    <mergeCell ref="A1:F5"/>
    <mergeCell ref="G2:H2"/>
    <mergeCell ref="G3:H3"/>
    <mergeCell ref="B6:F7"/>
    <mergeCell ref="C9:E9"/>
    <mergeCell ref="B13:I13"/>
    <mergeCell ref="B17:I17"/>
    <mergeCell ref="J17:K17"/>
    <mergeCell ref="B19:C19"/>
    <mergeCell ref="D19:G19"/>
    <mergeCell ref="J19:K19"/>
    <mergeCell ref="M19:N22"/>
    <mergeCell ref="C21:D21"/>
    <mergeCell ref="E21:K22"/>
    <mergeCell ref="K13:O15"/>
    <mergeCell ref="B14:C14"/>
    <mergeCell ref="D14:E14"/>
    <mergeCell ref="F14:G14"/>
    <mergeCell ref="H14:I14"/>
    <mergeCell ref="B15:C15"/>
    <mergeCell ref="D15:E15"/>
    <mergeCell ref="F15:G15"/>
    <mergeCell ref="H15:I15"/>
  </mergeCells>
  <conditionalFormatting sqref="G2:I3">
    <cfRule type="expression" dxfId="5" priority="2">
      <formula>$M$2="*"</formula>
    </cfRule>
  </conditionalFormatting>
  <conditionalFormatting sqref="I4">
    <cfRule type="expression" dxfId="4" priority="1">
      <formula>$M$2="*"</formula>
    </cfRule>
  </conditionalFormatting>
  <dataValidations count="1">
    <dataValidation type="list" allowBlank="1" showInputMessage="1" showErrorMessage="1" sqref="P103:Q468">
      <formula1>$W$101:$W$104</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133350</xdr:colOff>
                    <xdr:row>11</xdr:row>
                    <xdr:rowOff>0</xdr:rowOff>
                  </from>
                  <to>
                    <xdr:col>2</xdr:col>
                    <xdr:colOff>257175</xdr:colOff>
                    <xdr:row>113</xdr:row>
                    <xdr:rowOff>133350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0</xdr:colOff>
                    <xdr:row>11</xdr:row>
                    <xdr:rowOff>0</xdr:rowOff>
                  </from>
                  <to>
                    <xdr:col>4</xdr:col>
                    <xdr:colOff>1381125</xdr:colOff>
                    <xdr:row>113</xdr:row>
                    <xdr:rowOff>133350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76200</xdr:colOff>
                    <xdr:row>11</xdr:row>
                    <xdr:rowOff>0</xdr:rowOff>
                  </from>
                  <to>
                    <xdr:col>5</xdr:col>
                    <xdr:colOff>47625</xdr:colOff>
                    <xdr:row>113</xdr:row>
                    <xdr:rowOff>133350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133350</xdr:colOff>
                    <xdr:row>11</xdr:row>
                    <xdr:rowOff>0</xdr:rowOff>
                  </from>
                  <to>
                    <xdr:col>2</xdr:col>
                    <xdr:colOff>257175</xdr:colOff>
                    <xdr:row>113</xdr:row>
                    <xdr:rowOff>133350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133350</xdr:colOff>
                    <xdr:row>12</xdr:row>
                    <xdr:rowOff>0</xdr:rowOff>
                  </from>
                  <to>
                    <xdr:col>2</xdr:col>
                    <xdr:colOff>257175</xdr:colOff>
                    <xdr:row>114</xdr:row>
                    <xdr:rowOff>142875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xdr:col>
                    <xdr:colOff>0</xdr:colOff>
                    <xdr:row>12</xdr:row>
                    <xdr:rowOff>0</xdr:rowOff>
                  </from>
                  <to>
                    <xdr:col>4</xdr:col>
                    <xdr:colOff>1381125</xdr:colOff>
                    <xdr:row>114</xdr:row>
                    <xdr:rowOff>142875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4</xdr:col>
                    <xdr:colOff>76200</xdr:colOff>
                    <xdr:row>12</xdr:row>
                    <xdr:rowOff>0</xdr:rowOff>
                  </from>
                  <to>
                    <xdr:col>5</xdr:col>
                    <xdr:colOff>57150</xdr:colOff>
                    <xdr:row>114</xdr:row>
                    <xdr:rowOff>142875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133350</xdr:colOff>
                    <xdr:row>12</xdr:row>
                    <xdr:rowOff>0</xdr:rowOff>
                  </from>
                  <to>
                    <xdr:col>2</xdr:col>
                    <xdr:colOff>257175</xdr:colOff>
                    <xdr:row>114</xdr:row>
                    <xdr:rowOff>142875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133350</xdr:colOff>
                    <xdr:row>24</xdr:row>
                    <xdr:rowOff>0</xdr:rowOff>
                  </from>
                  <to>
                    <xdr:col>2</xdr:col>
                    <xdr:colOff>257175</xdr:colOff>
                    <xdr:row>101</xdr:row>
                    <xdr:rowOff>209550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4</xdr:col>
                    <xdr:colOff>0</xdr:colOff>
                    <xdr:row>24</xdr:row>
                    <xdr:rowOff>0</xdr:rowOff>
                  </from>
                  <to>
                    <xdr:col>4</xdr:col>
                    <xdr:colOff>1371600</xdr:colOff>
                    <xdr:row>101</xdr:row>
                    <xdr:rowOff>209550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4</xdr:col>
                    <xdr:colOff>76200</xdr:colOff>
                    <xdr:row>24</xdr:row>
                    <xdr:rowOff>0</xdr:rowOff>
                  </from>
                  <to>
                    <xdr:col>5</xdr:col>
                    <xdr:colOff>57150</xdr:colOff>
                    <xdr:row>101</xdr:row>
                    <xdr:rowOff>209550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xdr:col>
                    <xdr:colOff>133350</xdr:colOff>
                    <xdr:row>24</xdr:row>
                    <xdr:rowOff>0</xdr:rowOff>
                  </from>
                  <to>
                    <xdr:col>2</xdr:col>
                    <xdr:colOff>257175</xdr:colOff>
                    <xdr:row>101</xdr:row>
                    <xdr:rowOff>209550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xdr:col>
                    <xdr:colOff>133350</xdr:colOff>
                    <xdr:row>24</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xdr:col>
                    <xdr:colOff>133350</xdr:colOff>
                    <xdr:row>24</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xdr:col>
                    <xdr:colOff>133350</xdr:colOff>
                    <xdr:row>24</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4</xdr:col>
                    <xdr:colOff>0</xdr:colOff>
                    <xdr:row>24</xdr:row>
                    <xdr:rowOff>0</xdr:rowOff>
                  </from>
                  <to>
                    <xdr:col>4</xdr:col>
                    <xdr:colOff>1371600</xdr:colOff>
                    <xdr:row>47</xdr:row>
                    <xdr:rowOff>38100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4</xdr:col>
                    <xdr:colOff>76200</xdr:colOff>
                    <xdr:row>24</xdr:row>
                    <xdr:rowOff>0</xdr:rowOff>
                  </from>
                  <to>
                    <xdr:col>5</xdr:col>
                    <xdr:colOff>57150</xdr:colOff>
                    <xdr:row>47</xdr:row>
                    <xdr:rowOff>38100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1</xdr:col>
                    <xdr:colOff>133350</xdr:colOff>
                    <xdr:row>24</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1</xdr:col>
                    <xdr:colOff>133350</xdr:colOff>
                    <xdr:row>24</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xdr:col>
                    <xdr:colOff>133350</xdr:colOff>
                    <xdr:row>24</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1</xdr:col>
                    <xdr:colOff>133350</xdr:colOff>
                    <xdr:row>31</xdr:row>
                    <xdr:rowOff>0</xdr:rowOff>
                  </from>
                  <to>
                    <xdr:col>2</xdr:col>
                    <xdr:colOff>257175</xdr:colOff>
                    <xdr:row>101</xdr:row>
                    <xdr:rowOff>209550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4</xdr:col>
                    <xdr:colOff>0</xdr:colOff>
                    <xdr:row>31</xdr:row>
                    <xdr:rowOff>0</xdr:rowOff>
                  </from>
                  <to>
                    <xdr:col>4</xdr:col>
                    <xdr:colOff>1371600</xdr:colOff>
                    <xdr:row>101</xdr:row>
                    <xdr:rowOff>209550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4</xdr:col>
                    <xdr:colOff>76200</xdr:colOff>
                    <xdr:row>31</xdr:row>
                    <xdr:rowOff>0</xdr:rowOff>
                  </from>
                  <to>
                    <xdr:col>5</xdr:col>
                    <xdr:colOff>57150</xdr:colOff>
                    <xdr:row>101</xdr:row>
                    <xdr:rowOff>209550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1</xdr:col>
                    <xdr:colOff>133350</xdr:colOff>
                    <xdr:row>31</xdr:row>
                    <xdr:rowOff>0</xdr:rowOff>
                  </from>
                  <to>
                    <xdr:col>2</xdr:col>
                    <xdr:colOff>257175</xdr:colOff>
                    <xdr:row>101</xdr:row>
                    <xdr:rowOff>209550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1</xdr:col>
                    <xdr:colOff>133350</xdr:colOff>
                    <xdr:row>31</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1</xdr:col>
                    <xdr:colOff>133350</xdr:colOff>
                    <xdr:row>31</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1</xdr:col>
                    <xdr:colOff>133350</xdr:colOff>
                    <xdr:row>31</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4</xdr:col>
                    <xdr:colOff>0</xdr:colOff>
                    <xdr:row>31</xdr:row>
                    <xdr:rowOff>0</xdr:rowOff>
                  </from>
                  <to>
                    <xdr:col>4</xdr:col>
                    <xdr:colOff>1371600</xdr:colOff>
                    <xdr:row>47</xdr:row>
                    <xdr:rowOff>38100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4</xdr:col>
                    <xdr:colOff>76200</xdr:colOff>
                    <xdr:row>31</xdr:row>
                    <xdr:rowOff>0</xdr:rowOff>
                  </from>
                  <to>
                    <xdr:col>5</xdr:col>
                    <xdr:colOff>57150</xdr:colOff>
                    <xdr:row>47</xdr:row>
                    <xdr:rowOff>38100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1</xdr:col>
                    <xdr:colOff>133350</xdr:colOff>
                    <xdr:row>31</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1</xdr:col>
                    <xdr:colOff>133350</xdr:colOff>
                    <xdr:row>31</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1</xdr:col>
                    <xdr:colOff>133350</xdr:colOff>
                    <xdr:row>31</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1</xdr:col>
                    <xdr:colOff>133350</xdr:colOff>
                    <xdr:row>48</xdr:row>
                    <xdr:rowOff>0</xdr:rowOff>
                  </from>
                  <to>
                    <xdr:col>2</xdr:col>
                    <xdr:colOff>257175</xdr:colOff>
                    <xdr:row>102</xdr:row>
                    <xdr:rowOff>85725</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4</xdr:col>
                    <xdr:colOff>0</xdr:colOff>
                    <xdr:row>48</xdr:row>
                    <xdr:rowOff>0</xdr:rowOff>
                  </from>
                  <to>
                    <xdr:col>4</xdr:col>
                    <xdr:colOff>1371600</xdr:colOff>
                    <xdr:row>102</xdr:row>
                    <xdr:rowOff>85725</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4</xdr:col>
                    <xdr:colOff>76200</xdr:colOff>
                    <xdr:row>48</xdr:row>
                    <xdr:rowOff>0</xdr:rowOff>
                  </from>
                  <to>
                    <xdr:col>5</xdr:col>
                    <xdr:colOff>57150</xdr:colOff>
                    <xdr:row>102</xdr:row>
                    <xdr:rowOff>85725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1</xdr:col>
                    <xdr:colOff>133350</xdr:colOff>
                    <xdr:row>48</xdr:row>
                    <xdr:rowOff>0</xdr:rowOff>
                  </from>
                  <to>
                    <xdr:col>2</xdr:col>
                    <xdr:colOff>257175</xdr:colOff>
                    <xdr:row>102</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reglas!$G$19:$G$21</xm:f>
          </x14:formula1>
          <xm:sqref>C88:F88</xm:sqref>
        </x14:dataValidation>
        <x14:dataValidation type="list" allowBlank="1" showInputMessage="1" showErrorMessage="1">
          <x14:formula1>
            <xm:f>reglas!$E$19:$E$22</xm:f>
          </x14:formula1>
          <xm:sqref>C70:F70 C75:F75 C80:F80</xm:sqref>
        </x14:dataValidation>
        <x14:dataValidation type="list" allowBlank="1" showInputMessage="1" showErrorMessage="1">
          <x14:formula1>
            <xm:f>reglas!$G$14:$G$17</xm:f>
          </x14:formula1>
          <xm:sqref>C26:F26</xm:sqref>
        </x14:dataValidation>
        <x14:dataValidation type="list" allowBlank="1" showInputMessage="1" showErrorMessage="1">
          <x14:formula1>
            <xm:f>reglas!$E$3:$E$7</xm:f>
          </x14:formula1>
          <xm:sqref>D15:E15 D73:E73 D78:E78 D83:E83 D66:E66 D103:E468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C000"/>
  </sheetPr>
  <dimension ref="A1:XFC3114"/>
  <sheetViews>
    <sheetView showGridLines="0" topLeftCell="A10" zoomScale="85" zoomScaleNormal="85" workbookViewId="0">
      <selection activeCell="A102" sqref="A102"/>
    </sheetView>
  </sheetViews>
  <sheetFormatPr baseColWidth="10" defaultColWidth="0" defaultRowHeight="15" x14ac:dyDescent="0.25"/>
  <cols>
    <col min="1" max="1" width="5.5703125" customWidth="1"/>
    <col min="2" max="2" width="15.7109375" style="17" customWidth="1"/>
    <col min="3" max="3" width="6" customWidth="1"/>
    <col min="4" max="4" width="1.7109375" bestFit="1" customWidth="1"/>
    <col min="5" max="5" width="16.42578125" customWidth="1"/>
    <col min="6" max="6" width="1.7109375" bestFit="1" customWidth="1"/>
    <col min="7" max="7" width="13.28515625" customWidth="1"/>
    <col min="8" max="8" width="1.7109375" bestFit="1" customWidth="1"/>
    <col min="9" max="9" width="22" customWidth="1"/>
    <col min="10" max="10" width="7.140625" customWidth="1"/>
    <col min="11" max="11" width="18.5703125" customWidth="1"/>
    <col min="12" max="12" width="4.85546875" customWidth="1"/>
    <col min="13" max="14" width="6.28515625" customWidth="1"/>
    <col min="15" max="15" width="17.140625" customWidth="1"/>
    <col min="16" max="16" width="11.42578125" customWidth="1"/>
    <col min="17" max="17" width="8.7109375" style="33" customWidth="1"/>
    <col min="18" max="18" width="16.7109375" style="33" bestFit="1" customWidth="1"/>
    <col min="19" max="19" width="14.42578125" style="36" bestFit="1" customWidth="1"/>
    <col min="20" max="20" width="17.85546875" style="51" hidden="1" customWidth="1"/>
    <col min="21" max="24" width="11.42578125" style="52" hidden="1" customWidth="1"/>
    <col min="25" max="25" width="11.42578125" style="51" hidden="1" customWidth="1"/>
    <col min="26" max="16384" width="0" style="17" hidden="1"/>
  </cols>
  <sheetData>
    <row r="1" spans="1:25" x14ac:dyDescent="0.25">
      <c r="A1" s="65"/>
      <c r="B1" s="65"/>
      <c r="C1" s="65"/>
      <c r="D1" s="65"/>
      <c r="E1" s="65"/>
      <c r="F1" s="65"/>
    </row>
    <row r="2" spans="1:25" x14ac:dyDescent="0.25">
      <c r="A2" s="65"/>
      <c r="B2" s="65"/>
      <c r="C2" s="65"/>
      <c r="D2" s="65"/>
      <c r="E2" s="65"/>
      <c r="F2" s="65"/>
      <c r="G2" s="66"/>
      <c r="H2" s="66"/>
      <c r="I2" s="32" t="s">
        <v>147</v>
      </c>
      <c r="M2" t="s">
        <v>143</v>
      </c>
      <c r="W2" s="52" t="s">
        <v>115</v>
      </c>
    </row>
    <row r="3" spans="1:25" x14ac:dyDescent="0.25">
      <c r="A3" s="65"/>
      <c r="B3" s="65"/>
      <c r="C3" s="65"/>
      <c r="D3" s="65"/>
      <c r="E3" s="65"/>
      <c r="F3" s="65"/>
      <c r="G3" s="66"/>
      <c r="H3" s="66"/>
      <c r="I3" s="29" t="s">
        <v>115</v>
      </c>
      <c r="T3" s="51" t="str">
        <f>B15&amp;" / "&amp;V14&amp;" /  "&amp;C11&amp;" - "&amp;G11&amp;" / Corredor : "&amp;C9</f>
        <v xml:space="preserve"> / Inclusión /  4002 -  / Corredor : </v>
      </c>
    </row>
    <row r="4" spans="1:25" x14ac:dyDescent="0.25">
      <c r="A4" s="65"/>
      <c r="B4" s="65"/>
      <c r="C4" s="65"/>
      <c r="D4" s="65"/>
      <c r="E4" s="65"/>
      <c r="F4" s="65"/>
      <c r="I4" s="50" t="str">
        <f>IF(V14="Inclusión","","verificaciondedatos@rimac.com.pe")</f>
        <v/>
      </c>
      <c r="T4" s="51" t="s">
        <v>114</v>
      </c>
    </row>
    <row r="5" spans="1:25" x14ac:dyDescent="0.25">
      <c r="A5" s="65"/>
      <c r="B5" s="65"/>
      <c r="C5" s="65"/>
      <c r="D5" s="65"/>
      <c r="E5" s="65"/>
      <c r="F5" s="65"/>
    </row>
    <row r="6" spans="1:25" ht="15" customHeight="1" x14ac:dyDescent="0.25">
      <c r="A6" s="1"/>
      <c r="B6" s="67" t="s">
        <v>125</v>
      </c>
      <c r="C6" s="67"/>
      <c r="D6" s="67"/>
      <c r="E6" s="67"/>
      <c r="F6" s="67"/>
      <c r="G6" s="1"/>
      <c r="H6" s="1"/>
      <c r="I6" s="1"/>
      <c r="J6" s="1"/>
      <c r="K6" s="1"/>
      <c r="L6" s="2"/>
      <c r="M6" s="2"/>
      <c r="N6" s="2"/>
      <c r="O6" s="2"/>
      <c r="T6" s="53" t="s">
        <v>113</v>
      </c>
    </row>
    <row r="7" spans="1:25" ht="15" customHeight="1" x14ac:dyDescent="0.25">
      <c r="A7" s="1"/>
      <c r="B7" s="67"/>
      <c r="C7" s="67"/>
      <c r="D7" s="67"/>
      <c r="E7" s="67"/>
      <c r="F7" s="67"/>
      <c r="G7" s="1"/>
      <c r="H7" s="1"/>
      <c r="I7" s="1"/>
      <c r="J7" s="1"/>
      <c r="K7" s="1"/>
      <c r="L7" s="2"/>
      <c r="M7" s="2"/>
      <c r="N7" s="2"/>
      <c r="O7" s="2"/>
    </row>
    <row r="8" spans="1:25" ht="11.25" customHeight="1" x14ac:dyDescent="0.25">
      <c r="B8"/>
    </row>
    <row r="9" spans="1:25" x14ac:dyDescent="0.25">
      <c r="B9" s="18" t="s">
        <v>32</v>
      </c>
      <c r="C9" s="68"/>
      <c r="D9" s="68"/>
      <c r="E9" s="68"/>
      <c r="G9" s="24"/>
      <c r="H9" s="24"/>
      <c r="I9" s="24"/>
    </row>
    <row r="10" spans="1:25" x14ac:dyDescent="0.25">
      <c r="B10"/>
      <c r="E10" s="24"/>
      <c r="G10" s="23" t="s">
        <v>19</v>
      </c>
      <c r="H10" s="23"/>
      <c r="I10" s="23" t="s">
        <v>121</v>
      </c>
    </row>
    <row r="11" spans="1:25" ht="18.75" customHeight="1" x14ac:dyDescent="0.25">
      <c r="B11" s="18" t="s">
        <v>44</v>
      </c>
      <c r="C11" s="11">
        <v>4002</v>
      </c>
      <c r="D11" t="s">
        <v>0</v>
      </c>
      <c r="E11" s="42" t="s">
        <v>126</v>
      </c>
      <c r="F11" t="s">
        <v>0</v>
      </c>
      <c r="G11" s="11"/>
      <c r="H11" t="s">
        <v>0</v>
      </c>
      <c r="I11" s="38"/>
      <c r="L11" s="35"/>
      <c r="M11" s="35"/>
      <c r="V11" s="54"/>
      <c r="X11" s="55">
        <v>10</v>
      </c>
      <c r="Y11" s="56" t="s">
        <v>78</v>
      </c>
    </row>
    <row r="12" spans="1:25" x14ac:dyDescent="0.25">
      <c r="L12" s="35"/>
      <c r="M12" s="35"/>
      <c r="X12" s="55">
        <v>11</v>
      </c>
      <c r="Y12" s="56" t="s">
        <v>145</v>
      </c>
    </row>
    <row r="13" spans="1:25" ht="15" customHeight="1" x14ac:dyDescent="0.25">
      <c r="B13" s="69" t="s">
        <v>20</v>
      </c>
      <c r="C13" s="70"/>
      <c r="D13" s="70"/>
      <c r="E13" s="70"/>
      <c r="F13" s="70"/>
      <c r="G13" s="70"/>
      <c r="H13" s="70"/>
      <c r="I13" s="70"/>
      <c r="J13" s="43"/>
      <c r="K13" s="88" t="s">
        <v>158</v>
      </c>
      <c r="L13" s="88"/>
      <c r="M13" s="88"/>
      <c r="N13" s="88"/>
      <c r="O13" s="88"/>
      <c r="P13" s="36"/>
    </row>
    <row r="14" spans="1:25" ht="26.25" customHeight="1" x14ac:dyDescent="0.25">
      <c r="B14" s="89" t="s">
        <v>33</v>
      </c>
      <c r="C14" s="90"/>
      <c r="D14" s="91" t="s">
        <v>34</v>
      </c>
      <c r="E14" s="90"/>
      <c r="F14" s="91" t="s">
        <v>35</v>
      </c>
      <c r="G14" s="90"/>
      <c r="H14" s="91" t="s">
        <v>36</v>
      </c>
      <c r="I14" s="89"/>
      <c r="J14" s="44"/>
      <c r="K14" s="88"/>
      <c r="L14" s="88"/>
      <c r="M14" s="88"/>
      <c r="N14" s="88"/>
      <c r="O14" s="88"/>
      <c r="P14" s="36"/>
      <c r="V14" s="52" t="str">
        <f>IF(I11&gt;10,Y12,Y11)</f>
        <v>Inclusión</v>
      </c>
    </row>
    <row r="15" spans="1:25" x14ac:dyDescent="0.25">
      <c r="B15" s="92"/>
      <c r="C15" s="93"/>
      <c r="D15" s="92" t="s">
        <v>26</v>
      </c>
      <c r="E15" s="93"/>
      <c r="F15" s="92"/>
      <c r="G15" s="93"/>
      <c r="H15" s="92"/>
      <c r="I15" s="94"/>
      <c r="J15" s="45"/>
      <c r="K15" s="88"/>
      <c r="L15" s="88"/>
      <c r="M15" s="88"/>
      <c r="N15" s="88"/>
      <c r="O15" s="88"/>
      <c r="P15" s="36"/>
    </row>
    <row r="17" spans="1:16383" s="57" customFormat="1" ht="15.75" hidden="1" x14ac:dyDescent="0.25">
      <c r="A17" s="9"/>
      <c r="B17" s="71" t="s">
        <v>42</v>
      </c>
      <c r="C17" s="71"/>
      <c r="D17" s="71"/>
      <c r="E17" s="71"/>
      <c r="F17" s="71"/>
      <c r="G17" s="71"/>
      <c r="H17" s="71"/>
      <c r="I17" s="71"/>
      <c r="J17" s="72" t="str">
        <f>IF(O18&gt;"90"," ","AUTOGESTIONABLE")</f>
        <v>AUTOGESTIONABLE</v>
      </c>
      <c r="K17" s="72"/>
      <c r="L17" s="9"/>
      <c r="M17" s="9"/>
      <c r="N17" s="9"/>
      <c r="O17" s="9"/>
      <c r="P17" s="9"/>
      <c r="Q17" s="34"/>
      <c r="R17" s="34"/>
      <c r="S17" s="37"/>
      <c r="T17" s="52"/>
      <c r="U17" s="52"/>
      <c r="V17" s="52"/>
      <c r="W17" s="52"/>
      <c r="X17" s="52"/>
      <c r="Y17" s="52"/>
    </row>
    <row r="18" spans="1:16383" s="57" customFormat="1" hidden="1" x14ac:dyDescent="0.25">
      <c r="A18"/>
      <c r="B18" s="17"/>
      <c r="C18"/>
      <c r="D18"/>
      <c r="E18"/>
      <c r="F18"/>
      <c r="G18"/>
      <c r="H18"/>
      <c r="I18"/>
      <c r="J18"/>
      <c r="K18"/>
      <c r="L18"/>
      <c r="M18" s="24"/>
      <c r="N18" s="24"/>
      <c r="O18" s="26">
        <f>J19-D19</f>
        <v>0</v>
      </c>
      <c r="P18"/>
      <c r="Q18" s="33"/>
      <c r="R18" s="33"/>
      <c r="S18" s="36"/>
      <c r="T18" s="51"/>
      <c r="U18" s="52"/>
      <c r="V18" s="52"/>
      <c r="W18" s="52"/>
      <c r="X18" s="52"/>
      <c r="Y18" s="51"/>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c r="QP18" s="17"/>
      <c r="QQ18" s="17"/>
      <c r="QR18" s="17"/>
      <c r="QS18" s="17"/>
      <c r="QT18" s="17"/>
      <c r="QU18" s="17"/>
      <c r="QV18" s="17"/>
      <c r="QW18" s="17"/>
      <c r="QX18" s="17"/>
      <c r="QY18" s="17"/>
      <c r="QZ18" s="17"/>
      <c r="RA18" s="17"/>
      <c r="RB18" s="17"/>
      <c r="RC18" s="17"/>
      <c r="RD18" s="17"/>
      <c r="RE18" s="17"/>
      <c r="RF18" s="17"/>
      <c r="RG18" s="17"/>
      <c r="RH18" s="17"/>
      <c r="RI18" s="17"/>
      <c r="RJ18" s="17"/>
      <c r="RK18" s="17"/>
      <c r="RL18" s="17"/>
      <c r="RM18" s="17"/>
      <c r="RN18" s="17"/>
      <c r="RO18" s="17"/>
      <c r="RP18" s="17"/>
      <c r="RQ18" s="17"/>
      <c r="RR18" s="17"/>
      <c r="RS18" s="17"/>
      <c r="RT18" s="17"/>
      <c r="RU18" s="17"/>
      <c r="RV18" s="17"/>
      <c r="RW18" s="17"/>
      <c r="RX18" s="17"/>
      <c r="RY18" s="17"/>
      <c r="RZ18" s="17"/>
      <c r="SA18" s="17"/>
      <c r="SB18" s="17"/>
      <c r="SC18" s="17"/>
      <c r="SD18" s="17"/>
      <c r="SE18" s="17"/>
      <c r="SF18" s="17"/>
      <c r="SG18" s="17"/>
      <c r="SH18" s="17"/>
      <c r="SI18" s="17"/>
      <c r="SJ18" s="17"/>
      <c r="SK18" s="17"/>
      <c r="SL18" s="17"/>
      <c r="SM18" s="17"/>
      <c r="SN18" s="17"/>
      <c r="SO18" s="17"/>
      <c r="SP18" s="17"/>
      <c r="SQ18" s="17"/>
      <c r="SR18" s="17"/>
      <c r="SS18" s="17"/>
      <c r="ST18" s="17"/>
      <c r="SU18" s="17"/>
      <c r="SV18" s="17"/>
      <c r="SW18" s="17"/>
      <c r="SX18" s="17"/>
      <c r="SY18" s="17"/>
      <c r="SZ18" s="17"/>
      <c r="TA18" s="17"/>
      <c r="TB18" s="17"/>
      <c r="TC18" s="17"/>
      <c r="TD18" s="17"/>
      <c r="TE18" s="17"/>
      <c r="TF18" s="17"/>
      <c r="TG18" s="17"/>
      <c r="TH18" s="17"/>
      <c r="TI18" s="17"/>
      <c r="TJ18" s="17"/>
      <c r="TK18" s="17"/>
      <c r="TL18" s="17"/>
      <c r="TM18" s="17"/>
      <c r="TN18" s="17"/>
      <c r="TO18" s="17"/>
      <c r="TP18" s="17"/>
      <c r="TQ18" s="17"/>
      <c r="TR18" s="17"/>
      <c r="TS18" s="17"/>
      <c r="TT18" s="17"/>
      <c r="TU18" s="17"/>
      <c r="TV18" s="17"/>
      <c r="TW18" s="17"/>
      <c r="TX18" s="17"/>
      <c r="TY18" s="17"/>
      <c r="TZ18" s="17"/>
      <c r="UA18" s="17"/>
      <c r="UB18" s="17"/>
      <c r="UC18" s="17"/>
      <c r="UD18" s="17"/>
      <c r="UE18" s="17"/>
      <c r="UF18" s="17"/>
      <c r="UG18" s="17"/>
      <c r="UH18" s="17"/>
      <c r="UI18" s="17"/>
      <c r="UJ18" s="17"/>
      <c r="UK18" s="17"/>
      <c r="UL18" s="17"/>
      <c r="UM18" s="17"/>
      <c r="UN18" s="17"/>
      <c r="UO18" s="17"/>
      <c r="UP18" s="17"/>
      <c r="UQ18" s="17"/>
      <c r="UR18" s="17"/>
      <c r="US18" s="17"/>
      <c r="UT18" s="17"/>
      <c r="UU18" s="17"/>
      <c r="UV18" s="17"/>
      <c r="UW18" s="17"/>
      <c r="UX18" s="17"/>
      <c r="UY18" s="17"/>
      <c r="UZ18" s="17"/>
      <c r="VA18" s="17"/>
      <c r="VB18" s="17"/>
      <c r="VC18" s="17"/>
      <c r="VD18" s="17"/>
      <c r="VE18" s="17"/>
      <c r="VF18" s="17"/>
      <c r="VG18" s="17"/>
      <c r="VH18" s="17"/>
      <c r="VI18" s="17"/>
      <c r="VJ18" s="17"/>
      <c r="VK18" s="17"/>
      <c r="VL18" s="17"/>
      <c r="VM18" s="17"/>
      <c r="VN18" s="17"/>
      <c r="VO18" s="17"/>
      <c r="VP18" s="17"/>
      <c r="VQ18" s="17"/>
      <c r="VR18" s="17"/>
      <c r="VS18" s="17"/>
      <c r="VT18" s="17"/>
      <c r="VU18" s="17"/>
      <c r="VV18" s="17"/>
      <c r="VW18" s="17"/>
      <c r="VX18" s="17"/>
      <c r="VY18" s="17"/>
      <c r="VZ18" s="17"/>
      <c r="WA18" s="17"/>
      <c r="WB18" s="17"/>
      <c r="WC18" s="17"/>
      <c r="WD18" s="17"/>
      <c r="WE18" s="17"/>
      <c r="WF18" s="17"/>
      <c r="WG18" s="17"/>
      <c r="WH18" s="17"/>
      <c r="WI18" s="17"/>
      <c r="WJ18" s="17"/>
      <c r="WK18" s="17"/>
      <c r="WL18" s="17"/>
      <c r="WM18" s="17"/>
      <c r="WN18" s="17"/>
      <c r="WO18" s="17"/>
      <c r="WP18" s="17"/>
      <c r="WQ18" s="17"/>
      <c r="WR18" s="17"/>
      <c r="WS18" s="17"/>
      <c r="WT18" s="17"/>
      <c r="WU18" s="17"/>
      <c r="WV18" s="17"/>
      <c r="WW18" s="17"/>
      <c r="WX18" s="17"/>
      <c r="WY18" s="17"/>
      <c r="WZ18" s="17"/>
      <c r="XA18" s="17"/>
      <c r="XB18" s="17"/>
      <c r="XC18" s="17"/>
      <c r="XD18" s="17"/>
      <c r="XE18" s="17"/>
      <c r="XF18" s="17"/>
      <c r="XG18" s="17"/>
      <c r="XH18" s="17"/>
      <c r="XI18" s="17"/>
      <c r="XJ18" s="17"/>
      <c r="XK18" s="17"/>
      <c r="XL18" s="17"/>
      <c r="XM18" s="17"/>
      <c r="XN18" s="17"/>
      <c r="XO18" s="17"/>
      <c r="XP18" s="17"/>
      <c r="XQ18" s="17"/>
      <c r="XR18" s="17"/>
      <c r="XS18" s="17"/>
      <c r="XT18" s="17"/>
      <c r="XU18" s="17"/>
      <c r="XV18" s="17"/>
      <c r="XW18" s="17"/>
      <c r="XX18" s="17"/>
      <c r="XY18" s="17"/>
      <c r="XZ18" s="17"/>
      <c r="YA18" s="17"/>
      <c r="YB18" s="17"/>
      <c r="YC18" s="17"/>
      <c r="YD18" s="17"/>
      <c r="YE18" s="17"/>
      <c r="YF18" s="17"/>
      <c r="YG18" s="17"/>
      <c r="YH18" s="17"/>
      <c r="YI18" s="17"/>
      <c r="YJ18" s="17"/>
      <c r="YK18" s="17"/>
      <c r="YL18" s="17"/>
      <c r="YM18" s="17"/>
      <c r="YN18" s="17"/>
      <c r="YO18" s="17"/>
      <c r="YP18" s="17"/>
      <c r="YQ18" s="17"/>
      <c r="YR18" s="17"/>
      <c r="YS18" s="17"/>
      <c r="YT18" s="17"/>
      <c r="YU18" s="17"/>
      <c r="YV18" s="17"/>
      <c r="YW18" s="17"/>
      <c r="YX18" s="17"/>
      <c r="YY18" s="17"/>
      <c r="YZ18" s="17"/>
      <c r="ZA18" s="17"/>
      <c r="ZB18" s="17"/>
      <c r="ZC18" s="17"/>
      <c r="ZD18" s="17"/>
      <c r="ZE18" s="17"/>
      <c r="ZF18" s="17"/>
      <c r="ZG18" s="17"/>
      <c r="ZH18" s="17"/>
      <c r="ZI18" s="17"/>
      <c r="ZJ18" s="17"/>
      <c r="ZK18" s="17"/>
      <c r="ZL18" s="17"/>
      <c r="ZM18" s="17"/>
      <c r="ZN18" s="17"/>
      <c r="ZO18" s="17"/>
      <c r="ZP18" s="17"/>
      <c r="ZQ18" s="17"/>
      <c r="ZR18" s="17"/>
      <c r="ZS18" s="17"/>
      <c r="ZT18" s="17"/>
      <c r="ZU18" s="17"/>
      <c r="ZV18" s="17"/>
      <c r="ZW18" s="17"/>
      <c r="ZX18" s="17"/>
      <c r="ZY18" s="17"/>
      <c r="ZZ18" s="17"/>
      <c r="AAA18" s="17"/>
      <c r="AAB18" s="17"/>
      <c r="AAC18" s="17"/>
      <c r="AAD18" s="17"/>
      <c r="AAE18" s="17"/>
      <c r="AAF18" s="17"/>
      <c r="AAG18" s="17"/>
      <c r="AAH18" s="17"/>
      <c r="AAI18" s="17"/>
      <c r="AAJ18" s="17"/>
      <c r="AAK18" s="17"/>
      <c r="AAL18" s="17"/>
      <c r="AAM18" s="17"/>
      <c r="AAN18" s="17"/>
      <c r="AAO18" s="17"/>
      <c r="AAP18" s="17"/>
      <c r="AAQ18" s="17"/>
      <c r="AAR18" s="17"/>
      <c r="AAS18" s="17"/>
      <c r="AAT18" s="17"/>
      <c r="AAU18" s="17"/>
      <c r="AAV18" s="17"/>
      <c r="AAW18" s="17"/>
      <c r="AAX18" s="17"/>
      <c r="AAY18" s="17"/>
      <c r="AAZ18" s="17"/>
      <c r="ABA18" s="17"/>
      <c r="ABB18" s="17"/>
      <c r="ABC18" s="17"/>
      <c r="ABD18" s="17"/>
      <c r="ABE18" s="17"/>
      <c r="ABF18" s="17"/>
      <c r="ABG18" s="17"/>
      <c r="ABH18" s="17"/>
      <c r="ABI18" s="17"/>
      <c r="ABJ18" s="17"/>
      <c r="ABK18" s="17"/>
      <c r="ABL18" s="17"/>
      <c r="ABM18" s="17"/>
      <c r="ABN18" s="17"/>
      <c r="ABO18" s="17"/>
      <c r="ABP18" s="17"/>
      <c r="ABQ18" s="17"/>
      <c r="ABR18" s="17"/>
      <c r="ABS18" s="17"/>
      <c r="ABT18" s="17"/>
      <c r="ABU18" s="17"/>
      <c r="ABV18" s="17"/>
      <c r="ABW18" s="17"/>
      <c r="ABX18" s="17"/>
      <c r="ABY18" s="17"/>
      <c r="ABZ18" s="17"/>
      <c r="ACA18" s="17"/>
      <c r="ACB18" s="17"/>
      <c r="ACC18" s="17"/>
      <c r="ACD18" s="17"/>
      <c r="ACE18" s="17"/>
      <c r="ACF18" s="17"/>
      <c r="ACG18" s="17"/>
      <c r="ACH18" s="17"/>
      <c r="ACI18" s="17"/>
      <c r="ACJ18" s="17"/>
      <c r="ACK18" s="17"/>
      <c r="ACL18" s="17"/>
      <c r="ACM18" s="17"/>
      <c r="ACN18" s="17"/>
      <c r="ACO18" s="17"/>
      <c r="ACP18" s="17"/>
      <c r="ACQ18" s="17"/>
      <c r="ACR18" s="17"/>
      <c r="ACS18" s="17"/>
      <c r="ACT18" s="17"/>
      <c r="ACU18" s="17"/>
      <c r="ACV18" s="17"/>
      <c r="ACW18" s="17"/>
      <c r="ACX18" s="17"/>
      <c r="ACY18" s="17"/>
      <c r="ACZ18" s="17"/>
      <c r="ADA18" s="17"/>
      <c r="ADB18" s="17"/>
      <c r="ADC18" s="17"/>
      <c r="ADD18" s="17"/>
      <c r="ADE18" s="17"/>
      <c r="ADF18" s="17"/>
      <c r="ADG18" s="17"/>
      <c r="ADH18" s="17"/>
      <c r="ADI18" s="17"/>
      <c r="ADJ18" s="17"/>
      <c r="ADK18" s="17"/>
      <c r="ADL18" s="17"/>
      <c r="ADM18" s="17"/>
      <c r="ADN18" s="17"/>
      <c r="ADO18" s="17"/>
      <c r="ADP18" s="17"/>
      <c r="ADQ18" s="17"/>
      <c r="ADR18" s="17"/>
      <c r="ADS18" s="17"/>
      <c r="ADT18" s="17"/>
      <c r="ADU18" s="17"/>
      <c r="ADV18" s="17"/>
      <c r="ADW18" s="17"/>
      <c r="ADX18" s="17"/>
      <c r="ADY18" s="17"/>
      <c r="ADZ18" s="17"/>
      <c r="AEA18" s="17"/>
      <c r="AEB18" s="17"/>
      <c r="AEC18" s="17"/>
      <c r="AED18" s="17"/>
      <c r="AEE18" s="17"/>
      <c r="AEF18" s="17"/>
      <c r="AEG18" s="17"/>
      <c r="AEH18" s="17"/>
      <c r="AEI18" s="17"/>
      <c r="AEJ18" s="17"/>
      <c r="AEK18" s="17"/>
      <c r="AEL18" s="17"/>
      <c r="AEM18" s="17"/>
      <c r="AEN18" s="17"/>
      <c r="AEO18" s="17"/>
      <c r="AEP18" s="17"/>
      <c r="AEQ18" s="17"/>
      <c r="AER18" s="17"/>
      <c r="AES18" s="17"/>
      <c r="AET18" s="17"/>
      <c r="AEU18" s="17"/>
      <c r="AEV18" s="17"/>
      <c r="AEW18" s="17"/>
      <c r="AEX18" s="17"/>
      <c r="AEY18" s="17"/>
      <c r="AEZ18" s="17"/>
      <c r="AFA18" s="17"/>
      <c r="AFB18" s="17"/>
      <c r="AFC18" s="17"/>
      <c r="AFD18" s="17"/>
      <c r="AFE18" s="17"/>
      <c r="AFF18" s="17"/>
      <c r="AFG18" s="17"/>
      <c r="AFH18" s="17"/>
      <c r="AFI18" s="17"/>
      <c r="AFJ18" s="17"/>
      <c r="AFK18" s="17"/>
      <c r="AFL18" s="17"/>
      <c r="AFM18" s="17"/>
      <c r="AFN18" s="17"/>
      <c r="AFO18" s="17"/>
      <c r="AFP18" s="17"/>
      <c r="AFQ18" s="17"/>
      <c r="AFR18" s="17"/>
      <c r="AFS18" s="17"/>
      <c r="AFT18" s="17"/>
      <c r="AFU18" s="17"/>
      <c r="AFV18" s="17"/>
      <c r="AFW18" s="17"/>
      <c r="AFX18" s="17"/>
      <c r="AFY18" s="17"/>
      <c r="AFZ18" s="17"/>
      <c r="AGA18" s="17"/>
      <c r="AGB18" s="17"/>
      <c r="AGC18" s="17"/>
      <c r="AGD18" s="17"/>
      <c r="AGE18" s="17"/>
      <c r="AGF18" s="17"/>
      <c r="AGG18" s="17"/>
      <c r="AGH18" s="17"/>
      <c r="AGI18" s="17"/>
      <c r="AGJ18" s="17"/>
      <c r="AGK18" s="17"/>
      <c r="AGL18" s="17"/>
      <c r="AGM18" s="17"/>
      <c r="AGN18" s="17"/>
      <c r="AGO18" s="17"/>
      <c r="AGP18" s="17"/>
      <c r="AGQ18" s="17"/>
      <c r="AGR18" s="17"/>
      <c r="AGS18" s="17"/>
      <c r="AGT18" s="17"/>
      <c r="AGU18" s="17"/>
      <c r="AGV18" s="17"/>
      <c r="AGW18" s="17"/>
      <c r="AGX18" s="17"/>
      <c r="AGY18" s="17"/>
      <c r="AGZ18" s="17"/>
      <c r="AHA18" s="17"/>
      <c r="AHB18" s="17"/>
      <c r="AHC18" s="17"/>
      <c r="AHD18" s="17"/>
      <c r="AHE18" s="17"/>
      <c r="AHF18" s="17"/>
      <c r="AHG18" s="17"/>
      <c r="AHH18" s="17"/>
      <c r="AHI18" s="17"/>
      <c r="AHJ18" s="17"/>
      <c r="AHK18" s="17"/>
      <c r="AHL18" s="17"/>
      <c r="AHM18" s="17"/>
      <c r="AHN18" s="17"/>
      <c r="AHO18" s="17"/>
      <c r="AHP18" s="17"/>
      <c r="AHQ18" s="17"/>
      <c r="AHR18" s="17"/>
      <c r="AHS18" s="17"/>
      <c r="AHT18" s="17"/>
      <c r="AHU18" s="17"/>
      <c r="AHV18" s="17"/>
      <c r="AHW18" s="17"/>
      <c r="AHX18" s="17"/>
      <c r="AHY18" s="17"/>
      <c r="AHZ18" s="17"/>
      <c r="AIA18" s="17"/>
      <c r="AIB18" s="17"/>
      <c r="AIC18" s="17"/>
      <c r="AID18" s="17"/>
      <c r="AIE18" s="17"/>
      <c r="AIF18" s="17"/>
      <c r="AIG18" s="17"/>
      <c r="AIH18" s="17"/>
      <c r="AII18" s="17"/>
      <c r="AIJ18" s="17"/>
      <c r="AIK18" s="17"/>
      <c r="AIL18" s="17"/>
      <c r="AIM18" s="17"/>
      <c r="AIN18" s="17"/>
      <c r="AIO18" s="17"/>
      <c r="AIP18" s="17"/>
      <c r="AIQ18" s="17"/>
      <c r="AIR18" s="17"/>
      <c r="AIS18" s="17"/>
      <c r="AIT18" s="17"/>
      <c r="AIU18" s="17"/>
      <c r="AIV18" s="17"/>
      <c r="AIW18" s="17"/>
      <c r="AIX18" s="17"/>
      <c r="AIY18" s="17"/>
      <c r="AIZ18" s="17"/>
      <c r="AJA18" s="17"/>
      <c r="AJB18" s="17"/>
      <c r="AJC18" s="17"/>
      <c r="AJD18" s="17"/>
      <c r="AJE18" s="17"/>
      <c r="AJF18" s="17"/>
      <c r="AJG18" s="17"/>
      <c r="AJH18" s="17"/>
      <c r="AJI18" s="17"/>
      <c r="AJJ18" s="17"/>
      <c r="AJK18" s="17"/>
      <c r="AJL18" s="17"/>
      <c r="AJM18" s="17"/>
      <c r="AJN18" s="17"/>
      <c r="AJO18" s="17"/>
      <c r="AJP18" s="17"/>
      <c r="AJQ18" s="17"/>
      <c r="AJR18" s="17"/>
      <c r="AJS18" s="17"/>
      <c r="AJT18" s="17"/>
      <c r="AJU18" s="17"/>
      <c r="AJV18" s="17"/>
      <c r="AJW18" s="17"/>
      <c r="AJX18" s="17"/>
      <c r="AJY18" s="17"/>
      <c r="AJZ18" s="17"/>
      <c r="AKA18" s="17"/>
      <c r="AKB18" s="17"/>
      <c r="AKC18" s="17"/>
      <c r="AKD18" s="17"/>
      <c r="AKE18" s="17"/>
      <c r="AKF18" s="17"/>
      <c r="AKG18" s="17"/>
      <c r="AKH18" s="17"/>
      <c r="AKI18" s="17"/>
      <c r="AKJ18" s="17"/>
      <c r="AKK18" s="17"/>
      <c r="AKL18" s="17"/>
      <c r="AKM18" s="17"/>
      <c r="AKN18" s="17"/>
      <c r="AKO18" s="17"/>
      <c r="AKP18" s="17"/>
      <c r="AKQ18" s="17"/>
      <c r="AKR18" s="17"/>
      <c r="AKS18" s="17"/>
      <c r="AKT18" s="17"/>
      <c r="AKU18" s="17"/>
      <c r="AKV18" s="17"/>
      <c r="AKW18" s="17"/>
      <c r="AKX18" s="17"/>
      <c r="AKY18" s="17"/>
      <c r="AKZ18" s="17"/>
      <c r="ALA18" s="17"/>
      <c r="ALB18" s="17"/>
      <c r="ALC18" s="17"/>
      <c r="ALD18" s="17"/>
      <c r="ALE18" s="17"/>
      <c r="ALF18" s="17"/>
      <c r="ALG18" s="17"/>
      <c r="ALH18" s="17"/>
      <c r="ALI18" s="17"/>
      <c r="ALJ18" s="17"/>
      <c r="ALK18" s="17"/>
      <c r="ALL18" s="17"/>
      <c r="ALM18" s="17"/>
      <c r="ALN18" s="17"/>
      <c r="ALO18" s="17"/>
      <c r="ALP18" s="17"/>
      <c r="ALQ18" s="17"/>
      <c r="ALR18" s="17"/>
      <c r="ALS18" s="17"/>
      <c r="ALT18" s="17"/>
      <c r="ALU18" s="17"/>
      <c r="ALV18" s="17"/>
      <c r="ALW18" s="17"/>
      <c r="ALX18" s="17"/>
      <c r="ALY18" s="17"/>
      <c r="ALZ18" s="17"/>
      <c r="AMA18" s="17"/>
      <c r="AMB18" s="17"/>
      <c r="AMC18" s="17"/>
      <c r="AMD18" s="17"/>
      <c r="AME18" s="17"/>
      <c r="AMF18" s="17"/>
      <c r="AMG18" s="17"/>
      <c r="AMH18" s="17"/>
      <c r="AMI18" s="17"/>
      <c r="AMJ18" s="17"/>
      <c r="AMK18" s="17"/>
      <c r="AML18" s="17"/>
      <c r="AMM18" s="17"/>
      <c r="AMN18" s="17"/>
      <c r="AMO18" s="17"/>
      <c r="AMP18" s="17"/>
      <c r="AMQ18" s="17"/>
      <c r="AMR18" s="17"/>
      <c r="AMS18" s="17"/>
      <c r="AMT18" s="17"/>
      <c r="AMU18" s="17"/>
      <c r="AMV18" s="17"/>
      <c r="AMW18" s="17"/>
      <c r="AMX18" s="17"/>
      <c r="AMY18" s="17"/>
      <c r="AMZ18" s="17"/>
      <c r="ANA18" s="17"/>
      <c r="ANB18" s="17"/>
      <c r="ANC18" s="17"/>
      <c r="AND18" s="17"/>
      <c r="ANE18" s="17"/>
      <c r="ANF18" s="17"/>
      <c r="ANG18" s="17"/>
      <c r="ANH18" s="17"/>
      <c r="ANI18" s="17"/>
      <c r="ANJ18" s="17"/>
      <c r="ANK18" s="17"/>
      <c r="ANL18" s="17"/>
      <c r="ANM18" s="17"/>
      <c r="ANN18" s="17"/>
      <c r="ANO18" s="17"/>
      <c r="ANP18" s="17"/>
      <c r="ANQ18" s="17"/>
      <c r="ANR18" s="17"/>
      <c r="ANS18" s="17"/>
      <c r="ANT18" s="17"/>
      <c r="ANU18" s="17"/>
      <c r="ANV18" s="17"/>
      <c r="ANW18" s="17"/>
      <c r="ANX18" s="17"/>
      <c r="ANY18" s="17"/>
      <c r="ANZ18" s="17"/>
      <c r="AOA18" s="17"/>
      <c r="AOB18" s="17"/>
      <c r="AOC18" s="17"/>
      <c r="AOD18" s="17"/>
      <c r="AOE18" s="17"/>
      <c r="AOF18" s="17"/>
      <c r="AOG18" s="17"/>
      <c r="AOH18" s="17"/>
      <c r="AOI18" s="17"/>
      <c r="AOJ18" s="17"/>
      <c r="AOK18" s="17"/>
      <c r="AOL18" s="17"/>
      <c r="AOM18" s="17"/>
      <c r="AON18" s="17"/>
      <c r="AOO18" s="17"/>
      <c r="AOP18" s="17"/>
      <c r="AOQ18" s="17"/>
      <c r="AOR18" s="17"/>
      <c r="AOS18" s="17"/>
      <c r="AOT18" s="17"/>
      <c r="AOU18" s="17"/>
      <c r="AOV18" s="17"/>
      <c r="AOW18" s="17"/>
      <c r="AOX18" s="17"/>
      <c r="AOY18" s="17"/>
      <c r="AOZ18" s="17"/>
      <c r="APA18" s="17"/>
      <c r="APB18" s="17"/>
      <c r="APC18" s="17"/>
      <c r="APD18" s="17"/>
      <c r="APE18" s="17"/>
      <c r="APF18" s="17"/>
      <c r="APG18" s="17"/>
      <c r="APH18" s="17"/>
      <c r="API18" s="17"/>
      <c r="APJ18" s="17"/>
      <c r="APK18" s="17"/>
      <c r="APL18" s="17"/>
      <c r="APM18" s="17"/>
      <c r="APN18" s="17"/>
      <c r="APO18" s="17"/>
      <c r="APP18" s="17"/>
      <c r="APQ18" s="17"/>
      <c r="APR18" s="17"/>
      <c r="APS18" s="17"/>
      <c r="APT18" s="17"/>
      <c r="APU18" s="17"/>
      <c r="APV18" s="17"/>
      <c r="APW18" s="17"/>
      <c r="APX18" s="17"/>
      <c r="APY18" s="17"/>
      <c r="APZ18" s="17"/>
      <c r="AQA18" s="17"/>
      <c r="AQB18" s="17"/>
      <c r="AQC18" s="17"/>
      <c r="AQD18" s="17"/>
      <c r="AQE18" s="17"/>
      <c r="AQF18" s="17"/>
      <c r="AQG18" s="17"/>
      <c r="AQH18" s="17"/>
      <c r="AQI18" s="17"/>
      <c r="AQJ18" s="17"/>
      <c r="AQK18" s="17"/>
      <c r="AQL18" s="17"/>
      <c r="AQM18" s="17"/>
      <c r="AQN18" s="17"/>
      <c r="AQO18" s="17"/>
      <c r="AQP18" s="17"/>
      <c r="AQQ18" s="17"/>
      <c r="AQR18" s="17"/>
      <c r="AQS18" s="17"/>
      <c r="AQT18" s="17"/>
      <c r="AQU18" s="17"/>
      <c r="AQV18" s="17"/>
      <c r="AQW18" s="17"/>
      <c r="AQX18" s="17"/>
      <c r="AQY18" s="17"/>
      <c r="AQZ18" s="17"/>
      <c r="ARA18" s="17"/>
      <c r="ARB18" s="17"/>
      <c r="ARC18" s="17"/>
      <c r="ARD18" s="17"/>
      <c r="ARE18" s="17"/>
      <c r="ARF18" s="17"/>
      <c r="ARG18" s="17"/>
      <c r="ARH18" s="17"/>
      <c r="ARI18" s="17"/>
      <c r="ARJ18" s="17"/>
      <c r="ARK18" s="17"/>
      <c r="ARL18" s="17"/>
      <c r="ARM18" s="17"/>
      <c r="ARN18" s="17"/>
      <c r="ARO18" s="17"/>
      <c r="ARP18" s="17"/>
      <c r="ARQ18" s="17"/>
      <c r="ARR18" s="17"/>
      <c r="ARS18" s="17"/>
      <c r="ART18" s="17"/>
      <c r="ARU18" s="17"/>
      <c r="ARV18" s="17"/>
      <c r="ARW18" s="17"/>
      <c r="ARX18" s="17"/>
      <c r="ARY18" s="17"/>
      <c r="ARZ18" s="17"/>
      <c r="ASA18" s="17"/>
      <c r="ASB18" s="17"/>
      <c r="ASC18" s="17"/>
      <c r="ASD18" s="17"/>
      <c r="ASE18" s="17"/>
      <c r="ASF18" s="17"/>
      <c r="ASG18" s="17"/>
      <c r="ASH18" s="17"/>
      <c r="ASI18" s="17"/>
      <c r="ASJ18" s="17"/>
      <c r="ASK18" s="17"/>
      <c r="ASL18" s="17"/>
      <c r="ASM18" s="17"/>
      <c r="ASN18" s="17"/>
      <c r="ASO18" s="17"/>
      <c r="ASP18" s="17"/>
      <c r="ASQ18" s="17"/>
      <c r="ASR18" s="17"/>
      <c r="ASS18" s="17"/>
      <c r="AST18" s="17"/>
      <c r="ASU18" s="17"/>
      <c r="ASV18" s="17"/>
      <c r="ASW18" s="17"/>
      <c r="ASX18" s="17"/>
      <c r="ASY18" s="17"/>
      <c r="ASZ18" s="17"/>
      <c r="ATA18" s="17"/>
      <c r="ATB18" s="17"/>
      <c r="ATC18" s="17"/>
      <c r="ATD18" s="17"/>
      <c r="ATE18" s="17"/>
      <c r="ATF18" s="17"/>
      <c r="ATG18" s="17"/>
      <c r="ATH18" s="17"/>
      <c r="ATI18" s="17"/>
      <c r="ATJ18" s="17"/>
      <c r="ATK18" s="17"/>
      <c r="ATL18" s="17"/>
      <c r="ATM18" s="17"/>
      <c r="ATN18" s="17"/>
      <c r="ATO18" s="17"/>
      <c r="ATP18" s="17"/>
      <c r="ATQ18" s="17"/>
      <c r="ATR18" s="17"/>
      <c r="ATS18" s="17"/>
      <c r="ATT18" s="17"/>
      <c r="ATU18" s="17"/>
      <c r="ATV18" s="17"/>
      <c r="ATW18" s="17"/>
      <c r="ATX18" s="17"/>
      <c r="ATY18" s="17"/>
      <c r="ATZ18" s="17"/>
      <c r="AUA18" s="17"/>
      <c r="AUB18" s="17"/>
      <c r="AUC18" s="17"/>
      <c r="AUD18" s="17"/>
      <c r="AUE18" s="17"/>
      <c r="AUF18" s="17"/>
      <c r="AUG18" s="17"/>
      <c r="AUH18" s="17"/>
      <c r="AUI18" s="17"/>
      <c r="AUJ18" s="17"/>
      <c r="AUK18" s="17"/>
      <c r="AUL18" s="17"/>
      <c r="AUM18" s="17"/>
      <c r="AUN18" s="17"/>
      <c r="AUO18" s="17"/>
      <c r="AUP18" s="17"/>
      <c r="AUQ18" s="17"/>
      <c r="AUR18" s="17"/>
      <c r="AUS18" s="17"/>
      <c r="AUT18" s="17"/>
      <c r="AUU18" s="17"/>
      <c r="AUV18" s="17"/>
      <c r="AUW18" s="17"/>
      <c r="AUX18" s="17"/>
      <c r="AUY18" s="17"/>
      <c r="AUZ18" s="17"/>
      <c r="AVA18" s="17"/>
      <c r="AVB18" s="17"/>
      <c r="AVC18" s="17"/>
      <c r="AVD18" s="17"/>
      <c r="AVE18" s="17"/>
      <c r="AVF18" s="17"/>
      <c r="AVG18" s="17"/>
      <c r="AVH18" s="17"/>
      <c r="AVI18" s="17"/>
      <c r="AVJ18" s="17"/>
      <c r="AVK18" s="17"/>
      <c r="AVL18" s="17"/>
      <c r="AVM18" s="17"/>
      <c r="AVN18" s="17"/>
      <c r="AVO18" s="17"/>
      <c r="AVP18" s="17"/>
      <c r="AVQ18" s="17"/>
      <c r="AVR18" s="17"/>
      <c r="AVS18" s="17"/>
      <c r="AVT18" s="17"/>
      <c r="AVU18" s="17"/>
      <c r="AVV18" s="17"/>
      <c r="AVW18" s="17"/>
      <c r="AVX18" s="17"/>
      <c r="AVY18" s="17"/>
      <c r="AVZ18" s="17"/>
      <c r="AWA18" s="17"/>
      <c r="AWB18" s="17"/>
      <c r="AWC18" s="17"/>
      <c r="AWD18" s="17"/>
      <c r="AWE18" s="17"/>
      <c r="AWF18" s="17"/>
      <c r="AWG18" s="17"/>
      <c r="AWH18" s="17"/>
      <c r="AWI18" s="17"/>
      <c r="AWJ18" s="17"/>
      <c r="AWK18" s="17"/>
      <c r="AWL18" s="17"/>
      <c r="AWM18" s="17"/>
      <c r="AWN18" s="17"/>
      <c r="AWO18" s="17"/>
      <c r="AWP18" s="17"/>
      <c r="AWQ18" s="17"/>
      <c r="AWR18" s="17"/>
      <c r="AWS18" s="17"/>
      <c r="AWT18" s="17"/>
      <c r="AWU18" s="17"/>
      <c r="AWV18" s="17"/>
      <c r="AWW18" s="17"/>
      <c r="AWX18" s="17"/>
      <c r="AWY18" s="17"/>
      <c r="AWZ18" s="17"/>
      <c r="AXA18" s="17"/>
      <c r="AXB18" s="17"/>
      <c r="AXC18" s="17"/>
      <c r="AXD18" s="17"/>
      <c r="AXE18" s="17"/>
      <c r="AXF18" s="17"/>
      <c r="AXG18" s="17"/>
      <c r="AXH18" s="17"/>
      <c r="AXI18" s="17"/>
      <c r="AXJ18" s="17"/>
      <c r="AXK18" s="17"/>
      <c r="AXL18" s="17"/>
      <c r="AXM18" s="17"/>
      <c r="AXN18" s="17"/>
      <c r="AXO18" s="17"/>
      <c r="AXP18" s="17"/>
      <c r="AXQ18" s="17"/>
      <c r="AXR18" s="17"/>
      <c r="AXS18" s="17"/>
      <c r="AXT18" s="17"/>
      <c r="AXU18" s="17"/>
      <c r="AXV18" s="17"/>
      <c r="AXW18" s="17"/>
      <c r="AXX18" s="17"/>
      <c r="AXY18" s="17"/>
      <c r="AXZ18" s="17"/>
      <c r="AYA18" s="17"/>
      <c r="AYB18" s="17"/>
      <c r="AYC18" s="17"/>
      <c r="AYD18" s="17"/>
      <c r="AYE18" s="17"/>
      <c r="AYF18" s="17"/>
      <c r="AYG18" s="17"/>
      <c r="AYH18" s="17"/>
      <c r="AYI18" s="17"/>
      <c r="AYJ18" s="17"/>
      <c r="AYK18" s="17"/>
      <c r="AYL18" s="17"/>
      <c r="AYM18" s="17"/>
      <c r="AYN18" s="17"/>
      <c r="AYO18" s="17"/>
      <c r="AYP18" s="17"/>
      <c r="AYQ18" s="17"/>
      <c r="AYR18" s="17"/>
      <c r="AYS18" s="17"/>
      <c r="AYT18" s="17"/>
      <c r="AYU18" s="17"/>
      <c r="AYV18" s="17"/>
      <c r="AYW18" s="17"/>
      <c r="AYX18" s="17"/>
      <c r="AYY18" s="17"/>
      <c r="AYZ18" s="17"/>
      <c r="AZA18" s="17"/>
      <c r="AZB18" s="17"/>
      <c r="AZC18" s="17"/>
      <c r="AZD18" s="17"/>
      <c r="AZE18" s="17"/>
      <c r="AZF18" s="17"/>
      <c r="AZG18" s="17"/>
      <c r="AZH18" s="17"/>
      <c r="AZI18" s="17"/>
      <c r="AZJ18" s="17"/>
      <c r="AZK18" s="17"/>
      <c r="AZL18" s="17"/>
      <c r="AZM18" s="17"/>
      <c r="AZN18" s="17"/>
      <c r="AZO18" s="17"/>
      <c r="AZP18" s="17"/>
      <c r="AZQ18" s="17"/>
      <c r="AZR18" s="17"/>
      <c r="AZS18" s="17"/>
      <c r="AZT18" s="17"/>
      <c r="AZU18" s="17"/>
      <c r="AZV18" s="17"/>
      <c r="AZW18" s="17"/>
      <c r="AZX18" s="17"/>
      <c r="AZY18" s="17"/>
      <c r="AZZ18" s="17"/>
      <c r="BAA18" s="17"/>
      <c r="BAB18" s="17"/>
      <c r="BAC18" s="17"/>
      <c r="BAD18" s="17"/>
      <c r="BAE18" s="17"/>
      <c r="BAF18" s="17"/>
      <c r="BAG18" s="17"/>
      <c r="BAH18" s="17"/>
      <c r="BAI18" s="17"/>
      <c r="BAJ18" s="17"/>
      <c r="BAK18" s="17"/>
      <c r="BAL18" s="17"/>
      <c r="BAM18" s="17"/>
      <c r="BAN18" s="17"/>
      <c r="BAO18" s="17"/>
      <c r="BAP18" s="17"/>
      <c r="BAQ18" s="17"/>
      <c r="BAR18" s="17"/>
      <c r="BAS18" s="17"/>
      <c r="BAT18" s="17"/>
      <c r="BAU18" s="17"/>
      <c r="BAV18" s="17"/>
      <c r="BAW18" s="17"/>
      <c r="BAX18" s="17"/>
      <c r="BAY18" s="17"/>
      <c r="BAZ18" s="17"/>
      <c r="BBA18" s="17"/>
      <c r="BBB18" s="17"/>
      <c r="BBC18" s="17"/>
      <c r="BBD18" s="17"/>
      <c r="BBE18" s="17"/>
      <c r="BBF18" s="17"/>
      <c r="BBG18" s="17"/>
      <c r="BBH18" s="17"/>
      <c r="BBI18" s="17"/>
      <c r="BBJ18" s="17"/>
      <c r="BBK18" s="17"/>
      <c r="BBL18" s="17"/>
      <c r="BBM18" s="17"/>
      <c r="BBN18" s="17"/>
      <c r="BBO18" s="17"/>
      <c r="BBP18" s="17"/>
      <c r="BBQ18" s="17"/>
      <c r="BBR18" s="17"/>
      <c r="BBS18" s="17"/>
      <c r="BBT18" s="17"/>
      <c r="BBU18" s="17"/>
      <c r="BBV18" s="17"/>
      <c r="BBW18" s="17"/>
      <c r="BBX18" s="17"/>
      <c r="BBY18" s="17"/>
      <c r="BBZ18" s="17"/>
      <c r="BCA18" s="17"/>
      <c r="BCB18" s="17"/>
      <c r="BCC18" s="17"/>
      <c r="BCD18" s="17"/>
      <c r="BCE18" s="17"/>
      <c r="BCF18" s="17"/>
      <c r="BCG18" s="17"/>
      <c r="BCH18" s="17"/>
      <c r="BCI18" s="17"/>
      <c r="BCJ18" s="17"/>
      <c r="BCK18" s="17"/>
      <c r="BCL18" s="17"/>
      <c r="BCM18" s="17"/>
      <c r="BCN18" s="17"/>
      <c r="BCO18" s="17"/>
      <c r="BCP18" s="17"/>
      <c r="BCQ18" s="17"/>
      <c r="BCR18" s="17"/>
      <c r="BCS18" s="17"/>
      <c r="BCT18" s="17"/>
      <c r="BCU18" s="17"/>
      <c r="BCV18" s="17"/>
      <c r="BCW18" s="17"/>
      <c r="BCX18" s="17"/>
      <c r="BCY18" s="17"/>
      <c r="BCZ18" s="17"/>
      <c r="BDA18" s="17"/>
      <c r="BDB18" s="17"/>
      <c r="BDC18" s="17"/>
      <c r="BDD18" s="17"/>
      <c r="BDE18" s="17"/>
      <c r="BDF18" s="17"/>
      <c r="BDG18" s="17"/>
      <c r="BDH18" s="17"/>
      <c r="BDI18" s="17"/>
      <c r="BDJ18" s="17"/>
      <c r="BDK18" s="17"/>
      <c r="BDL18" s="17"/>
      <c r="BDM18" s="17"/>
      <c r="BDN18" s="17"/>
      <c r="BDO18" s="17"/>
      <c r="BDP18" s="17"/>
      <c r="BDQ18" s="17"/>
      <c r="BDR18" s="17"/>
      <c r="BDS18" s="17"/>
      <c r="BDT18" s="17"/>
      <c r="BDU18" s="17"/>
      <c r="BDV18" s="17"/>
      <c r="BDW18" s="17"/>
      <c r="BDX18" s="17"/>
      <c r="BDY18" s="17"/>
      <c r="BDZ18" s="17"/>
      <c r="BEA18" s="17"/>
      <c r="BEB18" s="17"/>
      <c r="BEC18" s="17"/>
      <c r="BED18" s="17"/>
      <c r="BEE18" s="17"/>
      <c r="BEF18" s="17"/>
      <c r="BEG18" s="17"/>
      <c r="BEH18" s="17"/>
      <c r="BEI18" s="17"/>
      <c r="BEJ18" s="17"/>
      <c r="BEK18" s="17"/>
      <c r="BEL18" s="17"/>
      <c r="BEM18" s="17"/>
      <c r="BEN18" s="17"/>
      <c r="BEO18" s="17"/>
      <c r="BEP18" s="17"/>
      <c r="BEQ18" s="17"/>
      <c r="BER18" s="17"/>
      <c r="BES18" s="17"/>
      <c r="BET18" s="17"/>
      <c r="BEU18" s="17"/>
      <c r="BEV18" s="17"/>
      <c r="BEW18" s="17"/>
      <c r="BEX18" s="17"/>
      <c r="BEY18" s="17"/>
      <c r="BEZ18" s="17"/>
      <c r="BFA18" s="17"/>
      <c r="BFB18" s="17"/>
      <c r="BFC18" s="17"/>
      <c r="BFD18" s="17"/>
      <c r="BFE18" s="17"/>
      <c r="BFF18" s="17"/>
      <c r="BFG18" s="17"/>
      <c r="BFH18" s="17"/>
      <c r="BFI18" s="17"/>
      <c r="BFJ18" s="17"/>
      <c r="BFK18" s="17"/>
      <c r="BFL18" s="17"/>
      <c r="BFM18" s="17"/>
      <c r="BFN18" s="17"/>
      <c r="BFO18" s="17"/>
      <c r="BFP18" s="17"/>
      <c r="BFQ18" s="17"/>
      <c r="BFR18" s="17"/>
      <c r="BFS18" s="17"/>
      <c r="BFT18" s="17"/>
      <c r="BFU18" s="17"/>
      <c r="BFV18" s="17"/>
      <c r="BFW18" s="17"/>
      <c r="BFX18" s="17"/>
      <c r="BFY18" s="17"/>
      <c r="BFZ18" s="17"/>
      <c r="BGA18" s="17"/>
      <c r="BGB18" s="17"/>
      <c r="BGC18" s="17"/>
      <c r="BGD18" s="17"/>
      <c r="BGE18" s="17"/>
      <c r="BGF18" s="17"/>
      <c r="BGG18" s="17"/>
      <c r="BGH18" s="17"/>
      <c r="BGI18" s="17"/>
      <c r="BGJ18" s="17"/>
      <c r="BGK18" s="17"/>
      <c r="BGL18" s="17"/>
      <c r="BGM18" s="17"/>
      <c r="BGN18" s="17"/>
      <c r="BGO18" s="17"/>
      <c r="BGP18" s="17"/>
      <c r="BGQ18" s="17"/>
      <c r="BGR18" s="17"/>
      <c r="BGS18" s="17"/>
      <c r="BGT18" s="17"/>
      <c r="BGU18" s="17"/>
      <c r="BGV18" s="17"/>
      <c r="BGW18" s="17"/>
      <c r="BGX18" s="17"/>
      <c r="BGY18" s="17"/>
      <c r="BGZ18" s="17"/>
      <c r="BHA18" s="17"/>
      <c r="BHB18" s="17"/>
      <c r="BHC18" s="17"/>
      <c r="BHD18" s="17"/>
      <c r="BHE18" s="17"/>
      <c r="BHF18" s="17"/>
      <c r="BHG18" s="17"/>
      <c r="BHH18" s="17"/>
      <c r="BHI18" s="17"/>
      <c r="BHJ18" s="17"/>
      <c r="BHK18" s="17"/>
      <c r="BHL18" s="17"/>
      <c r="BHM18" s="17"/>
      <c r="BHN18" s="17"/>
      <c r="BHO18" s="17"/>
      <c r="BHP18" s="17"/>
      <c r="BHQ18" s="17"/>
      <c r="BHR18" s="17"/>
      <c r="BHS18" s="17"/>
      <c r="BHT18" s="17"/>
      <c r="BHU18" s="17"/>
      <c r="BHV18" s="17"/>
      <c r="BHW18" s="17"/>
      <c r="BHX18" s="17"/>
      <c r="BHY18" s="17"/>
      <c r="BHZ18" s="17"/>
      <c r="BIA18" s="17"/>
      <c r="BIB18" s="17"/>
      <c r="BIC18" s="17"/>
      <c r="BID18" s="17"/>
      <c r="BIE18" s="17"/>
      <c r="BIF18" s="17"/>
      <c r="BIG18" s="17"/>
      <c r="BIH18" s="17"/>
      <c r="BII18" s="17"/>
      <c r="BIJ18" s="17"/>
      <c r="BIK18" s="17"/>
      <c r="BIL18" s="17"/>
      <c r="BIM18" s="17"/>
      <c r="BIN18" s="17"/>
      <c r="BIO18" s="17"/>
      <c r="BIP18" s="17"/>
      <c r="BIQ18" s="17"/>
      <c r="BIR18" s="17"/>
      <c r="BIS18" s="17"/>
      <c r="BIT18" s="17"/>
      <c r="BIU18" s="17"/>
      <c r="BIV18" s="17"/>
      <c r="BIW18" s="17"/>
      <c r="BIX18" s="17"/>
      <c r="BIY18" s="17"/>
      <c r="BIZ18" s="17"/>
      <c r="BJA18" s="17"/>
      <c r="BJB18" s="17"/>
      <c r="BJC18" s="17"/>
      <c r="BJD18" s="17"/>
      <c r="BJE18" s="17"/>
      <c r="BJF18" s="17"/>
      <c r="BJG18" s="17"/>
      <c r="BJH18" s="17"/>
      <c r="BJI18" s="17"/>
      <c r="BJJ18" s="17"/>
      <c r="BJK18" s="17"/>
      <c r="BJL18" s="17"/>
      <c r="BJM18" s="17"/>
      <c r="BJN18" s="17"/>
      <c r="BJO18" s="17"/>
      <c r="BJP18" s="17"/>
      <c r="BJQ18" s="17"/>
      <c r="BJR18" s="17"/>
      <c r="BJS18" s="17"/>
      <c r="BJT18" s="17"/>
      <c r="BJU18" s="17"/>
      <c r="BJV18" s="17"/>
      <c r="BJW18" s="17"/>
      <c r="BJX18" s="17"/>
      <c r="BJY18" s="17"/>
      <c r="BJZ18" s="17"/>
      <c r="BKA18" s="17"/>
      <c r="BKB18" s="17"/>
      <c r="BKC18" s="17"/>
      <c r="BKD18" s="17"/>
      <c r="BKE18" s="17"/>
      <c r="BKF18" s="17"/>
      <c r="BKG18" s="17"/>
      <c r="BKH18" s="17"/>
      <c r="BKI18" s="17"/>
      <c r="BKJ18" s="17"/>
      <c r="BKK18" s="17"/>
      <c r="BKL18" s="17"/>
      <c r="BKM18" s="17"/>
      <c r="BKN18" s="17"/>
      <c r="BKO18" s="17"/>
      <c r="BKP18" s="17"/>
      <c r="BKQ18" s="17"/>
      <c r="BKR18" s="17"/>
      <c r="BKS18" s="17"/>
      <c r="BKT18" s="17"/>
      <c r="BKU18" s="17"/>
      <c r="BKV18" s="17"/>
      <c r="BKW18" s="17"/>
      <c r="BKX18" s="17"/>
      <c r="BKY18" s="17"/>
      <c r="BKZ18" s="17"/>
      <c r="BLA18" s="17"/>
      <c r="BLB18" s="17"/>
      <c r="BLC18" s="17"/>
      <c r="BLD18" s="17"/>
      <c r="BLE18" s="17"/>
      <c r="BLF18" s="17"/>
      <c r="BLG18" s="17"/>
      <c r="BLH18" s="17"/>
      <c r="BLI18" s="17"/>
      <c r="BLJ18" s="17"/>
      <c r="BLK18" s="17"/>
      <c r="BLL18" s="17"/>
      <c r="BLM18" s="17"/>
      <c r="BLN18" s="17"/>
      <c r="BLO18" s="17"/>
      <c r="BLP18" s="17"/>
      <c r="BLQ18" s="17"/>
      <c r="BLR18" s="17"/>
      <c r="BLS18" s="17"/>
      <c r="BLT18" s="17"/>
      <c r="BLU18" s="17"/>
      <c r="BLV18" s="17"/>
      <c r="BLW18" s="17"/>
      <c r="BLX18" s="17"/>
      <c r="BLY18" s="17"/>
      <c r="BLZ18" s="17"/>
      <c r="BMA18" s="17"/>
      <c r="BMB18" s="17"/>
      <c r="BMC18" s="17"/>
      <c r="BMD18" s="17"/>
      <c r="BME18" s="17"/>
      <c r="BMF18" s="17"/>
      <c r="BMG18" s="17"/>
      <c r="BMH18" s="17"/>
      <c r="BMI18" s="17"/>
      <c r="BMJ18" s="17"/>
      <c r="BMK18" s="17"/>
      <c r="BML18" s="17"/>
      <c r="BMM18" s="17"/>
      <c r="BMN18" s="17"/>
      <c r="BMO18" s="17"/>
      <c r="BMP18" s="17"/>
      <c r="BMQ18" s="17"/>
      <c r="BMR18" s="17"/>
      <c r="BMS18" s="17"/>
      <c r="BMT18" s="17"/>
      <c r="BMU18" s="17"/>
      <c r="BMV18" s="17"/>
      <c r="BMW18" s="17"/>
      <c r="BMX18" s="17"/>
      <c r="BMY18" s="17"/>
      <c r="BMZ18" s="17"/>
      <c r="BNA18" s="17"/>
      <c r="BNB18" s="17"/>
      <c r="BNC18" s="17"/>
      <c r="BND18" s="17"/>
      <c r="BNE18" s="17"/>
      <c r="BNF18" s="17"/>
      <c r="BNG18" s="17"/>
      <c r="BNH18" s="17"/>
      <c r="BNI18" s="17"/>
      <c r="BNJ18" s="17"/>
      <c r="BNK18" s="17"/>
      <c r="BNL18" s="17"/>
      <c r="BNM18" s="17"/>
      <c r="BNN18" s="17"/>
      <c r="BNO18" s="17"/>
      <c r="BNP18" s="17"/>
      <c r="BNQ18" s="17"/>
      <c r="BNR18" s="17"/>
      <c r="BNS18" s="17"/>
      <c r="BNT18" s="17"/>
      <c r="BNU18" s="17"/>
      <c r="BNV18" s="17"/>
      <c r="BNW18" s="17"/>
      <c r="BNX18" s="17"/>
      <c r="BNY18" s="17"/>
      <c r="BNZ18" s="17"/>
      <c r="BOA18" s="17"/>
      <c r="BOB18" s="17"/>
      <c r="BOC18" s="17"/>
      <c r="BOD18" s="17"/>
      <c r="BOE18" s="17"/>
      <c r="BOF18" s="17"/>
      <c r="BOG18" s="17"/>
      <c r="BOH18" s="17"/>
      <c r="BOI18" s="17"/>
      <c r="BOJ18" s="17"/>
      <c r="BOK18" s="17"/>
      <c r="BOL18" s="17"/>
      <c r="BOM18" s="17"/>
      <c r="BON18" s="17"/>
      <c r="BOO18" s="17"/>
      <c r="BOP18" s="17"/>
      <c r="BOQ18" s="17"/>
      <c r="BOR18" s="17"/>
      <c r="BOS18" s="17"/>
      <c r="BOT18" s="17"/>
      <c r="BOU18" s="17"/>
      <c r="BOV18" s="17"/>
      <c r="BOW18" s="17"/>
      <c r="BOX18" s="17"/>
      <c r="BOY18" s="17"/>
      <c r="BOZ18" s="17"/>
      <c r="BPA18" s="17"/>
      <c r="BPB18" s="17"/>
      <c r="BPC18" s="17"/>
      <c r="BPD18" s="17"/>
      <c r="BPE18" s="17"/>
      <c r="BPF18" s="17"/>
      <c r="BPG18" s="17"/>
      <c r="BPH18" s="17"/>
      <c r="BPI18" s="17"/>
      <c r="BPJ18" s="17"/>
      <c r="BPK18" s="17"/>
      <c r="BPL18" s="17"/>
      <c r="BPM18" s="17"/>
      <c r="BPN18" s="17"/>
      <c r="BPO18" s="17"/>
      <c r="BPP18" s="17"/>
      <c r="BPQ18" s="17"/>
      <c r="BPR18" s="17"/>
      <c r="BPS18" s="17"/>
      <c r="BPT18" s="17"/>
      <c r="BPU18" s="17"/>
      <c r="BPV18" s="17"/>
      <c r="BPW18" s="17"/>
      <c r="BPX18" s="17"/>
      <c r="BPY18" s="17"/>
      <c r="BPZ18" s="17"/>
      <c r="BQA18" s="17"/>
      <c r="BQB18" s="17"/>
      <c r="BQC18" s="17"/>
      <c r="BQD18" s="17"/>
      <c r="BQE18" s="17"/>
      <c r="BQF18" s="17"/>
      <c r="BQG18" s="17"/>
      <c r="BQH18" s="17"/>
      <c r="BQI18" s="17"/>
      <c r="BQJ18" s="17"/>
      <c r="BQK18" s="17"/>
      <c r="BQL18" s="17"/>
      <c r="BQM18" s="17"/>
      <c r="BQN18" s="17"/>
      <c r="BQO18" s="17"/>
      <c r="BQP18" s="17"/>
      <c r="BQQ18" s="17"/>
      <c r="BQR18" s="17"/>
      <c r="BQS18" s="17"/>
      <c r="BQT18" s="17"/>
      <c r="BQU18" s="17"/>
      <c r="BQV18" s="17"/>
      <c r="BQW18" s="17"/>
      <c r="BQX18" s="17"/>
      <c r="BQY18" s="17"/>
      <c r="BQZ18" s="17"/>
      <c r="BRA18" s="17"/>
      <c r="BRB18" s="17"/>
      <c r="BRC18" s="17"/>
      <c r="BRD18" s="17"/>
      <c r="BRE18" s="17"/>
      <c r="BRF18" s="17"/>
      <c r="BRG18" s="17"/>
      <c r="BRH18" s="17"/>
      <c r="BRI18" s="17"/>
      <c r="BRJ18" s="17"/>
      <c r="BRK18" s="17"/>
      <c r="BRL18" s="17"/>
      <c r="BRM18" s="17"/>
      <c r="BRN18" s="17"/>
      <c r="BRO18" s="17"/>
      <c r="BRP18" s="17"/>
      <c r="BRQ18" s="17"/>
      <c r="BRR18" s="17"/>
      <c r="BRS18" s="17"/>
      <c r="BRT18" s="17"/>
      <c r="BRU18" s="17"/>
      <c r="BRV18" s="17"/>
      <c r="BRW18" s="17"/>
      <c r="BRX18" s="17"/>
      <c r="BRY18" s="17"/>
      <c r="BRZ18" s="17"/>
      <c r="BSA18" s="17"/>
      <c r="BSB18" s="17"/>
      <c r="BSC18" s="17"/>
      <c r="BSD18" s="17"/>
      <c r="BSE18" s="17"/>
      <c r="BSF18" s="17"/>
      <c r="BSG18" s="17"/>
      <c r="BSH18" s="17"/>
      <c r="BSI18" s="17"/>
      <c r="BSJ18" s="17"/>
      <c r="BSK18" s="17"/>
      <c r="BSL18" s="17"/>
      <c r="BSM18" s="17"/>
      <c r="BSN18" s="17"/>
      <c r="BSO18" s="17"/>
      <c r="BSP18" s="17"/>
      <c r="BSQ18" s="17"/>
      <c r="BSR18" s="17"/>
      <c r="BSS18" s="17"/>
      <c r="BST18" s="17"/>
      <c r="BSU18" s="17"/>
      <c r="BSV18" s="17"/>
      <c r="BSW18" s="17"/>
      <c r="BSX18" s="17"/>
      <c r="BSY18" s="17"/>
      <c r="BSZ18" s="17"/>
      <c r="BTA18" s="17"/>
      <c r="BTB18" s="17"/>
      <c r="BTC18" s="17"/>
      <c r="BTD18" s="17"/>
      <c r="BTE18" s="17"/>
      <c r="BTF18" s="17"/>
      <c r="BTG18" s="17"/>
      <c r="BTH18" s="17"/>
      <c r="BTI18" s="17"/>
      <c r="BTJ18" s="17"/>
      <c r="BTK18" s="17"/>
      <c r="BTL18" s="17"/>
      <c r="BTM18" s="17"/>
      <c r="BTN18" s="17"/>
      <c r="BTO18" s="17"/>
      <c r="BTP18" s="17"/>
      <c r="BTQ18" s="17"/>
      <c r="BTR18" s="17"/>
      <c r="BTS18" s="17"/>
      <c r="BTT18" s="17"/>
      <c r="BTU18" s="17"/>
      <c r="BTV18" s="17"/>
      <c r="BTW18" s="17"/>
      <c r="BTX18" s="17"/>
      <c r="BTY18" s="17"/>
      <c r="BTZ18" s="17"/>
      <c r="BUA18" s="17"/>
      <c r="BUB18" s="17"/>
      <c r="BUC18" s="17"/>
      <c r="BUD18" s="17"/>
      <c r="BUE18" s="17"/>
      <c r="BUF18" s="17"/>
      <c r="BUG18" s="17"/>
      <c r="BUH18" s="17"/>
      <c r="BUI18" s="17"/>
      <c r="BUJ18" s="17"/>
      <c r="BUK18" s="17"/>
      <c r="BUL18" s="17"/>
      <c r="BUM18" s="17"/>
      <c r="BUN18" s="17"/>
      <c r="BUO18" s="17"/>
      <c r="BUP18" s="17"/>
      <c r="BUQ18" s="17"/>
      <c r="BUR18" s="17"/>
      <c r="BUS18" s="17"/>
      <c r="BUT18" s="17"/>
      <c r="BUU18" s="17"/>
      <c r="BUV18" s="17"/>
      <c r="BUW18" s="17"/>
      <c r="BUX18" s="17"/>
      <c r="BUY18" s="17"/>
      <c r="BUZ18" s="17"/>
      <c r="BVA18" s="17"/>
      <c r="BVB18" s="17"/>
      <c r="BVC18" s="17"/>
      <c r="BVD18" s="17"/>
      <c r="BVE18" s="17"/>
      <c r="BVF18" s="17"/>
      <c r="BVG18" s="17"/>
      <c r="BVH18" s="17"/>
      <c r="BVI18" s="17"/>
      <c r="BVJ18" s="17"/>
      <c r="BVK18" s="17"/>
      <c r="BVL18" s="17"/>
      <c r="BVM18" s="17"/>
      <c r="BVN18" s="17"/>
      <c r="BVO18" s="17"/>
      <c r="BVP18" s="17"/>
      <c r="BVQ18" s="17"/>
      <c r="BVR18" s="17"/>
      <c r="BVS18" s="17"/>
      <c r="BVT18" s="17"/>
      <c r="BVU18" s="17"/>
      <c r="BVV18" s="17"/>
      <c r="BVW18" s="17"/>
      <c r="BVX18" s="17"/>
      <c r="BVY18" s="17"/>
      <c r="BVZ18" s="17"/>
      <c r="BWA18" s="17"/>
      <c r="BWB18" s="17"/>
      <c r="BWC18" s="17"/>
      <c r="BWD18" s="17"/>
      <c r="BWE18" s="17"/>
      <c r="BWF18" s="17"/>
      <c r="BWG18" s="17"/>
      <c r="BWH18" s="17"/>
      <c r="BWI18" s="17"/>
      <c r="BWJ18" s="17"/>
      <c r="BWK18" s="17"/>
      <c r="BWL18" s="17"/>
      <c r="BWM18" s="17"/>
      <c r="BWN18" s="17"/>
      <c r="BWO18" s="17"/>
      <c r="BWP18" s="17"/>
      <c r="BWQ18" s="17"/>
      <c r="BWR18" s="17"/>
      <c r="BWS18" s="17"/>
      <c r="BWT18" s="17"/>
      <c r="BWU18" s="17"/>
      <c r="BWV18" s="17"/>
      <c r="BWW18" s="17"/>
      <c r="BWX18" s="17"/>
      <c r="BWY18" s="17"/>
      <c r="BWZ18" s="17"/>
      <c r="BXA18" s="17"/>
      <c r="BXB18" s="17"/>
      <c r="BXC18" s="17"/>
      <c r="BXD18" s="17"/>
      <c r="BXE18" s="17"/>
      <c r="BXF18" s="17"/>
      <c r="BXG18" s="17"/>
      <c r="BXH18" s="17"/>
      <c r="BXI18" s="17"/>
      <c r="BXJ18" s="17"/>
      <c r="BXK18" s="17"/>
      <c r="BXL18" s="17"/>
      <c r="BXM18" s="17"/>
      <c r="BXN18" s="17"/>
      <c r="BXO18" s="17"/>
      <c r="BXP18" s="17"/>
      <c r="BXQ18" s="17"/>
      <c r="BXR18" s="17"/>
      <c r="BXS18" s="17"/>
      <c r="BXT18" s="17"/>
      <c r="BXU18" s="17"/>
      <c r="BXV18" s="17"/>
      <c r="BXW18" s="17"/>
      <c r="BXX18" s="17"/>
      <c r="BXY18" s="17"/>
      <c r="BXZ18" s="17"/>
      <c r="BYA18" s="17"/>
      <c r="BYB18" s="17"/>
      <c r="BYC18" s="17"/>
      <c r="BYD18" s="17"/>
      <c r="BYE18" s="17"/>
      <c r="BYF18" s="17"/>
      <c r="BYG18" s="17"/>
      <c r="BYH18" s="17"/>
      <c r="BYI18" s="17"/>
      <c r="BYJ18" s="17"/>
      <c r="BYK18" s="17"/>
      <c r="BYL18" s="17"/>
      <c r="BYM18" s="17"/>
      <c r="BYN18" s="17"/>
      <c r="BYO18" s="17"/>
      <c r="BYP18" s="17"/>
      <c r="BYQ18" s="17"/>
      <c r="BYR18" s="17"/>
      <c r="BYS18" s="17"/>
      <c r="BYT18" s="17"/>
      <c r="BYU18" s="17"/>
      <c r="BYV18" s="17"/>
      <c r="BYW18" s="17"/>
      <c r="BYX18" s="17"/>
      <c r="BYY18" s="17"/>
      <c r="BYZ18" s="17"/>
      <c r="BZA18" s="17"/>
      <c r="BZB18" s="17"/>
      <c r="BZC18" s="17"/>
      <c r="BZD18" s="17"/>
      <c r="BZE18" s="17"/>
      <c r="BZF18" s="17"/>
      <c r="BZG18" s="17"/>
      <c r="BZH18" s="17"/>
      <c r="BZI18" s="17"/>
      <c r="BZJ18" s="17"/>
      <c r="BZK18" s="17"/>
      <c r="BZL18" s="17"/>
      <c r="BZM18" s="17"/>
      <c r="BZN18" s="17"/>
      <c r="BZO18" s="17"/>
      <c r="BZP18" s="17"/>
      <c r="BZQ18" s="17"/>
      <c r="BZR18" s="17"/>
      <c r="BZS18" s="17"/>
      <c r="BZT18" s="17"/>
      <c r="BZU18" s="17"/>
      <c r="BZV18" s="17"/>
      <c r="BZW18" s="17"/>
      <c r="BZX18" s="17"/>
      <c r="BZY18" s="17"/>
      <c r="BZZ18" s="17"/>
      <c r="CAA18" s="17"/>
      <c r="CAB18" s="17"/>
      <c r="CAC18" s="17"/>
      <c r="CAD18" s="17"/>
      <c r="CAE18" s="17"/>
      <c r="CAF18" s="17"/>
      <c r="CAG18" s="17"/>
      <c r="CAH18" s="17"/>
      <c r="CAI18" s="17"/>
      <c r="CAJ18" s="17"/>
      <c r="CAK18" s="17"/>
      <c r="CAL18" s="17"/>
      <c r="CAM18" s="17"/>
      <c r="CAN18" s="17"/>
      <c r="CAO18" s="17"/>
      <c r="CAP18" s="17"/>
      <c r="CAQ18" s="17"/>
      <c r="CAR18" s="17"/>
      <c r="CAS18" s="17"/>
      <c r="CAT18" s="17"/>
      <c r="CAU18" s="17"/>
      <c r="CAV18" s="17"/>
      <c r="CAW18" s="17"/>
      <c r="CAX18" s="17"/>
      <c r="CAY18" s="17"/>
      <c r="CAZ18" s="17"/>
      <c r="CBA18" s="17"/>
      <c r="CBB18" s="17"/>
      <c r="CBC18" s="17"/>
      <c r="CBD18" s="17"/>
      <c r="CBE18" s="17"/>
      <c r="CBF18" s="17"/>
      <c r="CBG18" s="17"/>
      <c r="CBH18" s="17"/>
      <c r="CBI18" s="17"/>
      <c r="CBJ18" s="17"/>
      <c r="CBK18" s="17"/>
      <c r="CBL18" s="17"/>
      <c r="CBM18" s="17"/>
      <c r="CBN18" s="17"/>
      <c r="CBO18" s="17"/>
      <c r="CBP18" s="17"/>
      <c r="CBQ18" s="17"/>
      <c r="CBR18" s="17"/>
      <c r="CBS18" s="17"/>
      <c r="CBT18" s="17"/>
      <c r="CBU18" s="17"/>
      <c r="CBV18" s="17"/>
      <c r="CBW18" s="17"/>
      <c r="CBX18" s="17"/>
      <c r="CBY18" s="17"/>
      <c r="CBZ18" s="17"/>
      <c r="CCA18" s="17"/>
      <c r="CCB18" s="17"/>
      <c r="CCC18" s="17"/>
      <c r="CCD18" s="17"/>
      <c r="CCE18" s="17"/>
      <c r="CCF18" s="17"/>
      <c r="CCG18" s="17"/>
      <c r="CCH18" s="17"/>
      <c r="CCI18" s="17"/>
      <c r="CCJ18" s="17"/>
      <c r="CCK18" s="17"/>
      <c r="CCL18" s="17"/>
      <c r="CCM18" s="17"/>
      <c r="CCN18" s="17"/>
      <c r="CCO18" s="17"/>
      <c r="CCP18" s="17"/>
      <c r="CCQ18" s="17"/>
      <c r="CCR18" s="17"/>
      <c r="CCS18" s="17"/>
      <c r="CCT18" s="17"/>
      <c r="CCU18" s="17"/>
      <c r="CCV18" s="17"/>
      <c r="CCW18" s="17"/>
      <c r="CCX18" s="17"/>
      <c r="CCY18" s="17"/>
      <c r="CCZ18" s="17"/>
      <c r="CDA18" s="17"/>
      <c r="CDB18" s="17"/>
      <c r="CDC18" s="17"/>
      <c r="CDD18" s="17"/>
      <c r="CDE18" s="17"/>
      <c r="CDF18" s="17"/>
      <c r="CDG18" s="17"/>
      <c r="CDH18" s="17"/>
      <c r="CDI18" s="17"/>
      <c r="CDJ18" s="17"/>
      <c r="CDK18" s="17"/>
      <c r="CDL18" s="17"/>
      <c r="CDM18" s="17"/>
      <c r="CDN18" s="17"/>
      <c r="CDO18" s="17"/>
      <c r="CDP18" s="17"/>
      <c r="CDQ18" s="17"/>
      <c r="CDR18" s="17"/>
      <c r="CDS18" s="17"/>
      <c r="CDT18" s="17"/>
      <c r="CDU18" s="17"/>
      <c r="CDV18" s="17"/>
      <c r="CDW18" s="17"/>
      <c r="CDX18" s="17"/>
      <c r="CDY18" s="17"/>
      <c r="CDZ18" s="17"/>
      <c r="CEA18" s="17"/>
      <c r="CEB18" s="17"/>
      <c r="CEC18" s="17"/>
      <c r="CED18" s="17"/>
      <c r="CEE18" s="17"/>
      <c r="CEF18" s="17"/>
      <c r="CEG18" s="17"/>
      <c r="CEH18" s="17"/>
      <c r="CEI18" s="17"/>
      <c r="CEJ18" s="17"/>
      <c r="CEK18" s="17"/>
      <c r="CEL18" s="17"/>
      <c r="CEM18" s="17"/>
      <c r="CEN18" s="17"/>
      <c r="CEO18" s="17"/>
      <c r="CEP18" s="17"/>
      <c r="CEQ18" s="17"/>
      <c r="CER18" s="17"/>
      <c r="CES18" s="17"/>
      <c r="CET18" s="17"/>
      <c r="CEU18" s="17"/>
      <c r="CEV18" s="17"/>
      <c r="CEW18" s="17"/>
      <c r="CEX18" s="17"/>
      <c r="CEY18" s="17"/>
      <c r="CEZ18" s="17"/>
      <c r="CFA18" s="17"/>
      <c r="CFB18" s="17"/>
      <c r="CFC18" s="17"/>
      <c r="CFD18" s="17"/>
      <c r="CFE18" s="17"/>
      <c r="CFF18" s="17"/>
      <c r="CFG18" s="17"/>
      <c r="CFH18" s="17"/>
      <c r="CFI18" s="17"/>
      <c r="CFJ18" s="17"/>
      <c r="CFK18" s="17"/>
      <c r="CFL18" s="17"/>
      <c r="CFM18" s="17"/>
      <c r="CFN18" s="17"/>
      <c r="CFO18" s="17"/>
      <c r="CFP18" s="17"/>
      <c r="CFQ18" s="17"/>
      <c r="CFR18" s="17"/>
      <c r="CFS18" s="17"/>
      <c r="CFT18" s="17"/>
      <c r="CFU18" s="17"/>
      <c r="CFV18" s="17"/>
      <c r="CFW18" s="17"/>
      <c r="CFX18" s="17"/>
      <c r="CFY18" s="17"/>
      <c r="CFZ18" s="17"/>
      <c r="CGA18" s="17"/>
      <c r="CGB18" s="17"/>
      <c r="CGC18" s="17"/>
      <c r="CGD18" s="17"/>
      <c r="CGE18" s="17"/>
      <c r="CGF18" s="17"/>
      <c r="CGG18" s="17"/>
      <c r="CGH18" s="17"/>
      <c r="CGI18" s="17"/>
      <c r="CGJ18" s="17"/>
      <c r="CGK18" s="17"/>
      <c r="CGL18" s="17"/>
      <c r="CGM18" s="17"/>
      <c r="CGN18" s="17"/>
      <c r="CGO18" s="17"/>
      <c r="CGP18" s="17"/>
      <c r="CGQ18" s="17"/>
      <c r="CGR18" s="17"/>
      <c r="CGS18" s="17"/>
      <c r="CGT18" s="17"/>
      <c r="CGU18" s="17"/>
      <c r="CGV18" s="17"/>
      <c r="CGW18" s="17"/>
      <c r="CGX18" s="17"/>
      <c r="CGY18" s="17"/>
      <c r="CGZ18" s="17"/>
      <c r="CHA18" s="17"/>
      <c r="CHB18" s="17"/>
      <c r="CHC18" s="17"/>
      <c r="CHD18" s="17"/>
      <c r="CHE18" s="17"/>
      <c r="CHF18" s="17"/>
      <c r="CHG18" s="17"/>
      <c r="CHH18" s="17"/>
      <c r="CHI18" s="17"/>
      <c r="CHJ18" s="17"/>
      <c r="CHK18" s="17"/>
      <c r="CHL18" s="17"/>
      <c r="CHM18" s="17"/>
      <c r="CHN18" s="17"/>
      <c r="CHO18" s="17"/>
      <c r="CHP18" s="17"/>
      <c r="CHQ18" s="17"/>
      <c r="CHR18" s="17"/>
      <c r="CHS18" s="17"/>
      <c r="CHT18" s="17"/>
      <c r="CHU18" s="17"/>
      <c r="CHV18" s="17"/>
      <c r="CHW18" s="17"/>
      <c r="CHX18" s="17"/>
      <c r="CHY18" s="17"/>
      <c r="CHZ18" s="17"/>
      <c r="CIA18" s="17"/>
      <c r="CIB18" s="17"/>
      <c r="CIC18" s="17"/>
      <c r="CID18" s="17"/>
      <c r="CIE18" s="17"/>
      <c r="CIF18" s="17"/>
      <c r="CIG18" s="17"/>
      <c r="CIH18" s="17"/>
      <c r="CII18" s="17"/>
      <c r="CIJ18" s="17"/>
      <c r="CIK18" s="17"/>
      <c r="CIL18" s="17"/>
      <c r="CIM18" s="17"/>
      <c r="CIN18" s="17"/>
      <c r="CIO18" s="17"/>
      <c r="CIP18" s="17"/>
      <c r="CIQ18" s="17"/>
      <c r="CIR18" s="17"/>
      <c r="CIS18" s="17"/>
      <c r="CIT18" s="17"/>
      <c r="CIU18" s="17"/>
      <c r="CIV18" s="17"/>
      <c r="CIW18" s="17"/>
      <c r="CIX18" s="17"/>
      <c r="CIY18" s="17"/>
      <c r="CIZ18" s="17"/>
      <c r="CJA18" s="17"/>
      <c r="CJB18" s="17"/>
      <c r="CJC18" s="17"/>
      <c r="CJD18" s="17"/>
      <c r="CJE18" s="17"/>
      <c r="CJF18" s="17"/>
      <c r="CJG18" s="17"/>
      <c r="CJH18" s="17"/>
      <c r="CJI18" s="17"/>
      <c r="CJJ18" s="17"/>
      <c r="CJK18" s="17"/>
      <c r="CJL18" s="17"/>
      <c r="CJM18" s="17"/>
      <c r="CJN18" s="17"/>
      <c r="CJO18" s="17"/>
      <c r="CJP18" s="17"/>
      <c r="CJQ18" s="17"/>
      <c r="CJR18" s="17"/>
      <c r="CJS18" s="17"/>
      <c r="CJT18" s="17"/>
      <c r="CJU18" s="17"/>
      <c r="CJV18" s="17"/>
      <c r="CJW18" s="17"/>
      <c r="CJX18" s="17"/>
      <c r="CJY18" s="17"/>
      <c r="CJZ18" s="17"/>
      <c r="CKA18" s="17"/>
      <c r="CKB18" s="17"/>
      <c r="CKC18" s="17"/>
      <c r="CKD18" s="17"/>
      <c r="CKE18" s="17"/>
      <c r="CKF18" s="17"/>
      <c r="CKG18" s="17"/>
      <c r="CKH18" s="17"/>
      <c r="CKI18" s="17"/>
      <c r="CKJ18" s="17"/>
      <c r="CKK18" s="17"/>
      <c r="CKL18" s="17"/>
      <c r="CKM18" s="17"/>
      <c r="CKN18" s="17"/>
      <c r="CKO18" s="17"/>
      <c r="CKP18" s="17"/>
      <c r="CKQ18" s="17"/>
      <c r="CKR18" s="17"/>
      <c r="CKS18" s="17"/>
      <c r="CKT18" s="17"/>
      <c r="CKU18" s="17"/>
      <c r="CKV18" s="17"/>
      <c r="CKW18" s="17"/>
      <c r="CKX18" s="17"/>
      <c r="CKY18" s="17"/>
      <c r="CKZ18" s="17"/>
      <c r="CLA18" s="17"/>
      <c r="CLB18" s="17"/>
      <c r="CLC18" s="17"/>
      <c r="CLD18" s="17"/>
      <c r="CLE18" s="17"/>
      <c r="CLF18" s="17"/>
      <c r="CLG18" s="17"/>
      <c r="CLH18" s="17"/>
      <c r="CLI18" s="17"/>
      <c r="CLJ18" s="17"/>
      <c r="CLK18" s="17"/>
      <c r="CLL18" s="17"/>
      <c r="CLM18" s="17"/>
      <c r="CLN18" s="17"/>
      <c r="CLO18" s="17"/>
      <c r="CLP18" s="17"/>
      <c r="CLQ18" s="17"/>
      <c r="CLR18" s="17"/>
      <c r="CLS18" s="17"/>
      <c r="CLT18" s="17"/>
      <c r="CLU18" s="17"/>
      <c r="CLV18" s="17"/>
      <c r="CLW18" s="17"/>
      <c r="CLX18" s="17"/>
      <c r="CLY18" s="17"/>
      <c r="CLZ18" s="17"/>
      <c r="CMA18" s="17"/>
      <c r="CMB18" s="17"/>
      <c r="CMC18" s="17"/>
      <c r="CMD18" s="17"/>
      <c r="CME18" s="17"/>
      <c r="CMF18" s="17"/>
      <c r="CMG18" s="17"/>
      <c r="CMH18" s="17"/>
      <c r="CMI18" s="17"/>
      <c r="CMJ18" s="17"/>
      <c r="CMK18" s="17"/>
      <c r="CML18" s="17"/>
      <c r="CMM18" s="17"/>
      <c r="CMN18" s="17"/>
      <c r="CMO18" s="17"/>
      <c r="CMP18" s="17"/>
      <c r="CMQ18" s="17"/>
      <c r="CMR18" s="17"/>
      <c r="CMS18" s="17"/>
      <c r="CMT18" s="17"/>
      <c r="CMU18" s="17"/>
      <c r="CMV18" s="17"/>
      <c r="CMW18" s="17"/>
      <c r="CMX18" s="17"/>
      <c r="CMY18" s="17"/>
      <c r="CMZ18" s="17"/>
      <c r="CNA18" s="17"/>
      <c r="CNB18" s="17"/>
      <c r="CNC18" s="17"/>
      <c r="CND18" s="17"/>
      <c r="CNE18" s="17"/>
      <c r="CNF18" s="17"/>
      <c r="CNG18" s="17"/>
      <c r="CNH18" s="17"/>
      <c r="CNI18" s="17"/>
      <c r="CNJ18" s="17"/>
      <c r="CNK18" s="17"/>
      <c r="CNL18" s="17"/>
      <c r="CNM18" s="17"/>
      <c r="CNN18" s="17"/>
      <c r="CNO18" s="17"/>
      <c r="CNP18" s="17"/>
      <c r="CNQ18" s="17"/>
      <c r="CNR18" s="17"/>
      <c r="CNS18" s="17"/>
      <c r="CNT18" s="17"/>
      <c r="CNU18" s="17"/>
      <c r="CNV18" s="17"/>
      <c r="CNW18" s="17"/>
      <c r="CNX18" s="17"/>
      <c r="CNY18" s="17"/>
      <c r="CNZ18" s="17"/>
      <c r="COA18" s="17"/>
      <c r="COB18" s="17"/>
      <c r="COC18" s="17"/>
      <c r="COD18" s="17"/>
      <c r="COE18" s="17"/>
      <c r="COF18" s="17"/>
      <c r="COG18" s="17"/>
      <c r="COH18" s="17"/>
      <c r="COI18" s="17"/>
      <c r="COJ18" s="17"/>
      <c r="COK18" s="17"/>
      <c r="COL18" s="17"/>
      <c r="COM18" s="17"/>
      <c r="CON18" s="17"/>
      <c r="COO18" s="17"/>
      <c r="COP18" s="17"/>
      <c r="COQ18" s="17"/>
      <c r="COR18" s="17"/>
      <c r="COS18" s="17"/>
      <c r="COT18" s="17"/>
      <c r="COU18" s="17"/>
      <c r="COV18" s="17"/>
      <c r="COW18" s="17"/>
      <c r="COX18" s="17"/>
      <c r="COY18" s="17"/>
      <c r="COZ18" s="17"/>
      <c r="CPA18" s="17"/>
      <c r="CPB18" s="17"/>
      <c r="CPC18" s="17"/>
      <c r="CPD18" s="17"/>
      <c r="CPE18" s="17"/>
      <c r="CPF18" s="17"/>
      <c r="CPG18" s="17"/>
      <c r="CPH18" s="17"/>
      <c r="CPI18" s="17"/>
      <c r="CPJ18" s="17"/>
      <c r="CPK18" s="17"/>
      <c r="CPL18" s="17"/>
      <c r="CPM18" s="17"/>
      <c r="CPN18" s="17"/>
      <c r="CPO18" s="17"/>
      <c r="CPP18" s="17"/>
      <c r="CPQ18" s="17"/>
      <c r="CPR18" s="17"/>
      <c r="CPS18" s="17"/>
      <c r="CPT18" s="17"/>
      <c r="CPU18" s="17"/>
      <c r="CPV18" s="17"/>
      <c r="CPW18" s="17"/>
      <c r="CPX18" s="17"/>
      <c r="CPY18" s="17"/>
      <c r="CPZ18" s="17"/>
      <c r="CQA18" s="17"/>
      <c r="CQB18" s="17"/>
      <c r="CQC18" s="17"/>
      <c r="CQD18" s="17"/>
      <c r="CQE18" s="17"/>
      <c r="CQF18" s="17"/>
      <c r="CQG18" s="17"/>
      <c r="CQH18" s="17"/>
      <c r="CQI18" s="17"/>
      <c r="CQJ18" s="17"/>
      <c r="CQK18" s="17"/>
      <c r="CQL18" s="17"/>
      <c r="CQM18" s="17"/>
      <c r="CQN18" s="17"/>
      <c r="CQO18" s="17"/>
      <c r="CQP18" s="17"/>
      <c r="CQQ18" s="17"/>
      <c r="CQR18" s="17"/>
      <c r="CQS18" s="17"/>
      <c r="CQT18" s="17"/>
      <c r="CQU18" s="17"/>
      <c r="CQV18" s="17"/>
      <c r="CQW18" s="17"/>
      <c r="CQX18" s="17"/>
      <c r="CQY18" s="17"/>
      <c r="CQZ18" s="17"/>
      <c r="CRA18" s="17"/>
      <c r="CRB18" s="17"/>
      <c r="CRC18" s="17"/>
      <c r="CRD18" s="17"/>
      <c r="CRE18" s="17"/>
      <c r="CRF18" s="17"/>
      <c r="CRG18" s="17"/>
      <c r="CRH18" s="17"/>
      <c r="CRI18" s="17"/>
      <c r="CRJ18" s="17"/>
      <c r="CRK18" s="17"/>
      <c r="CRL18" s="17"/>
      <c r="CRM18" s="17"/>
      <c r="CRN18" s="17"/>
      <c r="CRO18" s="17"/>
      <c r="CRP18" s="17"/>
      <c r="CRQ18" s="17"/>
      <c r="CRR18" s="17"/>
      <c r="CRS18" s="17"/>
      <c r="CRT18" s="17"/>
      <c r="CRU18" s="17"/>
      <c r="CRV18" s="17"/>
      <c r="CRW18" s="17"/>
      <c r="CRX18" s="17"/>
      <c r="CRY18" s="17"/>
      <c r="CRZ18" s="17"/>
      <c r="CSA18" s="17"/>
      <c r="CSB18" s="17"/>
      <c r="CSC18" s="17"/>
      <c r="CSD18" s="17"/>
      <c r="CSE18" s="17"/>
      <c r="CSF18" s="17"/>
      <c r="CSG18" s="17"/>
      <c r="CSH18" s="17"/>
      <c r="CSI18" s="17"/>
      <c r="CSJ18" s="17"/>
      <c r="CSK18" s="17"/>
      <c r="CSL18" s="17"/>
      <c r="CSM18" s="17"/>
      <c r="CSN18" s="17"/>
      <c r="CSO18" s="17"/>
      <c r="CSP18" s="17"/>
      <c r="CSQ18" s="17"/>
      <c r="CSR18" s="17"/>
      <c r="CSS18" s="17"/>
      <c r="CST18" s="17"/>
      <c r="CSU18" s="17"/>
      <c r="CSV18" s="17"/>
      <c r="CSW18" s="17"/>
      <c r="CSX18" s="17"/>
      <c r="CSY18" s="17"/>
      <c r="CSZ18" s="17"/>
      <c r="CTA18" s="17"/>
      <c r="CTB18" s="17"/>
      <c r="CTC18" s="17"/>
      <c r="CTD18" s="17"/>
      <c r="CTE18" s="17"/>
      <c r="CTF18" s="17"/>
      <c r="CTG18" s="17"/>
      <c r="CTH18" s="17"/>
      <c r="CTI18" s="17"/>
      <c r="CTJ18" s="17"/>
      <c r="CTK18" s="17"/>
      <c r="CTL18" s="17"/>
      <c r="CTM18" s="17"/>
      <c r="CTN18" s="17"/>
      <c r="CTO18" s="17"/>
      <c r="CTP18" s="17"/>
      <c r="CTQ18" s="17"/>
      <c r="CTR18" s="17"/>
      <c r="CTS18" s="17"/>
      <c r="CTT18" s="17"/>
      <c r="CTU18" s="17"/>
      <c r="CTV18" s="17"/>
      <c r="CTW18" s="17"/>
      <c r="CTX18" s="17"/>
      <c r="CTY18" s="17"/>
      <c r="CTZ18" s="17"/>
      <c r="CUA18" s="17"/>
      <c r="CUB18" s="17"/>
      <c r="CUC18" s="17"/>
      <c r="CUD18" s="17"/>
      <c r="CUE18" s="17"/>
      <c r="CUF18" s="17"/>
      <c r="CUG18" s="17"/>
      <c r="CUH18" s="17"/>
      <c r="CUI18" s="17"/>
      <c r="CUJ18" s="17"/>
      <c r="CUK18" s="17"/>
      <c r="CUL18" s="17"/>
      <c r="CUM18" s="17"/>
      <c r="CUN18" s="17"/>
      <c r="CUO18" s="17"/>
      <c r="CUP18" s="17"/>
      <c r="CUQ18" s="17"/>
      <c r="CUR18" s="17"/>
      <c r="CUS18" s="17"/>
      <c r="CUT18" s="17"/>
      <c r="CUU18" s="17"/>
      <c r="CUV18" s="17"/>
      <c r="CUW18" s="17"/>
      <c r="CUX18" s="17"/>
      <c r="CUY18" s="17"/>
      <c r="CUZ18" s="17"/>
      <c r="CVA18" s="17"/>
      <c r="CVB18" s="17"/>
      <c r="CVC18" s="17"/>
      <c r="CVD18" s="17"/>
      <c r="CVE18" s="17"/>
      <c r="CVF18" s="17"/>
      <c r="CVG18" s="17"/>
      <c r="CVH18" s="17"/>
      <c r="CVI18" s="17"/>
      <c r="CVJ18" s="17"/>
      <c r="CVK18" s="17"/>
      <c r="CVL18" s="17"/>
      <c r="CVM18" s="17"/>
      <c r="CVN18" s="17"/>
      <c r="CVO18" s="17"/>
      <c r="CVP18" s="17"/>
      <c r="CVQ18" s="17"/>
      <c r="CVR18" s="17"/>
      <c r="CVS18" s="17"/>
      <c r="CVT18" s="17"/>
      <c r="CVU18" s="17"/>
      <c r="CVV18" s="17"/>
      <c r="CVW18" s="17"/>
      <c r="CVX18" s="17"/>
      <c r="CVY18" s="17"/>
      <c r="CVZ18" s="17"/>
      <c r="CWA18" s="17"/>
      <c r="CWB18" s="17"/>
      <c r="CWC18" s="17"/>
      <c r="CWD18" s="17"/>
      <c r="CWE18" s="17"/>
      <c r="CWF18" s="17"/>
      <c r="CWG18" s="17"/>
      <c r="CWH18" s="17"/>
      <c r="CWI18" s="17"/>
      <c r="CWJ18" s="17"/>
      <c r="CWK18" s="17"/>
      <c r="CWL18" s="17"/>
      <c r="CWM18" s="17"/>
      <c r="CWN18" s="17"/>
      <c r="CWO18" s="17"/>
      <c r="CWP18" s="17"/>
      <c r="CWQ18" s="17"/>
      <c r="CWR18" s="17"/>
      <c r="CWS18" s="17"/>
      <c r="CWT18" s="17"/>
      <c r="CWU18" s="17"/>
      <c r="CWV18" s="17"/>
      <c r="CWW18" s="17"/>
      <c r="CWX18" s="17"/>
      <c r="CWY18" s="17"/>
      <c r="CWZ18" s="17"/>
      <c r="CXA18" s="17"/>
      <c r="CXB18" s="17"/>
      <c r="CXC18" s="17"/>
      <c r="CXD18" s="17"/>
      <c r="CXE18" s="17"/>
      <c r="CXF18" s="17"/>
      <c r="CXG18" s="17"/>
      <c r="CXH18" s="17"/>
      <c r="CXI18" s="17"/>
      <c r="CXJ18" s="17"/>
      <c r="CXK18" s="17"/>
      <c r="CXL18" s="17"/>
      <c r="CXM18" s="17"/>
      <c r="CXN18" s="17"/>
      <c r="CXO18" s="17"/>
      <c r="CXP18" s="17"/>
      <c r="CXQ18" s="17"/>
      <c r="CXR18" s="17"/>
      <c r="CXS18" s="17"/>
      <c r="CXT18" s="17"/>
      <c r="CXU18" s="17"/>
      <c r="CXV18" s="17"/>
      <c r="CXW18" s="17"/>
      <c r="CXX18" s="17"/>
      <c r="CXY18" s="17"/>
      <c r="CXZ18" s="17"/>
      <c r="CYA18" s="17"/>
      <c r="CYB18" s="17"/>
      <c r="CYC18" s="17"/>
      <c r="CYD18" s="17"/>
      <c r="CYE18" s="17"/>
      <c r="CYF18" s="17"/>
      <c r="CYG18" s="17"/>
      <c r="CYH18" s="17"/>
      <c r="CYI18" s="17"/>
      <c r="CYJ18" s="17"/>
      <c r="CYK18" s="17"/>
      <c r="CYL18" s="17"/>
      <c r="CYM18" s="17"/>
      <c r="CYN18" s="17"/>
      <c r="CYO18" s="17"/>
      <c r="CYP18" s="17"/>
      <c r="CYQ18" s="17"/>
      <c r="CYR18" s="17"/>
      <c r="CYS18" s="17"/>
      <c r="CYT18" s="17"/>
      <c r="CYU18" s="17"/>
      <c r="CYV18" s="17"/>
      <c r="CYW18" s="17"/>
      <c r="CYX18" s="17"/>
      <c r="CYY18" s="17"/>
      <c r="CYZ18" s="17"/>
      <c r="CZA18" s="17"/>
      <c r="CZB18" s="17"/>
      <c r="CZC18" s="17"/>
      <c r="CZD18" s="17"/>
      <c r="CZE18" s="17"/>
      <c r="CZF18" s="17"/>
      <c r="CZG18" s="17"/>
      <c r="CZH18" s="17"/>
      <c r="CZI18" s="17"/>
      <c r="CZJ18" s="17"/>
      <c r="CZK18" s="17"/>
      <c r="CZL18" s="17"/>
      <c r="CZM18" s="17"/>
      <c r="CZN18" s="17"/>
      <c r="CZO18" s="17"/>
      <c r="CZP18" s="17"/>
      <c r="CZQ18" s="17"/>
      <c r="CZR18" s="17"/>
      <c r="CZS18" s="17"/>
      <c r="CZT18" s="17"/>
      <c r="CZU18" s="17"/>
      <c r="CZV18" s="17"/>
      <c r="CZW18" s="17"/>
      <c r="CZX18" s="17"/>
      <c r="CZY18" s="17"/>
      <c r="CZZ18" s="17"/>
      <c r="DAA18" s="17"/>
      <c r="DAB18" s="17"/>
      <c r="DAC18" s="17"/>
      <c r="DAD18" s="17"/>
      <c r="DAE18" s="17"/>
      <c r="DAF18" s="17"/>
      <c r="DAG18" s="17"/>
      <c r="DAH18" s="17"/>
      <c r="DAI18" s="17"/>
      <c r="DAJ18" s="17"/>
      <c r="DAK18" s="17"/>
      <c r="DAL18" s="17"/>
      <c r="DAM18" s="17"/>
      <c r="DAN18" s="17"/>
      <c r="DAO18" s="17"/>
      <c r="DAP18" s="17"/>
      <c r="DAQ18" s="17"/>
      <c r="DAR18" s="17"/>
      <c r="DAS18" s="17"/>
      <c r="DAT18" s="17"/>
      <c r="DAU18" s="17"/>
      <c r="DAV18" s="17"/>
      <c r="DAW18" s="17"/>
      <c r="DAX18" s="17"/>
      <c r="DAY18" s="17"/>
      <c r="DAZ18" s="17"/>
      <c r="DBA18" s="17"/>
      <c r="DBB18" s="17"/>
      <c r="DBC18" s="17"/>
      <c r="DBD18" s="17"/>
      <c r="DBE18" s="17"/>
      <c r="DBF18" s="17"/>
      <c r="DBG18" s="17"/>
      <c r="DBH18" s="17"/>
      <c r="DBI18" s="17"/>
      <c r="DBJ18" s="17"/>
      <c r="DBK18" s="17"/>
      <c r="DBL18" s="17"/>
      <c r="DBM18" s="17"/>
      <c r="DBN18" s="17"/>
      <c r="DBO18" s="17"/>
      <c r="DBP18" s="17"/>
      <c r="DBQ18" s="17"/>
      <c r="DBR18" s="17"/>
      <c r="DBS18" s="17"/>
      <c r="DBT18" s="17"/>
      <c r="DBU18" s="17"/>
      <c r="DBV18" s="17"/>
      <c r="DBW18" s="17"/>
      <c r="DBX18" s="17"/>
      <c r="DBY18" s="17"/>
      <c r="DBZ18" s="17"/>
      <c r="DCA18" s="17"/>
      <c r="DCB18" s="17"/>
      <c r="DCC18" s="17"/>
      <c r="DCD18" s="17"/>
      <c r="DCE18" s="17"/>
      <c r="DCF18" s="17"/>
      <c r="DCG18" s="17"/>
      <c r="DCH18" s="17"/>
      <c r="DCI18" s="17"/>
      <c r="DCJ18" s="17"/>
      <c r="DCK18" s="17"/>
      <c r="DCL18" s="17"/>
      <c r="DCM18" s="17"/>
      <c r="DCN18" s="17"/>
      <c r="DCO18" s="17"/>
      <c r="DCP18" s="17"/>
      <c r="DCQ18" s="17"/>
      <c r="DCR18" s="17"/>
      <c r="DCS18" s="17"/>
      <c r="DCT18" s="17"/>
      <c r="DCU18" s="17"/>
      <c r="DCV18" s="17"/>
      <c r="DCW18" s="17"/>
      <c r="DCX18" s="17"/>
      <c r="DCY18" s="17"/>
      <c r="DCZ18" s="17"/>
      <c r="DDA18" s="17"/>
      <c r="DDB18" s="17"/>
      <c r="DDC18" s="17"/>
      <c r="DDD18" s="17"/>
      <c r="DDE18" s="17"/>
      <c r="DDF18" s="17"/>
      <c r="DDG18" s="17"/>
      <c r="DDH18" s="17"/>
      <c r="DDI18" s="17"/>
      <c r="DDJ18" s="17"/>
      <c r="DDK18" s="17"/>
      <c r="DDL18" s="17"/>
      <c r="DDM18" s="17"/>
      <c r="DDN18" s="17"/>
      <c r="DDO18" s="17"/>
      <c r="DDP18" s="17"/>
      <c r="DDQ18" s="17"/>
      <c r="DDR18" s="17"/>
      <c r="DDS18" s="17"/>
      <c r="DDT18" s="17"/>
      <c r="DDU18" s="17"/>
      <c r="DDV18" s="17"/>
      <c r="DDW18" s="17"/>
      <c r="DDX18" s="17"/>
      <c r="DDY18" s="17"/>
      <c r="DDZ18" s="17"/>
      <c r="DEA18" s="17"/>
      <c r="DEB18" s="17"/>
      <c r="DEC18" s="17"/>
      <c r="DED18" s="17"/>
      <c r="DEE18" s="17"/>
      <c r="DEF18" s="17"/>
      <c r="DEG18" s="17"/>
      <c r="DEH18" s="17"/>
      <c r="DEI18" s="17"/>
      <c r="DEJ18" s="17"/>
      <c r="DEK18" s="17"/>
      <c r="DEL18" s="17"/>
      <c r="DEM18" s="17"/>
      <c r="DEN18" s="17"/>
      <c r="DEO18" s="17"/>
      <c r="DEP18" s="17"/>
      <c r="DEQ18" s="17"/>
      <c r="DER18" s="17"/>
      <c r="DES18" s="17"/>
      <c r="DET18" s="17"/>
      <c r="DEU18" s="17"/>
      <c r="DEV18" s="17"/>
      <c r="DEW18" s="17"/>
      <c r="DEX18" s="17"/>
      <c r="DEY18" s="17"/>
      <c r="DEZ18" s="17"/>
      <c r="DFA18" s="17"/>
      <c r="DFB18" s="17"/>
      <c r="DFC18" s="17"/>
      <c r="DFD18" s="17"/>
      <c r="DFE18" s="17"/>
      <c r="DFF18" s="17"/>
      <c r="DFG18" s="17"/>
      <c r="DFH18" s="17"/>
      <c r="DFI18" s="17"/>
      <c r="DFJ18" s="17"/>
      <c r="DFK18" s="17"/>
      <c r="DFL18" s="17"/>
      <c r="DFM18" s="17"/>
      <c r="DFN18" s="17"/>
      <c r="DFO18" s="17"/>
      <c r="DFP18" s="17"/>
      <c r="DFQ18" s="17"/>
      <c r="DFR18" s="17"/>
      <c r="DFS18" s="17"/>
      <c r="DFT18" s="17"/>
      <c r="DFU18" s="17"/>
      <c r="DFV18" s="17"/>
      <c r="DFW18" s="17"/>
      <c r="DFX18" s="17"/>
      <c r="DFY18" s="17"/>
      <c r="DFZ18" s="17"/>
      <c r="DGA18" s="17"/>
      <c r="DGB18" s="17"/>
      <c r="DGC18" s="17"/>
      <c r="DGD18" s="17"/>
      <c r="DGE18" s="17"/>
      <c r="DGF18" s="17"/>
      <c r="DGG18" s="17"/>
      <c r="DGH18" s="17"/>
      <c r="DGI18" s="17"/>
      <c r="DGJ18" s="17"/>
      <c r="DGK18" s="17"/>
      <c r="DGL18" s="17"/>
      <c r="DGM18" s="17"/>
      <c r="DGN18" s="17"/>
      <c r="DGO18" s="17"/>
      <c r="DGP18" s="17"/>
      <c r="DGQ18" s="17"/>
      <c r="DGR18" s="17"/>
      <c r="DGS18" s="17"/>
      <c r="DGT18" s="17"/>
      <c r="DGU18" s="17"/>
      <c r="DGV18" s="17"/>
      <c r="DGW18" s="17"/>
      <c r="DGX18" s="17"/>
      <c r="DGY18" s="17"/>
      <c r="DGZ18" s="17"/>
      <c r="DHA18" s="17"/>
      <c r="DHB18" s="17"/>
      <c r="DHC18" s="17"/>
      <c r="DHD18" s="17"/>
      <c r="DHE18" s="17"/>
      <c r="DHF18" s="17"/>
      <c r="DHG18" s="17"/>
      <c r="DHH18" s="17"/>
      <c r="DHI18" s="17"/>
      <c r="DHJ18" s="17"/>
      <c r="DHK18" s="17"/>
      <c r="DHL18" s="17"/>
      <c r="DHM18" s="17"/>
      <c r="DHN18" s="17"/>
      <c r="DHO18" s="17"/>
      <c r="DHP18" s="17"/>
      <c r="DHQ18" s="17"/>
      <c r="DHR18" s="17"/>
      <c r="DHS18" s="17"/>
      <c r="DHT18" s="17"/>
      <c r="DHU18" s="17"/>
      <c r="DHV18" s="17"/>
      <c r="DHW18" s="17"/>
      <c r="DHX18" s="17"/>
      <c r="DHY18" s="17"/>
      <c r="DHZ18" s="17"/>
      <c r="DIA18" s="17"/>
      <c r="DIB18" s="17"/>
      <c r="DIC18" s="17"/>
      <c r="DID18" s="17"/>
      <c r="DIE18" s="17"/>
      <c r="DIF18" s="17"/>
      <c r="DIG18" s="17"/>
      <c r="DIH18" s="17"/>
      <c r="DII18" s="17"/>
      <c r="DIJ18" s="17"/>
      <c r="DIK18" s="17"/>
      <c r="DIL18" s="17"/>
      <c r="DIM18" s="17"/>
      <c r="DIN18" s="17"/>
      <c r="DIO18" s="17"/>
      <c r="DIP18" s="17"/>
      <c r="DIQ18" s="17"/>
      <c r="DIR18" s="17"/>
      <c r="DIS18" s="17"/>
      <c r="DIT18" s="17"/>
      <c r="DIU18" s="17"/>
      <c r="DIV18" s="17"/>
      <c r="DIW18" s="17"/>
      <c r="DIX18" s="17"/>
      <c r="DIY18" s="17"/>
      <c r="DIZ18" s="17"/>
      <c r="DJA18" s="17"/>
      <c r="DJB18" s="17"/>
      <c r="DJC18" s="17"/>
      <c r="DJD18" s="17"/>
      <c r="DJE18" s="17"/>
      <c r="DJF18" s="17"/>
      <c r="DJG18" s="17"/>
      <c r="DJH18" s="17"/>
      <c r="DJI18" s="17"/>
      <c r="DJJ18" s="17"/>
      <c r="DJK18" s="17"/>
      <c r="DJL18" s="17"/>
      <c r="DJM18" s="17"/>
      <c r="DJN18" s="17"/>
      <c r="DJO18" s="17"/>
      <c r="DJP18" s="17"/>
      <c r="DJQ18" s="17"/>
      <c r="DJR18" s="17"/>
      <c r="DJS18" s="17"/>
      <c r="DJT18" s="17"/>
      <c r="DJU18" s="17"/>
      <c r="DJV18" s="17"/>
      <c r="DJW18" s="17"/>
      <c r="DJX18" s="17"/>
      <c r="DJY18" s="17"/>
      <c r="DJZ18" s="17"/>
      <c r="DKA18" s="17"/>
      <c r="DKB18" s="17"/>
      <c r="DKC18" s="17"/>
      <c r="DKD18" s="17"/>
      <c r="DKE18" s="17"/>
      <c r="DKF18" s="17"/>
      <c r="DKG18" s="17"/>
      <c r="DKH18" s="17"/>
      <c r="DKI18" s="17"/>
      <c r="DKJ18" s="17"/>
      <c r="DKK18" s="17"/>
      <c r="DKL18" s="17"/>
      <c r="DKM18" s="17"/>
      <c r="DKN18" s="17"/>
      <c r="DKO18" s="17"/>
      <c r="DKP18" s="17"/>
      <c r="DKQ18" s="17"/>
      <c r="DKR18" s="17"/>
      <c r="DKS18" s="17"/>
      <c r="DKT18" s="17"/>
      <c r="DKU18" s="17"/>
      <c r="DKV18" s="17"/>
      <c r="DKW18" s="17"/>
      <c r="DKX18" s="17"/>
      <c r="DKY18" s="17"/>
      <c r="DKZ18" s="17"/>
      <c r="DLA18" s="17"/>
      <c r="DLB18" s="17"/>
      <c r="DLC18" s="17"/>
      <c r="DLD18" s="17"/>
      <c r="DLE18" s="17"/>
      <c r="DLF18" s="17"/>
      <c r="DLG18" s="17"/>
      <c r="DLH18" s="17"/>
      <c r="DLI18" s="17"/>
      <c r="DLJ18" s="17"/>
      <c r="DLK18" s="17"/>
      <c r="DLL18" s="17"/>
      <c r="DLM18" s="17"/>
      <c r="DLN18" s="17"/>
      <c r="DLO18" s="17"/>
      <c r="DLP18" s="17"/>
      <c r="DLQ18" s="17"/>
      <c r="DLR18" s="17"/>
      <c r="DLS18" s="17"/>
      <c r="DLT18" s="17"/>
      <c r="DLU18" s="17"/>
      <c r="DLV18" s="17"/>
      <c r="DLW18" s="17"/>
      <c r="DLX18" s="17"/>
      <c r="DLY18" s="17"/>
      <c r="DLZ18" s="17"/>
      <c r="DMA18" s="17"/>
      <c r="DMB18" s="17"/>
      <c r="DMC18" s="17"/>
      <c r="DMD18" s="17"/>
      <c r="DME18" s="17"/>
      <c r="DMF18" s="17"/>
      <c r="DMG18" s="17"/>
      <c r="DMH18" s="17"/>
      <c r="DMI18" s="17"/>
      <c r="DMJ18" s="17"/>
      <c r="DMK18" s="17"/>
      <c r="DML18" s="17"/>
      <c r="DMM18" s="17"/>
      <c r="DMN18" s="17"/>
      <c r="DMO18" s="17"/>
      <c r="DMP18" s="17"/>
      <c r="DMQ18" s="17"/>
      <c r="DMR18" s="17"/>
      <c r="DMS18" s="17"/>
      <c r="DMT18" s="17"/>
      <c r="DMU18" s="17"/>
      <c r="DMV18" s="17"/>
      <c r="DMW18" s="17"/>
      <c r="DMX18" s="17"/>
      <c r="DMY18" s="17"/>
      <c r="DMZ18" s="17"/>
      <c r="DNA18" s="17"/>
      <c r="DNB18" s="17"/>
      <c r="DNC18" s="17"/>
      <c r="DND18" s="17"/>
      <c r="DNE18" s="17"/>
      <c r="DNF18" s="17"/>
      <c r="DNG18" s="17"/>
      <c r="DNH18" s="17"/>
      <c r="DNI18" s="17"/>
      <c r="DNJ18" s="17"/>
      <c r="DNK18" s="17"/>
      <c r="DNL18" s="17"/>
      <c r="DNM18" s="17"/>
      <c r="DNN18" s="17"/>
      <c r="DNO18" s="17"/>
      <c r="DNP18" s="17"/>
      <c r="DNQ18" s="17"/>
      <c r="DNR18" s="17"/>
      <c r="DNS18" s="17"/>
      <c r="DNT18" s="17"/>
      <c r="DNU18" s="17"/>
      <c r="DNV18" s="17"/>
      <c r="DNW18" s="17"/>
      <c r="DNX18" s="17"/>
      <c r="DNY18" s="17"/>
      <c r="DNZ18" s="17"/>
      <c r="DOA18" s="17"/>
      <c r="DOB18" s="17"/>
      <c r="DOC18" s="17"/>
      <c r="DOD18" s="17"/>
      <c r="DOE18" s="17"/>
      <c r="DOF18" s="17"/>
      <c r="DOG18" s="17"/>
      <c r="DOH18" s="17"/>
      <c r="DOI18" s="17"/>
      <c r="DOJ18" s="17"/>
      <c r="DOK18" s="17"/>
      <c r="DOL18" s="17"/>
      <c r="DOM18" s="17"/>
      <c r="DON18" s="17"/>
      <c r="DOO18" s="17"/>
      <c r="DOP18" s="17"/>
      <c r="DOQ18" s="17"/>
      <c r="DOR18" s="17"/>
      <c r="DOS18" s="17"/>
      <c r="DOT18" s="17"/>
      <c r="DOU18" s="17"/>
      <c r="DOV18" s="17"/>
      <c r="DOW18" s="17"/>
      <c r="DOX18" s="17"/>
      <c r="DOY18" s="17"/>
      <c r="DOZ18" s="17"/>
      <c r="DPA18" s="17"/>
      <c r="DPB18" s="17"/>
      <c r="DPC18" s="17"/>
      <c r="DPD18" s="17"/>
      <c r="DPE18" s="17"/>
      <c r="DPF18" s="17"/>
      <c r="DPG18" s="17"/>
      <c r="DPH18" s="17"/>
      <c r="DPI18" s="17"/>
      <c r="DPJ18" s="17"/>
      <c r="DPK18" s="17"/>
      <c r="DPL18" s="17"/>
      <c r="DPM18" s="17"/>
      <c r="DPN18" s="17"/>
      <c r="DPO18" s="17"/>
      <c r="DPP18" s="17"/>
      <c r="DPQ18" s="17"/>
      <c r="DPR18" s="17"/>
      <c r="DPS18" s="17"/>
      <c r="DPT18" s="17"/>
      <c r="DPU18" s="17"/>
      <c r="DPV18" s="17"/>
      <c r="DPW18" s="17"/>
      <c r="DPX18" s="17"/>
      <c r="DPY18" s="17"/>
      <c r="DPZ18" s="17"/>
      <c r="DQA18" s="17"/>
      <c r="DQB18" s="17"/>
      <c r="DQC18" s="17"/>
      <c r="DQD18" s="17"/>
      <c r="DQE18" s="17"/>
      <c r="DQF18" s="17"/>
      <c r="DQG18" s="17"/>
      <c r="DQH18" s="17"/>
      <c r="DQI18" s="17"/>
      <c r="DQJ18" s="17"/>
      <c r="DQK18" s="17"/>
      <c r="DQL18" s="17"/>
      <c r="DQM18" s="17"/>
      <c r="DQN18" s="17"/>
      <c r="DQO18" s="17"/>
      <c r="DQP18" s="17"/>
      <c r="DQQ18" s="17"/>
      <c r="DQR18" s="17"/>
      <c r="DQS18" s="17"/>
      <c r="DQT18" s="17"/>
      <c r="DQU18" s="17"/>
      <c r="DQV18" s="17"/>
      <c r="DQW18" s="17"/>
      <c r="DQX18" s="17"/>
      <c r="DQY18" s="17"/>
      <c r="DQZ18" s="17"/>
      <c r="DRA18" s="17"/>
      <c r="DRB18" s="17"/>
      <c r="DRC18" s="17"/>
      <c r="DRD18" s="17"/>
      <c r="DRE18" s="17"/>
      <c r="DRF18" s="17"/>
      <c r="DRG18" s="17"/>
      <c r="DRH18" s="17"/>
      <c r="DRI18" s="17"/>
      <c r="DRJ18" s="17"/>
      <c r="DRK18" s="17"/>
      <c r="DRL18" s="17"/>
      <c r="DRM18" s="17"/>
      <c r="DRN18" s="17"/>
      <c r="DRO18" s="17"/>
      <c r="DRP18" s="17"/>
      <c r="DRQ18" s="17"/>
      <c r="DRR18" s="17"/>
      <c r="DRS18" s="17"/>
      <c r="DRT18" s="17"/>
      <c r="DRU18" s="17"/>
      <c r="DRV18" s="17"/>
      <c r="DRW18" s="17"/>
      <c r="DRX18" s="17"/>
      <c r="DRY18" s="17"/>
      <c r="DRZ18" s="17"/>
      <c r="DSA18" s="17"/>
      <c r="DSB18" s="17"/>
      <c r="DSC18" s="17"/>
      <c r="DSD18" s="17"/>
      <c r="DSE18" s="17"/>
      <c r="DSF18" s="17"/>
      <c r="DSG18" s="17"/>
      <c r="DSH18" s="17"/>
      <c r="DSI18" s="17"/>
      <c r="DSJ18" s="17"/>
      <c r="DSK18" s="17"/>
      <c r="DSL18" s="17"/>
      <c r="DSM18" s="17"/>
      <c r="DSN18" s="17"/>
      <c r="DSO18" s="17"/>
      <c r="DSP18" s="17"/>
      <c r="DSQ18" s="17"/>
      <c r="DSR18" s="17"/>
      <c r="DSS18" s="17"/>
      <c r="DST18" s="17"/>
      <c r="DSU18" s="17"/>
      <c r="DSV18" s="17"/>
      <c r="DSW18" s="17"/>
      <c r="DSX18" s="17"/>
      <c r="DSY18" s="17"/>
      <c r="DSZ18" s="17"/>
      <c r="DTA18" s="17"/>
      <c r="DTB18" s="17"/>
      <c r="DTC18" s="17"/>
      <c r="DTD18" s="17"/>
      <c r="DTE18" s="17"/>
      <c r="DTF18" s="17"/>
      <c r="DTG18" s="17"/>
      <c r="DTH18" s="17"/>
      <c r="DTI18" s="17"/>
      <c r="DTJ18" s="17"/>
      <c r="DTK18" s="17"/>
      <c r="DTL18" s="17"/>
      <c r="DTM18" s="17"/>
      <c r="DTN18" s="17"/>
      <c r="DTO18" s="17"/>
      <c r="DTP18" s="17"/>
      <c r="DTQ18" s="17"/>
      <c r="DTR18" s="17"/>
      <c r="DTS18" s="17"/>
      <c r="DTT18" s="17"/>
      <c r="DTU18" s="17"/>
      <c r="DTV18" s="17"/>
      <c r="DTW18" s="17"/>
      <c r="DTX18" s="17"/>
      <c r="DTY18" s="17"/>
      <c r="DTZ18" s="17"/>
      <c r="DUA18" s="17"/>
      <c r="DUB18" s="17"/>
      <c r="DUC18" s="17"/>
      <c r="DUD18" s="17"/>
      <c r="DUE18" s="17"/>
      <c r="DUF18" s="17"/>
      <c r="DUG18" s="17"/>
      <c r="DUH18" s="17"/>
      <c r="DUI18" s="17"/>
      <c r="DUJ18" s="17"/>
      <c r="DUK18" s="17"/>
      <c r="DUL18" s="17"/>
      <c r="DUM18" s="17"/>
      <c r="DUN18" s="17"/>
      <c r="DUO18" s="17"/>
      <c r="DUP18" s="17"/>
      <c r="DUQ18" s="17"/>
      <c r="DUR18" s="17"/>
      <c r="DUS18" s="17"/>
      <c r="DUT18" s="17"/>
      <c r="DUU18" s="17"/>
      <c r="DUV18" s="17"/>
      <c r="DUW18" s="17"/>
      <c r="DUX18" s="17"/>
      <c r="DUY18" s="17"/>
      <c r="DUZ18" s="17"/>
      <c r="DVA18" s="17"/>
      <c r="DVB18" s="17"/>
      <c r="DVC18" s="17"/>
      <c r="DVD18" s="17"/>
      <c r="DVE18" s="17"/>
      <c r="DVF18" s="17"/>
      <c r="DVG18" s="17"/>
      <c r="DVH18" s="17"/>
      <c r="DVI18" s="17"/>
      <c r="DVJ18" s="17"/>
      <c r="DVK18" s="17"/>
      <c r="DVL18" s="17"/>
      <c r="DVM18" s="17"/>
      <c r="DVN18" s="17"/>
      <c r="DVO18" s="17"/>
      <c r="DVP18" s="17"/>
      <c r="DVQ18" s="17"/>
      <c r="DVR18" s="17"/>
      <c r="DVS18" s="17"/>
      <c r="DVT18" s="17"/>
      <c r="DVU18" s="17"/>
      <c r="DVV18" s="17"/>
      <c r="DVW18" s="17"/>
      <c r="DVX18" s="17"/>
      <c r="DVY18" s="17"/>
      <c r="DVZ18" s="17"/>
      <c r="DWA18" s="17"/>
      <c r="DWB18" s="17"/>
      <c r="DWC18" s="17"/>
      <c r="DWD18" s="17"/>
      <c r="DWE18" s="17"/>
      <c r="DWF18" s="17"/>
      <c r="DWG18" s="17"/>
      <c r="DWH18" s="17"/>
      <c r="DWI18" s="17"/>
      <c r="DWJ18" s="17"/>
      <c r="DWK18" s="17"/>
      <c r="DWL18" s="17"/>
      <c r="DWM18" s="17"/>
      <c r="DWN18" s="17"/>
      <c r="DWO18" s="17"/>
      <c r="DWP18" s="17"/>
      <c r="DWQ18" s="17"/>
      <c r="DWR18" s="17"/>
      <c r="DWS18" s="17"/>
      <c r="DWT18" s="17"/>
      <c r="DWU18" s="17"/>
      <c r="DWV18" s="17"/>
      <c r="DWW18" s="17"/>
      <c r="DWX18" s="17"/>
      <c r="DWY18" s="17"/>
      <c r="DWZ18" s="17"/>
      <c r="DXA18" s="17"/>
      <c r="DXB18" s="17"/>
      <c r="DXC18" s="17"/>
      <c r="DXD18" s="17"/>
      <c r="DXE18" s="17"/>
      <c r="DXF18" s="17"/>
      <c r="DXG18" s="17"/>
      <c r="DXH18" s="17"/>
      <c r="DXI18" s="17"/>
      <c r="DXJ18" s="17"/>
      <c r="DXK18" s="17"/>
      <c r="DXL18" s="17"/>
      <c r="DXM18" s="17"/>
      <c r="DXN18" s="17"/>
      <c r="DXO18" s="17"/>
      <c r="DXP18" s="17"/>
      <c r="DXQ18" s="17"/>
      <c r="DXR18" s="17"/>
      <c r="DXS18" s="17"/>
      <c r="DXT18" s="17"/>
      <c r="DXU18" s="17"/>
      <c r="DXV18" s="17"/>
      <c r="DXW18" s="17"/>
      <c r="DXX18" s="17"/>
      <c r="DXY18" s="17"/>
      <c r="DXZ18" s="17"/>
      <c r="DYA18" s="17"/>
      <c r="DYB18" s="17"/>
      <c r="DYC18" s="17"/>
      <c r="DYD18" s="17"/>
      <c r="DYE18" s="17"/>
      <c r="DYF18" s="17"/>
      <c r="DYG18" s="17"/>
      <c r="DYH18" s="17"/>
      <c r="DYI18" s="17"/>
      <c r="DYJ18" s="17"/>
      <c r="DYK18" s="17"/>
      <c r="DYL18" s="17"/>
      <c r="DYM18" s="17"/>
      <c r="DYN18" s="17"/>
      <c r="DYO18" s="17"/>
      <c r="DYP18" s="17"/>
      <c r="DYQ18" s="17"/>
      <c r="DYR18" s="17"/>
      <c r="DYS18" s="17"/>
      <c r="DYT18" s="17"/>
      <c r="DYU18" s="17"/>
      <c r="DYV18" s="17"/>
      <c r="DYW18" s="17"/>
      <c r="DYX18" s="17"/>
      <c r="DYY18" s="17"/>
      <c r="DYZ18" s="17"/>
      <c r="DZA18" s="17"/>
      <c r="DZB18" s="17"/>
      <c r="DZC18" s="17"/>
      <c r="DZD18" s="17"/>
      <c r="DZE18" s="17"/>
      <c r="DZF18" s="17"/>
      <c r="DZG18" s="17"/>
      <c r="DZH18" s="17"/>
      <c r="DZI18" s="17"/>
      <c r="DZJ18" s="17"/>
      <c r="DZK18" s="17"/>
      <c r="DZL18" s="17"/>
      <c r="DZM18" s="17"/>
      <c r="DZN18" s="17"/>
      <c r="DZO18" s="17"/>
      <c r="DZP18" s="17"/>
      <c r="DZQ18" s="17"/>
      <c r="DZR18" s="17"/>
      <c r="DZS18" s="17"/>
      <c r="DZT18" s="17"/>
      <c r="DZU18" s="17"/>
      <c r="DZV18" s="17"/>
      <c r="DZW18" s="17"/>
      <c r="DZX18" s="17"/>
      <c r="DZY18" s="17"/>
      <c r="DZZ18" s="17"/>
      <c r="EAA18" s="17"/>
      <c r="EAB18" s="17"/>
      <c r="EAC18" s="17"/>
      <c r="EAD18" s="17"/>
      <c r="EAE18" s="17"/>
      <c r="EAF18" s="17"/>
      <c r="EAG18" s="17"/>
      <c r="EAH18" s="17"/>
      <c r="EAI18" s="17"/>
      <c r="EAJ18" s="17"/>
      <c r="EAK18" s="17"/>
      <c r="EAL18" s="17"/>
      <c r="EAM18" s="17"/>
      <c r="EAN18" s="17"/>
      <c r="EAO18" s="17"/>
      <c r="EAP18" s="17"/>
      <c r="EAQ18" s="17"/>
      <c r="EAR18" s="17"/>
      <c r="EAS18" s="17"/>
      <c r="EAT18" s="17"/>
      <c r="EAU18" s="17"/>
      <c r="EAV18" s="17"/>
      <c r="EAW18" s="17"/>
      <c r="EAX18" s="17"/>
      <c r="EAY18" s="17"/>
      <c r="EAZ18" s="17"/>
      <c r="EBA18" s="17"/>
      <c r="EBB18" s="17"/>
      <c r="EBC18" s="17"/>
      <c r="EBD18" s="17"/>
      <c r="EBE18" s="17"/>
      <c r="EBF18" s="17"/>
      <c r="EBG18" s="17"/>
      <c r="EBH18" s="17"/>
      <c r="EBI18" s="17"/>
      <c r="EBJ18" s="17"/>
      <c r="EBK18" s="17"/>
      <c r="EBL18" s="17"/>
      <c r="EBM18" s="17"/>
      <c r="EBN18" s="17"/>
      <c r="EBO18" s="17"/>
      <c r="EBP18" s="17"/>
      <c r="EBQ18" s="17"/>
      <c r="EBR18" s="17"/>
      <c r="EBS18" s="17"/>
      <c r="EBT18" s="17"/>
      <c r="EBU18" s="17"/>
      <c r="EBV18" s="17"/>
      <c r="EBW18" s="17"/>
      <c r="EBX18" s="17"/>
      <c r="EBY18" s="17"/>
      <c r="EBZ18" s="17"/>
      <c r="ECA18" s="17"/>
      <c r="ECB18" s="17"/>
      <c r="ECC18" s="17"/>
      <c r="ECD18" s="17"/>
      <c r="ECE18" s="17"/>
      <c r="ECF18" s="17"/>
      <c r="ECG18" s="17"/>
      <c r="ECH18" s="17"/>
      <c r="ECI18" s="17"/>
      <c r="ECJ18" s="17"/>
      <c r="ECK18" s="17"/>
      <c r="ECL18" s="17"/>
      <c r="ECM18" s="17"/>
      <c r="ECN18" s="17"/>
      <c r="ECO18" s="17"/>
      <c r="ECP18" s="17"/>
      <c r="ECQ18" s="17"/>
      <c r="ECR18" s="17"/>
      <c r="ECS18" s="17"/>
      <c r="ECT18" s="17"/>
      <c r="ECU18" s="17"/>
      <c r="ECV18" s="17"/>
      <c r="ECW18" s="17"/>
      <c r="ECX18" s="17"/>
      <c r="ECY18" s="17"/>
      <c r="ECZ18" s="17"/>
      <c r="EDA18" s="17"/>
      <c r="EDB18" s="17"/>
      <c r="EDC18" s="17"/>
      <c r="EDD18" s="17"/>
      <c r="EDE18" s="17"/>
      <c r="EDF18" s="17"/>
      <c r="EDG18" s="17"/>
      <c r="EDH18" s="17"/>
      <c r="EDI18" s="17"/>
      <c r="EDJ18" s="17"/>
      <c r="EDK18" s="17"/>
      <c r="EDL18" s="17"/>
      <c r="EDM18" s="17"/>
      <c r="EDN18" s="17"/>
      <c r="EDO18" s="17"/>
      <c r="EDP18" s="17"/>
      <c r="EDQ18" s="17"/>
      <c r="EDR18" s="17"/>
      <c r="EDS18" s="17"/>
      <c r="EDT18" s="17"/>
      <c r="EDU18" s="17"/>
      <c r="EDV18" s="17"/>
      <c r="EDW18" s="17"/>
      <c r="EDX18" s="17"/>
      <c r="EDY18" s="17"/>
      <c r="EDZ18" s="17"/>
      <c r="EEA18" s="17"/>
      <c r="EEB18" s="17"/>
      <c r="EEC18" s="17"/>
      <c r="EED18" s="17"/>
      <c r="EEE18" s="17"/>
      <c r="EEF18" s="17"/>
      <c r="EEG18" s="17"/>
      <c r="EEH18" s="17"/>
      <c r="EEI18" s="17"/>
      <c r="EEJ18" s="17"/>
      <c r="EEK18" s="17"/>
      <c r="EEL18" s="17"/>
      <c r="EEM18" s="17"/>
      <c r="EEN18" s="17"/>
      <c r="EEO18" s="17"/>
      <c r="EEP18" s="17"/>
      <c r="EEQ18" s="17"/>
      <c r="EER18" s="17"/>
      <c r="EES18" s="17"/>
      <c r="EET18" s="17"/>
      <c r="EEU18" s="17"/>
      <c r="EEV18" s="17"/>
      <c r="EEW18" s="17"/>
      <c r="EEX18" s="17"/>
      <c r="EEY18" s="17"/>
      <c r="EEZ18" s="17"/>
      <c r="EFA18" s="17"/>
      <c r="EFB18" s="17"/>
      <c r="EFC18" s="17"/>
      <c r="EFD18" s="17"/>
      <c r="EFE18" s="17"/>
      <c r="EFF18" s="17"/>
      <c r="EFG18" s="17"/>
      <c r="EFH18" s="17"/>
      <c r="EFI18" s="17"/>
      <c r="EFJ18" s="17"/>
      <c r="EFK18" s="17"/>
      <c r="EFL18" s="17"/>
      <c r="EFM18" s="17"/>
      <c r="EFN18" s="17"/>
      <c r="EFO18" s="17"/>
      <c r="EFP18" s="17"/>
      <c r="EFQ18" s="17"/>
      <c r="EFR18" s="17"/>
      <c r="EFS18" s="17"/>
      <c r="EFT18" s="17"/>
      <c r="EFU18" s="17"/>
      <c r="EFV18" s="17"/>
      <c r="EFW18" s="17"/>
      <c r="EFX18" s="17"/>
      <c r="EFY18" s="17"/>
      <c r="EFZ18" s="17"/>
      <c r="EGA18" s="17"/>
      <c r="EGB18" s="17"/>
      <c r="EGC18" s="17"/>
      <c r="EGD18" s="17"/>
      <c r="EGE18" s="17"/>
      <c r="EGF18" s="17"/>
      <c r="EGG18" s="17"/>
      <c r="EGH18" s="17"/>
      <c r="EGI18" s="17"/>
      <c r="EGJ18" s="17"/>
      <c r="EGK18" s="17"/>
      <c r="EGL18" s="17"/>
      <c r="EGM18" s="17"/>
      <c r="EGN18" s="17"/>
      <c r="EGO18" s="17"/>
      <c r="EGP18" s="17"/>
      <c r="EGQ18" s="17"/>
      <c r="EGR18" s="17"/>
      <c r="EGS18" s="17"/>
      <c r="EGT18" s="17"/>
      <c r="EGU18" s="17"/>
      <c r="EGV18" s="17"/>
      <c r="EGW18" s="17"/>
      <c r="EGX18" s="17"/>
      <c r="EGY18" s="17"/>
      <c r="EGZ18" s="17"/>
      <c r="EHA18" s="17"/>
      <c r="EHB18" s="17"/>
      <c r="EHC18" s="17"/>
      <c r="EHD18" s="17"/>
      <c r="EHE18" s="17"/>
      <c r="EHF18" s="17"/>
      <c r="EHG18" s="17"/>
      <c r="EHH18" s="17"/>
      <c r="EHI18" s="17"/>
      <c r="EHJ18" s="17"/>
      <c r="EHK18" s="17"/>
      <c r="EHL18" s="17"/>
      <c r="EHM18" s="17"/>
      <c r="EHN18" s="17"/>
      <c r="EHO18" s="17"/>
      <c r="EHP18" s="17"/>
      <c r="EHQ18" s="17"/>
      <c r="EHR18" s="17"/>
      <c r="EHS18" s="17"/>
      <c r="EHT18" s="17"/>
      <c r="EHU18" s="17"/>
      <c r="EHV18" s="17"/>
      <c r="EHW18" s="17"/>
      <c r="EHX18" s="17"/>
      <c r="EHY18" s="17"/>
      <c r="EHZ18" s="17"/>
      <c r="EIA18" s="17"/>
      <c r="EIB18" s="17"/>
      <c r="EIC18" s="17"/>
      <c r="EID18" s="17"/>
      <c r="EIE18" s="17"/>
      <c r="EIF18" s="17"/>
      <c r="EIG18" s="17"/>
      <c r="EIH18" s="17"/>
      <c r="EII18" s="17"/>
      <c r="EIJ18" s="17"/>
      <c r="EIK18" s="17"/>
      <c r="EIL18" s="17"/>
      <c r="EIM18" s="17"/>
      <c r="EIN18" s="17"/>
      <c r="EIO18" s="17"/>
      <c r="EIP18" s="17"/>
      <c r="EIQ18" s="17"/>
      <c r="EIR18" s="17"/>
      <c r="EIS18" s="17"/>
      <c r="EIT18" s="17"/>
      <c r="EIU18" s="17"/>
      <c r="EIV18" s="17"/>
      <c r="EIW18" s="17"/>
      <c r="EIX18" s="17"/>
      <c r="EIY18" s="17"/>
      <c r="EIZ18" s="17"/>
      <c r="EJA18" s="17"/>
      <c r="EJB18" s="17"/>
      <c r="EJC18" s="17"/>
      <c r="EJD18" s="17"/>
      <c r="EJE18" s="17"/>
      <c r="EJF18" s="17"/>
      <c r="EJG18" s="17"/>
      <c r="EJH18" s="17"/>
      <c r="EJI18" s="17"/>
      <c r="EJJ18" s="17"/>
      <c r="EJK18" s="17"/>
      <c r="EJL18" s="17"/>
      <c r="EJM18" s="17"/>
      <c r="EJN18" s="17"/>
      <c r="EJO18" s="17"/>
      <c r="EJP18" s="17"/>
      <c r="EJQ18" s="17"/>
      <c r="EJR18" s="17"/>
      <c r="EJS18" s="17"/>
      <c r="EJT18" s="17"/>
      <c r="EJU18" s="17"/>
      <c r="EJV18" s="17"/>
      <c r="EJW18" s="17"/>
      <c r="EJX18" s="17"/>
      <c r="EJY18" s="17"/>
      <c r="EJZ18" s="17"/>
      <c r="EKA18" s="17"/>
      <c r="EKB18" s="17"/>
      <c r="EKC18" s="17"/>
      <c r="EKD18" s="17"/>
      <c r="EKE18" s="17"/>
      <c r="EKF18" s="17"/>
      <c r="EKG18" s="17"/>
      <c r="EKH18" s="17"/>
      <c r="EKI18" s="17"/>
      <c r="EKJ18" s="17"/>
      <c r="EKK18" s="17"/>
      <c r="EKL18" s="17"/>
      <c r="EKM18" s="17"/>
      <c r="EKN18" s="17"/>
      <c r="EKO18" s="17"/>
      <c r="EKP18" s="17"/>
      <c r="EKQ18" s="17"/>
      <c r="EKR18" s="17"/>
      <c r="EKS18" s="17"/>
      <c r="EKT18" s="17"/>
      <c r="EKU18" s="17"/>
      <c r="EKV18" s="17"/>
      <c r="EKW18" s="17"/>
      <c r="EKX18" s="17"/>
      <c r="EKY18" s="17"/>
      <c r="EKZ18" s="17"/>
      <c r="ELA18" s="17"/>
      <c r="ELB18" s="17"/>
      <c r="ELC18" s="17"/>
      <c r="ELD18" s="17"/>
      <c r="ELE18" s="17"/>
      <c r="ELF18" s="17"/>
      <c r="ELG18" s="17"/>
      <c r="ELH18" s="17"/>
      <c r="ELI18" s="17"/>
      <c r="ELJ18" s="17"/>
      <c r="ELK18" s="17"/>
      <c r="ELL18" s="17"/>
      <c r="ELM18" s="17"/>
      <c r="ELN18" s="17"/>
      <c r="ELO18" s="17"/>
      <c r="ELP18" s="17"/>
      <c r="ELQ18" s="17"/>
      <c r="ELR18" s="17"/>
      <c r="ELS18" s="17"/>
      <c r="ELT18" s="17"/>
      <c r="ELU18" s="17"/>
      <c r="ELV18" s="17"/>
      <c r="ELW18" s="17"/>
      <c r="ELX18" s="17"/>
      <c r="ELY18" s="17"/>
      <c r="ELZ18" s="17"/>
      <c r="EMA18" s="17"/>
      <c r="EMB18" s="17"/>
      <c r="EMC18" s="17"/>
      <c r="EMD18" s="17"/>
      <c r="EME18" s="17"/>
      <c r="EMF18" s="17"/>
      <c r="EMG18" s="17"/>
      <c r="EMH18" s="17"/>
      <c r="EMI18" s="17"/>
      <c r="EMJ18" s="17"/>
      <c r="EMK18" s="17"/>
      <c r="EML18" s="17"/>
      <c r="EMM18" s="17"/>
      <c r="EMN18" s="17"/>
      <c r="EMO18" s="17"/>
      <c r="EMP18" s="17"/>
      <c r="EMQ18" s="17"/>
      <c r="EMR18" s="17"/>
      <c r="EMS18" s="17"/>
      <c r="EMT18" s="17"/>
      <c r="EMU18" s="17"/>
      <c r="EMV18" s="17"/>
      <c r="EMW18" s="17"/>
      <c r="EMX18" s="17"/>
      <c r="EMY18" s="17"/>
      <c r="EMZ18" s="17"/>
      <c r="ENA18" s="17"/>
      <c r="ENB18" s="17"/>
      <c r="ENC18" s="17"/>
      <c r="END18" s="17"/>
      <c r="ENE18" s="17"/>
      <c r="ENF18" s="17"/>
      <c r="ENG18" s="17"/>
      <c r="ENH18" s="17"/>
      <c r="ENI18" s="17"/>
      <c r="ENJ18" s="17"/>
      <c r="ENK18" s="17"/>
      <c r="ENL18" s="17"/>
      <c r="ENM18" s="17"/>
      <c r="ENN18" s="17"/>
      <c r="ENO18" s="17"/>
      <c r="ENP18" s="17"/>
      <c r="ENQ18" s="17"/>
      <c r="ENR18" s="17"/>
      <c r="ENS18" s="17"/>
      <c r="ENT18" s="17"/>
      <c r="ENU18" s="17"/>
      <c r="ENV18" s="17"/>
      <c r="ENW18" s="17"/>
      <c r="ENX18" s="17"/>
      <c r="ENY18" s="17"/>
      <c r="ENZ18" s="17"/>
      <c r="EOA18" s="17"/>
      <c r="EOB18" s="17"/>
      <c r="EOC18" s="17"/>
      <c r="EOD18" s="17"/>
      <c r="EOE18" s="17"/>
      <c r="EOF18" s="17"/>
      <c r="EOG18" s="17"/>
      <c r="EOH18" s="17"/>
      <c r="EOI18" s="17"/>
      <c r="EOJ18" s="17"/>
      <c r="EOK18" s="17"/>
      <c r="EOL18" s="17"/>
      <c r="EOM18" s="17"/>
      <c r="EON18" s="17"/>
      <c r="EOO18" s="17"/>
      <c r="EOP18" s="17"/>
      <c r="EOQ18" s="17"/>
      <c r="EOR18" s="17"/>
      <c r="EOS18" s="17"/>
      <c r="EOT18" s="17"/>
      <c r="EOU18" s="17"/>
      <c r="EOV18" s="17"/>
      <c r="EOW18" s="17"/>
      <c r="EOX18" s="17"/>
      <c r="EOY18" s="17"/>
      <c r="EOZ18" s="17"/>
      <c r="EPA18" s="17"/>
      <c r="EPB18" s="17"/>
      <c r="EPC18" s="17"/>
      <c r="EPD18" s="17"/>
      <c r="EPE18" s="17"/>
      <c r="EPF18" s="17"/>
      <c r="EPG18" s="17"/>
      <c r="EPH18" s="17"/>
      <c r="EPI18" s="17"/>
      <c r="EPJ18" s="17"/>
      <c r="EPK18" s="17"/>
      <c r="EPL18" s="17"/>
      <c r="EPM18" s="17"/>
      <c r="EPN18" s="17"/>
      <c r="EPO18" s="17"/>
      <c r="EPP18" s="17"/>
      <c r="EPQ18" s="17"/>
      <c r="EPR18" s="17"/>
      <c r="EPS18" s="17"/>
      <c r="EPT18" s="17"/>
      <c r="EPU18" s="17"/>
      <c r="EPV18" s="17"/>
      <c r="EPW18" s="17"/>
      <c r="EPX18" s="17"/>
      <c r="EPY18" s="17"/>
      <c r="EPZ18" s="17"/>
      <c r="EQA18" s="17"/>
      <c r="EQB18" s="17"/>
      <c r="EQC18" s="17"/>
      <c r="EQD18" s="17"/>
      <c r="EQE18" s="17"/>
      <c r="EQF18" s="17"/>
      <c r="EQG18" s="17"/>
      <c r="EQH18" s="17"/>
      <c r="EQI18" s="17"/>
      <c r="EQJ18" s="17"/>
      <c r="EQK18" s="17"/>
      <c r="EQL18" s="17"/>
      <c r="EQM18" s="17"/>
      <c r="EQN18" s="17"/>
      <c r="EQO18" s="17"/>
      <c r="EQP18" s="17"/>
      <c r="EQQ18" s="17"/>
      <c r="EQR18" s="17"/>
      <c r="EQS18" s="17"/>
      <c r="EQT18" s="17"/>
      <c r="EQU18" s="17"/>
      <c r="EQV18" s="17"/>
      <c r="EQW18" s="17"/>
      <c r="EQX18" s="17"/>
      <c r="EQY18" s="17"/>
      <c r="EQZ18" s="17"/>
      <c r="ERA18" s="17"/>
      <c r="ERB18" s="17"/>
      <c r="ERC18" s="17"/>
      <c r="ERD18" s="17"/>
      <c r="ERE18" s="17"/>
      <c r="ERF18" s="17"/>
      <c r="ERG18" s="17"/>
      <c r="ERH18" s="17"/>
      <c r="ERI18" s="17"/>
      <c r="ERJ18" s="17"/>
      <c r="ERK18" s="17"/>
      <c r="ERL18" s="17"/>
      <c r="ERM18" s="17"/>
      <c r="ERN18" s="17"/>
      <c r="ERO18" s="17"/>
      <c r="ERP18" s="17"/>
      <c r="ERQ18" s="17"/>
      <c r="ERR18" s="17"/>
      <c r="ERS18" s="17"/>
      <c r="ERT18" s="17"/>
      <c r="ERU18" s="17"/>
      <c r="ERV18" s="17"/>
      <c r="ERW18" s="17"/>
      <c r="ERX18" s="17"/>
      <c r="ERY18" s="17"/>
      <c r="ERZ18" s="17"/>
      <c r="ESA18" s="17"/>
      <c r="ESB18" s="17"/>
      <c r="ESC18" s="17"/>
      <c r="ESD18" s="17"/>
      <c r="ESE18" s="17"/>
      <c r="ESF18" s="17"/>
      <c r="ESG18" s="17"/>
      <c r="ESH18" s="17"/>
      <c r="ESI18" s="17"/>
      <c r="ESJ18" s="17"/>
      <c r="ESK18" s="17"/>
      <c r="ESL18" s="17"/>
      <c r="ESM18" s="17"/>
      <c r="ESN18" s="17"/>
      <c r="ESO18" s="17"/>
      <c r="ESP18" s="17"/>
      <c r="ESQ18" s="17"/>
      <c r="ESR18" s="17"/>
      <c r="ESS18" s="17"/>
      <c r="EST18" s="17"/>
      <c r="ESU18" s="17"/>
      <c r="ESV18" s="17"/>
      <c r="ESW18" s="17"/>
      <c r="ESX18" s="17"/>
      <c r="ESY18" s="17"/>
      <c r="ESZ18" s="17"/>
      <c r="ETA18" s="17"/>
      <c r="ETB18" s="17"/>
      <c r="ETC18" s="17"/>
      <c r="ETD18" s="17"/>
      <c r="ETE18" s="17"/>
      <c r="ETF18" s="17"/>
      <c r="ETG18" s="17"/>
      <c r="ETH18" s="17"/>
      <c r="ETI18" s="17"/>
      <c r="ETJ18" s="17"/>
      <c r="ETK18" s="17"/>
      <c r="ETL18" s="17"/>
      <c r="ETM18" s="17"/>
      <c r="ETN18" s="17"/>
      <c r="ETO18" s="17"/>
      <c r="ETP18" s="17"/>
      <c r="ETQ18" s="17"/>
      <c r="ETR18" s="17"/>
      <c r="ETS18" s="17"/>
      <c r="ETT18" s="17"/>
      <c r="ETU18" s="17"/>
      <c r="ETV18" s="17"/>
      <c r="ETW18" s="17"/>
      <c r="ETX18" s="17"/>
      <c r="ETY18" s="17"/>
      <c r="ETZ18" s="17"/>
      <c r="EUA18" s="17"/>
      <c r="EUB18" s="17"/>
      <c r="EUC18" s="17"/>
      <c r="EUD18" s="17"/>
      <c r="EUE18" s="17"/>
      <c r="EUF18" s="17"/>
      <c r="EUG18" s="17"/>
      <c r="EUH18" s="17"/>
      <c r="EUI18" s="17"/>
      <c r="EUJ18" s="17"/>
      <c r="EUK18" s="17"/>
      <c r="EUL18" s="17"/>
      <c r="EUM18" s="17"/>
      <c r="EUN18" s="17"/>
      <c r="EUO18" s="17"/>
      <c r="EUP18" s="17"/>
      <c r="EUQ18" s="17"/>
      <c r="EUR18" s="17"/>
      <c r="EUS18" s="17"/>
      <c r="EUT18" s="17"/>
      <c r="EUU18" s="17"/>
      <c r="EUV18" s="17"/>
      <c r="EUW18" s="17"/>
      <c r="EUX18" s="17"/>
      <c r="EUY18" s="17"/>
      <c r="EUZ18" s="17"/>
      <c r="EVA18" s="17"/>
      <c r="EVB18" s="17"/>
      <c r="EVC18" s="17"/>
      <c r="EVD18" s="17"/>
      <c r="EVE18" s="17"/>
      <c r="EVF18" s="17"/>
      <c r="EVG18" s="17"/>
      <c r="EVH18" s="17"/>
      <c r="EVI18" s="17"/>
      <c r="EVJ18" s="17"/>
      <c r="EVK18" s="17"/>
      <c r="EVL18" s="17"/>
      <c r="EVM18" s="17"/>
      <c r="EVN18" s="17"/>
      <c r="EVO18" s="17"/>
      <c r="EVP18" s="17"/>
      <c r="EVQ18" s="17"/>
      <c r="EVR18" s="17"/>
      <c r="EVS18" s="17"/>
      <c r="EVT18" s="17"/>
      <c r="EVU18" s="17"/>
      <c r="EVV18" s="17"/>
      <c r="EVW18" s="17"/>
      <c r="EVX18" s="17"/>
      <c r="EVY18" s="17"/>
      <c r="EVZ18" s="17"/>
      <c r="EWA18" s="17"/>
      <c r="EWB18" s="17"/>
      <c r="EWC18" s="17"/>
      <c r="EWD18" s="17"/>
      <c r="EWE18" s="17"/>
      <c r="EWF18" s="17"/>
      <c r="EWG18" s="17"/>
      <c r="EWH18" s="17"/>
      <c r="EWI18" s="17"/>
      <c r="EWJ18" s="17"/>
      <c r="EWK18" s="17"/>
      <c r="EWL18" s="17"/>
      <c r="EWM18" s="17"/>
      <c r="EWN18" s="17"/>
      <c r="EWO18" s="17"/>
      <c r="EWP18" s="17"/>
      <c r="EWQ18" s="17"/>
      <c r="EWR18" s="17"/>
      <c r="EWS18" s="17"/>
      <c r="EWT18" s="17"/>
      <c r="EWU18" s="17"/>
      <c r="EWV18" s="17"/>
      <c r="EWW18" s="17"/>
      <c r="EWX18" s="17"/>
      <c r="EWY18" s="17"/>
      <c r="EWZ18" s="17"/>
      <c r="EXA18" s="17"/>
      <c r="EXB18" s="17"/>
      <c r="EXC18" s="17"/>
      <c r="EXD18" s="17"/>
      <c r="EXE18" s="17"/>
      <c r="EXF18" s="17"/>
      <c r="EXG18" s="17"/>
      <c r="EXH18" s="17"/>
      <c r="EXI18" s="17"/>
      <c r="EXJ18" s="17"/>
      <c r="EXK18" s="17"/>
      <c r="EXL18" s="17"/>
      <c r="EXM18" s="17"/>
      <c r="EXN18" s="17"/>
      <c r="EXO18" s="17"/>
      <c r="EXP18" s="17"/>
      <c r="EXQ18" s="17"/>
      <c r="EXR18" s="17"/>
      <c r="EXS18" s="17"/>
      <c r="EXT18" s="17"/>
      <c r="EXU18" s="17"/>
      <c r="EXV18" s="17"/>
      <c r="EXW18" s="17"/>
      <c r="EXX18" s="17"/>
      <c r="EXY18" s="17"/>
      <c r="EXZ18" s="17"/>
      <c r="EYA18" s="17"/>
      <c r="EYB18" s="17"/>
      <c r="EYC18" s="17"/>
      <c r="EYD18" s="17"/>
      <c r="EYE18" s="17"/>
      <c r="EYF18" s="17"/>
      <c r="EYG18" s="17"/>
      <c r="EYH18" s="17"/>
      <c r="EYI18" s="17"/>
      <c r="EYJ18" s="17"/>
      <c r="EYK18" s="17"/>
      <c r="EYL18" s="17"/>
      <c r="EYM18" s="17"/>
      <c r="EYN18" s="17"/>
      <c r="EYO18" s="17"/>
      <c r="EYP18" s="17"/>
      <c r="EYQ18" s="17"/>
      <c r="EYR18" s="17"/>
      <c r="EYS18" s="17"/>
      <c r="EYT18" s="17"/>
      <c r="EYU18" s="17"/>
      <c r="EYV18" s="17"/>
      <c r="EYW18" s="17"/>
      <c r="EYX18" s="17"/>
      <c r="EYY18" s="17"/>
      <c r="EYZ18" s="17"/>
      <c r="EZA18" s="17"/>
      <c r="EZB18" s="17"/>
      <c r="EZC18" s="17"/>
      <c r="EZD18" s="17"/>
      <c r="EZE18" s="17"/>
      <c r="EZF18" s="17"/>
      <c r="EZG18" s="17"/>
      <c r="EZH18" s="17"/>
      <c r="EZI18" s="17"/>
      <c r="EZJ18" s="17"/>
      <c r="EZK18" s="17"/>
      <c r="EZL18" s="17"/>
      <c r="EZM18" s="17"/>
      <c r="EZN18" s="17"/>
      <c r="EZO18" s="17"/>
      <c r="EZP18" s="17"/>
      <c r="EZQ18" s="17"/>
      <c r="EZR18" s="17"/>
      <c r="EZS18" s="17"/>
      <c r="EZT18" s="17"/>
      <c r="EZU18" s="17"/>
      <c r="EZV18" s="17"/>
      <c r="EZW18" s="17"/>
      <c r="EZX18" s="17"/>
      <c r="EZY18" s="17"/>
      <c r="EZZ18" s="17"/>
      <c r="FAA18" s="17"/>
      <c r="FAB18" s="17"/>
      <c r="FAC18" s="17"/>
      <c r="FAD18" s="17"/>
      <c r="FAE18" s="17"/>
      <c r="FAF18" s="17"/>
      <c r="FAG18" s="17"/>
      <c r="FAH18" s="17"/>
      <c r="FAI18" s="17"/>
      <c r="FAJ18" s="17"/>
      <c r="FAK18" s="17"/>
      <c r="FAL18" s="17"/>
      <c r="FAM18" s="17"/>
      <c r="FAN18" s="17"/>
      <c r="FAO18" s="17"/>
      <c r="FAP18" s="17"/>
      <c r="FAQ18" s="17"/>
      <c r="FAR18" s="17"/>
      <c r="FAS18" s="17"/>
      <c r="FAT18" s="17"/>
      <c r="FAU18" s="17"/>
      <c r="FAV18" s="17"/>
      <c r="FAW18" s="17"/>
      <c r="FAX18" s="17"/>
      <c r="FAY18" s="17"/>
      <c r="FAZ18" s="17"/>
      <c r="FBA18" s="17"/>
      <c r="FBB18" s="17"/>
      <c r="FBC18" s="17"/>
      <c r="FBD18" s="17"/>
      <c r="FBE18" s="17"/>
      <c r="FBF18" s="17"/>
      <c r="FBG18" s="17"/>
      <c r="FBH18" s="17"/>
      <c r="FBI18" s="17"/>
      <c r="FBJ18" s="17"/>
      <c r="FBK18" s="17"/>
      <c r="FBL18" s="17"/>
      <c r="FBM18" s="17"/>
      <c r="FBN18" s="17"/>
      <c r="FBO18" s="17"/>
      <c r="FBP18" s="17"/>
      <c r="FBQ18" s="17"/>
      <c r="FBR18" s="17"/>
      <c r="FBS18" s="17"/>
      <c r="FBT18" s="17"/>
      <c r="FBU18" s="17"/>
      <c r="FBV18" s="17"/>
      <c r="FBW18" s="17"/>
      <c r="FBX18" s="17"/>
      <c r="FBY18" s="17"/>
      <c r="FBZ18" s="17"/>
      <c r="FCA18" s="17"/>
      <c r="FCB18" s="17"/>
      <c r="FCC18" s="17"/>
      <c r="FCD18" s="17"/>
      <c r="FCE18" s="17"/>
      <c r="FCF18" s="17"/>
      <c r="FCG18" s="17"/>
      <c r="FCH18" s="17"/>
      <c r="FCI18" s="17"/>
      <c r="FCJ18" s="17"/>
      <c r="FCK18" s="17"/>
      <c r="FCL18" s="17"/>
      <c r="FCM18" s="17"/>
      <c r="FCN18" s="17"/>
      <c r="FCO18" s="17"/>
      <c r="FCP18" s="17"/>
      <c r="FCQ18" s="17"/>
      <c r="FCR18" s="17"/>
      <c r="FCS18" s="17"/>
      <c r="FCT18" s="17"/>
      <c r="FCU18" s="17"/>
      <c r="FCV18" s="17"/>
      <c r="FCW18" s="17"/>
      <c r="FCX18" s="17"/>
      <c r="FCY18" s="17"/>
      <c r="FCZ18" s="17"/>
      <c r="FDA18" s="17"/>
      <c r="FDB18" s="17"/>
      <c r="FDC18" s="17"/>
      <c r="FDD18" s="17"/>
      <c r="FDE18" s="17"/>
      <c r="FDF18" s="17"/>
      <c r="FDG18" s="17"/>
      <c r="FDH18" s="17"/>
      <c r="FDI18" s="17"/>
      <c r="FDJ18" s="17"/>
      <c r="FDK18" s="17"/>
      <c r="FDL18" s="17"/>
      <c r="FDM18" s="17"/>
      <c r="FDN18" s="17"/>
      <c r="FDO18" s="17"/>
      <c r="FDP18" s="17"/>
      <c r="FDQ18" s="17"/>
      <c r="FDR18" s="17"/>
      <c r="FDS18" s="17"/>
      <c r="FDT18" s="17"/>
      <c r="FDU18" s="17"/>
      <c r="FDV18" s="17"/>
      <c r="FDW18" s="17"/>
      <c r="FDX18" s="17"/>
      <c r="FDY18" s="17"/>
      <c r="FDZ18" s="17"/>
      <c r="FEA18" s="17"/>
      <c r="FEB18" s="17"/>
      <c r="FEC18" s="17"/>
      <c r="FED18" s="17"/>
      <c r="FEE18" s="17"/>
      <c r="FEF18" s="17"/>
      <c r="FEG18" s="17"/>
      <c r="FEH18" s="17"/>
      <c r="FEI18" s="17"/>
      <c r="FEJ18" s="17"/>
      <c r="FEK18" s="17"/>
      <c r="FEL18" s="17"/>
      <c r="FEM18" s="17"/>
      <c r="FEN18" s="17"/>
      <c r="FEO18" s="17"/>
      <c r="FEP18" s="17"/>
      <c r="FEQ18" s="17"/>
      <c r="FER18" s="17"/>
      <c r="FES18" s="17"/>
      <c r="FET18" s="17"/>
      <c r="FEU18" s="17"/>
      <c r="FEV18" s="17"/>
      <c r="FEW18" s="17"/>
      <c r="FEX18" s="17"/>
      <c r="FEY18" s="17"/>
      <c r="FEZ18" s="17"/>
      <c r="FFA18" s="17"/>
      <c r="FFB18" s="17"/>
      <c r="FFC18" s="17"/>
      <c r="FFD18" s="17"/>
      <c r="FFE18" s="17"/>
      <c r="FFF18" s="17"/>
      <c r="FFG18" s="17"/>
      <c r="FFH18" s="17"/>
      <c r="FFI18" s="17"/>
      <c r="FFJ18" s="17"/>
      <c r="FFK18" s="17"/>
      <c r="FFL18" s="17"/>
      <c r="FFM18" s="17"/>
      <c r="FFN18" s="17"/>
      <c r="FFO18" s="17"/>
      <c r="FFP18" s="17"/>
      <c r="FFQ18" s="17"/>
      <c r="FFR18" s="17"/>
      <c r="FFS18" s="17"/>
      <c r="FFT18" s="17"/>
      <c r="FFU18" s="17"/>
      <c r="FFV18" s="17"/>
      <c r="FFW18" s="17"/>
      <c r="FFX18" s="17"/>
      <c r="FFY18" s="17"/>
      <c r="FFZ18" s="17"/>
      <c r="FGA18" s="17"/>
      <c r="FGB18" s="17"/>
      <c r="FGC18" s="17"/>
      <c r="FGD18" s="17"/>
      <c r="FGE18" s="17"/>
      <c r="FGF18" s="17"/>
      <c r="FGG18" s="17"/>
      <c r="FGH18" s="17"/>
      <c r="FGI18" s="17"/>
      <c r="FGJ18" s="17"/>
      <c r="FGK18" s="17"/>
      <c r="FGL18" s="17"/>
      <c r="FGM18" s="17"/>
      <c r="FGN18" s="17"/>
      <c r="FGO18" s="17"/>
      <c r="FGP18" s="17"/>
      <c r="FGQ18" s="17"/>
      <c r="FGR18" s="17"/>
      <c r="FGS18" s="17"/>
      <c r="FGT18" s="17"/>
      <c r="FGU18" s="17"/>
      <c r="FGV18" s="17"/>
      <c r="FGW18" s="17"/>
      <c r="FGX18" s="17"/>
      <c r="FGY18" s="17"/>
      <c r="FGZ18" s="17"/>
      <c r="FHA18" s="17"/>
      <c r="FHB18" s="17"/>
      <c r="FHC18" s="17"/>
      <c r="FHD18" s="17"/>
      <c r="FHE18" s="17"/>
      <c r="FHF18" s="17"/>
      <c r="FHG18" s="17"/>
      <c r="FHH18" s="17"/>
      <c r="FHI18" s="17"/>
      <c r="FHJ18" s="17"/>
      <c r="FHK18" s="17"/>
      <c r="FHL18" s="17"/>
      <c r="FHM18" s="17"/>
      <c r="FHN18" s="17"/>
      <c r="FHO18" s="17"/>
      <c r="FHP18" s="17"/>
      <c r="FHQ18" s="17"/>
      <c r="FHR18" s="17"/>
      <c r="FHS18" s="17"/>
      <c r="FHT18" s="17"/>
      <c r="FHU18" s="17"/>
      <c r="FHV18" s="17"/>
      <c r="FHW18" s="17"/>
      <c r="FHX18" s="17"/>
      <c r="FHY18" s="17"/>
      <c r="FHZ18" s="17"/>
      <c r="FIA18" s="17"/>
      <c r="FIB18" s="17"/>
      <c r="FIC18" s="17"/>
      <c r="FID18" s="17"/>
      <c r="FIE18" s="17"/>
      <c r="FIF18" s="17"/>
      <c r="FIG18" s="17"/>
      <c r="FIH18" s="17"/>
      <c r="FII18" s="17"/>
      <c r="FIJ18" s="17"/>
      <c r="FIK18" s="17"/>
      <c r="FIL18" s="17"/>
      <c r="FIM18" s="17"/>
      <c r="FIN18" s="17"/>
      <c r="FIO18" s="17"/>
      <c r="FIP18" s="17"/>
      <c r="FIQ18" s="17"/>
      <c r="FIR18" s="17"/>
      <c r="FIS18" s="17"/>
      <c r="FIT18" s="17"/>
      <c r="FIU18" s="17"/>
      <c r="FIV18" s="17"/>
      <c r="FIW18" s="17"/>
      <c r="FIX18" s="17"/>
      <c r="FIY18" s="17"/>
      <c r="FIZ18" s="17"/>
      <c r="FJA18" s="17"/>
      <c r="FJB18" s="17"/>
      <c r="FJC18" s="17"/>
      <c r="FJD18" s="17"/>
      <c r="FJE18" s="17"/>
      <c r="FJF18" s="17"/>
      <c r="FJG18" s="17"/>
      <c r="FJH18" s="17"/>
      <c r="FJI18" s="17"/>
      <c r="FJJ18" s="17"/>
      <c r="FJK18" s="17"/>
      <c r="FJL18" s="17"/>
      <c r="FJM18" s="17"/>
      <c r="FJN18" s="17"/>
      <c r="FJO18" s="17"/>
      <c r="FJP18" s="17"/>
      <c r="FJQ18" s="17"/>
      <c r="FJR18" s="17"/>
      <c r="FJS18" s="17"/>
      <c r="FJT18" s="17"/>
      <c r="FJU18" s="17"/>
      <c r="FJV18" s="17"/>
      <c r="FJW18" s="17"/>
      <c r="FJX18" s="17"/>
      <c r="FJY18" s="17"/>
      <c r="FJZ18" s="17"/>
      <c r="FKA18" s="17"/>
      <c r="FKB18" s="17"/>
      <c r="FKC18" s="17"/>
      <c r="FKD18" s="17"/>
      <c r="FKE18" s="17"/>
      <c r="FKF18" s="17"/>
      <c r="FKG18" s="17"/>
      <c r="FKH18" s="17"/>
      <c r="FKI18" s="17"/>
      <c r="FKJ18" s="17"/>
      <c r="FKK18" s="17"/>
      <c r="FKL18" s="17"/>
      <c r="FKM18" s="17"/>
      <c r="FKN18" s="17"/>
      <c r="FKO18" s="17"/>
      <c r="FKP18" s="17"/>
      <c r="FKQ18" s="17"/>
      <c r="FKR18" s="17"/>
      <c r="FKS18" s="17"/>
      <c r="FKT18" s="17"/>
      <c r="FKU18" s="17"/>
      <c r="FKV18" s="17"/>
      <c r="FKW18" s="17"/>
      <c r="FKX18" s="17"/>
      <c r="FKY18" s="17"/>
      <c r="FKZ18" s="17"/>
      <c r="FLA18" s="17"/>
      <c r="FLB18" s="17"/>
      <c r="FLC18" s="17"/>
      <c r="FLD18" s="17"/>
      <c r="FLE18" s="17"/>
      <c r="FLF18" s="17"/>
      <c r="FLG18" s="17"/>
      <c r="FLH18" s="17"/>
      <c r="FLI18" s="17"/>
      <c r="FLJ18" s="17"/>
      <c r="FLK18" s="17"/>
      <c r="FLL18" s="17"/>
      <c r="FLM18" s="17"/>
      <c r="FLN18" s="17"/>
      <c r="FLO18" s="17"/>
      <c r="FLP18" s="17"/>
      <c r="FLQ18" s="17"/>
      <c r="FLR18" s="17"/>
      <c r="FLS18" s="17"/>
      <c r="FLT18" s="17"/>
      <c r="FLU18" s="17"/>
      <c r="FLV18" s="17"/>
      <c r="FLW18" s="17"/>
      <c r="FLX18" s="17"/>
      <c r="FLY18" s="17"/>
      <c r="FLZ18" s="17"/>
      <c r="FMA18" s="17"/>
      <c r="FMB18" s="17"/>
      <c r="FMC18" s="17"/>
      <c r="FMD18" s="17"/>
      <c r="FME18" s="17"/>
      <c r="FMF18" s="17"/>
      <c r="FMG18" s="17"/>
      <c r="FMH18" s="17"/>
      <c r="FMI18" s="17"/>
      <c r="FMJ18" s="17"/>
      <c r="FMK18" s="17"/>
      <c r="FML18" s="17"/>
      <c r="FMM18" s="17"/>
      <c r="FMN18" s="17"/>
      <c r="FMO18" s="17"/>
      <c r="FMP18" s="17"/>
      <c r="FMQ18" s="17"/>
      <c r="FMR18" s="17"/>
      <c r="FMS18" s="17"/>
      <c r="FMT18" s="17"/>
      <c r="FMU18" s="17"/>
      <c r="FMV18" s="17"/>
      <c r="FMW18" s="17"/>
      <c r="FMX18" s="17"/>
      <c r="FMY18" s="17"/>
      <c r="FMZ18" s="17"/>
      <c r="FNA18" s="17"/>
      <c r="FNB18" s="17"/>
      <c r="FNC18" s="17"/>
      <c r="FND18" s="17"/>
      <c r="FNE18" s="17"/>
      <c r="FNF18" s="17"/>
      <c r="FNG18" s="17"/>
      <c r="FNH18" s="17"/>
      <c r="FNI18" s="17"/>
      <c r="FNJ18" s="17"/>
      <c r="FNK18" s="17"/>
      <c r="FNL18" s="17"/>
      <c r="FNM18" s="17"/>
      <c r="FNN18" s="17"/>
      <c r="FNO18" s="17"/>
      <c r="FNP18" s="17"/>
      <c r="FNQ18" s="17"/>
      <c r="FNR18" s="17"/>
      <c r="FNS18" s="17"/>
      <c r="FNT18" s="17"/>
      <c r="FNU18" s="17"/>
      <c r="FNV18" s="17"/>
      <c r="FNW18" s="17"/>
      <c r="FNX18" s="17"/>
      <c r="FNY18" s="17"/>
      <c r="FNZ18" s="17"/>
      <c r="FOA18" s="17"/>
      <c r="FOB18" s="17"/>
      <c r="FOC18" s="17"/>
      <c r="FOD18" s="17"/>
      <c r="FOE18" s="17"/>
      <c r="FOF18" s="17"/>
      <c r="FOG18" s="17"/>
      <c r="FOH18" s="17"/>
      <c r="FOI18" s="17"/>
      <c r="FOJ18" s="17"/>
      <c r="FOK18" s="17"/>
      <c r="FOL18" s="17"/>
      <c r="FOM18" s="17"/>
      <c r="FON18" s="17"/>
      <c r="FOO18" s="17"/>
      <c r="FOP18" s="17"/>
      <c r="FOQ18" s="17"/>
      <c r="FOR18" s="17"/>
      <c r="FOS18" s="17"/>
      <c r="FOT18" s="17"/>
      <c r="FOU18" s="17"/>
      <c r="FOV18" s="17"/>
      <c r="FOW18" s="17"/>
      <c r="FOX18" s="17"/>
      <c r="FOY18" s="17"/>
      <c r="FOZ18" s="17"/>
      <c r="FPA18" s="17"/>
      <c r="FPB18" s="17"/>
      <c r="FPC18" s="17"/>
      <c r="FPD18" s="17"/>
      <c r="FPE18" s="17"/>
      <c r="FPF18" s="17"/>
      <c r="FPG18" s="17"/>
      <c r="FPH18" s="17"/>
      <c r="FPI18" s="17"/>
      <c r="FPJ18" s="17"/>
      <c r="FPK18" s="17"/>
      <c r="FPL18" s="17"/>
      <c r="FPM18" s="17"/>
      <c r="FPN18" s="17"/>
      <c r="FPO18" s="17"/>
      <c r="FPP18" s="17"/>
      <c r="FPQ18" s="17"/>
      <c r="FPR18" s="17"/>
      <c r="FPS18" s="17"/>
      <c r="FPT18" s="17"/>
      <c r="FPU18" s="17"/>
      <c r="FPV18" s="17"/>
      <c r="FPW18" s="17"/>
      <c r="FPX18" s="17"/>
      <c r="FPY18" s="17"/>
      <c r="FPZ18" s="17"/>
      <c r="FQA18" s="17"/>
      <c r="FQB18" s="17"/>
      <c r="FQC18" s="17"/>
      <c r="FQD18" s="17"/>
      <c r="FQE18" s="17"/>
      <c r="FQF18" s="17"/>
      <c r="FQG18" s="17"/>
      <c r="FQH18" s="17"/>
      <c r="FQI18" s="17"/>
      <c r="FQJ18" s="17"/>
      <c r="FQK18" s="17"/>
      <c r="FQL18" s="17"/>
      <c r="FQM18" s="17"/>
      <c r="FQN18" s="17"/>
      <c r="FQO18" s="17"/>
      <c r="FQP18" s="17"/>
      <c r="FQQ18" s="17"/>
      <c r="FQR18" s="17"/>
      <c r="FQS18" s="17"/>
      <c r="FQT18" s="17"/>
      <c r="FQU18" s="17"/>
      <c r="FQV18" s="17"/>
      <c r="FQW18" s="17"/>
      <c r="FQX18" s="17"/>
      <c r="FQY18" s="17"/>
      <c r="FQZ18" s="17"/>
      <c r="FRA18" s="17"/>
      <c r="FRB18" s="17"/>
      <c r="FRC18" s="17"/>
      <c r="FRD18" s="17"/>
      <c r="FRE18" s="17"/>
      <c r="FRF18" s="17"/>
      <c r="FRG18" s="17"/>
      <c r="FRH18" s="17"/>
      <c r="FRI18" s="17"/>
      <c r="FRJ18" s="17"/>
      <c r="FRK18" s="17"/>
      <c r="FRL18" s="17"/>
      <c r="FRM18" s="17"/>
      <c r="FRN18" s="17"/>
      <c r="FRO18" s="17"/>
      <c r="FRP18" s="17"/>
      <c r="FRQ18" s="17"/>
      <c r="FRR18" s="17"/>
      <c r="FRS18" s="17"/>
      <c r="FRT18" s="17"/>
      <c r="FRU18" s="17"/>
      <c r="FRV18" s="17"/>
      <c r="FRW18" s="17"/>
      <c r="FRX18" s="17"/>
      <c r="FRY18" s="17"/>
      <c r="FRZ18" s="17"/>
      <c r="FSA18" s="17"/>
      <c r="FSB18" s="17"/>
      <c r="FSC18" s="17"/>
      <c r="FSD18" s="17"/>
      <c r="FSE18" s="17"/>
      <c r="FSF18" s="17"/>
      <c r="FSG18" s="17"/>
      <c r="FSH18" s="17"/>
      <c r="FSI18" s="17"/>
      <c r="FSJ18" s="17"/>
      <c r="FSK18" s="17"/>
      <c r="FSL18" s="17"/>
      <c r="FSM18" s="17"/>
      <c r="FSN18" s="17"/>
      <c r="FSO18" s="17"/>
      <c r="FSP18" s="17"/>
      <c r="FSQ18" s="17"/>
      <c r="FSR18" s="17"/>
      <c r="FSS18" s="17"/>
      <c r="FST18" s="17"/>
      <c r="FSU18" s="17"/>
      <c r="FSV18" s="17"/>
      <c r="FSW18" s="17"/>
      <c r="FSX18" s="17"/>
      <c r="FSY18" s="17"/>
      <c r="FSZ18" s="17"/>
      <c r="FTA18" s="17"/>
      <c r="FTB18" s="17"/>
      <c r="FTC18" s="17"/>
      <c r="FTD18" s="17"/>
      <c r="FTE18" s="17"/>
      <c r="FTF18" s="17"/>
      <c r="FTG18" s="17"/>
      <c r="FTH18" s="17"/>
      <c r="FTI18" s="17"/>
      <c r="FTJ18" s="17"/>
      <c r="FTK18" s="17"/>
      <c r="FTL18" s="17"/>
      <c r="FTM18" s="17"/>
      <c r="FTN18" s="17"/>
      <c r="FTO18" s="17"/>
      <c r="FTP18" s="17"/>
      <c r="FTQ18" s="17"/>
      <c r="FTR18" s="17"/>
      <c r="FTS18" s="17"/>
      <c r="FTT18" s="17"/>
      <c r="FTU18" s="17"/>
      <c r="FTV18" s="17"/>
      <c r="FTW18" s="17"/>
      <c r="FTX18" s="17"/>
      <c r="FTY18" s="17"/>
      <c r="FTZ18" s="17"/>
      <c r="FUA18" s="17"/>
      <c r="FUB18" s="17"/>
      <c r="FUC18" s="17"/>
      <c r="FUD18" s="17"/>
      <c r="FUE18" s="17"/>
      <c r="FUF18" s="17"/>
      <c r="FUG18" s="17"/>
      <c r="FUH18" s="17"/>
      <c r="FUI18" s="17"/>
      <c r="FUJ18" s="17"/>
      <c r="FUK18" s="17"/>
      <c r="FUL18" s="17"/>
      <c r="FUM18" s="17"/>
      <c r="FUN18" s="17"/>
      <c r="FUO18" s="17"/>
      <c r="FUP18" s="17"/>
      <c r="FUQ18" s="17"/>
      <c r="FUR18" s="17"/>
      <c r="FUS18" s="17"/>
      <c r="FUT18" s="17"/>
      <c r="FUU18" s="17"/>
      <c r="FUV18" s="17"/>
      <c r="FUW18" s="17"/>
      <c r="FUX18" s="17"/>
      <c r="FUY18" s="17"/>
      <c r="FUZ18" s="17"/>
      <c r="FVA18" s="17"/>
      <c r="FVB18" s="17"/>
      <c r="FVC18" s="17"/>
      <c r="FVD18" s="17"/>
      <c r="FVE18" s="17"/>
      <c r="FVF18" s="17"/>
      <c r="FVG18" s="17"/>
      <c r="FVH18" s="17"/>
      <c r="FVI18" s="17"/>
      <c r="FVJ18" s="17"/>
      <c r="FVK18" s="17"/>
      <c r="FVL18" s="17"/>
      <c r="FVM18" s="17"/>
      <c r="FVN18" s="17"/>
      <c r="FVO18" s="17"/>
      <c r="FVP18" s="17"/>
      <c r="FVQ18" s="17"/>
      <c r="FVR18" s="17"/>
      <c r="FVS18" s="17"/>
      <c r="FVT18" s="17"/>
      <c r="FVU18" s="17"/>
      <c r="FVV18" s="17"/>
      <c r="FVW18" s="17"/>
      <c r="FVX18" s="17"/>
      <c r="FVY18" s="17"/>
      <c r="FVZ18" s="17"/>
      <c r="FWA18" s="17"/>
      <c r="FWB18" s="17"/>
      <c r="FWC18" s="17"/>
      <c r="FWD18" s="17"/>
      <c r="FWE18" s="17"/>
      <c r="FWF18" s="17"/>
      <c r="FWG18" s="17"/>
      <c r="FWH18" s="17"/>
      <c r="FWI18" s="17"/>
      <c r="FWJ18" s="17"/>
      <c r="FWK18" s="17"/>
      <c r="FWL18" s="17"/>
      <c r="FWM18" s="17"/>
      <c r="FWN18" s="17"/>
      <c r="FWO18" s="17"/>
      <c r="FWP18" s="17"/>
      <c r="FWQ18" s="17"/>
      <c r="FWR18" s="17"/>
      <c r="FWS18" s="17"/>
      <c r="FWT18" s="17"/>
      <c r="FWU18" s="17"/>
      <c r="FWV18" s="17"/>
      <c r="FWW18" s="17"/>
      <c r="FWX18" s="17"/>
      <c r="FWY18" s="17"/>
      <c r="FWZ18" s="17"/>
      <c r="FXA18" s="17"/>
      <c r="FXB18" s="17"/>
      <c r="FXC18" s="17"/>
      <c r="FXD18" s="17"/>
      <c r="FXE18" s="17"/>
      <c r="FXF18" s="17"/>
      <c r="FXG18" s="17"/>
      <c r="FXH18" s="17"/>
      <c r="FXI18" s="17"/>
      <c r="FXJ18" s="17"/>
      <c r="FXK18" s="17"/>
      <c r="FXL18" s="17"/>
      <c r="FXM18" s="17"/>
      <c r="FXN18" s="17"/>
      <c r="FXO18" s="17"/>
      <c r="FXP18" s="17"/>
      <c r="FXQ18" s="17"/>
      <c r="FXR18" s="17"/>
      <c r="FXS18" s="17"/>
      <c r="FXT18" s="17"/>
      <c r="FXU18" s="17"/>
      <c r="FXV18" s="17"/>
      <c r="FXW18" s="17"/>
      <c r="FXX18" s="17"/>
      <c r="FXY18" s="17"/>
      <c r="FXZ18" s="17"/>
      <c r="FYA18" s="17"/>
      <c r="FYB18" s="17"/>
      <c r="FYC18" s="17"/>
      <c r="FYD18" s="17"/>
      <c r="FYE18" s="17"/>
      <c r="FYF18" s="17"/>
      <c r="FYG18" s="17"/>
      <c r="FYH18" s="17"/>
      <c r="FYI18" s="17"/>
      <c r="FYJ18" s="17"/>
      <c r="FYK18" s="17"/>
      <c r="FYL18" s="17"/>
      <c r="FYM18" s="17"/>
      <c r="FYN18" s="17"/>
      <c r="FYO18" s="17"/>
      <c r="FYP18" s="17"/>
      <c r="FYQ18" s="17"/>
      <c r="FYR18" s="17"/>
      <c r="FYS18" s="17"/>
      <c r="FYT18" s="17"/>
      <c r="FYU18" s="17"/>
      <c r="FYV18" s="17"/>
      <c r="FYW18" s="17"/>
      <c r="FYX18" s="17"/>
      <c r="FYY18" s="17"/>
      <c r="FYZ18" s="17"/>
      <c r="FZA18" s="17"/>
      <c r="FZB18" s="17"/>
      <c r="FZC18" s="17"/>
      <c r="FZD18" s="17"/>
      <c r="FZE18" s="17"/>
      <c r="FZF18" s="17"/>
      <c r="FZG18" s="17"/>
      <c r="FZH18" s="17"/>
      <c r="FZI18" s="17"/>
      <c r="FZJ18" s="17"/>
      <c r="FZK18" s="17"/>
      <c r="FZL18" s="17"/>
      <c r="FZM18" s="17"/>
      <c r="FZN18" s="17"/>
      <c r="FZO18" s="17"/>
      <c r="FZP18" s="17"/>
      <c r="FZQ18" s="17"/>
      <c r="FZR18" s="17"/>
      <c r="FZS18" s="17"/>
      <c r="FZT18" s="17"/>
      <c r="FZU18" s="17"/>
      <c r="FZV18" s="17"/>
      <c r="FZW18" s="17"/>
      <c r="FZX18" s="17"/>
      <c r="FZY18" s="17"/>
      <c r="FZZ18" s="17"/>
      <c r="GAA18" s="17"/>
      <c r="GAB18" s="17"/>
      <c r="GAC18" s="17"/>
      <c r="GAD18" s="17"/>
      <c r="GAE18" s="17"/>
      <c r="GAF18" s="17"/>
      <c r="GAG18" s="17"/>
      <c r="GAH18" s="17"/>
      <c r="GAI18" s="17"/>
      <c r="GAJ18" s="17"/>
      <c r="GAK18" s="17"/>
      <c r="GAL18" s="17"/>
      <c r="GAM18" s="17"/>
      <c r="GAN18" s="17"/>
      <c r="GAO18" s="17"/>
      <c r="GAP18" s="17"/>
      <c r="GAQ18" s="17"/>
      <c r="GAR18" s="17"/>
      <c r="GAS18" s="17"/>
      <c r="GAT18" s="17"/>
      <c r="GAU18" s="17"/>
      <c r="GAV18" s="17"/>
      <c r="GAW18" s="17"/>
      <c r="GAX18" s="17"/>
      <c r="GAY18" s="17"/>
      <c r="GAZ18" s="17"/>
      <c r="GBA18" s="17"/>
      <c r="GBB18" s="17"/>
      <c r="GBC18" s="17"/>
      <c r="GBD18" s="17"/>
      <c r="GBE18" s="17"/>
      <c r="GBF18" s="17"/>
      <c r="GBG18" s="17"/>
      <c r="GBH18" s="17"/>
      <c r="GBI18" s="17"/>
      <c r="GBJ18" s="17"/>
      <c r="GBK18" s="17"/>
      <c r="GBL18" s="17"/>
      <c r="GBM18" s="17"/>
      <c r="GBN18" s="17"/>
      <c r="GBO18" s="17"/>
      <c r="GBP18" s="17"/>
      <c r="GBQ18" s="17"/>
      <c r="GBR18" s="17"/>
      <c r="GBS18" s="17"/>
      <c r="GBT18" s="17"/>
      <c r="GBU18" s="17"/>
      <c r="GBV18" s="17"/>
      <c r="GBW18" s="17"/>
      <c r="GBX18" s="17"/>
      <c r="GBY18" s="17"/>
      <c r="GBZ18" s="17"/>
      <c r="GCA18" s="17"/>
      <c r="GCB18" s="17"/>
      <c r="GCC18" s="17"/>
      <c r="GCD18" s="17"/>
      <c r="GCE18" s="17"/>
      <c r="GCF18" s="17"/>
      <c r="GCG18" s="17"/>
      <c r="GCH18" s="17"/>
      <c r="GCI18" s="17"/>
      <c r="GCJ18" s="17"/>
      <c r="GCK18" s="17"/>
      <c r="GCL18" s="17"/>
      <c r="GCM18" s="17"/>
      <c r="GCN18" s="17"/>
      <c r="GCO18" s="17"/>
      <c r="GCP18" s="17"/>
      <c r="GCQ18" s="17"/>
      <c r="GCR18" s="17"/>
      <c r="GCS18" s="17"/>
      <c r="GCT18" s="17"/>
      <c r="GCU18" s="17"/>
      <c r="GCV18" s="17"/>
      <c r="GCW18" s="17"/>
      <c r="GCX18" s="17"/>
      <c r="GCY18" s="17"/>
      <c r="GCZ18" s="17"/>
      <c r="GDA18" s="17"/>
      <c r="GDB18" s="17"/>
      <c r="GDC18" s="17"/>
      <c r="GDD18" s="17"/>
      <c r="GDE18" s="17"/>
      <c r="GDF18" s="17"/>
      <c r="GDG18" s="17"/>
      <c r="GDH18" s="17"/>
      <c r="GDI18" s="17"/>
      <c r="GDJ18" s="17"/>
      <c r="GDK18" s="17"/>
      <c r="GDL18" s="17"/>
      <c r="GDM18" s="17"/>
      <c r="GDN18" s="17"/>
      <c r="GDO18" s="17"/>
      <c r="GDP18" s="17"/>
      <c r="GDQ18" s="17"/>
      <c r="GDR18" s="17"/>
      <c r="GDS18" s="17"/>
      <c r="GDT18" s="17"/>
      <c r="GDU18" s="17"/>
      <c r="GDV18" s="17"/>
      <c r="GDW18" s="17"/>
      <c r="GDX18" s="17"/>
      <c r="GDY18" s="17"/>
      <c r="GDZ18" s="17"/>
      <c r="GEA18" s="17"/>
      <c r="GEB18" s="17"/>
      <c r="GEC18" s="17"/>
      <c r="GED18" s="17"/>
      <c r="GEE18" s="17"/>
      <c r="GEF18" s="17"/>
      <c r="GEG18" s="17"/>
      <c r="GEH18" s="17"/>
      <c r="GEI18" s="17"/>
      <c r="GEJ18" s="17"/>
      <c r="GEK18" s="17"/>
      <c r="GEL18" s="17"/>
      <c r="GEM18" s="17"/>
      <c r="GEN18" s="17"/>
      <c r="GEO18" s="17"/>
      <c r="GEP18" s="17"/>
      <c r="GEQ18" s="17"/>
      <c r="GER18" s="17"/>
      <c r="GES18" s="17"/>
      <c r="GET18" s="17"/>
      <c r="GEU18" s="17"/>
      <c r="GEV18" s="17"/>
      <c r="GEW18" s="17"/>
      <c r="GEX18" s="17"/>
      <c r="GEY18" s="17"/>
      <c r="GEZ18" s="17"/>
      <c r="GFA18" s="17"/>
      <c r="GFB18" s="17"/>
      <c r="GFC18" s="17"/>
      <c r="GFD18" s="17"/>
      <c r="GFE18" s="17"/>
      <c r="GFF18" s="17"/>
      <c r="GFG18" s="17"/>
      <c r="GFH18" s="17"/>
      <c r="GFI18" s="17"/>
      <c r="GFJ18" s="17"/>
      <c r="GFK18" s="17"/>
      <c r="GFL18" s="17"/>
      <c r="GFM18" s="17"/>
      <c r="GFN18" s="17"/>
      <c r="GFO18" s="17"/>
      <c r="GFP18" s="17"/>
      <c r="GFQ18" s="17"/>
      <c r="GFR18" s="17"/>
      <c r="GFS18" s="17"/>
      <c r="GFT18" s="17"/>
      <c r="GFU18" s="17"/>
      <c r="GFV18" s="17"/>
      <c r="GFW18" s="17"/>
      <c r="GFX18" s="17"/>
      <c r="GFY18" s="17"/>
      <c r="GFZ18" s="17"/>
      <c r="GGA18" s="17"/>
      <c r="GGB18" s="17"/>
      <c r="GGC18" s="17"/>
      <c r="GGD18" s="17"/>
      <c r="GGE18" s="17"/>
      <c r="GGF18" s="17"/>
      <c r="GGG18" s="17"/>
      <c r="GGH18" s="17"/>
      <c r="GGI18" s="17"/>
      <c r="GGJ18" s="17"/>
      <c r="GGK18" s="17"/>
      <c r="GGL18" s="17"/>
      <c r="GGM18" s="17"/>
      <c r="GGN18" s="17"/>
      <c r="GGO18" s="17"/>
      <c r="GGP18" s="17"/>
      <c r="GGQ18" s="17"/>
      <c r="GGR18" s="17"/>
      <c r="GGS18" s="17"/>
      <c r="GGT18" s="17"/>
      <c r="GGU18" s="17"/>
      <c r="GGV18" s="17"/>
      <c r="GGW18" s="17"/>
      <c r="GGX18" s="17"/>
      <c r="GGY18" s="17"/>
      <c r="GGZ18" s="17"/>
      <c r="GHA18" s="17"/>
      <c r="GHB18" s="17"/>
      <c r="GHC18" s="17"/>
      <c r="GHD18" s="17"/>
      <c r="GHE18" s="17"/>
      <c r="GHF18" s="17"/>
      <c r="GHG18" s="17"/>
      <c r="GHH18" s="17"/>
      <c r="GHI18" s="17"/>
      <c r="GHJ18" s="17"/>
      <c r="GHK18" s="17"/>
      <c r="GHL18" s="17"/>
      <c r="GHM18" s="17"/>
      <c r="GHN18" s="17"/>
      <c r="GHO18" s="17"/>
      <c r="GHP18" s="17"/>
      <c r="GHQ18" s="17"/>
      <c r="GHR18" s="17"/>
      <c r="GHS18" s="17"/>
      <c r="GHT18" s="17"/>
      <c r="GHU18" s="17"/>
      <c r="GHV18" s="17"/>
      <c r="GHW18" s="17"/>
      <c r="GHX18" s="17"/>
      <c r="GHY18" s="17"/>
      <c r="GHZ18" s="17"/>
      <c r="GIA18" s="17"/>
      <c r="GIB18" s="17"/>
      <c r="GIC18" s="17"/>
      <c r="GID18" s="17"/>
      <c r="GIE18" s="17"/>
      <c r="GIF18" s="17"/>
      <c r="GIG18" s="17"/>
      <c r="GIH18" s="17"/>
      <c r="GII18" s="17"/>
      <c r="GIJ18" s="17"/>
      <c r="GIK18" s="17"/>
      <c r="GIL18" s="17"/>
      <c r="GIM18" s="17"/>
      <c r="GIN18" s="17"/>
      <c r="GIO18" s="17"/>
      <c r="GIP18" s="17"/>
      <c r="GIQ18" s="17"/>
      <c r="GIR18" s="17"/>
      <c r="GIS18" s="17"/>
      <c r="GIT18" s="17"/>
      <c r="GIU18" s="17"/>
      <c r="GIV18" s="17"/>
      <c r="GIW18" s="17"/>
      <c r="GIX18" s="17"/>
      <c r="GIY18" s="17"/>
      <c r="GIZ18" s="17"/>
      <c r="GJA18" s="17"/>
      <c r="GJB18" s="17"/>
      <c r="GJC18" s="17"/>
      <c r="GJD18" s="17"/>
      <c r="GJE18" s="17"/>
      <c r="GJF18" s="17"/>
      <c r="GJG18" s="17"/>
      <c r="GJH18" s="17"/>
      <c r="GJI18" s="17"/>
      <c r="GJJ18" s="17"/>
      <c r="GJK18" s="17"/>
      <c r="GJL18" s="17"/>
      <c r="GJM18" s="17"/>
      <c r="GJN18" s="17"/>
      <c r="GJO18" s="17"/>
      <c r="GJP18" s="17"/>
      <c r="GJQ18" s="17"/>
      <c r="GJR18" s="17"/>
      <c r="GJS18" s="17"/>
      <c r="GJT18" s="17"/>
      <c r="GJU18" s="17"/>
      <c r="GJV18" s="17"/>
      <c r="GJW18" s="17"/>
      <c r="GJX18" s="17"/>
      <c r="GJY18" s="17"/>
      <c r="GJZ18" s="17"/>
      <c r="GKA18" s="17"/>
      <c r="GKB18" s="17"/>
      <c r="GKC18" s="17"/>
      <c r="GKD18" s="17"/>
      <c r="GKE18" s="17"/>
      <c r="GKF18" s="17"/>
      <c r="GKG18" s="17"/>
      <c r="GKH18" s="17"/>
      <c r="GKI18" s="17"/>
      <c r="GKJ18" s="17"/>
      <c r="GKK18" s="17"/>
      <c r="GKL18" s="17"/>
      <c r="GKM18" s="17"/>
      <c r="GKN18" s="17"/>
      <c r="GKO18" s="17"/>
      <c r="GKP18" s="17"/>
      <c r="GKQ18" s="17"/>
      <c r="GKR18" s="17"/>
      <c r="GKS18" s="17"/>
      <c r="GKT18" s="17"/>
      <c r="GKU18" s="17"/>
      <c r="GKV18" s="17"/>
      <c r="GKW18" s="17"/>
      <c r="GKX18" s="17"/>
      <c r="GKY18" s="17"/>
      <c r="GKZ18" s="17"/>
      <c r="GLA18" s="17"/>
      <c r="GLB18" s="17"/>
      <c r="GLC18" s="17"/>
      <c r="GLD18" s="17"/>
      <c r="GLE18" s="17"/>
      <c r="GLF18" s="17"/>
      <c r="GLG18" s="17"/>
      <c r="GLH18" s="17"/>
      <c r="GLI18" s="17"/>
      <c r="GLJ18" s="17"/>
      <c r="GLK18" s="17"/>
      <c r="GLL18" s="17"/>
      <c r="GLM18" s="17"/>
      <c r="GLN18" s="17"/>
      <c r="GLO18" s="17"/>
      <c r="GLP18" s="17"/>
      <c r="GLQ18" s="17"/>
      <c r="GLR18" s="17"/>
      <c r="GLS18" s="17"/>
      <c r="GLT18" s="17"/>
      <c r="GLU18" s="17"/>
      <c r="GLV18" s="17"/>
      <c r="GLW18" s="17"/>
      <c r="GLX18" s="17"/>
      <c r="GLY18" s="17"/>
      <c r="GLZ18" s="17"/>
      <c r="GMA18" s="17"/>
      <c r="GMB18" s="17"/>
      <c r="GMC18" s="17"/>
      <c r="GMD18" s="17"/>
      <c r="GME18" s="17"/>
      <c r="GMF18" s="17"/>
      <c r="GMG18" s="17"/>
      <c r="GMH18" s="17"/>
      <c r="GMI18" s="17"/>
      <c r="GMJ18" s="17"/>
      <c r="GMK18" s="17"/>
      <c r="GML18" s="17"/>
      <c r="GMM18" s="17"/>
      <c r="GMN18" s="17"/>
      <c r="GMO18" s="17"/>
      <c r="GMP18" s="17"/>
      <c r="GMQ18" s="17"/>
      <c r="GMR18" s="17"/>
      <c r="GMS18" s="17"/>
      <c r="GMT18" s="17"/>
      <c r="GMU18" s="17"/>
      <c r="GMV18" s="17"/>
      <c r="GMW18" s="17"/>
      <c r="GMX18" s="17"/>
      <c r="GMY18" s="17"/>
      <c r="GMZ18" s="17"/>
      <c r="GNA18" s="17"/>
      <c r="GNB18" s="17"/>
      <c r="GNC18" s="17"/>
      <c r="GND18" s="17"/>
      <c r="GNE18" s="17"/>
      <c r="GNF18" s="17"/>
      <c r="GNG18" s="17"/>
      <c r="GNH18" s="17"/>
      <c r="GNI18" s="17"/>
      <c r="GNJ18" s="17"/>
      <c r="GNK18" s="17"/>
      <c r="GNL18" s="17"/>
      <c r="GNM18" s="17"/>
      <c r="GNN18" s="17"/>
      <c r="GNO18" s="17"/>
      <c r="GNP18" s="17"/>
      <c r="GNQ18" s="17"/>
      <c r="GNR18" s="17"/>
      <c r="GNS18" s="17"/>
      <c r="GNT18" s="17"/>
      <c r="GNU18" s="17"/>
      <c r="GNV18" s="17"/>
      <c r="GNW18" s="17"/>
      <c r="GNX18" s="17"/>
      <c r="GNY18" s="17"/>
      <c r="GNZ18" s="17"/>
      <c r="GOA18" s="17"/>
      <c r="GOB18" s="17"/>
      <c r="GOC18" s="17"/>
      <c r="GOD18" s="17"/>
      <c r="GOE18" s="17"/>
      <c r="GOF18" s="17"/>
      <c r="GOG18" s="17"/>
      <c r="GOH18" s="17"/>
      <c r="GOI18" s="17"/>
      <c r="GOJ18" s="17"/>
      <c r="GOK18" s="17"/>
      <c r="GOL18" s="17"/>
      <c r="GOM18" s="17"/>
      <c r="GON18" s="17"/>
      <c r="GOO18" s="17"/>
      <c r="GOP18" s="17"/>
      <c r="GOQ18" s="17"/>
      <c r="GOR18" s="17"/>
      <c r="GOS18" s="17"/>
      <c r="GOT18" s="17"/>
      <c r="GOU18" s="17"/>
      <c r="GOV18" s="17"/>
      <c r="GOW18" s="17"/>
      <c r="GOX18" s="17"/>
      <c r="GOY18" s="17"/>
      <c r="GOZ18" s="17"/>
      <c r="GPA18" s="17"/>
      <c r="GPB18" s="17"/>
      <c r="GPC18" s="17"/>
      <c r="GPD18" s="17"/>
      <c r="GPE18" s="17"/>
      <c r="GPF18" s="17"/>
      <c r="GPG18" s="17"/>
      <c r="GPH18" s="17"/>
      <c r="GPI18" s="17"/>
      <c r="GPJ18" s="17"/>
      <c r="GPK18" s="17"/>
      <c r="GPL18" s="17"/>
      <c r="GPM18" s="17"/>
      <c r="GPN18" s="17"/>
      <c r="GPO18" s="17"/>
      <c r="GPP18" s="17"/>
      <c r="GPQ18" s="17"/>
      <c r="GPR18" s="17"/>
      <c r="GPS18" s="17"/>
      <c r="GPT18" s="17"/>
      <c r="GPU18" s="17"/>
      <c r="GPV18" s="17"/>
      <c r="GPW18" s="17"/>
      <c r="GPX18" s="17"/>
      <c r="GPY18" s="17"/>
      <c r="GPZ18" s="17"/>
      <c r="GQA18" s="17"/>
      <c r="GQB18" s="17"/>
      <c r="GQC18" s="17"/>
      <c r="GQD18" s="17"/>
      <c r="GQE18" s="17"/>
      <c r="GQF18" s="17"/>
      <c r="GQG18" s="17"/>
      <c r="GQH18" s="17"/>
      <c r="GQI18" s="17"/>
      <c r="GQJ18" s="17"/>
      <c r="GQK18" s="17"/>
      <c r="GQL18" s="17"/>
      <c r="GQM18" s="17"/>
      <c r="GQN18" s="17"/>
      <c r="GQO18" s="17"/>
      <c r="GQP18" s="17"/>
      <c r="GQQ18" s="17"/>
      <c r="GQR18" s="17"/>
      <c r="GQS18" s="17"/>
      <c r="GQT18" s="17"/>
      <c r="GQU18" s="17"/>
      <c r="GQV18" s="17"/>
      <c r="GQW18" s="17"/>
      <c r="GQX18" s="17"/>
      <c r="GQY18" s="17"/>
      <c r="GQZ18" s="17"/>
      <c r="GRA18" s="17"/>
      <c r="GRB18" s="17"/>
      <c r="GRC18" s="17"/>
      <c r="GRD18" s="17"/>
      <c r="GRE18" s="17"/>
      <c r="GRF18" s="17"/>
      <c r="GRG18" s="17"/>
      <c r="GRH18" s="17"/>
      <c r="GRI18" s="17"/>
      <c r="GRJ18" s="17"/>
      <c r="GRK18" s="17"/>
      <c r="GRL18" s="17"/>
      <c r="GRM18" s="17"/>
      <c r="GRN18" s="17"/>
      <c r="GRO18" s="17"/>
      <c r="GRP18" s="17"/>
      <c r="GRQ18" s="17"/>
      <c r="GRR18" s="17"/>
      <c r="GRS18" s="17"/>
      <c r="GRT18" s="17"/>
      <c r="GRU18" s="17"/>
      <c r="GRV18" s="17"/>
      <c r="GRW18" s="17"/>
      <c r="GRX18" s="17"/>
      <c r="GRY18" s="17"/>
      <c r="GRZ18" s="17"/>
      <c r="GSA18" s="17"/>
      <c r="GSB18" s="17"/>
      <c r="GSC18" s="17"/>
      <c r="GSD18" s="17"/>
      <c r="GSE18" s="17"/>
      <c r="GSF18" s="17"/>
      <c r="GSG18" s="17"/>
      <c r="GSH18" s="17"/>
      <c r="GSI18" s="17"/>
      <c r="GSJ18" s="17"/>
      <c r="GSK18" s="17"/>
      <c r="GSL18" s="17"/>
      <c r="GSM18" s="17"/>
      <c r="GSN18" s="17"/>
      <c r="GSO18" s="17"/>
      <c r="GSP18" s="17"/>
      <c r="GSQ18" s="17"/>
      <c r="GSR18" s="17"/>
      <c r="GSS18" s="17"/>
      <c r="GST18" s="17"/>
      <c r="GSU18" s="17"/>
      <c r="GSV18" s="17"/>
      <c r="GSW18" s="17"/>
      <c r="GSX18" s="17"/>
      <c r="GSY18" s="17"/>
      <c r="GSZ18" s="17"/>
      <c r="GTA18" s="17"/>
      <c r="GTB18" s="17"/>
      <c r="GTC18" s="17"/>
      <c r="GTD18" s="17"/>
      <c r="GTE18" s="17"/>
      <c r="GTF18" s="17"/>
      <c r="GTG18" s="17"/>
      <c r="GTH18" s="17"/>
      <c r="GTI18" s="17"/>
      <c r="GTJ18" s="17"/>
      <c r="GTK18" s="17"/>
      <c r="GTL18" s="17"/>
      <c r="GTM18" s="17"/>
      <c r="GTN18" s="17"/>
      <c r="GTO18" s="17"/>
      <c r="GTP18" s="17"/>
      <c r="GTQ18" s="17"/>
      <c r="GTR18" s="17"/>
      <c r="GTS18" s="17"/>
      <c r="GTT18" s="17"/>
      <c r="GTU18" s="17"/>
      <c r="GTV18" s="17"/>
      <c r="GTW18" s="17"/>
      <c r="GTX18" s="17"/>
      <c r="GTY18" s="17"/>
      <c r="GTZ18" s="17"/>
      <c r="GUA18" s="17"/>
      <c r="GUB18" s="17"/>
      <c r="GUC18" s="17"/>
      <c r="GUD18" s="17"/>
      <c r="GUE18" s="17"/>
      <c r="GUF18" s="17"/>
      <c r="GUG18" s="17"/>
      <c r="GUH18" s="17"/>
      <c r="GUI18" s="17"/>
      <c r="GUJ18" s="17"/>
      <c r="GUK18" s="17"/>
      <c r="GUL18" s="17"/>
      <c r="GUM18" s="17"/>
      <c r="GUN18" s="17"/>
      <c r="GUO18" s="17"/>
      <c r="GUP18" s="17"/>
      <c r="GUQ18" s="17"/>
      <c r="GUR18" s="17"/>
      <c r="GUS18" s="17"/>
      <c r="GUT18" s="17"/>
      <c r="GUU18" s="17"/>
      <c r="GUV18" s="17"/>
      <c r="GUW18" s="17"/>
      <c r="GUX18" s="17"/>
      <c r="GUY18" s="17"/>
      <c r="GUZ18" s="17"/>
      <c r="GVA18" s="17"/>
      <c r="GVB18" s="17"/>
      <c r="GVC18" s="17"/>
      <c r="GVD18" s="17"/>
      <c r="GVE18" s="17"/>
      <c r="GVF18" s="17"/>
      <c r="GVG18" s="17"/>
      <c r="GVH18" s="17"/>
      <c r="GVI18" s="17"/>
      <c r="GVJ18" s="17"/>
      <c r="GVK18" s="17"/>
      <c r="GVL18" s="17"/>
      <c r="GVM18" s="17"/>
      <c r="GVN18" s="17"/>
      <c r="GVO18" s="17"/>
      <c r="GVP18" s="17"/>
      <c r="GVQ18" s="17"/>
      <c r="GVR18" s="17"/>
      <c r="GVS18" s="17"/>
      <c r="GVT18" s="17"/>
      <c r="GVU18" s="17"/>
      <c r="GVV18" s="17"/>
      <c r="GVW18" s="17"/>
      <c r="GVX18" s="17"/>
      <c r="GVY18" s="17"/>
      <c r="GVZ18" s="17"/>
      <c r="GWA18" s="17"/>
      <c r="GWB18" s="17"/>
      <c r="GWC18" s="17"/>
      <c r="GWD18" s="17"/>
      <c r="GWE18" s="17"/>
      <c r="GWF18" s="17"/>
      <c r="GWG18" s="17"/>
      <c r="GWH18" s="17"/>
      <c r="GWI18" s="17"/>
      <c r="GWJ18" s="17"/>
      <c r="GWK18" s="17"/>
      <c r="GWL18" s="17"/>
      <c r="GWM18" s="17"/>
      <c r="GWN18" s="17"/>
      <c r="GWO18" s="17"/>
      <c r="GWP18" s="17"/>
      <c r="GWQ18" s="17"/>
      <c r="GWR18" s="17"/>
      <c r="GWS18" s="17"/>
      <c r="GWT18" s="17"/>
      <c r="GWU18" s="17"/>
      <c r="GWV18" s="17"/>
      <c r="GWW18" s="17"/>
      <c r="GWX18" s="17"/>
      <c r="GWY18" s="17"/>
      <c r="GWZ18" s="17"/>
      <c r="GXA18" s="17"/>
      <c r="GXB18" s="17"/>
      <c r="GXC18" s="17"/>
      <c r="GXD18" s="17"/>
      <c r="GXE18" s="17"/>
      <c r="GXF18" s="17"/>
      <c r="GXG18" s="17"/>
      <c r="GXH18" s="17"/>
      <c r="GXI18" s="17"/>
      <c r="GXJ18" s="17"/>
      <c r="GXK18" s="17"/>
      <c r="GXL18" s="17"/>
      <c r="GXM18" s="17"/>
      <c r="GXN18" s="17"/>
      <c r="GXO18" s="17"/>
      <c r="GXP18" s="17"/>
      <c r="GXQ18" s="17"/>
      <c r="GXR18" s="17"/>
      <c r="GXS18" s="17"/>
      <c r="GXT18" s="17"/>
      <c r="GXU18" s="17"/>
      <c r="GXV18" s="17"/>
      <c r="GXW18" s="17"/>
      <c r="GXX18" s="17"/>
      <c r="GXY18" s="17"/>
      <c r="GXZ18" s="17"/>
      <c r="GYA18" s="17"/>
      <c r="GYB18" s="17"/>
      <c r="GYC18" s="17"/>
      <c r="GYD18" s="17"/>
      <c r="GYE18" s="17"/>
      <c r="GYF18" s="17"/>
      <c r="GYG18" s="17"/>
      <c r="GYH18" s="17"/>
      <c r="GYI18" s="17"/>
      <c r="GYJ18" s="17"/>
      <c r="GYK18" s="17"/>
      <c r="GYL18" s="17"/>
      <c r="GYM18" s="17"/>
      <c r="GYN18" s="17"/>
      <c r="GYO18" s="17"/>
      <c r="GYP18" s="17"/>
      <c r="GYQ18" s="17"/>
      <c r="GYR18" s="17"/>
      <c r="GYS18" s="17"/>
      <c r="GYT18" s="17"/>
      <c r="GYU18" s="17"/>
      <c r="GYV18" s="17"/>
      <c r="GYW18" s="17"/>
      <c r="GYX18" s="17"/>
      <c r="GYY18" s="17"/>
      <c r="GYZ18" s="17"/>
      <c r="GZA18" s="17"/>
      <c r="GZB18" s="17"/>
      <c r="GZC18" s="17"/>
      <c r="GZD18" s="17"/>
      <c r="GZE18" s="17"/>
      <c r="GZF18" s="17"/>
      <c r="GZG18" s="17"/>
      <c r="GZH18" s="17"/>
      <c r="GZI18" s="17"/>
      <c r="GZJ18" s="17"/>
      <c r="GZK18" s="17"/>
      <c r="GZL18" s="17"/>
      <c r="GZM18" s="17"/>
      <c r="GZN18" s="17"/>
      <c r="GZO18" s="17"/>
      <c r="GZP18" s="17"/>
      <c r="GZQ18" s="17"/>
      <c r="GZR18" s="17"/>
      <c r="GZS18" s="17"/>
      <c r="GZT18" s="17"/>
      <c r="GZU18" s="17"/>
      <c r="GZV18" s="17"/>
      <c r="GZW18" s="17"/>
      <c r="GZX18" s="17"/>
      <c r="GZY18" s="17"/>
      <c r="GZZ18" s="17"/>
      <c r="HAA18" s="17"/>
      <c r="HAB18" s="17"/>
      <c r="HAC18" s="17"/>
      <c r="HAD18" s="17"/>
      <c r="HAE18" s="17"/>
      <c r="HAF18" s="17"/>
      <c r="HAG18" s="17"/>
      <c r="HAH18" s="17"/>
      <c r="HAI18" s="17"/>
      <c r="HAJ18" s="17"/>
      <c r="HAK18" s="17"/>
      <c r="HAL18" s="17"/>
      <c r="HAM18" s="17"/>
      <c r="HAN18" s="17"/>
      <c r="HAO18" s="17"/>
      <c r="HAP18" s="17"/>
      <c r="HAQ18" s="17"/>
      <c r="HAR18" s="17"/>
      <c r="HAS18" s="17"/>
      <c r="HAT18" s="17"/>
      <c r="HAU18" s="17"/>
      <c r="HAV18" s="17"/>
      <c r="HAW18" s="17"/>
      <c r="HAX18" s="17"/>
      <c r="HAY18" s="17"/>
      <c r="HAZ18" s="17"/>
      <c r="HBA18" s="17"/>
      <c r="HBB18" s="17"/>
      <c r="HBC18" s="17"/>
      <c r="HBD18" s="17"/>
      <c r="HBE18" s="17"/>
      <c r="HBF18" s="17"/>
      <c r="HBG18" s="17"/>
      <c r="HBH18" s="17"/>
      <c r="HBI18" s="17"/>
      <c r="HBJ18" s="17"/>
      <c r="HBK18" s="17"/>
      <c r="HBL18" s="17"/>
      <c r="HBM18" s="17"/>
      <c r="HBN18" s="17"/>
      <c r="HBO18" s="17"/>
      <c r="HBP18" s="17"/>
      <c r="HBQ18" s="17"/>
      <c r="HBR18" s="17"/>
      <c r="HBS18" s="17"/>
      <c r="HBT18" s="17"/>
      <c r="HBU18" s="17"/>
      <c r="HBV18" s="17"/>
      <c r="HBW18" s="17"/>
      <c r="HBX18" s="17"/>
      <c r="HBY18" s="17"/>
      <c r="HBZ18" s="17"/>
      <c r="HCA18" s="17"/>
      <c r="HCB18" s="17"/>
      <c r="HCC18" s="17"/>
      <c r="HCD18" s="17"/>
      <c r="HCE18" s="17"/>
      <c r="HCF18" s="17"/>
      <c r="HCG18" s="17"/>
      <c r="HCH18" s="17"/>
      <c r="HCI18" s="17"/>
      <c r="HCJ18" s="17"/>
      <c r="HCK18" s="17"/>
      <c r="HCL18" s="17"/>
      <c r="HCM18" s="17"/>
      <c r="HCN18" s="17"/>
      <c r="HCO18" s="17"/>
      <c r="HCP18" s="17"/>
      <c r="HCQ18" s="17"/>
      <c r="HCR18" s="17"/>
      <c r="HCS18" s="17"/>
      <c r="HCT18" s="17"/>
      <c r="HCU18" s="17"/>
      <c r="HCV18" s="17"/>
      <c r="HCW18" s="17"/>
      <c r="HCX18" s="17"/>
      <c r="HCY18" s="17"/>
      <c r="HCZ18" s="17"/>
      <c r="HDA18" s="17"/>
      <c r="HDB18" s="17"/>
      <c r="HDC18" s="17"/>
      <c r="HDD18" s="17"/>
      <c r="HDE18" s="17"/>
      <c r="HDF18" s="17"/>
      <c r="HDG18" s="17"/>
      <c r="HDH18" s="17"/>
      <c r="HDI18" s="17"/>
      <c r="HDJ18" s="17"/>
      <c r="HDK18" s="17"/>
      <c r="HDL18" s="17"/>
      <c r="HDM18" s="17"/>
      <c r="HDN18" s="17"/>
      <c r="HDO18" s="17"/>
      <c r="HDP18" s="17"/>
      <c r="HDQ18" s="17"/>
      <c r="HDR18" s="17"/>
      <c r="HDS18" s="17"/>
      <c r="HDT18" s="17"/>
      <c r="HDU18" s="17"/>
      <c r="HDV18" s="17"/>
      <c r="HDW18" s="17"/>
      <c r="HDX18" s="17"/>
      <c r="HDY18" s="17"/>
      <c r="HDZ18" s="17"/>
      <c r="HEA18" s="17"/>
      <c r="HEB18" s="17"/>
      <c r="HEC18" s="17"/>
      <c r="HED18" s="17"/>
      <c r="HEE18" s="17"/>
      <c r="HEF18" s="17"/>
      <c r="HEG18" s="17"/>
      <c r="HEH18" s="17"/>
      <c r="HEI18" s="17"/>
      <c r="HEJ18" s="17"/>
      <c r="HEK18" s="17"/>
      <c r="HEL18" s="17"/>
      <c r="HEM18" s="17"/>
      <c r="HEN18" s="17"/>
      <c r="HEO18" s="17"/>
      <c r="HEP18" s="17"/>
      <c r="HEQ18" s="17"/>
      <c r="HER18" s="17"/>
      <c r="HES18" s="17"/>
      <c r="HET18" s="17"/>
      <c r="HEU18" s="17"/>
      <c r="HEV18" s="17"/>
      <c r="HEW18" s="17"/>
      <c r="HEX18" s="17"/>
      <c r="HEY18" s="17"/>
      <c r="HEZ18" s="17"/>
      <c r="HFA18" s="17"/>
      <c r="HFB18" s="17"/>
      <c r="HFC18" s="17"/>
      <c r="HFD18" s="17"/>
      <c r="HFE18" s="17"/>
      <c r="HFF18" s="17"/>
      <c r="HFG18" s="17"/>
      <c r="HFH18" s="17"/>
      <c r="HFI18" s="17"/>
      <c r="HFJ18" s="17"/>
      <c r="HFK18" s="17"/>
      <c r="HFL18" s="17"/>
      <c r="HFM18" s="17"/>
      <c r="HFN18" s="17"/>
      <c r="HFO18" s="17"/>
      <c r="HFP18" s="17"/>
      <c r="HFQ18" s="17"/>
      <c r="HFR18" s="17"/>
      <c r="HFS18" s="17"/>
      <c r="HFT18" s="17"/>
      <c r="HFU18" s="17"/>
      <c r="HFV18" s="17"/>
      <c r="HFW18" s="17"/>
      <c r="HFX18" s="17"/>
      <c r="HFY18" s="17"/>
      <c r="HFZ18" s="17"/>
      <c r="HGA18" s="17"/>
      <c r="HGB18" s="17"/>
      <c r="HGC18" s="17"/>
      <c r="HGD18" s="17"/>
      <c r="HGE18" s="17"/>
      <c r="HGF18" s="17"/>
      <c r="HGG18" s="17"/>
      <c r="HGH18" s="17"/>
      <c r="HGI18" s="17"/>
      <c r="HGJ18" s="17"/>
      <c r="HGK18" s="17"/>
      <c r="HGL18" s="17"/>
      <c r="HGM18" s="17"/>
      <c r="HGN18" s="17"/>
      <c r="HGO18" s="17"/>
      <c r="HGP18" s="17"/>
      <c r="HGQ18" s="17"/>
      <c r="HGR18" s="17"/>
      <c r="HGS18" s="17"/>
      <c r="HGT18" s="17"/>
      <c r="HGU18" s="17"/>
      <c r="HGV18" s="17"/>
      <c r="HGW18" s="17"/>
      <c r="HGX18" s="17"/>
      <c r="HGY18" s="17"/>
      <c r="HGZ18" s="17"/>
      <c r="HHA18" s="17"/>
      <c r="HHB18" s="17"/>
      <c r="HHC18" s="17"/>
      <c r="HHD18" s="17"/>
      <c r="HHE18" s="17"/>
      <c r="HHF18" s="17"/>
      <c r="HHG18" s="17"/>
      <c r="HHH18" s="17"/>
      <c r="HHI18" s="17"/>
      <c r="HHJ18" s="17"/>
      <c r="HHK18" s="17"/>
      <c r="HHL18" s="17"/>
      <c r="HHM18" s="17"/>
      <c r="HHN18" s="17"/>
      <c r="HHO18" s="17"/>
      <c r="HHP18" s="17"/>
      <c r="HHQ18" s="17"/>
      <c r="HHR18" s="17"/>
      <c r="HHS18" s="17"/>
      <c r="HHT18" s="17"/>
      <c r="HHU18" s="17"/>
      <c r="HHV18" s="17"/>
      <c r="HHW18" s="17"/>
      <c r="HHX18" s="17"/>
      <c r="HHY18" s="17"/>
      <c r="HHZ18" s="17"/>
      <c r="HIA18" s="17"/>
      <c r="HIB18" s="17"/>
      <c r="HIC18" s="17"/>
      <c r="HID18" s="17"/>
      <c r="HIE18" s="17"/>
      <c r="HIF18" s="17"/>
      <c r="HIG18" s="17"/>
      <c r="HIH18" s="17"/>
      <c r="HII18" s="17"/>
      <c r="HIJ18" s="17"/>
      <c r="HIK18" s="17"/>
      <c r="HIL18" s="17"/>
      <c r="HIM18" s="17"/>
      <c r="HIN18" s="17"/>
      <c r="HIO18" s="17"/>
      <c r="HIP18" s="17"/>
      <c r="HIQ18" s="17"/>
      <c r="HIR18" s="17"/>
      <c r="HIS18" s="17"/>
      <c r="HIT18" s="17"/>
      <c r="HIU18" s="17"/>
      <c r="HIV18" s="17"/>
      <c r="HIW18" s="17"/>
      <c r="HIX18" s="17"/>
      <c r="HIY18" s="17"/>
      <c r="HIZ18" s="17"/>
      <c r="HJA18" s="17"/>
      <c r="HJB18" s="17"/>
      <c r="HJC18" s="17"/>
      <c r="HJD18" s="17"/>
      <c r="HJE18" s="17"/>
      <c r="HJF18" s="17"/>
      <c r="HJG18" s="17"/>
      <c r="HJH18" s="17"/>
      <c r="HJI18" s="17"/>
      <c r="HJJ18" s="17"/>
      <c r="HJK18" s="17"/>
      <c r="HJL18" s="17"/>
      <c r="HJM18" s="17"/>
      <c r="HJN18" s="17"/>
      <c r="HJO18" s="17"/>
      <c r="HJP18" s="17"/>
      <c r="HJQ18" s="17"/>
      <c r="HJR18" s="17"/>
      <c r="HJS18" s="17"/>
      <c r="HJT18" s="17"/>
      <c r="HJU18" s="17"/>
      <c r="HJV18" s="17"/>
      <c r="HJW18" s="17"/>
      <c r="HJX18" s="17"/>
      <c r="HJY18" s="17"/>
      <c r="HJZ18" s="17"/>
      <c r="HKA18" s="17"/>
      <c r="HKB18" s="17"/>
      <c r="HKC18" s="17"/>
      <c r="HKD18" s="17"/>
      <c r="HKE18" s="17"/>
      <c r="HKF18" s="17"/>
      <c r="HKG18" s="17"/>
      <c r="HKH18" s="17"/>
      <c r="HKI18" s="17"/>
      <c r="HKJ18" s="17"/>
      <c r="HKK18" s="17"/>
      <c r="HKL18" s="17"/>
      <c r="HKM18" s="17"/>
      <c r="HKN18" s="17"/>
      <c r="HKO18" s="17"/>
      <c r="HKP18" s="17"/>
      <c r="HKQ18" s="17"/>
      <c r="HKR18" s="17"/>
      <c r="HKS18" s="17"/>
      <c r="HKT18" s="17"/>
      <c r="HKU18" s="17"/>
      <c r="HKV18" s="17"/>
      <c r="HKW18" s="17"/>
      <c r="HKX18" s="17"/>
      <c r="HKY18" s="17"/>
      <c r="HKZ18" s="17"/>
      <c r="HLA18" s="17"/>
      <c r="HLB18" s="17"/>
      <c r="HLC18" s="17"/>
      <c r="HLD18" s="17"/>
      <c r="HLE18" s="17"/>
      <c r="HLF18" s="17"/>
      <c r="HLG18" s="17"/>
      <c r="HLH18" s="17"/>
      <c r="HLI18" s="17"/>
      <c r="HLJ18" s="17"/>
      <c r="HLK18" s="17"/>
      <c r="HLL18" s="17"/>
      <c r="HLM18" s="17"/>
      <c r="HLN18" s="17"/>
      <c r="HLO18" s="17"/>
      <c r="HLP18" s="17"/>
      <c r="HLQ18" s="17"/>
      <c r="HLR18" s="17"/>
      <c r="HLS18" s="17"/>
      <c r="HLT18" s="17"/>
      <c r="HLU18" s="17"/>
      <c r="HLV18" s="17"/>
      <c r="HLW18" s="17"/>
      <c r="HLX18" s="17"/>
      <c r="HLY18" s="17"/>
      <c r="HLZ18" s="17"/>
      <c r="HMA18" s="17"/>
      <c r="HMB18" s="17"/>
      <c r="HMC18" s="17"/>
      <c r="HMD18" s="17"/>
      <c r="HME18" s="17"/>
      <c r="HMF18" s="17"/>
      <c r="HMG18" s="17"/>
      <c r="HMH18" s="17"/>
      <c r="HMI18" s="17"/>
      <c r="HMJ18" s="17"/>
      <c r="HMK18" s="17"/>
      <c r="HML18" s="17"/>
      <c r="HMM18" s="17"/>
      <c r="HMN18" s="17"/>
      <c r="HMO18" s="17"/>
      <c r="HMP18" s="17"/>
      <c r="HMQ18" s="17"/>
      <c r="HMR18" s="17"/>
      <c r="HMS18" s="17"/>
      <c r="HMT18" s="17"/>
      <c r="HMU18" s="17"/>
      <c r="HMV18" s="17"/>
      <c r="HMW18" s="17"/>
      <c r="HMX18" s="17"/>
      <c r="HMY18" s="17"/>
      <c r="HMZ18" s="17"/>
      <c r="HNA18" s="17"/>
      <c r="HNB18" s="17"/>
      <c r="HNC18" s="17"/>
      <c r="HND18" s="17"/>
      <c r="HNE18" s="17"/>
      <c r="HNF18" s="17"/>
      <c r="HNG18" s="17"/>
      <c r="HNH18" s="17"/>
      <c r="HNI18" s="17"/>
      <c r="HNJ18" s="17"/>
      <c r="HNK18" s="17"/>
      <c r="HNL18" s="17"/>
      <c r="HNM18" s="17"/>
      <c r="HNN18" s="17"/>
      <c r="HNO18" s="17"/>
      <c r="HNP18" s="17"/>
      <c r="HNQ18" s="17"/>
      <c r="HNR18" s="17"/>
      <c r="HNS18" s="17"/>
      <c r="HNT18" s="17"/>
      <c r="HNU18" s="17"/>
      <c r="HNV18" s="17"/>
      <c r="HNW18" s="17"/>
      <c r="HNX18" s="17"/>
      <c r="HNY18" s="17"/>
      <c r="HNZ18" s="17"/>
      <c r="HOA18" s="17"/>
      <c r="HOB18" s="17"/>
      <c r="HOC18" s="17"/>
      <c r="HOD18" s="17"/>
      <c r="HOE18" s="17"/>
      <c r="HOF18" s="17"/>
      <c r="HOG18" s="17"/>
      <c r="HOH18" s="17"/>
      <c r="HOI18" s="17"/>
      <c r="HOJ18" s="17"/>
      <c r="HOK18" s="17"/>
      <c r="HOL18" s="17"/>
      <c r="HOM18" s="17"/>
      <c r="HON18" s="17"/>
      <c r="HOO18" s="17"/>
      <c r="HOP18" s="17"/>
      <c r="HOQ18" s="17"/>
      <c r="HOR18" s="17"/>
      <c r="HOS18" s="17"/>
      <c r="HOT18" s="17"/>
      <c r="HOU18" s="17"/>
      <c r="HOV18" s="17"/>
      <c r="HOW18" s="17"/>
      <c r="HOX18" s="17"/>
      <c r="HOY18" s="17"/>
      <c r="HOZ18" s="17"/>
      <c r="HPA18" s="17"/>
      <c r="HPB18" s="17"/>
      <c r="HPC18" s="17"/>
      <c r="HPD18" s="17"/>
      <c r="HPE18" s="17"/>
      <c r="HPF18" s="17"/>
      <c r="HPG18" s="17"/>
      <c r="HPH18" s="17"/>
      <c r="HPI18" s="17"/>
      <c r="HPJ18" s="17"/>
      <c r="HPK18" s="17"/>
      <c r="HPL18" s="17"/>
      <c r="HPM18" s="17"/>
      <c r="HPN18" s="17"/>
      <c r="HPO18" s="17"/>
      <c r="HPP18" s="17"/>
      <c r="HPQ18" s="17"/>
      <c r="HPR18" s="17"/>
      <c r="HPS18" s="17"/>
      <c r="HPT18" s="17"/>
      <c r="HPU18" s="17"/>
      <c r="HPV18" s="17"/>
      <c r="HPW18" s="17"/>
      <c r="HPX18" s="17"/>
      <c r="HPY18" s="17"/>
      <c r="HPZ18" s="17"/>
      <c r="HQA18" s="17"/>
      <c r="HQB18" s="17"/>
      <c r="HQC18" s="17"/>
      <c r="HQD18" s="17"/>
      <c r="HQE18" s="17"/>
      <c r="HQF18" s="17"/>
      <c r="HQG18" s="17"/>
      <c r="HQH18" s="17"/>
      <c r="HQI18" s="17"/>
      <c r="HQJ18" s="17"/>
      <c r="HQK18" s="17"/>
      <c r="HQL18" s="17"/>
      <c r="HQM18" s="17"/>
      <c r="HQN18" s="17"/>
      <c r="HQO18" s="17"/>
      <c r="HQP18" s="17"/>
      <c r="HQQ18" s="17"/>
      <c r="HQR18" s="17"/>
      <c r="HQS18" s="17"/>
      <c r="HQT18" s="17"/>
      <c r="HQU18" s="17"/>
      <c r="HQV18" s="17"/>
      <c r="HQW18" s="17"/>
      <c r="HQX18" s="17"/>
      <c r="HQY18" s="17"/>
      <c r="HQZ18" s="17"/>
      <c r="HRA18" s="17"/>
      <c r="HRB18" s="17"/>
      <c r="HRC18" s="17"/>
      <c r="HRD18" s="17"/>
      <c r="HRE18" s="17"/>
      <c r="HRF18" s="17"/>
      <c r="HRG18" s="17"/>
      <c r="HRH18" s="17"/>
      <c r="HRI18" s="17"/>
      <c r="HRJ18" s="17"/>
      <c r="HRK18" s="17"/>
      <c r="HRL18" s="17"/>
      <c r="HRM18" s="17"/>
      <c r="HRN18" s="17"/>
      <c r="HRO18" s="17"/>
      <c r="HRP18" s="17"/>
      <c r="HRQ18" s="17"/>
      <c r="HRR18" s="17"/>
      <c r="HRS18" s="17"/>
      <c r="HRT18" s="17"/>
      <c r="HRU18" s="17"/>
      <c r="HRV18" s="17"/>
      <c r="HRW18" s="17"/>
      <c r="HRX18" s="17"/>
      <c r="HRY18" s="17"/>
      <c r="HRZ18" s="17"/>
      <c r="HSA18" s="17"/>
      <c r="HSB18" s="17"/>
      <c r="HSC18" s="17"/>
      <c r="HSD18" s="17"/>
      <c r="HSE18" s="17"/>
      <c r="HSF18" s="17"/>
      <c r="HSG18" s="17"/>
      <c r="HSH18" s="17"/>
      <c r="HSI18" s="17"/>
      <c r="HSJ18" s="17"/>
      <c r="HSK18" s="17"/>
      <c r="HSL18" s="17"/>
      <c r="HSM18" s="17"/>
      <c r="HSN18" s="17"/>
      <c r="HSO18" s="17"/>
      <c r="HSP18" s="17"/>
      <c r="HSQ18" s="17"/>
      <c r="HSR18" s="17"/>
      <c r="HSS18" s="17"/>
      <c r="HST18" s="17"/>
      <c r="HSU18" s="17"/>
      <c r="HSV18" s="17"/>
      <c r="HSW18" s="17"/>
      <c r="HSX18" s="17"/>
      <c r="HSY18" s="17"/>
      <c r="HSZ18" s="17"/>
      <c r="HTA18" s="17"/>
      <c r="HTB18" s="17"/>
      <c r="HTC18" s="17"/>
      <c r="HTD18" s="17"/>
      <c r="HTE18" s="17"/>
      <c r="HTF18" s="17"/>
      <c r="HTG18" s="17"/>
      <c r="HTH18" s="17"/>
      <c r="HTI18" s="17"/>
      <c r="HTJ18" s="17"/>
      <c r="HTK18" s="17"/>
      <c r="HTL18" s="17"/>
      <c r="HTM18" s="17"/>
      <c r="HTN18" s="17"/>
      <c r="HTO18" s="17"/>
      <c r="HTP18" s="17"/>
      <c r="HTQ18" s="17"/>
      <c r="HTR18" s="17"/>
      <c r="HTS18" s="17"/>
      <c r="HTT18" s="17"/>
      <c r="HTU18" s="17"/>
      <c r="HTV18" s="17"/>
      <c r="HTW18" s="17"/>
      <c r="HTX18" s="17"/>
      <c r="HTY18" s="17"/>
      <c r="HTZ18" s="17"/>
      <c r="HUA18" s="17"/>
      <c r="HUB18" s="17"/>
      <c r="HUC18" s="17"/>
      <c r="HUD18" s="17"/>
      <c r="HUE18" s="17"/>
      <c r="HUF18" s="17"/>
      <c r="HUG18" s="17"/>
      <c r="HUH18" s="17"/>
      <c r="HUI18" s="17"/>
      <c r="HUJ18" s="17"/>
      <c r="HUK18" s="17"/>
      <c r="HUL18" s="17"/>
      <c r="HUM18" s="17"/>
      <c r="HUN18" s="17"/>
      <c r="HUO18" s="17"/>
      <c r="HUP18" s="17"/>
      <c r="HUQ18" s="17"/>
      <c r="HUR18" s="17"/>
      <c r="HUS18" s="17"/>
      <c r="HUT18" s="17"/>
      <c r="HUU18" s="17"/>
      <c r="HUV18" s="17"/>
      <c r="HUW18" s="17"/>
      <c r="HUX18" s="17"/>
      <c r="HUY18" s="17"/>
      <c r="HUZ18" s="17"/>
      <c r="HVA18" s="17"/>
      <c r="HVB18" s="17"/>
      <c r="HVC18" s="17"/>
      <c r="HVD18" s="17"/>
      <c r="HVE18" s="17"/>
      <c r="HVF18" s="17"/>
      <c r="HVG18" s="17"/>
      <c r="HVH18" s="17"/>
      <c r="HVI18" s="17"/>
      <c r="HVJ18" s="17"/>
      <c r="HVK18" s="17"/>
      <c r="HVL18" s="17"/>
      <c r="HVM18" s="17"/>
      <c r="HVN18" s="17"/>
      <c r="HVO18" s="17"/>
      <c r="HVP18" s="17"/>
      <c r="HVQ18" s="17"/>
      <c r="HVR18" s="17"/>
      <c r="HVS18" s="17"/>
      <c r="HVT18" s="17"/>
      <c r="HVU18" s="17"/>
      <c r="HVV18" s="17"/>
      <c r="HVW18" s="17"/>
      <c r="HVX18" s="17"/>
      <c r="HVY18" s="17"/>
      <c r="HVZ18" s="17"/>
      <c r="HWA18" s="17"/>
      <c r="HWB18" s="17"/>
      <c r="HWC18" s="17"/>
      <c r="HWD18" s="17"/>
      <c r="HWE18" s="17"/>
      <c r="HWF18" s="17"/>
      <c r="HWG18" s="17"/>
      <c r="HWH18" s="17"/>
      <c r="HWI18" s="17"/>
      <c r="HWJ18" s="17"/>
      <c r="HWK18" s="17"/>
      <c r="HWL18" s="17"/>
      <c r="HWM18" s="17"/>
      <c r="HWN18" s="17"/>
      <c r="HWO18" s="17"/>
      <c r="HWP18" s="17"/>
      <c r="HWQ18" s="17"/>
      <c r="HWR18" s="17"/>
      <c r="HWS18" s="17"/>
      <c r="HWT18" s="17"/>
      <c r="HWU18" s="17"/>
      <c r="HWV18" s="17"/>
      <c r="HWW18" s="17"/>
      <c r="HWX18" s="17"/>
      <c r="HWY18" s="17"/>
      <c r="HWZ18" s="17"/>
      <c r="HXA18" s="17"/>
      <c r="HXB18" s="17"/>
      <c r="HXC18" s="17"/>
      <c r="HXD18" s="17"/>
      <c r="HXE18" s="17"/>
      <c r="HXF18" s="17"/>
      <c r="HXG18" s="17"/>
      <c r="HXH18" s="17"/>
      <c r="HXI18" s="17"/>
      <c r="HXJ18" s="17"/>
      <c r="HXK18" s="17"/>
      <c r="HXL18" s="17"/>
      <c r="HXM18" s="17"/>
      <c r="HXN18" s="17"/>
      <c r="HXO18" s="17"/>
      <c r="HXP18" s="17"/>
      <c r="HXQ18" s="17"/>
      <c r="HXR18" s="17"/>
      <c r="HXS18" s="17"/>
      <c r="HXT18" s="17"/>
      <c r="HXU18" s="17"/>
      <c r="HXV18" s="17"/>
      <c r="HXW18" s="17"/>
      <c r="HXX18" s="17"/>
      <c r="HXY18" s="17"/>
      <c r="HXZ18" s="17"/>
      <c r="HYA18" s="17"/>
      <c r="HYB18" s="17"/>
      <c r="HYC18" s="17"/>
      <c r="HYD18" s="17"/>
      <c r="HYE18" s="17"/>
      <c r="HYF18" s="17"/>
      <c r="HYG18" s="17"/>
      <c r="HYH18" s="17"/>
      <c r="HYI18" s="17"/>
      <c r="HYJ18" s="17"/>
      <c r="HYK18" s="17"/>
      <c r="HYL18" s="17"/>
      <c r="HYM18" s="17"/>
      <c r="HYN18" s="17"/>
      <c r="HYO18" s="17"/>
      <c r="HYP18" s="17"/>
      <c r="HYQ18" s="17"/>
      <c r="HYR18" s="17"/>
      <c r="HYS18" s="17"/>
      <c r="HYT18" s="17"/>
      <c r="HYU18" s="17"/>
      <c r="HYV18" s="17"/>
      <c r="HYW18" s="17"/>
      <c r="HYX18" s="17"/>
      <c r="HYY18" s="17"/>
      <c r="HYZ18" s="17"/>
      <c r="HZA18" s="17"/>
      <c r="HZB18" s="17"/>
      <c r="HZC18" s="17"/>
      <c r="HZD18" s="17"/>
      <c r="HZE18" s="17"/>
      <c r="HZF18" s="17"/>
      <c r="HZG18" s="17"/>
      <c r="HZH18" s="17"/>
      <c r="HZI18" s="17"/>
      <c r="HZJ18" s="17"/>
      <c r="HZK18" s="17"/>
      <c r="HZL18" s="17"/>
      <c r="HZM18" s="17"/>
      <c r="HZN18" s="17"/>
      <c r="HZO18" s="17"/>
      <c r="HZP18" s="17"/>
      <c r="HZQ18" s="17"/>
      <c r="HZR18" s="17"/>
      <c r="HZS18" s="17"/>
      <c r="HZT18" s="17"/>
      <c r="HZU18" s="17"/>
      <c r="HZV18" s="17"/>
      <c r="HZW18" s="17"/>
      <c r="HZX18" s="17"/>
      <c r="HZY18" s="17"/>
      <c r="HZZ18" s="17"/>
      <c r="IAA18" s="17"/>
      <c r="IAB18" s="17"/>
      <c r="IAC18" s="17"/>
      <c r="IAD18" s="17"/>
      <c r="IAE18" s="17"/>
      <c r="IAF18" s="17"/>
      <c r="IAG18" s="17"/>
      <c r="IAH18" s="17"/>
      <c r="IAI18" s="17"/>
      <c r="IAJ18" s="17"/>
      <c r="IAK18" s="17"/>
      <c r="IAL18" s="17"/>
      <c r="IAM18" s="17"/>
      <c r="IAN18" s="17"/>
      <c r="IAO18" s="17"/>
      <c r="IAP18" s="17"/>
      <c r="IAQ18" s="17"/>
      <c r="IAR18" s="17"/>
      <c r="IAS18" s="17"/>
      <c r="IAT18" s="17"/>
      <c r="IAU18" s="17"/>
      <c r="IAV18" s="17"/>
      <c r="IAW18" s="17"/>
      <c r="IAX18" s="17"/>
      <c r="IAY18" s="17"/>
      <c r="IAZ18" s="17"/>
      <c r="IBA18" s="17"/>
      <c r="IBB18" s="17"/>
      <c r="IBC18" s="17"/>
      <c r="IBD18" s="17"/>
      <c r="IBE18" s="17"/>
      <c r="IBF18" s="17"/>
      <c r="IBG18" s="17"/>
      <c r="IBH18" s="17"/>
      <c r="IBI18" s="17"/>
      <c r="IBJ18" s="17"/>
      <c r="IBK18" s="17"/>
      <c r="IBL18" s="17"/>
      <c r="IBM18" s="17"/>
      <c r="IBN18" s="17"/>
      <c r="IBO18" s="17"/>
      <c r="IBP18" s="17"/>
      <c r="IBQ18" s="17"/>
      <c r="IBR18" s="17"/>
      <c r="IBS18" s="17"/>
      <c r="IBT18" s="17"/>
      <c r="IBU18" s="17"/>
      <c r="IBV18" s="17"/>
      <c r="IBW18" s="17"/>
      <c r="IBX18" s="17"/>
      <c r="IBY18" s="17"/>
      <c r="IBZ18" s="17"/>
      <c r="ICA18" s="17"/>
      <c r="ICB18" s="17"/>
      <c r="ICC18" s="17"/>
      <c r="ICD18" s="17"/>
      <c r="ICE18" s="17"/>
      <c r="ICF18" s="17"/>
      <c r="ICG18" s="17"/>
      <c r="ICH18" s="17"/>
      <c r="ICI18" s="17"/>
      <c r="ICJ18" s="17"/>
      <c r="ICK18" s="17"/>
      <c r="ICL18" s="17"/>
      <c r="ICM18" s="17"/>
      <c r="ICN18" s="17"/>
      <c r="ICO18" s="17"/>
      <c r="ICP18" s="17"/>
      <c r="ICQ18" s="17"/>
      <c r="ICR18" s="17"/>
      <c r="ICS18" s="17"/>
      <c r="ICT18" s="17"/>
      <c r="ICU18" s="17"/>
      <c r="ICV18" s="17"/>
      <c r="ICW18" s="17"/>
      <c r="ICX18" s="17"/>
      <c r="ICY18" s="17"/>
      <c r="ICZ18" s="17"/>
      <c r="IDA18" s="17"/>
      <c r="IDB18" s="17"/>
      <c r="IDC18" s="17"/>
      <c r="IDD18" s="17"/>
      <c r="IDE18" s="17"/>
      <c r="IDF18" s="17"/>
      <c r="IDG18" s="17"/>
      <c r="IDH18" s="17"/>
      <c r="IDI18" s="17"/>
      <c r="IDJ18" s="17"/>
      <c r="IDK18" s="17"/>
      <c r="IDL18" s="17"/>
      <c r="IDM18" s="17"/>
      <c r="IDN18" s="17"/>
      <c r="IDO18" s="17"/>
      <c r="IDP18" s="17"/>
      <c r="IDQ18" s="17"/>
      <c r="IDR18" s="17"/>
      <c r="IDS18" s="17"/>
      <c r="IDT18" s="17"/>
      <c r="IDU18" s="17"/>
      <c r="IDV18" s="17"/>
      <c r="IDW18" s="17"/>
      <c r="IDX18" s="17"/>
      <c r="IDY18" s="17"/>
      <c r="IDZ18" s="17"/>
      <c r="IEA18" s="17"/>
      <c r="IEB18" s="17"/>
      <c r="IEC18" s="17"/>
      <c r="IED18" s="17"/>
      <c r="IEE18" s="17"/>
      <c r="IEF18" s="17"/>
      <c r="IEG18" s="17"/>
      <c r="IEH18" s="17"/>
      <c r="IEI18" s="17"/>
      <c r="IEJ18" s="17"/>
      <c r="IEK18" s="17"/>
      <c r="IEL18" s="17"/>
      <c r="IEM18" s="17"/>
      <c r="IEN18" s="17"/>
      <c r="IEO18" s="17"/>
      <c r="IEP18" s="17"/>
      <c r="IEQ18" s="17"/>
      <c r="IER18" s="17"/>
      <c r="IES18" s="17"/>
      <c r="IET18" s="17"/>
      <c r="IEU18" s="17"/>
      <c r="IEV18" s="17"/>
      <c r="IEW18" s="17"/>
      <c r="IEX18" s="17"/>
      <c r="IEY18" s="17"/>
      <c r="IEZ18" s="17"/>
      <c r="IFA18" s="17"/>
      <c r="IFB18" s="17"/>
      <c r="IFC18" s="17"/>
      <c r="IFD18" s="17"/>
      <c r="IFE18" s="17"/>
      <c r="IFF18" s="17"/>
      <c r="IFG18" s="17"/>
      <c r="IFH18" s="17"/>
      <c r="IFI18" s="17"/>
      <c r="IFJ18" s="17"/>
      <c r="IFK18" s="17"/>
      <c r="IFL18" s="17"/>
      <c r="IFM18" s="17"/>
      <c r="IFN18" s="17"/>
      <c r="IFO18" s="17"/>
      <c r="IFP18" s="17"/>
      <c r="IFQ18" s="17"/>
      <c r="IFR18" s="17"/>
      <c r="IFS18" s="17"/>
      <c r="IFT18" s="17"/>
      <c r="IFU18" s="17"/>
      <c r="IFV18" s="17"/>
      <c r="IFW18" s="17"/>
      <c r="IFX18" s="17"/>
      <c r="IFY18" s="17"/>
      <c r="IFZ18" s="17"/>
      <c r="IGA18" s="17"/>
      <c r="IGB18" s="17"/>
      <c r="IGC18" s="17"/>
      <c r="IGD18" s="17"/>
      <c r="IGE18" s="17"/>
      <c r="IGF18" s="17"/>
      <c r="IGG18" s="17"/>
      <c r="IGH18" s="17"/>
      <c r="IGI18" s="17"/>
      <c r="IGJ18" s="17"/>
      <c r="IGK18" s="17"/>
      <c r="IGL18" s="17"/>
      <c r="IGM18" s="17"/>
      <c r="IGN18" s="17"/>
      <c r="IGO18" s="17"/>
      <c r="IGP18" s="17"/>
      <c r="IGQ18" s="17"/>
      <c r="IGR18" s="17"/>
      <c r="IGS18" s="17"/>
      <c r="IGT18" s="17"/>
      <c r="IGU18" s="17"/>
      <c r="IGV18" s="17"/>
      <c r="IGW18" s="17"/>
      <c r="IGX18" s="17"/>
      <c r="IGY18" s="17"/>
      <c r="IGZ18" s="17"/>
      <c r="IHA18" s="17"/>
      <c r="IHB18" s="17"/>
      <c r="IHC18" s="17"/>
      <c r="IHD18" s="17"/>
      <c r="IHE18" s="17"/>
      <c r="IHF18" s="17"/>
      <c r="IHG18" s="17"/>
      <c r="IHH18" s="17"/>
      <c r="IHI18" s="17"/>
      <c r="IHJ18" s="17"/>
      <c r="IHK18" s="17"/>
      <c r="IHL18" s="17"/>
      <c r="IHM18" s="17"/>
      <c r="IHN18" s="17"/>
      <c r="IHO18" s="17"/>
      <c r="IHP18" s="17"/>
      <c r="IHQ18" s="17"/>
      <c r="IHR18" s="17"/>
      <c r="IHS18" s="17"/>
      <c r="IHT18" s="17"/>
      <c r="IHU18" s="17"/>
      <c r="IHV18" s="17"/>
      <c r="IHW18" s="17"/>
      <c r="IHX18" s="17"/>
      <c r="IHY18" s="17"/>
      <c r="IHZ18" s="17"/>
      <c r="IIA18" s="17"/>
      <c r="IIB18" s="17"/>
      <c r="IIC18" s="17"/>
      <c r="IID18" s="17"/>
      <c r="IIE18" s="17"/>
      <c r="IIF18" s="17"/>
      <c r="IIG18" s="17"/>
      <c r="IIH18" s="17"/>
      <c r="III18" s="17"/>
      <c r="IIJ18" s="17"/>
      <c r="IIK18" s="17"/>
      <c r="IIL18" s="17"/>
      <c r="IIM18" s="17"/>
      <c r="IIN18" s="17"/>
      <c r="IIO18" s="17"/>
      <c r="IIP18" s="17"/>
      <c r="IIQ18" s="17"/>
      <c r="IIR18" s="17"/>
      <c r="IIS18" s="17"/>
      <c r="IIT18" s="17"/>
      <c r="IIU18" s="17"/>
      <c r="IIV18" s="17"/>
      <c r="IIW18" s="17"/>
      <c r="IIX18" s="17"/>
      <c r="IIY18" s="17"/>
      <c r="IIZ18" s="17"/>
      <c r="IJA18" s="17"/>
      <c r="IJB18" s="17"/>
      <c r="IJC18" s="17"/>
      <c r="IJD18" s="17"/>
      <c r="IJE18" s="17"/>
      <c r="IJF18" s="17"/>
      <c r="IJG18" s="17"/>
      <c r="IJH18" s="17"/>
      <c r="IJI18" s="17"/>
      <c r="IJJ18" s="17"/>
      <c r="IJK18" s="17"/>
      <c r="IJL18" s="17"/>
      <c r="IJM18" s="17"/>
      <c r="IJN18" s="17"/>
      <c r="IJO18" s="17"/>
      <c r="IJP18" s="17"/>
      <c r="IJQ18" s="17"/>
      <c r="IJR18" s="17"/>
      <c r="IJS18" s="17"/>
      <c r="IJT18" s="17"/>
      <c r="IJU18" s="17"/>
      <c r="IJV18" s="17"/>
      <c r="IJW18" s="17"/>
      <c r="IJX18" s="17"/>
      <c r="IJY18" s="17"/>
      <c r="IJZ18" s="17"/>
      <c r="IKA18" s="17"/>
      <c r="IKB18" s="17"/>
      <c r="IKC18" s="17"/>
      <c r="IKD18" s="17"/>
      <c r="IKE18" s="17"/>
      <c r="IKF18" s="17"/>
      <c r="IKG18" s="17"/>
      <c r="IKH18" s="17"/>
      <c r="IKI18" s="17"/>
      <c r="IKJ18" s="17"/>
      <c r="IKK18" s="17"/>
      <c r="IKL18" s="17"/>
      <c r="IKM18" s="17"/>
      <c r="IKN18" s="17"/>
      <c r="IKO18" s="17"/>
      <c r="IKP18" s="17"/>
      <c r="IKQ18" s="17"/>
      <c r="IKR18" s="17"/>
      <c r="IKS18" s="17"/>
      <c r="IKT18" s="17"/>
      <c r="IKU18" s="17"/>
      <c r="IKV18" s="17"/>
      <c r="IKW18" s="17"/>
      <c r="IKX18" s="17"/>
      <c r="IKY18" s="17"/>
      <c r="IKZ18" s="17"/>
      <c r="ILA18" s="17"/>
      <c r="ILB18" s="17"/>
      <c r="ILC18" s="17"/>
      <c r="ILD18" s="17"/>
      <c r="ILE18" s="17"/>
      <c r="ILF18" s="17"/>
      <c r="ILG18" s="17"/>
      <c r="ILH18" s="17"/>
      <c r="ILI18" s="17"/>
      <c r="ILJ18" s="17"/>
      <c r="ILK18" s="17"/>
      <c r="ILL18" s="17"/>
      <c r="ILM18" s="17"/>
      <c r="ILN18" s="17"/>
      <c r="ILO18" s="17"/>
      <c r="ILP18" s="17"/>
      <c r="ILQ18" s="17"/>
      <c r="ILR18" s="17"/>
      <c r="ILS18" s="17"/>
      <c r="ILT18" s="17"/>
      <c r="ILU18" s="17"/>
      <c r="ILV18" s="17"/>
      <c r="ILW18" s="17"/>
      <c r="ILX18" s="17"/>
      <c r="ILY18" s="17"/>
      <c r="ILZ18" s="17"/>
      <c r="IMA18" s="17"/>
      <c r="IMB18" s="17"/>
      <c r="IMC18" s="17"/>
      <c r="IMD18" s="17"/>
      <c r="IME18" s="17"/>
      <c r="IMF18" s="17"/>
      <c r="IMG18" s="17"/>
      <c r="IMH18" s="17"/>
      <c r="IMI18" s="17"/>
      <c r="IMJ18" s="17"/>
      <c r="IMK18" s="17"/>
      <c r="IML18" s="17"/>
      <c r="IMM18" s="17"/>
      <c r="IMN18" s="17"/>
      <c r="IMO18" s="17"/>
      <c r="IMP18" s="17"/>
      <c r="IMQ18" s="17"/>
      <c r="IMR18" s="17"/>
      <c r="IMS18" s="17"/>
      <c r="IMT18" s="17"/>
      <c r="IMU18" s="17"/>
      <c r="IMV18" s="17"/>
      <c r="IMW18" s="17"/>
      <c r="IMX18" s="17"/>
      <c r="IMY18" s="17"/>
      <c r="IMZ18" s="17"/>
      <c r="INA18" s="17"/>
      <c r="INB18" s="17"/>
      <c r="INC18" s="17"/>
      <c r="IND18" s="17"/>
      <c r="INE18" s="17"/>
      <c r="INF18" s="17"/>
      <c r="ING18" s="17"/>
      <c r="INH18" s="17"/>
      <c r="INI18" s="17"/>
      <c r="INJ18" s="17"/>
      <c r="INK18" s="17"/>
      <c r="INL18" s="17"/>
      <c r="INM18" s="17"/>
      <c r="INN18" s="17"/>
      <c r="INO18" s="17"/>
      <c r="INP18" s="17"/>
      <c r="INQ18" s="17"/>
      <c r="INR18" s="17"/>
      <c r="INS18" s="17"/>
      <c r="INT18" s="17"/>
      <c r="INU18" s="17"/>
      <c r="INV18" s="17"/>
      <c r="INW18" s="17"/>
      <c r="INX18" s="17"/>
      <c r="INY18" s="17"/>
      <c r="INZ18" s="17"/>
      <c r="IOA18" s="17"/>
      <c r="IOB18" s="17"/>
      <c r="IOC18" s="17"/>
      <c r="IOD18" s="17"/>
      <c r="IOE18" s="17"/>
      <c r="IOF18" s="17"/>
      <c r="IOG18" s="17"/>
      <c r="IOH18" s="17"/>
      <c r="IOI18" s="17"/>
      <c r="IOJ18" s="17"/>
      <c r="IOK18" s="17"/>
      <c r="IOL18" s="17"/>
      <c r="IOM18" s="17"/>
      <c r="ION18" s="17"/>
      <c r="IOO18" s="17"/>
      <c r="IOP18" s="17"/>
      <c r="IOQ18" s="17"/>
      <c r="IOR18" s="17"/>
      <c r="IOS18" s="17"/>
      <c r="IOT18" s="17"/>
      <c r="IOU18" s="17"/>
      <c r="IOV18" s="17"/>
      <c r="IOW18" s="17"/>
      <c r="IOX18" s="17"/>
      <c r="IOY18" s="17"/>
      <c r="IOZ18" s="17"/>
      <c r="IPA18" s="17"/>
      <c r="IPB18" s="17"/>
      <c r="IPC18" s="17"/>
      <c r="IPD18" s="17"/>
      <c r="IPE18" s="17"/>
      <c r="IPF18" s="17"/>
      <c r="IPG18" s="17"/>
      <c r="IPH18" s="17"/>
      <c r="IPI18" s="17"/>
      <c r="IPJ18" s="17"/>
      <c r="IPK18" s="17"/>
      <c r="IPL18" s="17"/>
      <c r="IPM18" s="17"/>
      <c r="IPN18" s="17"/>
      <c r="IPO18" s="17"/>
      <c r="IPP18" s="17"/>
      <c r="IPQ18" s="17"/>
      <c r="IPR18" s="17"/>
      <c r="IPS18" s="17"/>
      <c r="IPT18" s="17"/>
      <c r="IPU18" s="17"/>
      <c r="IPV18" s="17"/>
      <c r="IPW18" s="17"/>
      <c r="IPX18" s="17"/>
      <c r="IPY18" s="17"/>
      <c r="IPZ18" s="17"/>
      <c r="IQA18" s="17"/>
      <c r="IQB18" s="17"/>
      <c r="IQC18" s="17"/>
      <c r="IQD18" s="17"/>
      <c r="IQE18" s="17"/>
      <c r="IQF18" s="17"/>
      <c r="IQG18" s="17"/>
      <c r="IQH18" s="17"/>
      <c r="IQI18" s="17"/>
      <c r="IQJ18" s="17"/>
      <c r="IQK18" s="17"/>
      <c r="IQL18" s="17"/>
      <c r="IQM18" s="17"/>
      <c r="IQN18" s="17"/>
      <c r="IQO18" s="17"/>
      <c r="IQP18" s="17"/>
      <c r="IQQ18" s="17"/>
      <c r="IQR18" s="17"/>
      <c r="IQS18" s="17"/>
      <c r="IQT18" s="17"/>
      <c r="IQU18" s="17"/>
      <c r="IQV18" s="17"/>
      <c r="IQW18" s="17"/>
      <c r="IQX18" s="17"/>
      <c r="IQY18" s="17"/>
      <c r="IQZ18" s="17"/>
      <c r="IRA18" s="17"/>
      <c r="IRB18" s="17"/>
      <c r="IRC18" s="17"/>
      <c r="IRD18" s="17"/>
      <c r="IRE18" s="17"/>
      <c r="IRF18" s="17"/>
      <c r="IRG18" s="17"/>
      <c r="IRH18" s="17"/>
      <c r="IRI18" s="17"/>
      <c r="IRJ18" s="17"/>
      <c r="IRK18" s="17"/>
      <c r="IRL18" s="17"/>
      <c r="IRM18" s="17"/>
      <c r="IRN18" s="17"/>
      <c r="IRO18" s="17"/>
      <c r="IRP18" s="17"/>
      <c r="IRQ18" s="17"/>
      <c r="IRR18" s="17"/>
      <c r="IRS18" s="17"/>
      <c r="IRT18" s="17"/>
      <c r="IRU18" s="17"/>
      <c r="IRV18" s="17"/>
      <c r="IRW18" s="17"/>
      <c r="IRX18" s="17"/>
      <c r="IRY18" s="17"/>
      <c r="IRZ18" s="17"/>
      <c r="ISA18" s="17"/>
      <c r="ISB18" s="17"/>
      <c r="ISC18" s="17"/>
      <c r="ISD18" s="17"/>
      <c r="ISE18" s="17"/>
      <c r="ISF18" s="17"/>
      <c r="ISG18" s="17"/>
      <c r="ISH18" s="17"/>
      <c r="ISI18" s="17"/>
      <c r="ISJ18" s="17"/>
      <c r="ISK18" s="17"/>
      <c r="ISL18" s="17"/>
      <c r="ISM18" s="17"/>
      <c r="ISN18" s="17"/>
      <c r="ISO18" s="17"/>
      <c r="ISP18" s="17"/>
      <c r="ISQ18" s="17"/>
      <c r="ISR18" s="17"/>
      <c r="ISS18" s="17"/>
      <c r="IST18" s="17"/>
      <c r="ISU18" s="17"/>
      <c r="ISV18" s="17"/>
      <c r="ISW18" s="17"/>
      <c r="ISX18" s="17"/>
      <c r="ISY18" s="17"/>
      <c r="ISZ18" s="17"/>
      <c r="ITA18" s="17"/>
      <c r="ITB18" s="17"/>
      <c r="ITC18" s="17"/>
      <c r="ITD18" s="17"/>
      <c r="ITE18" s="17"/>
      <c r="ITF18" s="17"/>
      <c r="ITG18" s="17"/>
      <c r="ITH18" s="17"/>
      <c r="ITI18" s="17"/>
      <c r="ITJ18" s="17"/>
      <c r="ITK18" s="17"/>
      <c r="ITL18" s="17"/>
      <c r="ITM18" s="17"/>
      <c r="ITN18" s="17"/>
      <c r="ITO18" s="17"/>
      <c r="ITP18" s="17"/>
      <c r="ITQ18" s="17"/>
      <c r="ITR18" s="17"/>
      <c r="ITS18" s="17"/>
      <c r="ITT18" s="17"/>
      <c r="ITU18" s="17"/>
      <c r="ITV18" s="17"/>
      <c r="ITW18" s="17"/>
      <c r="ITX18" s="17"/>
      <c r="ITY18" s="17"/>
      <c r="ITZ18" s="17"/>
      <c r="IUA18" s="17"/>
      <c r="IUB18" s="17"/>
      <c r="IUC18" s="17"/>
      <c r="IUD18" s="17"/>
      <c r="IUE18" s="17"/>
      <c r="IUF18" s="17"/>
      <c r="IUG18" s="17"/>
      <c r="IUH18" s="17"/>
      <c r="IUI18" s="17"/>
      <c r="IUJ18" s="17"/>
      <c r="IUK18" s="17"/>
      <c r="IUL18" s="17"/>
      <c r="IUM18" s="17"/>
      <c r="IUN18" s="17"/>
      <c r="IUO18" s="17"/>
      <c r="IUP18" s="17"/>
      <c r="IUQ18" s="17"/>
      <c r="IUR18" s="17"/>
      <c r="IUS18" s="17"/>
      <c r="IUT18" s="17"/>
      <c r="IUU18" s="17"/>
      <c r="IUV18" s="17"/>
      <c r="IUW18" s="17"/>
      <c r="IUX18" s="17"/>
      <c r="IUY18" s="17"/>
      <c r="IUZ18" s="17"/>
      <c r="IVA18" s="17"/>
      <c r="IVB18" s="17"/>
      <c r="IVC18" s="17"/>
      <c r="IVD18" s="17"/>
      <c r="IVE18" s="17"/>
      <c r="IVF18" s="17"/>
      <c r="IVG18" s="17"/>
      <c r="IVH18" s="17"/>
      <c r="IVI18" s="17"/>
      <c r="IVJ18" s="17"/>
      <c r="IVK18" s="17"/>
      <c r="IVL18" s="17"/>
      <c r="IVM18" s="17"/>
      <c r="IVN18" s="17"/>
      <c r="IVO18" s="17"/>
      <c r="IVP18" s="17"/>
      <c r="IVQ18" s="17"/>
      <c r="IVR18" s="17"/>
      <c r="IVS18" s="17"/>
      <c r="IVT18" s="17"/>
      <c r="IVU18" s="17"/>
      <c r="IVV18" s="17"/>
      <c r="IVW18" s="17"/>
      <c r="IVX18" s="17"/>
      <c r="IVY18" s="17"/>
      <c r="IVZ18" s="17"/>
      <c r="IWA18" s="17"/>
      <c r="IWB18" s="17"/>
      <c r="IWC18" s="17"/>
      <c r="IWD18" s="17"/>
      <c r="IWE18" s="17"/>
      <c r="IWF18" s="17"/>
      <c r="IWG18" s="17"/>
      <c r="IWH18" s="17"/>
      <c r="IWI18" s="17"/>
      <c r="IWJ18" s="17"/>
      <c r="IWK18" s="17"/>
      <c r="IWL18" s="17"/>
      <c r="IWM18" s="17"/>
      <c r="IWN18" s="17"/>
      <c r="IWO18" s="17"/>
      <c r="IWP18" s="17"/>
      <c r="IWQ18" s="17"/>
      <c r="IWR18" s="17"/>
      <c r="IWS18" s="17"/>
      <c r="IWT18" s="17"/>
      <c r="IWU18" s="17"/>
      <c r="IWV18" s="17"/>
      <c r="IWW18" s="17"/>
      <c r="IWX18" s="17"/>
      <c r="IWY18" s="17"/>
      <c r="IWZ18" s="17"/>
      <c r="IXA18" s="17"/>
      <c r="IXB18" s="17"/>
      <c r="IXC18" s="17"/>
      <c r="IXD18" s="17"/>
      <c r="IXE18" s="17"/>
      <c r="IXF18" s="17"/>
      <c r="IXG18" s="17"/>
      <c r="IXH18" s="17"/>
      <c r="IXI18" s="17"/>
      <c r="IXJ18" s="17"/>
      <c r="IXK18" s="17"/>
      <c r="IXL18" s="17"/>
      <c r="IXM18" s="17"/>
      <c r="IXN18" s="17"/>
      <c r="IXO18" s="17"/>
      <c r="IXP18" s="17"/>
      <c r="IXQ18" s="17"/>
      <c r="IXR18" s="17"/>
      <c r="IXS18" s="17"/>
      <c r="IXT18" s="17"/>
      <c r="IXU18" s="17"/>
      <c r="IXV18" s="17"/>
      <c r="IXW18" s="17"/>
      <c r="IXX18" s="17"/>
      <c r="IXY18" s="17"/>
      <c r="IXZ18" s="17"/>
      <c r="IYA18" s="17"/>
      <c r="IYB18" s="17"/>
      <c r="IYC18" s="17"/>
      <c r="IYD18" s="17"/>
      <c r="IYE18" s="17"/>
      <c r="IYF18" s="17"/>
      <c r="IYG18" s="17"/>
      <c r="IYH18" s="17"/>
      <c r="IYI18" s="17"/>
      <c r="IYJ18" s="17"/>
      <c r="IYK18" s="17"/>
      <c r="IYL18" s="17"/>
      <c r="IYM18" s="17"/>
      <c r="IYN18" s="17"/>
      <c r="IYO18" s="17"/>
      <c r="IYP18" s="17"/>
      <c r="IYQ18" s="17"/>
      <c r="IYR18" s="17"/>
      <c r="IYS18" s="17"/>
      <c r="IYT18" s="17"/>
      <c r="IYU18" s="17"/>
      <c r="IYV18" s="17"/>
      <c r="IYW18" s="17"/>
      <c r="IYX18" s="17"/>
      <c r="IYY18" s="17"/>
      <c r="IYZ18" s="17"/>
      <c r="IZA18" s="17"/>
      <c r="IZB18" s="17"/>
      <c r="IZC18" s="17"/>
      <c r="IZD18" s="17"/>
      <c r="IZE18" s="17"/>
      <c r="IZF18" s="17"/>
      <c r="IZG18" s="17"/>
      <c r="IZH18" s="17"/>
      <c r="IZI18" s="17"/>
      <c r="IZJ18" s="17"/>
      <c r="IZK18" s="17"/>
      <c r="IZL18" s="17"/>
      <c r="IZM18" s="17"/>
      <c r="IZN18" s="17"/>
      <c r="IZO18" s="17"/>
      <c r="IZP18" s="17"/>
      <c r="IZQ18" s="17"/>
      <c r="IZR18" s="17"/>
      <c r="IZS18" s="17"/>
      <c r="IZT18" s="17"/>
      <c r="IZU18" s="17"/>
      <c r="IZV18" s="17"/>
      <c r="IZW18" s="17"/>
      <c r="IZX18" s="17"/>
      <c r="IZY18" s="17"/>
      <c r="IZZ18" s="17"/>
      <c r="JAA18" s="17"/>
      <c r="JAB18" s="17"/>
      <c r="JAC18" s="17"/>
      <c r="JAD18" s="17"/>
      <c r="JAE18" s="17"/>
      <c r="JAF18" s="17"/>
      <c r="JAG18" s="17"/>
      <c r="JAH18" s="17"/>
      <c r="JAI18" s="17"/>
      <c r="JAJ18" s="17"/>
      <c r="JAK18" s="17"/>
      <c r="JAL18" s="17"/>
      <c r="JAM18" s="17"/>
      <c r="JAN18" s="17"/>
      <c r="JAO18" s="17"/>
      <c r="JAP18" s="17"/>
      <c r="JAQ18" s="17"/>
      <c r="JAR18" s="17"/>
      <c r="JAS18" s="17"/>
      <c r="JAT18" s="17"/>
      <c r="JAU18" s="17"/>
      <c r="JAV18" s="17"/>
      <c r="JAW18" s="17"/>
      <c r="JAX18" s="17"/>
      <c r="JAY18" s="17"/>
      <c r="JAZ18" s="17"/>
      <c r="JBA18" s="17"/>
      <c r="JBB18" s="17"/>
      <c r="JBC18" s="17"/>
      <c r="JBD18" s="17"/>
      <c r="JBE18" s="17"/>
      <c r="JBF18" s="17"/>
      <c r="JBG18" s="17"/>
      <c r="JBH18" s="17"/>
      <c r="JBI18" s="17"/>
      <c r="JBJ18" s="17"/>
      <c r="JBK18" s="17"/>
      <c r="JBL18" s="17"/>
      <c r="JBM18" s="17"/>
      <c r="JBN18" s="17"/>
      <c r="JBO18" s="17"/>
      <c r="JBP18" s="17"/>
      <c r="JBQ18" s="17"/>
      <c r="JBR18" s="17"/>
      <c r="JBS18" s="17"/>
      <c r="JBT18" s="17"/>
      <c r="JBU18" s="17"/>
      <c r="JBV18" s="17"/>
      <c r="JBW18" s="17"/>
      <c r="JBX18" s="17"/>
      <c r="JBY18" s="17"/>
      <c r="JBZ18" s="17"/>
      <c r="JCA18" s="17"/>
      <c r="JCB18" s="17"/>
      <c r="JCC18" s="17"/>
      <c r="JCD18" s="17"/>
      <c r="JCE18" s="17"/>
      <c r="JCF18" s="17"/>
      <c r="JCG18" s="17"/>
      <c r="JCH18" s="17"/>
      <c r="JCI18" s="17"/>
      <c r="JCJ18" s="17"/>
      <c r="JCK18" s="17"/>
      <c r="JCL18" s="17"/>
      <c r="JCM18" s="17"/>
      <c r="JCN18" s="17"/>
      <c r="JCO18" s="17"/>
      <c r="JCP18" s="17"/>
      <c r="JCQ18" s="17"/>
      <c r="JCR18" s="17"/>
      <c r="JCS18" s="17"/>
      <c r="JCT18" s="17"/>
      <c r="JCU18" s="17"/>
      <c r="JCV18" s="17"/>
      <c r="JCW18" s="17"/>
      <c r="JCX18" s="17"/>
      <c r="JCY18" s="17"/>
      <c r="JCZ18" s="17"/>
      <c r="JDA18" s="17"/>
      <c r="JDB18" s="17"/>
      <c r="JDC18" s="17"/>
      <c r="JDD18" s="17"/>
      <c r="JDE18" s="17"/>
      <c r="JDF18" s="17"/>
      <c r="JDG18" s="17"/>
      <c r="JDH18" s="17"/>
      <c r="JDI18" s="17"/>
      <c r="JDJ18" s="17"/>
      <c r="JDK18" s="17"/>
      <c r="JDL18" s="17"/>
      <c r="JDM18" s="17"/>
      <c r="JDN18" s="17"/>
      <c r="JDO18" s="17"/>
      <c r="JDP18" s="17"/>
      <c r="JDQ18" s="17"/>
      <c r="JDR18" s="17"/>
      <c r="JDS18" s="17"/>
      <c r="JDT18" s="17"/>
      <c r="JDU18" s="17"/>
      <c r="JDV18" s="17"/>
      <c r="JDW18" s="17"/>
      <c r="JDX18" s="17"/>
      <c r="JDY18" s="17"/>
      <c r="JDZ18" s="17"/>
      <c r="JEA18" s="17"/>
      <c r="JEB18" s="17"/>
      <c r="JEC18" s="17"/>
      <c r="JED18" s="17"/>
      <c r="JEE18" s="17"/>
      <c r="JEF18" s="17"/>
      <c r="JEG18" s="17"/>
      <c r="JEH18" s="17"/>
      <c r="JEI18" s="17"/>
      <c r="JEJ18" s="17"/>
      <c r="JEK18" s="17"/>
      <c r="JEL18" s="17"/>
      <c r="JEM18" s="17"/>
      <c r="JEN18" s="17"/>
      <c r="JEO18" s="17"/>
      <c r="JEP18" s="17"/>
      <c r="JEQ18" s="17"/>
      <c r="JER18" s="17"/>
      <c r="JES18" s="17"/>
      <c r="JET18" s="17"/>
      <c r="JEU18" s="17"/>
      <c r="JEV18" s="17"/>
      <c r="JEW18" s="17"/>
      <c r="JEX18" s="17"/>
      <c r="JEY18" s="17"/>
      <c r="JEZ18" s="17"/>
      <c r="JFA18" s="17"/>
      <c r="JFB18" s="17"/>
      <c r="JFC18" s="17"/>
      <c r="JFD18" s="17"/>
      <c r="JFE18" s="17"/>
      <c r="JFF18" s="17"/>
      <c r="JFG18" s="17"/>
      <c r="JFH18" s="17"/>
      <c r="JFI18" s="17"/>
      <c r="JFJ18" s="17"/>
      <c r="JFK18" s="17"/>
      <c r="JFL18" s="17"/>
      <c r="JFM18" s="17"/>
      <c r="JFN18" s="17"/>
      <c r="JFO18" s="17"/>
      <c r="JFP18" s="17"/>
      <c r="JFQ18" s="17"/>
      <c r="JFR18" s="17"/>
      <c r="JFS18" s="17"/>
      <c r="JFT18" s="17"/>
      <c r="JFU18" s="17"/>
      <c r="JFV18" s="17"/>
      <c r="JFW18" s="17"/>
      <c r="JFX18" s="17"/>
      <c r="JFY18" s="17"/>
      <c r="JFZ18" s="17"/>
      <c r="JGA18" s="17"/>
      <c r="JGB18" s="17"/>
      <c r="JGC18" s="17"/>
      <c r="JGD18" s="17"/>
      <c r="JGE18" s="17"/>
      <c r="JGF18" s="17"/>
      <c r="JGG18" s="17"/>
      <c r="JGH18" s="17"/>
      <c r="JGI18" s="17"/>
      <c r="JGJ18" s="17"/>
      <c r="JGK18" s="17"/>
      <c r="JGL18" s="17"/>
      <c r="JGM18" s="17"/>
      <c r="JGN18" s="17"/>
      <c r="JGO18" s="17"/>
      <c r="JGP18" s="17"/>
      <c r="JGQ18" s="17"/>
      <c r="JGR18" s="17"/>
      <c r="JGS18" s="17"/>
      <c r="JGT18" s="17"/>
      <c r="JGU18" s="17"/>
      <c r="JGV18" s="17"/>
      <c r="JGW18" s="17"/>
      <c r="JGX18" s="17"/>
      <c r="JGY18" s="17"/>
      <c r="JGZ18" s="17"/>
      <c r="JHA18" s="17"/>
      <c r="JHB18" s="17"/>
      <c r="JHC18" s="17"/>
      <c r="JHD18" s="17"/>
      <c r="JHE18" s="17"/>
      <c r="JHF18" s="17"/>
      <c r="JHG18" s="17"/>
      <c r="JHH18" s="17"/>
      <c r="JHI18" s="17"/>
      <c r="JHJ18" s="17"/>
      <c r="JHK18" s="17"/>
      <c r="JHL18" s="17"/>
      <c r="JHM18" s="17"/>
      <c r="JHN18" s="17"/>
      <c r="JHO18" s="17"/>
      <c r="JHP18" s="17"/>
      <c r="JHQ18" s="17"/>
      <c r="JHR18" s="17"/>
      <c r="JHS18" s="17"/>
      <c r="JHT18" s="17"/>
      <c r="JHU18" s="17"/>
      <c r="JHV18" s="17"/>
      <c r="JHW18" s="17"/>
      <c r="JHX18" s="17"/>
      <c r="JHY18" s="17"/>
      <c r="JHZ18" s="17"/>
      <c r="JIA18" s="17"/>
      <c r="JIB18" s="17"/>
      <c r="JIC18" s="17"/>
      <c r="JID18" s="17"/>
      <c r="JIE18" s="17"/>
      <c r="JIF18" s="17"/>
      <c r="JIG18" s="17"/>
      <c r="JIH18" s="17"/>
      <c r="JII18" s="17"/>
      <c r="JIJ18" s="17"/>
      <c r="JIK18" s="17"/>
      <c r="JIL18" s="17"/>
      <c r="JIM18" s="17"/>
      <c r="JIN18" s="17"/>
      <c r="JIO18" s="17"/>
      <c r="JIP18" s="17"/>
      <c r="JIQ18" s="17"/>
      <c r="JIR18" s="17"/>
      <c r="JIS18" s="17"/>
      <c r="JIT18" s="17"/>
      <c r="JIU18" s="17"/>
      <c r="JIV18" s="17"/>
      <c r="JIW18" s="17"/>
      <c r="JIX18" s="17"/>
      <c r="JIY18" s="17"/>
      <c r="JIZ18" s="17"/>
      <c r="JJA18" s="17"/>
      <c r="JJB18" s="17"/>
      <c r="JJC18" s="17"/>
      <c r="JJD18" s="17"/>
      <c r="JJE18" s="17"/>
      <c r="JJF18" s="17"/>
      <c r="JJG18" s="17"/>
      <c r="JJH18" s="17"/>
      <c r="JJI18" s="17"/>
      <c r="JJJ18" s="17"/>
      <c r="JJK18" s="17"/>
      <c r="JJL18" s="17"/>
      <c r="JJM18" s="17"/>
      <c r="JJN18" s="17"/>
      <c r="JJO18" s="17"/>
      <c r="JJP18" s="17"/>
      <c r="JJQ18" s="17"/>
      <c r="JJR18" s="17"/>
      <c r="JJS18" s="17"/>
      <c r="JJT18" s="17"/>
      <c r="JJU18" s="17"/>
      <c r="JJV18" s="17"/>
      <c r="JJW18" s="17"/>
      <c r="JJX18" s="17"/>
      <c r="JJY18" s="17"/>
      <c r="JJZ18" s="17"/>
      <c r="JKA18" s="17"/>
      <c r="JKB18" s="17"/>
      <c r="JKC18" s="17"/>
      <c r="JKD18" s="17"/>
      <c r="JKE18" s="17"/>
      <c r="JKF18" s="17"/>
      <c r="JKG18" s="17"/>
      <c r="JKH18" s="17"/>
      <c r="JKI18" s="17"/>
      <c r="JKJ18" s="17"/>
      <c r="JKK18" s="17"/>
      <c r="JKL18" s="17"/>
      <c r="JKM18" s="17"/>
      <c r="JKN18" s="17"/>
      <c r="JKO18" s="17"/>
      <c r="JKP18" s="17"/>
      <c r="JKQ18" s="17"/>
      <c r="JKR18" s="17"/>
      <c r="JKS18" s="17"/>
      <c r="JKT18" s="17"/>
      <c r="JKU18" s="17"/>
      <c r="JKV18" s="17"/>
      <c r="JKW18" s="17"/>
      <c r="JKX18" s="17"/>
      <c r="JKY18" s="17"/>
      <c r="JKZ18" s="17"/>
      <c r="JLA18" s="17"/>
      <c r="JLB18" s="17"/>
      <c r="JLC18" s="17"/>
      <c r="JLD18" s="17"/>
      <c r="JLE18" s="17"/>
      <c r="JLF18" s="17"/>
      <c r="JLG18" s="17"/>
      <c r="JLH18" s="17"/>
      <c r="JLI18" s="17"/>
      <c r="JLJ18" s="17"/>
      <c r="JLK18" s="17"/>
      <c r="JLL18" s="17"/>
      <c r="JLM18" s="17"/>
      <c r="JLN18" s="17"/>
      <c r="JLO18" s="17"/>
      <c r="JLP18" s="17"/>
      <c r="JLQ18" s="17"/>
      <c r="JLR18" s="17"/>
      <c r="JLS18" s="17"/>
      <c r="JLT18" s="17"/>
      <c r="JLU18" s="17"/>
      <c r="JLV18" s="17"/>
      <c r="JLW18" s="17"/>
      <c r="JLX18" s="17"/>
      <c r="JLY18" s="17"/>
      <c r="JLZ18" s="17"/>
      <c r="JMA18" s="17"/>
      <c r="JMB18" s="17"/>
      <c r="JMC18" s="17"/>
      <c r="JMD18" s="17"/>
      <c r="JME18" s="17"/>
      <c r="JMF18" s="17"/>
      <c r="JMG18" s="17"/>
      <c r="JMH18" s="17"/>
      <c r="JMI18" s="17"/>
      <c r="JMJ18" s="17"/>
      <c r="JMK18" s="17"/>
      <c r="JML18" s="17"/>
      <c r="JMM18" s="17"/>
      <c r="JMN18" s="17"/>
      <c r="JMO18" s="17"/>
      <c r="JMP18" s="17"/>
      <c r="JMQ18" s="17"/>
      <c r="JMR18" s="17"/>
      <c r="JMS18" s="17"/>
      <c r="JMT18" s="17"/>
      <c r="JMU18" s="17"/>
      <c r="JMV18" s="17"/>
      <c r="JMW18" s="17"/>
      <c r="JMX18" s="17"/>
      <c r="JMY18" s="17"/>
      <c r="JMZ18" s="17"/>
      <c r="JNA18" s="17"/>
      <c r="JNB18" s="17"/>
      <c r="JNC18" s="17"/>
      <c r="JND18" s="17"/>
      <c r="JNE18" s="17"/>
      <c r="JNF18" s="17"/>
      <c r="JNG18" s="17"/>
      <c r="JNH18" s="17"/>
      <c r="JNI18" s="17"/>
      <c r="JNJ18" s="17"/>
      <c r="JNK18" s="17"/>
      <c r="JNL18" s="17"/>
      <c r="JNM18" s="17"/>
      <c r="JNN18" s="17"/>
      <c r="JNO18" s="17"/>
      <c r="JNP18" s="17"/>
      <c r="JNQ18" s="17"/>
      <c r="JNR18" s="17"/>
      <c r="JNS18" s="17"/>
      <c r="JNT18" s="17"/>
      <c r="JNU18" s="17"/>
      <c r="JNV18" s="17"/>
      <c r="JNW18" s="17"/>
      <c r="JNX18" s="17"/>
      <c r="JNY18" s="17"/>
      <c r="JNZ18" s="17"/>
      <c r="JOA18" s="17"/>
      <c r="JOB18" s="17"/>
      <c r="JOC18" s="17"/>
      <c r="JOD18" s="17"/>
      <c r="JOE18" s="17"/>
      <c r="JOF18" s="17"/>
      <c r="JOG18" s="17"/>
      <c r="JOH18" s="17"/>
      <c r="JOI18" s="17"/>
      <c r="JOJ18" s="17"/>
      <c r="JOK18" s="17"/>
      <c r="JOL18" s="17"/>
      <c r="JOM18" s="17"/>
      <c r="JON18" s="17"/>
      <c r="JOO18" s="17"/>
      <c r="JOP18" s="17"/>
      <c r="JOQ18" s="17"/>
      <c r="JOR18" s="17"/>
      <c r="JOS18" s="17"/>
      <c r="JOT18" s="17"/>
      <c r="JOU18" s="17"/>
      <c r="JOV18" s="17"/>
      <c r="JOW18" s="17"/>
      <c r="JOX18" s="17"/>
      <c r="JOY18" s="17"/>
      <c r="JOZ18" s="17"/>
      <c r="JPA18" s="17"/>
      <c r="JPB18" s="17"/>
      <c r="JPC18" s="17"/>
      <c r="JPD18" s="17"/>
      <c r="JPE18" s="17"/>
      <c r="JPF18" s="17"/>
      <c r="JPG18" s="17"/>
      <c r="JPH18" s="17"/>
      <c r="JPI18" s="17"/>
      <c r="JPJ18" s="17"/>
      <c r="JPK18" s="17"/>
      <c r="JPL18" s="17"/>
      <c r="JPM18" s="17"/>
      <c r="JPN18" s="17"/>
      <c r="JPO18" s="17"/>
      <c r="JPP18" s="17"/>
      <c r="JPQ18" s="17"/>
      <c r="JPR18" s="17"/>
      <c r="JPS18" s="17"/>
      <c r="JPT18" s="17"/>
      <c r="JPU18" s="17"/>
      <c r="JPV18" s="17"/>
      <c r="JPW18" s="17"/>
      <c r="JPX18" s="17"/>
      <c r="JPY18" s="17"/>
      <c r="JPZ18" s="17"/>
      <c r="JQA18" s="17"/>
      <c r="JQB18" s="17"/>
      <c r="JQC18" s="17"/>
      <c r="JQD18" s="17"/>
      <c r="JQE18" s="17"/>
      <c r="JQF18" s="17"/>
      <c r="JQG18" s="17"/>
      <c r="JQH18" s="17"/>
      <c r="JQI18" s="17"/>
      <c r="JQJ18" s="17"/>
      <c r="JQK18" s="17"/>
      <c r="JQL18" s="17"/>
      <c r="JQM18" s="17"/>
      <c r="JQN18" s="17"/>
      <c r="JQO18" s="17"/>
      <c r="JQP18" s="17"/>
      <c r="JQQ18" s="17"/>
      <c r="JQR18" s="17"/>
      <c r="JQS18" s="17"/>
      <c r="JQT18" s="17"/>
      <c r="JQU18" s="17"/>
      <c r="JQV18" s="17"/>
      <c r="JQW18" s="17"/>
      <c r="JQX18" s="17"/>
      <c r="JQY18" s="17"/>
      <c r="JQZ18" s="17"/>
      <c r="JRA18" s="17"/>
      <c r="JRB18" s="17"/>
      <c r="JRC18" s="17"/>
      <c r="JRD18" s="17"/>
      <c r="JRE18" s="17"/>
      <c r="JRF18" s="17"/>
      <c r="JRG18" s="17"/>
      <c r="JRH18" s="17"/>
      <c r="JRI18" s="17"/>
      <c r="JRJ18" s="17"/>
      <c r="JRK18" s="17"/>
      <c r="JRL18" s="17"/>
      <c r="JRM18" s="17"/>
      <c r="JRN18" s="17"/>
      <c r="JRO18" s="17"/>
      <c r="JRP18" s="17"/>
      <c r="JRQ18" s="17"/>
      <c r="JRR18" s="17"/>
      <c r="JRS18" s="17"/>
      <c r="JRT18" s="17"/>
      <c r="JRU18" s="17"/>
      <c r="JRV18" s="17"/>
      <c r="JRW18" s="17"/>
      <c r="JRX18" s="17"/>
      <c r="JRY18" s="17"/>
      <c r="JRZ18" s="17"/>
      <c r="JSA18" s="17"/>
      <c r="JSB18" s="17"/>
      <c r="JSC18" s="17"/>
      <c r="JSD18" s="17"/>
      <c r="JSE18" s="17"/>
      <c r="JSF18" s="17"/>
      <c r="JSG18" s="17"/>
      <c r="JSH18" s="17"/>
      <c r="JSI18" s="17"/>
      <c r="JSJ18" s="17"/>
      <c r="JSK18" s="17"/>
      <c r="JSL18" s="17"/>
      <c r="JSM18" s="17"/>
      <c r="JSN18" s="17"/>
      <c r="JSO18" s="17"/>
      <c r="JSP18" s="17"/>
      <c r="JSQ18" s="17"/>
      <c r="JSR18" s="17"/>
      <c r="JSS18" s="17"/>
      <c r="JST18" s="17"/>
      <c r="JSU18" s="17"/>
      <c r="JSV18" s="17"/>
      <c r="JSW18" s="17"/>
      <c r="JSX18" s="17"/>
      <c r="JSY18" s="17"/>
      <c r="JSZ18" s="17"/>
      <c r="JTA18" s="17"/>
      <c r="JTB18" s="17"/>
      <c r="JTC18" s="17"/>
      <c r="JTD18" s="17"/>
      <c r="JTE18" s="17"/>
      <c r="JTF18" s="17"/>
      <c r="JTG18" s="17"/>
      <c r="JTH18" s="17"/>
      <c r="JTI18" s="17"/>
      <c r="JTJ18" s="17"/>
      <c r="JTK18" s="17"/>
      <c r="JTL18" s="17"/>
      <c r="JTM18" s="17"/>
      <c r="JTN18" s="17"/>
      <c r="JTO18" s="17"/>
      <c r="JTP18" s="17"/>
      <c r="JTQ18" s="17"/>
      <c r="JTR18" s="17"/>
      <c r="JTS18" s="17"/>
      <c r="JTT18" s="17"/>
      <c r="JTU18" s="17"/>
      <c r="JTV18" s="17"/>
      <c r="JTW18" s="17"/>
      <c r="JTX18" s="17"/>
      <c r="JTY18" s="17"/>
      <c r="JTZ18" s="17"/>
      <c r="JUA18" s="17"/>
      <c r="JUB18" s="17"/>
      <c r="JUC18" s="17"/>
      <c r="JUD18" s="17"/>
      <c r="JUE18" s="17"/>
      <c r="JUF18" s="17"/>
      <c r="JUG18" s="17"/>
      <c r="JUH18" s="17"/>
      <c r="JUI18" s="17"/>
      <c r="JUJ18" s="17"/>
      <c r="JUK18" s="17"/>
      <c r="JUL18" s="17"/>
      <c r="JUM18" s="17"/>
      <c r="JUN18" s="17"/>
      <c r="JUO18" s="17"/>
      <c r="JUP18" s="17"/>
      <c r="JUQ18" s="17"/>
      <c r="JUR18" s="17"/>
      <c r="JUS18" s="17"/>
      <c r="JUT18" s="17"/>
      <c r="JUU18" s="17"/>
      <c r="JUV18" s="17"/>
      <c r="JUW18" s="17"/>
      <c r="JUX18" s="17"/>
      <c r="JUY18" s="17"/>
      <c r="JUZ18" s="17"/>
      <c r="JVA18" s="17"/>
      <c r="JVB18" s="17"/>
      <c r="JVC18" s="17"/>
      <c r="JVD18" s="17"/>
      <c r="JVE18" s="17"/>
      <c r="JVF18" s="17"/>
      <c r="JVG18" s="17"/>
      <c r="JVH18" s="17"/>
      <c r="JVI18" s="17"/>
      <c r="JVJ18" s="17"/>
      <c r="JVK18" s="17"/>
      <c r="JVL18" s="17"/>
      <c r="JVM18" s="17"/>
      <c r="JVN18" s="17"/>
      <c r="JVO18" s="17"/>
      <c r="JVP18" s="17"/>
      <c r="JVQ18" s="17"/>
      <c r="JVR18" s="17"/>
      <c r="JVS18" s="17"/>
      <c r="JVT18" s="17"/>
      <c r="JVU18" s="17"/>
      <c r="JVV18" s="17"/>
      <c r="JVW18" s="17"/>
      <c r="JVX18" s="17"/>
      <c r="JVY18" s="17"/>
      <c r="JVZ18" s="17"/>
      <c r="JWA18" s="17"/>
      <c r="JWB18" s="17"/>
      <c r="JWC18" s="17"/>
      <c r="JWD18" s="17"/>
      <c r="JWE18" s="17"/>
      <c r="JWF18" s="17"/>
      <c r="JWG18" s="17"/>
      <c r="JWH18" s="17"/>
      <c r="JWI18" s="17"/>
      <c r="JWJ18" s="17"/>
      <c r="JWK18" s="17"/>
      <c r="JWL18" s="17"/>
      <c r="JWM18" s="17"/>
      <c r="JWN18" s="17"/>
      <c r="JWO18" s="17"/>
      <c r="JWP18" s="17"/>
      <c r="JWQ18" s="17"/>
      <c r="JWR18" s="17"/>
      <c r="JWS18" s="17"/>
      <c r="JWT18" s="17"/>
      <c r="JWU18" s="17"/>
      <c r="JWV18" s="17"/>
      <c r="JWW18" s="17"/>
      <c r="JWX18" s="17"/>
      <c r="JWY18" s="17"/>
      <c r="JWZ18" s="17"/>
      <c r="JXA18" s="17"/>
      <c r="JXB18" s="17"/>
      <c r="JXC18" s="17"/>
      <c r="JXD18" s="17"/>
      <c r="JXE18" s="17"/>
      <c r="JXF18" s="17"/>
      <c r="JXG18" s="17"/>
      <c r="JXH18" s="17"/>
      <c r="JXI18" s="17"/>
      <c r="JXJ18" s="17"/>
      <c r="JXK18" s="17"/>
      <c r="JXL18" s="17"/>
      <c r="JXM18" s="17"/>
      <c r="JXN18" s="17"/>
      <c r="JXO18" s="17"/>
      <c r="JXP18" s="17"/>
      <c r="JXQ18" s="17"/>
      <c r="JXR18" s="17"/>
      <c r="JXS18" s="17"/>
      <c r="JXT18" s="17"/>
      <c r="JXU18" s="17"/>
      <c r="JXV18" s="17"/>
      <c r="JXW18" s="17"/>
      <c r="JXX18" s="17"/>
      <c r="JXY18" s="17"/>
      <c r="JXZ18" s="17"/>
      <c r="JYA18" s="17"/>
      <c r="JYB18" s="17"/>
      <c r="JYC18" s="17"/>
      <c r="JYD18" s="17"/>
      <c r="JYE18" s="17"/>
      <c r="JYF18" s="17"/>
      <c r="JYG18" s="17"/>
      <c r="JYH18" s="17"/>
      <c r="JYI18" s="17"/>
      <c r="JYJ18" s="17"/>
      <c r="JYK18" s="17"/>
      <c r="JYL18" s="17"/>
      <c r="JYM18" s="17"/>
      <c r="JYN18" s="17"/>
      <c r="JYO18" s="17"/>
      <c r="JYP18" s="17"/>
      <c r="JYQ18" s="17"/>
      <c r="JYR18" s="17"/>
      <c r="JYS18" s="17"/>
      <c r="JYT18" s="17"/>
      <c r="JYU18" s="17"/>
      <c r="JYV18" s="17"/>
      <c r="JYW18" s="17"/>
      <c r="JYX18" s="17"/>
      <c r="JYY18" s="17"/>
      <c r="JYZ18" s="17"/>
      <c r="JZA18" s="17"/>
      <c r="JZB18" s="17"/>
      <c r="JZC18" s="17"/>
      <c r="JZD18" s="17"/>
      <c r="JZE18" s="17"/>
      <c r="JZF18" s="17"/>
      <c r="JZG18" s="17"/>
      <c r="JZH18" s="17"/>
      <c r="JZI18" s="17"/>
      <c r="JZJ18" s="17"/>
      <c r="JZK18" s="17"/>
      <c r="JZL18" s="17"/>
      <c r="JZM18" s="17"/>
      <c r="JZN18" s="17"/>
      <c r="JZO18" s="17"/>
      <c r="JZP18" s="17"/>
      <c r="JZQ18" s="17"/>
      <c r="JZR18" s="17"/>
      <c r="JZS18" s="17"/>
      <c r="JZT18" s="17"/>
      <c r="JZU18" s="17"/>
      <c r="JZV18" s="17"/>
      <c r="JZW18" s="17"/>
      <c r="JZX18" s="17"/>
      <c r="JZY18" s="17"/>
      <c r="JZZ18" s="17"/>
      <c r="KAA18" s="17"/>
      <c r="KAB18" s="17"/>
      <c r="KAC18" s="17"/>
      <c r="KAD18" s="17"/>
      <c r="KAE18" s="17"/>
      <c r="KAF18" s="17"/>
      <c r="KAG18" s="17"/>
      <c r="KAH18" s="17"/>
      <c r="KAI18" s="17"/>
      <c r="KAJ18" s="17"/>
      <c r="KAK18" s="17"/>
      <c r="KAL18" s="17"/>
      <c r="KAM18" s="17"/>
      <c r="KAN18" s="17"/>
      <c r="KAO18" s="17"/>
      <c r="KAP18" s="17"/>
      <c r="KAQ18" s="17"/>
      <c r="KAR18" s="17"/>
      <c r="KAS18" s="17"/>
      <c r="KAT18" s="17"/>
      <c r="KAU18" s="17"/>
      <c r="KAV18" s="17"/>
      <c r="KAW18" s="17"/>
      <c r="KAX18" s="17"/>
      <c r="KAY18" s="17"/>
      <c r="KAZ18" s="17"/>
      <c r="KBA18" s="17"/>
      <c r="KBB18" s="17"/>
      <c r="KBC18" s="17"/>
      <c r="KBD18" s="17"/>
      <c r="KBE18" s="17"/>
      <c r="KBF18" s="17"/>
      <c r="KBG18" s="17"/>
      <c r="KBH18" s="17"/>
      <c r="KBI18" s="17"/>
      <c r="KBJ18" s="17"/>
      <c r="KBK18" s="17"/>
      <c r="KBL18" s="17"/>
      <c r="KBM18" s="17"/>
      <c r="KBN18" s="17"/>
      <c r="KBO18" s="17"/>
      <c r="KBP18" s="17"/>
      <c r="KBQ18" s="17"/>
      <c r="KBR18" s="17"/>
      <c r="KBS18" s="17"/>
      <c r="KBT18" s="17"/>
      <c r="KBU18" s="17"/>
      <c r="KBV18" s="17"/>
      <c r="KBW18" s="17"/>
      <c r="KBX18" s="17"/>
      <c r="KBY18" s="17"/>
      <c r="KBZ18" s="17"/>
      <c r="KCA18" s="17"/>
      <c r="KCB18" s="17"/>
      <c r="KCC18" s="17"/>
      <c r="KCD18" s="17"/>
      <c r="KCE18" s="17"/>
      <c r="KCF18" s="17"/>
      <c r="KCG18" s="17"/>
      <c r="KCH18" s="17"/>
      <c r="KCI18" s="17"/>
      <c r="KCJ18" s="17"/>
      <c r="KCK18" s="17"/>
      <c r="KCL18" s="17"/>
      <c r="KCM18" s="17"/>
      <c r="KCN18" s="17"/>
      <c r="KCO18" s="17"/>
      <c r="KCP18" s="17"/>
      <c r="KCQ18" s="17"/>
      <c r="KCR18" s="17"/>
      <c r="KCS18" s="17"/>
      <c r="KCT18" s="17"/>
      <c r="KCU18" s="17"/>
      <c r="KCV18" s="17"/>
      <c r="KCW18" s="17"/>
      <c r="KCX18" s="17"/>
      <c r="KCY18" s="17"/>
      <c r="KCZ18" s="17"/>
      <c r="KDA18" s="17"/>
      <c r="KDB18" s="17"/>
      <c r="KDC18" s="17"/>
      <c r="KDD18" s="17"/>
      <c r="KDE18" s="17"/>
      <c r="KDF18" s="17"/>
      <c r="KDG18" s="17"/>
      <c r="KDH18" s="17"/>
      <c r="KDI18" s="17"/>
      <c r="KDJ18" s="17"/>
      <c r="KDK18" s="17"/>
      <c r="KDL18" s="17"/>
      <c r="KDM18" s="17"/>
      <c r="KDN18" s="17"/>
      <c r="KDO18" s="17"/>
      <c r="KDP18" s="17"/>
      <c r="KDQ18" s="17"/>
      <c r="KDR18" s="17"/>
      <c r="KDS18" s="17"/>
      <c r="KDT18" s="17"/>
      <c r="KDU18" s="17"/>
      <c r="KDV18" s="17"/>
      <c r="KDW18" s="17"/>
      <c r="KDX18" s="17"/>
      <c r="KDY18" s="17"/>
      <c r="KDZ18" s="17"/>
      <c r="KEA18" s="17"/>
      <c r="KEB18" s="17"/>
      <c r="KEC18" s="17"/>
      <c r="KED18" s="17"/>
      <c r="KEE18" s="17"/>
      <c r="KEF18" s="17"/>
      <c r="KEG18" s="17"/>
      <c r="KEH18" s="17"/>
      <c r="KEI18" s="17"/>
      <c r="KEJ18" s="17"/>
      <c r="KEK18" s="17"/>
      <c r="KEL18" s="17"/>
      <c r="KEM18" s="17"/>
      <c r="KEN18" s="17"/>
      <c r="KEO18" s="17"/>
      <c r="KEP18" s="17"/>
      <c r="KEQ18" s="17"/>
      <c r="KER18" s="17"/>
      <c r="KES18" s="17"/>
      <c r="KET18" s="17"/>
      <c r="KEU18" s="17"/>
      <c r="KEV18" s="17"/>
      <c r="KEW18" s="17"/>
      <c r="KEX18" s="17"/>
      <c r="KEY18" s="17"/>
      <c r="KEZ18" s="17"/>
      <c r="KFA18" s="17"/>
      <c r="KFB18" s="17"/>
      <c r="KFC18" s="17"/>
      <c r="KFD18" s="17"/>
      <c r="KFE18" s="17"/>
      <c r="KFF18" s="17"/>
      <c r="KFG18" s="17"/>
      <c r="KFH18" s="17"/>
      <c r="KFI18" s="17"/>
      <c r="KFJ18" s="17"/>
      <c r="KFK18" s="17"/>
      <c r="KFL18" s="17"/>
      <c r="KFM18" s="17"/>
      <c r="KFN18" s="17"/>
      <c r="KFO18" s="17"/>
      <c r="KFP18" s="17"/>
      <c r="KFQ18" s="17"/>
      <c r="KFR18" s="17"/>
      <c r="KFS18" s="17"/>
      <c r="KFT18" s="17"/>
      <c r="KFU18" s="17"/>
      <c r="KFV18" s="17"/>
      <c r="KFW18" s="17"/>
      <c r="KFX18" s="17"/>
      <c r="KFY18" s="17"/>
      <c r="KFZ18" s="17"/>
      <c r="KGA18" s="17"/>
      <c r="KGB18" s="17"/>
      <c r="KGC18" s="17"/>
      <c r="KGD18" s="17"/>
      <c r="KGE18" s="17"/>
      <c r="KGF18" s="17"/>
      <c r="KGG18" s="17"/>
      <c r="KGH18" s="17"/>
      <c r="KGI18" s="17"/>
      <c r="KGJ18" s="17"/>
      <c r="KGK18" s="17"/>
      <c r="KGL18" s="17"/>
      <c r="KGM18" s="17"/>
      <c r="KGN18" s="17"/>
      <c r="KGO18" s="17"/>
      <c r="KGP18" s="17"/>
      <c r="KGQ18" s="17"/>
      <c r="KGR18" s="17"/>
      <c r="KGS18" s="17"/>
      <c r="KGT18" s="17"/>
      <c r="KGU18" s="17"/>
      <c r="KGV18" s="17"/>
      <c r="KGW18" s="17"/>
      <c r="KGX18" s="17"/>
      <c r="KGY18" s="17"/>
      <c r="KGZ18" s="17"/>
      <c r="KHA18" s="17"/>
      <c r="KHB18" s="17"/>
      <c r="KHC18" s="17"/>
      <c r="KHD18" s="17"/>
      <c r="KHE18" s="17"/>
      <c r="KHF18" s="17"/>
      <c r="KHG18" s="17"/>
      <c r="KHH18" s="17"/>
      <c r="KHI18" s="17"/>
      <c r="KHJ18" s="17"/>
      <c r="KHK18" s="17"/>
      <c r="KHL18" s="17"/>
      <c r="KHM18" s="17"/>
      <c r="KHN18" s="17"/>
      <c r="KHO18" s="17"/>
      <c r="KHP18" s="17"/>
      <c r="KHQ18" s="17"/>
      <c r="KHR18" s="17"/>
      <c r="KHS18" s="17"/>
      <c r="KHT18" s="17"/>
      <c r="KHU18" s="17"/>
      <c r="KHV18" s="17"/>
      <c r="KHW18" s="17"/>
      <c r="KHX18" s="17"/>
      <c r="KHY18" s="17"/>
      <c r="KHZ18" s="17"/>
      <c r="KIA18" s="17"/>
      <c r="KIB18" s="17"/>
      <c r="KIC18" s="17"/>
      <c r="KID18" s="17"/>
      <c r="KIE18" s="17"/>
      <c r="KIF18" s="17"/>
      <c r="KIG18" s="17"/>
      <c r="KIH18" s="17"/>
      <c r="KII18" s="17"/>
      <c r="KIJ18" s="17"/>
      <c r="KIK18" s="17"/>
      <c r="KIL18" s="17"/>
      <c r="KIM18" s="17"/>
      <c r="KIN18" s="17"/>
      <c r="KIO18" s="17"/>
      <c r="KIP18" s="17"/>
      <c r="KIQ18" s="17"/>
      <c r="KIR18" s="17"/>
      <c r="KIS18" s="17"/>
      <c r="KIT18" s="17"/>
      <c r="KIU18" s="17"/>
      <c r="KIV18" s="17"/>
      <c r="KIW18" s="17"/>
      <c r="KIX18" s="17"/>
      <c r="KIY18" s="17"/>
      <c r="KIZ18" s="17"/>
      <c r="KJA18" s="17"/>
      <c r="KJB18" s="17"/>
      <c r="KJC18" s="17"/>
      <c r="KJD18" s="17"/>
      <c r="KJE18" s="17"/>
      <c r="KJF18" s="17"/>
      <c r="KJG18" s="17"/>
      <c r="KJH18" s="17"/>
      <c r="KJI18" s="17"/>
      <c r="KJJ18" s="17"/>
      <c r="KJK18" s="17"/>
      <c r="KJL18" s="17"/>
      <c r="KJM18" s="17"/>
      <c r="KJN18" s="17"/>
      <c r="KJO18" s="17"/>
      <c r="KJP18" s="17"/>
      <c r="KJQ18" s="17"/>
      <c r="KJR18" s="17"/>
      <c r="KJS18" s="17"/>
      <c r="KJT18" s="17"/>
      <c r="KJU18" s="17"/>
      <c r="KJV18" s="17"/>
      <c r="KJW18" s="17"/>
      <c r="KJX18" s="17"/>
      <c r="KJY18" s="17"/>
      <c r="KJZ18" s="17"/>
      <c r="KKA18" s="17"/>
      <c r="KKB18" s="17"/>
      <c r="KKC18" s="17"/>
      <c r="KKD18" s="17"/>
      <c r="KKE18" s="17"/>
      <c r="KKF18" s="17"/>
      <c r="KKG18" s="17"/>
      <c r="KKH18" s="17"/>
      <c r="KKI18" s="17"/>
      <c r="KKJ18" s="17"/>
      <c r="KKK18" s="17"/>
      <c r="KKL18" s="17"/>
      <c r="KKM18" s="17"/>
      <c r="KKN18" s="17"/>
      <c r="KKO18" s="17"/>
      <c r="KKP18" s="17"/>
      <c r="KKQ18" s="17"/>
      <c r="KKR18" s="17"/>
      <c r="KKS18" s="17"/>
      <c r="KKT18" s="17"/>
      <c r="KKU18" s="17"/>
      <c r="KKV18" s="17"/>
      <c r="KKW18" s="17"/>
      <c r="KKX18" s="17"/>
      <c r="KKY18" s="17"/>
      <c r="KKZ18" s="17"/>
      <c r="KLA18" s="17"/>
      <c r="KLB18" s="17"/>
      <c r="KLC18" s="17"/>
      <c r="KLD18" s="17"/>
      <c r="KLE18" s="17"/>
      <c r="KLF18" s="17"/>
      <c r="KLG18" s="17"/>
      <c r="KLH18" s="17"/>
      <c r="KLI18" s="17"/>
      <c r="KLJ18" s="17"/>
      <c r="KLK18" s="17"/>
      <c r="KLL18" s="17"/>
      <c r="KLM18" s="17"/>
      <c r="KLN18" s="17"/>
      <c r="KLO18" s="17"/>
      <c r="KLP18" s="17"/>
      <c r="KLQ18" s="17"/>
      <c r="KLR18" s="17"/>
      <c r="KLS18" s="17"/>
      <c r="KLT18" s="17"/>
      <c r="KLU18" s="17"/>
      <c r="KLV18" s="17"/>
      <c r="KLW18" s="17"/>
      <c r="KLX18" s="17"/>
      <c r="KLY18" s="17"/>
      <c r="KLZ18" s="17"/>
      <c r="KMA18" s="17"/>
      <c r="KMB18" s="17"/>
      <c r="KMC18" s="17"/>
      <c r="KMD18" s="17"/>
      <c r="KME18" s="17"/>
      <c r="KMF18" s="17"/>
      <c r="KMG18" s="17"/>
      <c r="KMH18" s="17"/>
      <c r="KMI18" s="17"/>
      <c r="KMJ18" s="17"/>
      <c r="KMK18" s="17"/>
      <c r="KML18" s="17"/>
      <c r="KMM18" s="17"/>
      <c r="KMN18" s="17"/>
      <c r="KMO18" s="17"/>
      <c r="KMP18" s="17"/>
      <c r="KMQ18" s="17"/>
      <c r="KMR18" s="17"/>
      <c r="KMS18" s="17"/>
      <c r="KMT18" s="17"/>
      <c r="KMU18" s="17"/>
      <c r="KMV18" s="17"/>
      <c r="KMW18" s="17"/>
      <c r="KMX18" s="17"/>
      <c r="KMY18" s="17"/>
      <c r="KMZ18" s="17"/>
      <c r="KNA18" s="17"/>
      <c r="KNB18" s="17"/>
      <c r="KNC18" s="17"/>
      <c r="KND18" s="17"/>
      <c r="KNE18" s="17"/>
      <c r="KNF18" s="17"/>
      <c r="KNG18" s="17"/>
      <c r="KNH18" s="17"/>
      <c r="KNI18" s="17"/>
      <c r="KNJ18" s="17"/>
      <c r="KNK18" s="17"/>
      <c r="KNL18" s="17"/>
      <c r="KNM18" s="17"/>
      <c r="KNN18" s="17"/>
      <c r="KNO18" s="17"/>
      <c r="KNP18" s="17"/>
      <c r="KNQ18" s="17"/>
      <c r="KNR18" s="17"/>
      <c r="KNS18" s="17"/>
      <c r="KNT18" s="17"/>
      <c r="KNU18" s="17"/>
      <c r="KNV18" s="17"/>
      <c r="KNW18" s="17"/>
      <c r="KNX18" s="17"/>
      <c r="KNY18" s="17"/>
      <c r="KNZ18" s="17"/>
      <c r="KOA18" s="17"/>
      <c r="KOB18" s="17"/>
      <c r="KOC18" s="17"/>
      <c r="KOD18" s="17"/>
      <c r="KOE18" s="17"/>
      <c r="KOF18" s="17"/>
      <c r="KOG18" s="17"/>
      <c r="KOH18" s="17"/>
      <c r="KOI18" s="17"/>
      <c r="KOJ18" s="17"/>
      <c r="KOK18" s="17"/>
      <c r="KOL18" s="17"/>
      <c r="KOM18" s="17"/>
      <c r="KON18" s="17"/>
      <c r="KOO18" s="17"/>
      <c r="KOP18" s="17"/>
      <c r="KOQ18" s="17"/>
      <c r="KOR18" s="17"/>
      <c r="KOS18" s="17"/>
      <c r="KOT18" s="17"/>
      <c r="KOU18" s="17"/>
      <c r="KOV18" s="17"/>
      <c r="KOW18" s="17"/>
      <c r="KOX18" s="17"/>
      <c r="KOY18" s="17"/>
      <c r="KOZ18" s="17"/>
      <c r="KPA18" s="17"/>
      <c r="KPB18" s="17"/>
      <c r="KPC18" s="17"/>
      <c r="KPD18" s="17"/>
      <c r="KPE18" s="17"/>
      <c r="KPF18" s="17"/>
      <c r="KPG18" s="17"/>
      <c r="KPH18" s="17"/>
      <c r="KPI18" s="17"/>
      <c r="KPJ18" s="17"/>
      <c r="KPK18" s="17"/>
      <c r="KPL18" s="17"/>
      <c r="KPM18" s="17"/>
      <c r="KPN18" s="17"/>
      <c r="KPO18" s="17"/>
      <c r="KPP18" s="17"/>
      <c r="KPQ18" s="17"/>
      <c r="KPR18" s="17"/>
      <c r="KPS18" s="17"/>
      <c r="KPT18" s="17"/>
      <c r="KPU18" s="17"/>
      <c r="KPV18" s="17"/>
      <c r="KPW18" s="17"/>
      <c r="KPX18" s="17"/>
      <c r="KPY18" s="17"/>
      <c r="KPZ18" s="17"/>
      <c r="KQA18" s="17"/>
      <c r="KQB18" s="17"/>
      <c r="KQC18" s="17"/>
      <c r="KQD18" s="17"/>
      <c r="KQE18" s="17"/>
      <c r="KQF18" s="17"/>
      <c r="KQG18" s="17"/>
      <c r="KQH18" s="17"/>
      <c r="KQI18" s="17"/>
      <c r="KQJ18" s="17"/>
      <c r="KQK18" s="17"/>
      <c r="KQL18" s="17"/>
      <c r="KQM18" s="17"/>
      <c r="KQN18" s="17"/>
      <c r="KQO18" s="17"/>
      <c r="KQP18" s="17"/>
      <c r="KQQ18" s="17"/>
      <c r="KQR18" s="17"/>
      <c r="KQS18" s="17"/>
      <c r="KQT18" s="17"/>
      <c r="KQU18" s="17"/>
      <c r="KQV18" s="17"/>
      <c r="KQW18" s="17"/>
      <c r="KQX18" s="17"/>
      <c r="KQY18" s="17"/>
      <c r="KQZ18" s="17"/>
      <c r="KRA18" s="17"/>
      <c r="KRB18" s="17"/>
      <c r="KRC18" s="17"/>
      <c r="KRD18" s="17"/>
      <c r="KRE18" s="17"/>
      <c r="KRF18" s="17"/>
      <c r="KRG18" s="17"/>
      <c r="KRH18" s="17"/>
      <c r="KRI18" s="17"/>
      <c r="KRJ18" s="17"/>
      <c r="KRK18" s="17"/>
      <c r="KRL18" s="17"/>
      <c r="KRM18" s="17"/>
      <c r="KRN18" s="17"/>
      <c r="KRO18" s="17"/>
      <c r="KRP18" s="17"/>
      <c r="KRQ18" s="17"/>
      <c r="KRR18" s="17"/>
      <c r="KRS18" s="17"/>
      <c r="KRT18" s="17"/>
      <c r="KRU18" s="17"/>
      <c r="KRV18" s="17"/>
      <c r="KRW18" s="17"/>
      <c r="KRX18" s="17"/>
      <c r="KRY18" s="17"/>
      <c r="KRZ18" s="17"/>
      <c r="KSA18" s="17"/>
      <c r="KSB18" s="17"/>
      <c r="KSC18" s="17"/>
      <c r="KSD18" s="17"/>
      <c r="KSE18" s="17"/>
      <c r="KSF18" s="17"/>
      <c r="KSG18" s="17"/>
      <c r="KSH18" s="17"/>
      <c r="KSI18" s="17"/>
      <c r="KSJ18" s="17"/>
      <c r="KSK18" s="17"/>
      <c r="KSL18" s="17"/>
      <c r="KSM18" s="17"/>
      <c r="KSN18" s="17"/>
      <c r="KSO18" s="17"/>
      <c r="KSP18" s="17"/>
      <c r="KSQ18" s="17"/>
      <c r="KSR18" s="17"/>
      <c r="KSS18" s="17"/>
      <c r="KST18" s="17"/>
      <c r="KSU18" s="17"/>
      <c r="KSV18" s="17"/>
      <c r="KSW18" s="17"/>
      <c r="KSX18" s="17"/>
      <c r="KSY18" s="17"/>
      <c r="KSZ18" s="17"/>
      <c r="KTA18" s="17"/>
      <c r="KTB18" s="17"/>
      <c r="KTC18" s="17"/>
      <c r="KTD18" s="17"/>
      <c r="KTE18" s="17"/>
      <c r="KTF18" s="17"/>
      <c r="KTG18" s="17"/>
      <c r="KTH18" s="17"/>
      <c r="KTI18" s="17"/>
      <c r="KTJ18" s="17"/>
      <c r="KTK18" s="17"/>
      <c r="KTL18" s="17"/>
      <c r="KTM18" s="17"/>
      <c r="KTN18" s="17"/>
      <c r="KTO18" s="17"/>
      <c r="KTP18" s="17"/>
      <c r="KTQ18" s="17"/>
      <c r="KTR18" s="17"/>
      <c r="KTS18" s="17"/>
      <c r="KTT18" s="17"/>
      <c r="KTU18" s="17"/>
      <c r="KTV18" s="17"/>
      <c r="KTW18" s="17"/>
      <c r="KTX18" s="17"/>
      <c r="KTY18" s="17"/>
      <c r="KTZ18" s="17"/>
      <c r="KUA18" s="17"/>
      <c r="KUB18" s="17"/>
      <c r="KUC18" s="17"/>
      <c r="KUD18" s="17"/>
      <c r="KUE18" s="17"/>
      <c r="KUF18" s="17"/>
      <c r="KUG18" s="17"/>
      <c r="KUH18" s="17"/>
      <c r="KUI18" s="17"/>
      <c r="KUJ18" s="17"/>
      <c r="KUK18" s="17"/>
      <c r="KUL18" s="17"/>
      <c r="KUM18" s="17"/>
      <c r="KUN18" s="17"/>
      <c r="KUO18" s="17"/>
      <c r="KUP18" s="17"/>
      <c r="KUQ18" s="17"/>
      <c r="KUR18" s="17"/>
      <c r="KUS18" s="17"/>
      <c r="KUT18" s="17"/>
      <c r="KUU18" s="17"/>
      <c r="KUV18" s="17"/>
      <c r="KUW18" s="17"/>
      <c r="KUX18" s="17"/>
      <c r="KUY18" s="17"/>
      <c r="KUZ18" s="17"/>
      <c r="KVA18" s="17"/>
      <c r="KVB18" s="17"/>
      <c r="KVC18" s="17"/>
      <c r="KVD18" s="17"/>
      <c r="KVE18" s="17"/>
      <c r="KVF18" s="17"/>
      <c r="KVG18" s="17"/>
      <c r="KVH18" s="17"/>
      <c r="KVI18" s="17"/>
      <c r="KVJ18" s="17"/>
      <c r="KVK18" s="17"/>
      <c r="KVL18" s="17"/>
      <c r="KVM18" s="17"/>
      <c r="KVN18" s="17"/>
      <c r="KVO18" s="17"/>
      <c r="KVP18" s="17"/>
      <c r="KVQ18" s="17"/>
      <c r="KVR18" s="17"/>
      <c r="KVS18" s="17"/>
      <c r="KVT18" s="17"/>
      <c r="KVU18" s="17"/>
      <c r="KVV18" s="17"/>
      <c r="KVW18" s="17"/>
      <c r="KVX18" s="17"/>
      <c r="KVY18" s="17"/>
      <c r="KVZ18" s="17"/>
      <c r="KWA18" s="17"/>
      <c r="KWB18" s="17"/>
      <c r="KWC18" s="17"/>
      <c r="KWD18" s="17"/>
      <c r="KWE18" s="17"/>
      <c r="KWF18" s="17"/>
      <c r="KWG18" s="17"/>
      <c r="KWH18" s="17"/>
      <c r="KWI18" s="17"/>
      <c r="KWJ18" s="17"/>
      <c r="KWK18" s="17"/>
      <c r="KWL18" s="17"/>
      <c r="KWM18" s="17"/>
      <c r="KWN18" s="17"/>
      <c r="KWO18" s="17"/>
      <c r="KWP18" s="17"/>
      <c r="KWQ18" s="17"/>
      <c r="KWR18" s="17"/>
      <c r="KWS18" s="17"/>
      <c r="KWT18" s="17"/>
      <c r="KWU18" s="17"/>
      <c r="KWV18" s="17"/>
      <c r="KWW18" s="17"/>
      <c r="KWX18" s="17"/>
      <c r="KWY18" s="17"/>
      <c r="KWZ18" s="17"/>
      <c r="KXA18" s="17"/>
      <c r="KXB18" s="17"/>
      <c r="KXC18" s="17"/>
      <c r="KXD18" s="17"/>
      <c r="KXE18" s="17"/>
      <c r="KXF18" s="17"/>
      <c r="KXG18" s="17"/>
      <c r="KXH18" s="17"/>
      <c r="KXI18" s="17"/>
      <c r="KXJ18" s="17"/>
      <c r="KXK18" s="17"/>
      <c r="KXL18" s="17"/>
      <c r="KXM18" s="17"/>
      <c r="KXN18" s="17"/>
      <c r="KXO18" s="17"/>
      <c r="KXP18" s="17"/>
      <c r="KXQ18" s="17"/>
      <c r="KXR18" s="17"/>
      <c r="KXS18" s="17"/>
      <c r="KXT18" s="17"/>
      <c r="KXU18" s="17"/>
      <c r="KXV18" s="17"/>
      <c r="KXW18" s="17"/>
      <c r="KXX18" s="17"/>
      <c r="KXY18" s="17"/>
      <c r="KXZ18" s="17"/>
      <c r="KYA18" s="17"/>
      <c r="KYB18" s="17"/>
      <c r="KYC18" s="17"/>
      <c r="KYD18" s="17"/>
      <c r="KYE18" s="17"/>
      <c r="KYF18" s="17"/>
      <c r="KYG18" s="17"/>
      <c r="KYH18" s="17"/>
      <c r="KYI18" s="17"/>
      <c r="KYJ18" s="17"/>
      <c r="KYK18" s="17"/>
      <c r="KYL18" s="17"/>
      <c r="KYM18" s="17"/>
      <c r="KYN18" s="17"/>
      <c r="KYO18" s="17"/>
      <c r="KYP18" s="17"/>
      <c r="KYQ18" s="17"/>
      <c r="KYR18" s="17"/>
      <c r="KYS18" s="17"/>
      <c r="KYT18" s="17"/>
      <c r="KYU18" s="17"/>
      <c r="KYV18" s="17"/>
      <c r="KYW18" s="17"/>
      <c r="KYX18" s="17"/>
      <c r="KYY18" s="17"/>
      <c r="KYZ18" s="17"/>
      <c r="KZA18" s="17"/>
      <c r="KZB18" s="17"/>
      <c r="KZC18" s="17"/>
      <c r="KZD18" s="17"/>
      <c r="KZE18" s="17"/>
      <c r="KZF18" s="17"/>
      <c r="KZG18" s="17"/>
      <c r="KZH18" s="17"/>
      <c r="KZI18" s="17"/>
      <c r="KZJ18" s="17"/>
      <c r="KZK18" s="17"/>
      <c r="KZL18" s="17"/>
      <c r="KZM18" s="17"/>
      <c r="KZN18" s="17"/>
      <c r="KZO18" s="17"/>
      <c r="KZP18" s="17"/>
      <c r="KZQ18" s="17"/>
      <c r="KZR18" s="17"/>
      <c r="KZS18" s="17"/>
      <c r="KZT18" s="17"/>
      <c r="KZU18" s="17"/>
      <c r="KZV18" s="17"/>
      <c r="KZW18" s="17"/>
      <c r="KZX18" s="17"/>
      <c r="KZY18" s="17"/>
      <c r="KZZ18" s="17"/>
      <c r="LAA18" s="17"/>
      <c r="LAB18" s="17"/>
      <c r="LAC18" s="17"/>
      <c r="LAD18" s="17"/>
      <c r="LAE18" s="17"/>
      <c r="LAF18" s="17"/>
      <c r="LAG18" s="17"/>
      <c r="LAH18" s="17"/>
      <c r="LAI18" s="17"/>
      <c r="LAJ18" s="17"/>
      <c r="LAK18" s="17"/>
      <c r="LAL18" s="17"/>
      <c r="LAM18" s="17"/>
      <c r="LAN18" s="17"/>
      <c r="LAO18" s="17"/>
      <c r="LAP18" s="17"/>
      <c r="LAQ18" s="17"/>
      <c r="LAR18" s="17"/>
      <c r="LAS18" s="17"/>
      <c r="LAT18" s="17"/>
      <c r="LAU18" s="17"/>
      <c r="LAV18" s="17"/>
      <c r="LAW18" s="17"/>
      <c r="LAX18" s="17"/>
      <c r="LAY18" s="17"/>
      <c r="LAZ18" s="17"/>
      <c r="LBA18" s="17"/>
      <c r="LBB18" s="17"/>
      <c r="LBC18" s="17"/>
      <c r="LBD18" s="17"/>
      <c r="LBE18" s="17"/>
      <c r="LBF18" s="17"/>
      <c r="LBG18" s="17"/>
      <c r="LBH18" s="17"/>
      <c r="LBI18" s="17"/>
      <c r="LBJ18" s="17"/>
      <c r="LBK18" s="17"/>
      <c r="LBL18" s="17"/>
      <c r="LBM18" s="17"/>
      <c r="LBN18" s="17"/>
      <c r="LBO18" s="17"/>
      <c r="LBP18" s="17"/>
      <c r="LBQ18" s="17"/>
      <c r="LBR18" s="17"/>
      <c r="LBS18" s="17"/>
      <c r="LBT18" s="17"/>
      <c r="LBU18" s="17"/>
      <c r="LBV18" s="17"/>
      <c r="LBW18" s="17"/>
      <c r="LBX18" s="17"/>
      <c r="LBY18" s="17"/>
      <c r="LBZ18" s="17"/>
      <c r="LCA18" s="17"/>
      <c r="LCB18" s="17"/>
      <c r="LCC18" s="17"/>
      <c r="LCD18" s="17"/>
      <c r="LCE18" s="17"/>
      <c r="LCF18" s="17"/>
      <c r="LCG18" s="17"/>
      <c r="LCH18" s="17"/>
      <c r="LCI18" s="17"/>
      <c r="LCJ18" s="17"/>
      <c r="LCK18" s="17"/>
      <c r="LCL18" s="17"/>
      <c r="LCM18" s="17"/>
      <c r="LCN18" s="17"/>
      <c r="LCO18" s="17"/>
      <c r="LCP18" s="17"/>
      <c r="LCQ18" s="17"/>
      <c r="LCR18" s="17"/>
      <c r="LCS18" s="17"/>
      <c r="LCT18" s="17"/>
      <c r="LCU18" s="17"/>
      <c r="LCV18" s="17"/>
      <c r="LCW18" s="17"/>
      <c r="LCX18" s="17"/>
      <c r="LCY18" s="17"/>
      <c r="LCZ18" s="17"/>
      <c r="LDA18" s="17"/>
      <c r="LDB18" s="17"/>
      <c r="LDC18" s="17"/>
      <c r="LDD18" s="17"/>
      <c r="LDE18" s="17"/>
      <c r="LDF18" s="17"/>
      <c r="LDG18" s="17"/>
      <c r="LDH18" s="17"/>
      <c r="LDI18" s="17"/>
      <c r="LDJ18" s="17"/>
      <c r="LDK18" s="17"/>
      <c r="LDL18" s="17"/>
      <c r="LDM18" s="17"/>
      <c r="LDN18" s="17"/>
      <c r="LDO18" s="17"/>
      <c r="LDP18" s="17"/>
      <c r="LDQ18" s="17"/>
      <c r="LDR18" s="17"/>
      <c r="LDS18" s="17"/>
      <c r="LDT18" s="17"/>
      <c r="LDU18" s="17"/>
      <c r="LDV18" s="17"/>
      <c r="LDW18" s="17"/>
      <c r="LDX18" s="17"/>
      <c r="LDY18" s="17"/>
      <c r="LDZ18" s="17"/>
      <c r="LEA18" s="17"/>
      <c r="LEB18" s="17"/>
      <c r="LEC18" s="17"/>
      <c r="LED18" s="17"/>
      <c r="LEE18" s="17"/>
      <c r="LEF18" s="17"/>
      <c r="LEG18" s="17"/>
      <c r="LEH18" s="17"/>
      <c r="LEI18" s="17"/>
      <c r="LEJ18" s="17"/>
      <c r="LEK18" s="17"/>
      <c r="LEL18" s="17"/>
      <c r="LEM18" s="17"/>
      <c r="LEN18" s="17"/>
      <c r="LEO18" s="17"/>
      <c r="LEP18" s="17"/>
      <c r="LEQ18" s="17"/>
      <c r="LER18" s="17"/>
      <c r="LES18" s="17"/>
      <c r="LET18" s="17"/>
      <c r="LEU18" s="17"/>
      <c r="LEV18" s="17"/>
      <c r="LEW18" s="17"/>
      <c r="LEX18" s="17"/>
      <c r="LEY18" s="17"/>
      <c r="LEZ18" s="17"/>
      <c r="LFA18" s="17"/>
      <c r="LFB18" s="17"/>
      <c r="LFC18" s="17"/>
      <c r="LFD18" s="17"/>
      <c r="LFE18" s="17"/>
      <c r="LFF18" s="17"/>
      <c r="LFG18" s="17"/>
      <c r="LFH18" s="17"/>
      <c r="LFI18" s="17"/>
      <c r="LFJ18" s="17"/>
      <c r="LFK18" s="17"/>
      <c r="LFL18" s="17"/>
      <c r="LFM18" s="17"/>
      <c r="LFN18" s="17"/>
      <c r="LFO18" s="17"/>
      <c r="LFP18" s="17"/>
      <c r="LFQ18" s="17"/>
      <c r="LFR18" s="17"/>
      <c r="LFS18" s="17"/>
      <c r="LFT18" s="17"/>
      <c r="LFU18" s="17"/>
      <c r="LFV18" s="17"/>
      <c r="LFW18" s="17"/>
      <c r="LFX18" s="17"/>
      <c r="LFY18" s="17"/>
      <c r="LFZ18" s="17"/>
      <c r="LGA18" s="17"/>
      <c r="LGB18" s="17"/>
      <c r="LGC18" s="17"/>
      <c r="LGD18" s="17"/>
      <c r="LGE18" s="17"/>
      <c r="LGF18" s="17"/>
      <c r="LGG18" s="17"/>
      <c r="LGH18" s="17"/>
      <c r="LGI18" s="17"/>
      <c r="LGJ18" s="17"/>
      <c r="LGK18" s="17"/>
      <c r="LGL18" s="17"/>
      <c r="LGM18" s="17"/>
      <c r="LGN18" s="17"/>
      <c r="LGO18" s="17"/>
      <c r="LGP18" s="17"/>
      <c r="LGQ18" s="17"/>
      <c r="LGR18" s="17"/>
      <c r="LGS18" s="17"/>
      <c r="LGT18" s="17"/>
      <c r="LGU18" s="17"/>
      <c r="LGV18" s="17"/>
      <c r="LGW18" s="17"/>
      <c r="LGX18" s="17"/>
      <c r="LGY18" s="17"/>
      <c r="LGZ18" s="17"/>
      <c r="LHA18" s="17"/>
      <c r="LHB18" s="17"/>
      <c r="LHC18" s="17"/>
      <c r="LHD18" s="17"/>
      <c r="LHE18" s="17"/>
      <c r="LHF18" s="17"/>
      <c r="LHG18" s="17"/>
      <c r="LHH18" s="17"/>
      <c r="LHI18" s="17"/>
      <c r="LHJ18" s="17"/>
      <c r="LHK18" s="17"/>
      <c r="LHL18" s="17"/>
      <c r="LHM18" s="17"/>
      <c r="LHN18" s="17"/>
      <c r="LHO18" s="17"/>
      <c r="LHP18" s="17"/>
      <c r="LHQ18" s="17"/>
      <c r="LHR18" s="17"/>
      <c r="LHS18" s="17"/>
      <c r="LHT18" s="17"/>
      <c r="LHU18" s="17"/>
      <c r="LHV18" s="17"/>
      <c r="LHW18" s="17"/>
      <c r="LHX18" s="17"/>
      <c r="LHY18" s="17"/>
      <c r="LHZ18" s="17"/>
      <c r="LIA18" s="17"/>
      <c r="LIB18" s="17"/>
      <c r="LIC18" s="17"/>
      <c r="LID18" s="17"/>
      <c r="LIE18" s="17"/>
      <c r="LIF18" s="17"/>
      <c r="LIG18" s="17"/>
      <c r="LIH18" s="17"/>
      <c r="LII18" s="17"/>
      <c r="LIJ18" s="17"/>
      <c r="LIK18" s="17"/>
      <c r="LIL18" s="17"/>
      <c r="LIM18" s="17"/>
      <c r="LIN18" s="17"/>
      <c r="LIO18" s="17"/>
      <c r="LIP18" s="17"/>
      <c r="LIQ18" s="17"/>
      <c r="LIR18" s="17"/>
      <c r="LIS18" s="17"/>
      <c r="LIT18" s="17"/>
      <c r="LIU18" s="17"/>
      <c r="LIV18" s="17"/>
      <c r="LIW18" s="17"/>
      <c r="LIX18" s="17"/>
      <c r="LIY18" s="17"/>
      <c r="LIZ18" s="17"/>
      <c r="LJA18" s="17"/>
      <c r="LJB18" s="17"/>
      <c r="LJC18" s="17"/>
      <c r="LJD18" s="17"/>
      <c r="LJE18" s="17"/>
      <c r="LJF18" s="17"/>
      <c r="LJG18" s="17"/>
      <c r="LJH18" s="17"/>
      <c r="LJI18" s="17"/>
      <c r="LJJ18" s="17"/>
      <c r="LJK18" s="17"/>
      <c r="LJL18" s="17"/>
      <c r="LJM18" s="17"/>
      <c r="LJN18" s="17"/>
      <c r="LJO18" s="17"/>
      <c r="LJP18" s="17"/>
      <c r="LJQ18" s="17"/>
      <c r="LJR18" s="17"/>
      <c r="LJS18" s="17"/>
      <c r="LJT18" s="17"/>
      <c r="LJU18" s="17"/>
      <c r="LJV18" s="17"/>
      <c r="LJW18" s="17"/>
      <c r="LJX18" s="17"/>
      <c r="LJY18" s="17"/>
      <c r="LJZ18" s="17"/>
      <c r="LKA18" s="17"/>
      <c r="LKB18" s="17"/>
      <c r="LKC18" s="17"/>
      <c r="LKD18" s="17"/>
      <c r="LKE18" s="17"/>
      <c r="LKF18" s="17"/>
      <c r="LKG18" s="17"/>
      <c r="LKH18" s="17"/>
      <c r="LKI18" s="17"/>
      <c r="LKJ18" s="17"/>
      <c r="LKK18" s="17"/>
      <c r="LKL18" s="17"/>
      <c r="LKM18" s="17"/>
      <c r="LKN18" s="17"/>
      <c r="LKO18" s="17"/>
      <c r="LKP18" s="17"/>
      <c r="LKQ18" s="17"/>
      <c r="LKR18" s="17"/>
      <c r="LKS18" s="17"/>
      <c r="LKT18" s="17"/>
      <c r="LKU18" s="17"/>
      <c r="LKV18" s="17"/>
      <c r="LKW18" s="17"/>
      <c r="LKX18" s="17"/>
      <c r="LKY18" s="17"/>
      <c r="LKZ18" s="17"/>
      <c r="LLA18" s="17"/>
      <c r="LLB18" s="17"/>
      <c r="LLC18" s="17"/>
      <c r="LLD18" s="17"/>
      <c r="LLE18" s="17"/>
      <c r="LLF18" s="17"/>
      <c r="LLG18" s="17"/>
      <c r="LLH18" s="17"/>
      <c r="LLI18" s="17"/>
      <c r="LLJ18" s="17"/>
      <c r="LLK18" s="17"/>
      <c r="LLL18" s="17"/>
      <c r="LLM18" s="17"/>
      <c r="LLN18" s="17"/>
      <c r="LLO18" s="17"/>
      <c r="LLP18" s="17"/>
      <c r="LLQ18" s="17"/>
      <c r="LLR18" s="17"/>
      <c r="LLS18" s="17"/>
      <c r="LLT18" s="17"/>
      <c r="LLU18" s="17"/>
      <c r="LLV18" s="17"/>
      <c r="LLW18" s="17"/>
      <c r="LLX18" s="17"/>
      <c r="LLY18" s="17"/>
      <c r="LLZ18" s="17"/>
      <c r="LMA18" s="17"/>
      <c r="LMB18" s="17"/>
      <c r="LMC18" s="17"/>
      <c r="LMD18" s="17"/>
      <c r="LME18" s="17"/>
      <c r="LMF18" s="17"/>
      <c r="LMG18" s="17"/>
      <c r="LMH18" s="17"/>
      <c r="LMI18" s="17"/>
      <c r="LMJ18" s="17"/>
      <c r="LMK18" s="17"/>
      <c r="LML18" s="17"/>
      <c r="LMM18" s="17"/>
      <c r="LMN18" s="17"/>
      <c r="LMO18" s="17"/>
      <c r="LMP18" s="17"/>
      <c r="LMQ18" s="17"/>
      <c r="LMR18" s="17"/>
      <c r="LMS18" s="17"/>
      <c r="LMT18" s="17"/>
      <c r="LMU18" s="17"/>
      <c r="LMV18" s="17"/>
      <c r="LMW18" s="17"/>
      <c r="LMX18" s="17"/>
      <c r="LMY18" s="17"/>
      <c r="LMZ18" s="17"/>
      <c r="LNA18" s="17"/>
      <c r="LNB18" s="17"/>
      <c r="LNC18" s="17"/>
      <c r="LND18" s="17"/>
      <c r="LNE18" s="17"/>
      <c r="LNF18" s="17"/>
      <c r="LNG18" s="17"/>
      <c r="LNH18" s="17"/>
      <c r="LNI18" s="17"/>
      <c r="LNJ18" s="17"/>
      <c r="LNK18" s="17"/>
      <c r="LNL18" s="17"/>
      <c r="LNM18" s="17"/>
      <c r="LNN18" s="17"/>
      <c r="LNO18" s="17"/>
      <c r="LNP18" s="17"/>
      <c r="LNQ18" s="17"/>
      <c r="LNR18" s="17"/>
      <c r="LNS18" s="17"/>
      <c r="LNT18" s="17"/>
      <c r="LNU18" s="17"/>
      <c r="LNV18" s="17"/>
      <c r="LNW18" s="17"/>
      <c r="LNX18" s="17"/>
      <c r="LNY18" s="17"/>
      <c r="LNZ18" s="17"/>
      <c r="LOA18" s="17"/>
      <c r="LOB18" s="17"/>
      <c r="LOC18" s="17"/>
      <c r="LOD18" s="17"/>
      <c r="LOE18" s="17"/>
      <c r="LOF18" s="17"/>
      <c r="LOG18" s="17"/>
      <c r="LOH18" s="17"/>
      <c r="LOI18" s="17"/>
      <c r="LOJ18" s="17"/>
      <c r="LOK18" s="17"/>
      <c r="LOL18" s="17"/>
      <c r="LOM18" s="17"/>
      <c r="LON18" s="17"/>
      <c r="LOO18" s="17"/>
      <c r="LOP18" s="17"/>
      <c r="LOQ18" s="17"/>
      <c r="LOR18" s="17"/>
      <c r="LOS18" s="17"/>
      <c r="LOT18" s="17"/>
      <c r="LOU18" s="17"/>
      <c r="LOV18" s="17"/>
      <c r="LOW18" s="17"/>
      <c r="LOX18" s="17"/>
      <c r="LOY18" s="17"/>
      <c r="LOZ18" s="17"/>
      <c r="LPA18" s="17"/>
      <c r="LPB18" s="17"/>
      <c r="LPC18" s="17"/>
      <c r="LPD18" s="17"/>
      <c r="LPE18" s="17"/>
      <c r="LPF18" s="17"/>
      <c r="LPG18" s="17"/>
      <c r="LPH18" s="17"/>
      <c r="LPI18" s="17"/>
      <c r="LPJ18" s="17"/>
      <c r="LPK18" s="17"/>
      <c r="LPL18" s="17"/>
      <c r="LPM18" s="17"/>
      <c r="LPN18" s="17"/>
      <c r="LPO18" s="17"/>
      <c r="LPP18" s="17"/>
      <c r="LPQ18" s="17"/>
      <c r="LPR18" s="17"/>
      <c r="LPS18" s="17"/>
      <c r="LPT18" s="17"/>
      <c r="LPU18" s="17"/>
      <c r="LPV18" s="17"/>
      <c r="LPW18" s="17"/>
      <c r="LPX18" s="17"/>
      <c r="LPY18" s="17"/>
      <c r="LPZ18" s="17"/>
      <c r="LQA18" s="17"/>
      <c r="LQB18" s="17"/>
      <c r="LQC18" s="17"/>
      <c r="LQD18" s="17"/>
      <c r="LQE18" s="17"/>
      <c r="LQF18" s="17"/>
      <c r="LQG18" s="17"/>
      <c r="LQH18" s="17"/>
      <c r="LQI18" s="17"/>
      <c r="LQJ18" s="17"/>
      <c r="LQK18" s="17"/>
      <c r="LQL18" s="17"/>
      <c r="LQM18" s="17"/>
      <c r="LQN18" s="17"/>
      <c r="LQO18" s="17"/>
      <c r="LQP18" s="17"/>
      <c r="LQQ18" s="17"/>
      <c r="LQR18" s="17"/>
      <c r="LQS18" s="17"/>
      <c r="LQT18" s="17"/>
      <c r="LQU18" s="17"/>
      <c r="LQV18" s="17"/>
      <c r="LQW18" s="17"/>
      <c r="LQX18" s="17"/>
      <c r="LQY18" s="17"/>
      <c r="LQZ18" s="17"/>
      <c r="LRA18" s="17"/>
      <c r="LRB18" s="17"/>
      <c r="LRC18" s="17"/>
      <c r="LRD18" s="17"/>
      <c r="LRE18" s="17"/>
      <c r="LRF18" s="17"/>
      <c r="LRG18" s="17"/>
      <c r="LRH18" s="17"/>
      <c r="LRI18" s="17"/>
      <c r="LRJ18" s="17"/>
      <c r="LRK18" s="17"/>
      <c r="LRL18" s="17"/>
      <c r="LRM18" s="17"/>
      <c r="LRN18" s="17"/>
      <c r="LRO18" s="17"/>
      <c r="LRP18" s="17"/>
      <c r="LRQ18" s="17"/>
      <c r="LRR18" s="17"/>
      <c r="LRS18" s="17"/>
      <c r="LRT18" s="17"/>
      <c r="LRU18" s="17"/>
      <c r="LRV18" s="17"/>
      <c r="LRW18" s="17"/>
      <c r="LRX18" s="17"/>
      <c r="LRY18" s="17"/>
      <c r="LRZ18" s="17"/>
      <c r="LSA18" s="17"/>
      <c r="LSB18" s="17"/>
      <c r="LSC18" s="17"/>
      <c r="LSD18" s="17"/>
      <c r="LSE18" s="17"/>
      <c r="LSF18" s="17"/>
      <c r="LSG18" s="17"/>
      <c r="LSH18" s="17"/>
      <c r="LSI18" s="17"/>
      <c r="LSJ18" s="17"/>
      <c r="LSK18" s="17"/>
      <c r="LSL18" s="17"/>
      <c r="LSM18" s="17"/>
      <c r="LSN18" s="17"/>
      <c r="LSO18" s="17"/>
      <c r="LSP18" s="17"/>
      <c r="LSQ18" s="17"/>
      <c r="LSR18" s="17"/>
      <c r="LSS18" s="17"/>
      <c r="LST18" s="17"/>
      <c r="LSU18" s="17"/>
      <c r="LSV18" s="17"/>
      <c r="LSW18" s="17"/>
      <c r="LSX18" s="17"/>
      <c r="LSY18" s="17"/>
      <c r="LSZ18" s="17"/>
      <c r="LTA18" s="17"/>
      <c r="LTB18" s="17"/>
      <c r="LTC18" s="17"/>
      <c r="LTD18" s="17"/>
      <c r="LTE18" s="17"/>
      <c r="LTF18" s="17"/>
      <c r="LTG18" s="17"/>
      <c r="LTH18" s="17"/>
      <c r="LTI18" s="17"/>
      <c r="LTJ18" s="17"/>
      <c r="LTK18" s="17"/>
      <c r="LTL18" s="17"/>
      <c r="LTM18" s="17"/>
      <c r="LTN18" s="17"/>
      <c r="LTO18" s="17"/>
      <c r="LTP18" s="17"/>
      <c r="LTQ18" s="17"/>
      <c r="LTR18" s="17"/>
      <c r="LTS18" s="17"/>
      <c r="LTT18" s="17"/>
      <c r="LTU18" s="17"/>
      <c r="LTV18" s="17"/>
      <c r="LTW18" s="17"/>
      <c r="LTX18" s="17"/>
      <c r="LTY18" s="17"/>
      <c r="LTZ18" s="17"/>
      <c r="LUA18" s="17"/>
      <c r="LUB18" s="17"/>
      <c r="LUC18" s="17"/>
      <c r="LUD18" s="17"/>
      <c r="LUE18" s="17"/>
      <c r="LUF18" s="17"/>
      <c r="LUG18" s="17"/>
      <c r="LUH18" s="17"/>
      <c r="LUI18" s="17"/>
      <c r="LUJ18" s="17"/>
      <c r="LUK18" s="17"/>
      <c r="LUL18" s="17"/>
      <c r="LUM18" s="17"/>
      <c r="LUN18" s="17"/>
      <c r="LUO18" s="17"/>
      <c r="LUP18" s="17"/>
      <c r="LUQ18" s="17"/>
      <c r="LUR18" s="17"/>
      <c r="LUS18" s="17"/>
      <c r="LUT18" s="17"/>
      <c r="LUU18" s="17"/>
      <c r="LUV18" s="17"/>
      <c r="LUW18" s="17"/>
      <c r="LUX18" s="17"/>
      <c r="LUY18" s="17"/>
      <c r="LUZ18" s="17"/>
      <c r="LVA18" s="17"/>
      <c r="LVB18" s="17"/>
      <c r="LVC18" s="17"/>
      <c r="LVD18" s="17"/>
      <c r="LVE18" s="17"/>
      <c r="LVF18" s="17"/>
      <c r="LVG18" s="17"/>
      <c r="LVH18" s="17"/>
      <c r="LVI18" s="17"/>
      <c r="LVJ18" s="17"/>
      <c r="LVK18" s="17"/>
      <c r="LVL18" s="17"/>
      <c r="LVM18" s="17"/>
      <c r="LVN18" s="17"/>
      <c r="LVO18" s="17"/>
      <c r="LVP18" s="17"/>
      <c r="LVQ18" s="17"/>
      <c r="LVR18" s="17"/>
      <c r="LVS18" s="17"/>
      <c r="LVT18" s="17"/>
      <c r="LVU18" s="17"/>
      <c r="LVV18" s="17"/>
      <c r="LVW18" s="17"/>
      <c r="LVX18" s="17"/>
      <c r="LVY18" s="17"/>
      <c r="LVZ18" s="17"/>
      <c r="LWA18" s="17"/>
      <c r="LWB18" s="17"/>
      <c r="LWC18" s="17"/>
      <c r="LWD18" s="17"/>
      <c r="LWE18" s="17"/>
      <c r="LWF18" s="17"/>
      <c r="LWG18" s="17"/>
      <c r="LWH18" s="17"/>
      <c r="LWI18" s="17"/>
      <c r="LWJ18" s="17"/>
      <c r="LWK18" s="17"/>
      <c r="LWL18" s="17"/>
      <c r="LWM18" s="17"/>
      <c r="LWN18" s="17"/>
      <c r="LWO18" s="17"/>
      <c r="LWP18" s="17"/>
      <c r="LWQ18" s="17"/>
      <c r="LWR18" s="17"/>
      <c r="LWS18" s="17"/>
      <c r="LWT18" s="17"/>
      <c r="LWU18" s="17"/>
      <c r="LWV18" s="17"/>
      <c r="LWW18" s="17"/>
      <c r="LWX18" s="17"/>
      <c r="LWY18" s="17"/>
      <c r="LWZ18" s="17"/>
      <c r="LXA18" s="17"/>
      <c r="LXB18" s="17"/>
      <c r="LXC18" s="17"/>
      <c r="LXD18" s="17"/>
      <c r="LXE18" s="17"/>
      <c r="LXF18" s="17"/>
      <c r="LXG18" s="17"/>
      <c r="LXH18" s="17"/>
      <c r="LXI18" s="17"/>
      <c r="LXJ18" s="17"/>
      <c r="LXK18" s="17"/>
      <c r="LXL18" s="17"/>
      <c r="LXM18" s="17"/>
      <c r="LXN18" s="17"/>
      <c r="LXO18" s="17"/>
      <c r="LXP18" s="17"/>
      <c r="LXQ18" s="17"/>
      <c r="LXR18" s="17"/>
      <c r="LXS18" s="17"/>
      <c r="LXT18" s="17"/>
      <c r="LXU18" s="17"/>
      <c r="LXV18" s="17"/>
      <c r="LXW18" s="17"/>
      <c r="LXX18" s="17"/>
      <c r="LXY18" s="17"/>
      <c r="LXZ18" s="17"/>
      <c r="LYA18" s="17"/>
      <c r="LYB18" s="17"/>
      <c r="LYC18" s="17"/>
      <c r="LYD18" s="17"/>
      <c r="LYE18" s="17"/>
      <c r="LYF18" s="17"/>
      <c r="LYG18" s="17"/>
      <c r="LYH18" s="17"/>
      <c r="LYI18" s="17"/>
      <c r="LYJ18" s="17"/>
      <c r="LYK18" s="17"/>
      <c r="LYL18" s="17"/>
      <c r="LYM18" s="17"/>
      <c r="LYN18" s="17"/>
      <c r="LYO18" s="17"/>
      <c r="LYP18" s="17"/>
      <c r="LYQ18" s="17"/>
      <c r="LYR18" s="17"/>
      <c r="LYS18" s="17"/>
      <c r="LYT18" s="17"/>
      <c r="LYU18" s="17"/>
      <c r="LYV18" s="17"/>
      <c r="LYW18" s="17"/>
      <c r="LYX18" s="17"/>
      <c r="LYY18" s="17"/>
      <c r="LYZ18" s="17"/>
      <c r="LZA18" s="17"/>
      <c r="LZB18" s="17"/>
      <c r="LZC18" s="17"/>
      <c r="LZD18" s="17"/>
      <c r="LZE18" s="17"/>
      <c r="LZF18" s="17"/>
      <c r="LZG18" s="17"/>
      <c r="LZH18" s="17"/>
      <c r="LZI18" s="17"/>
      <c r="LZJ18" s="17"/>
      <c r="LZK18" s="17"/>
      <c r="LZL18" s="17"/>
      <c r="LZM18" s="17"/>
      <c r="LZN18" s="17"/>
      <c r="LZO18" s="17"/>
      <c r="LZP18" s="17"/>
      <c r="LZQ18" s="17"/>
      <c r="LZR18" s="17"/>
      <c r="LZS18" s="17"/>
      <c r="LZT18" s="17"/>
      <c r="LZU18" s="17"/>
      <c r="LZV18" s="17"/>
      <c r="LZW18" s="17"/>
      <c r="LZX18" s="17"/>
      <c r="LZY18" s="17"/>
      <c r="LZZ18" s="17"/>
      <c r="MAA18" s="17"/>
      <c r="MAB18" s="17"/>
      <c r="MAC18" s="17"/>
      <c r="MAD18" s="17"/>
      <c r="MAE18" s="17"/>
      <c r="MAF18" s="17"/>
      <c r="MAG18" s="17"/>
      <c r="MAH18" s="17"/>
      <c r="MAI18" s="17"/>
      <c r="MAJ18" s="17"/>
      <c r="MAK18" s="17"/>
      <c r="MAL18" s="17"/>
      <c r="MAM18" s="17"/>
      <c r="MAN18" s="17"/>
      <c r="MAO18" s="17"/>
      <c r="MAP18" s="17"/>
      <c r="MAQ18" s="17"/>
      <c r="MAR18" s="17"/>
      <c r="MAS18" s="17"/>
      <c r="MAT18" s="17"/>
      <c r="MAU18" s="17"/>
      <c r="MAV18" s="17"/>
      <c r="MAW18" s="17"/>
      <c r="MAX18" s="17"/>
      <c r="MAY18" s="17"/>
      <c r="MAZ18" s="17"/>
      <c r="MBA18" s="17"/>
      <c r="MBB18" s="17"/>
      <c r="MBC18" s="17"/>
      <c r="MBD18" s="17"/>
      <c r="MBE18" s="17"/>
      <c r="MBF18" s="17"/>
      <c r="MBG18" s="17"/>
      <c r="MBH18" s="17"/>
      <c r="MBI18" s="17"/>
      <c r="MBJ18" s="17"/>
      <c r="MBK18" s="17"/>
      <c r="MBL18" s="17"/>
      <c r="MBM18" s="17"/>
      <c r="MBN18" s="17"/>
      <c r="MBO18" s="17"/>
      <c r="MBP18" s="17"/>
      <c r="MBQ18" s="17"/>
      <c r="MBR18" s="17"/>
      <c r="MBS18" s="17"/>
      <c r="MBT18" s="17"/>
      <c r="MBU18" s="17"/>
      <c r="MBV18" s="17"/>
      <c r="MBW18" s="17"/>
      <c r="MBX18" s="17"/>
      <c r="MBY18" s="17"/>
      <c r="MBZ18" s="17"/>
      <c r="MCA18" s="17"/>
      <c r="MCB18" s="17"/>
      <c r="MCC18" s="17"/>
      <c r="MCD18" s="17"/>
      <c r="MCE18" s="17"/>
      <c r="MCF18" s="17"/>
      <c r="MCG18" s="17"/>
      <c r="MCH18" s="17"/>
      <c r="MCI18" s="17"/>
      <c r="MCJ18" s="17"/>
      <c r="MCK18" s="17"/>
      <c r="MCL18" s="17"/>
      <c r="MCM18" s="17"/>
      <c r="MCN18" s="17"/>
      <c r="MCO18" s="17"/>
      <c r="MCP18" s="17"/>
      <c r="MCQ18" s="17"/>
      <c r="MCR18" s="17"/>
      <c r="MCS18" s="17"/>
      <c r="MCT18" s="17"/>
      <c r="MCU18" s="17"/>
      <c r="MCV18" s="17"/>
      <c r="MCW18" s="17"/>
      <c r="MCX18" s="17"/>
      <c r="MCY18" s="17"/>
      <c r="MCZ18" s="17"/>
      <c r="MDA18" s="17"/>
      <c r="MDB18" s="17"/>
      <c r="MDC18" s="17"/>
      <c r="MDD18" s="17"/>
      <c r="MDE18" s="17"/>
      <c r="MDF18" s="17"/>
      <c r="MDG18" s="17"/>
      <c r="MDH18" s="17"/>
      <c r="MDI18" s="17"/>
      <c r="MDJ18" s="17"/>
      <c r="MDK18" s="17"/>
      <c r="MDL18" s="17"/>
      <c r="MDM18" s="17"/>
      <c r="MDN18" s="17"/>
      <c r="MDO18" s="17"/>
      <c r="MDP18" s="17"/>
      <c r="MDQ18" s="17"/>
      <c r="MDR18" s="17"/>
      <c r="MDS18" s="17"/>
      <c r="MDT18" s="17"/>
      <c r="MDU18" s="17"/>
      <c r="MDV18" s="17"/>
      <c r="MDW18" s="17"/>
      <c r="MDX18" s="17"/>
      <c r="MDY18" s="17"/>
      <c r="MDZ18" s="17"/>
      <c r="MEA18" s="17"/>
      <c r="MEB18" s="17"/>
      <c r="MEC18" s="17"/>
      <c r="MED18" s="17"/>
      <c r="MEE18" s="17"/>
      <c r="MEF18" s="17"/>
      <c r="MEG18" s="17"/>
      <c r="MEH18" s="17"/>
      <c r="MEI18" s="17"/>
      <c r="MEJ18" s="17"/>
      <c r="MEK18" s="17"/>
      <c r="MEL18" s="17"/>
      <c r="MEM18" s="17"/>
      <c r="MEN18" s="17"/>
      <c r="MEO18" s="17"/>
      <c r="MEP18" s="17"/>
      <c r="MEQ18" s="17"/>
      <c r="MER18" s="17"/>
      <c r="MES18" s="17"/>
      <c r="MET18" s="17"/>
      <c r="MEU18" s="17"/>
      <c r="MEV18" s="17"/>
      <c r="MEW18" s="17"/>
      <c r="MEX18" s="17"/>
      <c r="MEY18" s="17"/>
      <c r="MEZ18" s="17"/>
      <c r="MFA18" s="17"/>
      <c r="MFB18" s="17"/>
      <c r="MFC18" s="17"/>
      <c r="MFD18" s="17"/>
      <c r="MFE18" s="17"/>
      <c r="MFF18" s="17"/>
      <c r="MFG18" s="17"/>
      <c r="MFH18" s="17"/>
      <c r="MFI18" s="17"/>
      <c r="MFJ18" s="17"/>
      <c r="MFK18" s="17"/>
      <c r="MFL18" s="17"/>
      <c r="MFM18" s="17"/>
      <c r="MFN18" s="17"/>
      <c r="MFO18" s="17"/>
      <c r="MFP18" s="17"/>
      <c r="MFQ18" s="17"/>
      <c r="MFR18" s="17"/>
      <c r="MFS18" s="17"/>
      <c r="MFT18" s="17"/>
      <c r="MFU18" s="17"/>
      <c r="MFV18" s="17"/>
      <c r="MFW18" s="17"/>
      <c r="MFX18" s="17"/>
      <c r="MFY18" s="17"/>
      <c r="MFZ18" s="17"/>
      <c r="MGA18" s="17"/>
      <c r="MGB18" s="17"/>
      <c r="MGC18" s="17"/>
      <c r="MGD18" s="17"/>
      <c r="MGE18" s="17"/>
      <c r="MGF18" s="17"/>
      <c r="MGG18" s="17"/>
      <c r="MGH18" s="17"/>
      <c r="MGI18" s="17"/>
      <c r="MGJ18" s="17"/>
      <c r="MGK18" s="17"/>
      <c r="MGL18" s="17"/>
      <c r="MGM18" s="17"/>
      <c r="MGN18" s="17"/>
      <c r="MGO18" s="17"/>
      <c r="MGP18" s="17"/>
      <c r="MGQ18" s="17"/>
      <c r="MGR18" s="17"/>
      <c r="MGS18" s="17"/>
      <c r="MGT18" s="17"/>
      <c r="MGU18" s="17"/>
      <c r="MGV18" s="17"/>
      <c r="MGW18" s="17"/>
      <c r="MGX18" s="17"/>
      <c r="MGY18" s="17"/>
      <c r="MGZ18" s="17"/>
      <c r="MHA18" s="17"/>
      <c r="MHB18" s="17"/>
      <c r="MHC18" s="17"/>
      <c r="MHD18" s="17"/>
      <c r="MHE18" s="17"/>
      <c r="MHF18" s="17"/>
      <c r="MHG18" s="17"/>
      <c r="MHH18" s="17"/>
      <c r="MHI18" s="17"/>
      <c r="MHJ18" s="17"/>
      <c r="MHK18" s="17"/>
      <c r="MHL18" s="17"/>
      <c r="MHM18" s="17"/>
      <c r="MHN18" s="17"/>
      <c r="MHO18" s="17"/>
      <c r="MHP18" s="17"/>
      <c r="MHQ18" s="17"/>
      <c r="MHR18" s="17"/>
      <c r="MHS18" s="17"/>
      <c r="MHT18" s="17"/>
      <c r="MHU18" s="17"/>
      <c r="MHV18" s="17"/>
      <c r="MHW18" s="17"/>
      <c r="MHX18" s="17"/>
      <c r="MHY18" s="17"/>
      <c r="MHZ18" s="17"/>
      <c r="MIA18" s="17"/>
      <c r="MIB18" s="17"/>
      <c r="MIC18" s="17"/>
      <c r="MID18" s="17"/>
      <c r="MIE18" s="17"/>
      <c r="MIF18" s="17"/>
      <c r="MIG18" s="17"/>
      <c r="MIH18" s="17"/>
      <c r="MII18" s="17"/>
      <c r="MIJ18" s="17"/>
      <c r="MIK18" s="17"/>
      <c r="MIL18" s="17"/>
      <c r="MIM18" s="17"/>
      <c r="MIN18" s="17"/>
      <c r="MIO18" s="17"/>
      <c r="MIP18" s="17"/>
      <c r="MIQ18" s="17"/>
      <c r="MIR18" s="17"/>
      <c r="MIS18" s="17"/>
      <c r="MIT18" s="17"/>
      <c r="MIU18" s="17"/>
      <c r="MIV18" s="17"/>
      <c r="MIW18" s="17"/>
      <c r="MIX18" s="17"/>
      <c r="MIY18" s="17"/>
      <c r="MIZ18" s="17"/>
      <c r="MJA18" s="17"/>
      <c r="MJB18" s="17"/>
      <c r="MJC18" s="17"/>
      <c r="MJD18" s="17"/>
      <c r="MJE18" s="17"/>
      <c r="MJF18" s="17"/>
      <c r="MJG18" s="17"/>
      <c r="MJH18" s="17"/>
      <c r="MJI18" s="17"/>
      <c r="MJJ18" s="17"/>
      <c r="MJK18" s="17"/>
      <c r="MJL18" s="17"/>
      <c r="MJM18" s="17"/>
      <c r="MJN18" s="17"/>
      <c r="MJO18" s="17"/>
      <c r="MJP18" s="17"/>
      <c r="MJQ18" s="17"/>
      <c r="MJR18" s="17"/>
      <c r="MJS18" s="17"/>
      <c r="MJT18" s="17"/>
      <c r="MJU18" s="17"/>
      <c r="MJV18" s="17"/>
      <c r="MJW18" s="17"/>
      <c r="MJX18" s="17"/>
      <c r="MJY18" s="17"/>
      <c r="MJZ18" s="17"/>
      <c r="MKA18" s="17"/>
      <c r="MKB18" s="17"/>
      <c r="MKC18" s="17"/>
      <c r="MKD18" s="17"/>
      <c r="MKE18" s="17"/>
      <c r="MKF18" s="17"/>
      <c r="MKG18" s="17"/>
      <c r="MKH18" s="17"/>
      <c r="MKI18" s="17"/>
      <c r="MKJ18" s="17"/>
      <c r="MKK18" s="17"/>
      <c r="MKL18" s="17"/>
      <c r="MKM18" s="17"/>
      <c r="MKN18" s="17"/>
      <c r="MKO18" s="17"/>
      <c r="MKP18" s="17"/>
      <c r="MKQ18" s="17"/>
      <c r="MKR18" s="17"/>
      <c r="MKS18" s="17"/>
      <c r="MKT18" s="17"/>
      <c r="MKU18" s="17"/>
      <c r="MKV18" s="17"/>
      <c r="MKW18" s="17"/>
      <c r="MKX18" s="17"/>
      <c r="MKY18" s="17"/>
      <c r="MKZ18" s="17"/>
      <c r="MLA18" s="17"/>
      <c r="MLB18" s="17"/>
      <c r="MLC18" s="17"/>
      <c r="MLD18" s="17"/>
      <c r="MLE18" s="17"/>
      <c r="MLF18" s="17"/>
      <c r="MLG18" s="17"/>
      <c r="MLH18" s="17"/>
      <c r="MLI18" s="17"/>
      <c r="MLJ18" s="17"/>
      <c r="MLK18" s="17"/>
      <c r="MLL18" s="17"/>
      <c r="MLM18" s="17"/>
      <c r="MLN18" s="17"/>
      <c r="MLO18" s="17"/>
      <c r="MLP18" s="17"/>
      <c r="MLQ18" s="17"/>
      <c r="MLR18" s="17"/>
      <c r="MLS18" s="17"/>
      <c r="MLT18" s="17"/>
      <c r="MLU18" s="17"/>
      <c r="MLV18" s="17"/>
      <c r="MLW18" s="17"/>
      <c r="MLX18" s="17"/>
      <c r="MLY18" s="17"/>
      <c r="MLZ18" s="17"/>
      <c r="MMA18" s="17"/>
      <c r="MMB18" s="17"/>
      <c r="MMC18" s="17"/>
      <c r="MMD18" s="17"/>
      <c r="MME18" s="17"/>
      <c r="MMF18" s="17"/>
      <c r="MMG18" s="17"/>
      <c r="MMH18" s="17"/>
      <c r="MMI18" s="17"/>
      <c r="MMJ18" s="17"/>
      <c r="MMK18" s="17"/>
      <c r="MML18" s="17"/>
      <c r="MMM18" s="17"/>
      <c r="MMN18" s="17"/>
      <c r="MMO18" s="17"/>
      <c r="MMP18" s="17"/>
      <c r="MMQ18" s="17"/>
      <c r="MMR18" s="17"/>
      <c r="MMS18" s="17"/>
      <c r="MMT18" s="17"/>
      <c r="MMU18" s="17"/>
      <c r="MMV18" s="17"/>
      <c r="MMW18" s="17"/>
      <c r="MMX18" s="17"/>
      <c r="MMY18" s="17"/>
      <c r="MMZ18" s="17"/>
      <c r="MNA18" s="17"/>
      <c r="MNB18" s="17"/>
      <c r="MNC18" s="17"/>
      <c r="MND18" s="17"/>
      <c r="MNE18" s="17"/>
      <c r="MNF18" s="17"/>
      <c r="MNG18" s="17"/>
      <c r="MNH18" s="17"/>
      <c r="MNI18" s="17"/>
      <c r="MNJ18" s="17"/>
      <c r="MNK18" s="17"/>
      <c r="MNL18" s="17"/>
      <c r="MNM18" s="17"/>
      <c r="MNN18" s="17"/>
      <c r="MNO18" s="17"/>
      <c r="MNP18" s="17"/>
      <c r="MNQ18" s="17"/>
      <c r="MNR18" s="17"/>
      <c r="MNS18" s="17"/>
      <c r="MNT18" s="17"/>
      <c r="MNU18" s="17"/>
      <c r="MNV18" s="17"/>
      <c r="MNW18" s="17"/>
      <c r="MNX18" s="17"/>
      <c r="MNY18" s="17"/>
      <c r="MNZ18" s="17"/>
      <c r="MOA18" s="17"/>
      <c r="MOB18" s="17"/>
      <c r="MOC18" s="17"/>
      <c r="MOD18" s="17"/>
      <c r="MOE18" s="17"/>
      <c r="MOF18" s="17"/>
      <c r="MOG18" s="17"/>
      <c r="MOH18" s="17"/>
      <c r="MOI18" s="17"/>
      <c r="MOJ18" s="17"/>
      <c r="MOK18" s="17"/>
      <c r="MOL18" s="17"/>
      <c r="MOM18" s="17"/>
      <c r="MON18" s="17"/>
      <c r="MOO18" s="17"/>
      <c r="MOP18" s="17"/>
      <c r="MOQ18" s="17"/>
      <c r="MOR18" s="17"/>
      <c r="MOS18" s="17"/>
      <c r="MOT18" s="17"/>
      <c r="MOU18" s="17"/>
      <c r="MOV18" s="17"/>
      <c r="MOW18" s="17"/>
      <c r="MOX18" s="17"/>
      <c r="MOY18" s="17"/>
      <c r="MOZ18" s="17"/>
      <c r="MPA18" s="17"/>
      <c r="MPB18" s="17"/>
      <c r="MPC18" s="17"/>
      <c r="MPD18" s="17"/>
      <c r="MPE18" s="17"/>
      <c r="MPF18" s="17"/>
      <c r="MPG18" s="17"/>
      <c r="MPH18" s="17"/>
      <c r="MPI18" s="17"/>
      <c r="MPJ18" s="17"/>
      <c r="MPK18" s="17"/>
      <c r="MPL18" s="17"/>
      <c r="MPM18" s="17"/>
      <c r="MPN18" s="17"/>
      <c r="MPO18" s="17"/>
      <c r="MPP18" s="17"/>
      <c r="MPQ18" s="17"/>
      <c r="MPR18" s="17"/>
      <c r="MPS18" s="17"/>
      <c r="MPT18" s="17"/>
      <c r="MPU18" s="17"/>
      <c r="MPV18" s="17"/>
      <c r="MPW18" s="17"/>
      <c r="MPX18" s="17"/>
      <c r="MPY18" s="17"/>
      <c r="MPZ18" s="17"/>
      <c r="MQA18" s="17"/>
      <c r="MQB18" s="17"/>
      <c r="MQC18" s="17"/>
      <c r="MQD18" s="17"/>
      <c r="MQE18" s="17"/>
      <c r="MQF18" s="17"/>
      <c r="MQG18" s="17"/>
      <c r="MQH18" s="17"/>
      <c r="MQI18" s="17"/>
      <c r="MQJ18" s="17"/>
      <c r="MQK18" s="17"/>
      <c r="MQL18" s="17"/>
      <c r="MQM18" s="17"/>
      <c r="MQN18" s="17"/>
      <c r="MQO18" s="17"/>
      <c r="MQP18" s="17"/>
      <c r="MQQ18" s="17"/>
      <c r="MQR18" s="17"/>
      <c r="MQS18" s="17"/>
      <c r="MQT18" s="17"/>
      <c r="MQU18" s="17"/>
      <c r="MQV18" s="17"/>
      <c r="MQW18" s="17"/>
      <c r="MQX18" s="17"/>
      <c r="MQY18" s="17"/>
      <c r="MQZ18" s="17"/>
      <c r="MRA18" s="17"/>
      <c r="MRB18" s="17"/>
      <c r="MRC18" s="17"/>
      <c r="MRD18" s="17"/>
      <c r="MRE18" s="17"/>
      <c r="MRF18" s="17"/>
      <c r="MRG18" s="17"/>
      <c r="MRH18" s="17"/>
      <c r="MRI18" s="17"/>
      <c r="MRJ18" s="17"/>
      <c r="MRK18" s="17"/>
      <c r="MRL18" s="17"/>
      <c r="MRM18" s="17"/>
      <c r="MRN18" s="17"/>
      <c r="MRO18" s="17"/>
      <c r="MRP18" s="17"/>
      <c r="MRQ18" s="17"/>
      <c r="MRR18" s="17"/>
      <c r="MRS18" s="17"/>
      <c r="MRT18" s="17"/>
      <c r="MRU18" s="17"/>
      <c r="MRV18" s="17"/>
      <c r="MRW18" s="17"/>
      <c r="MRX18" s="17"/>
      <c r="MRY18" s="17"/>
      <c r="MRZ18" s="17"/>
      <c r="MSA18" s="17"/>
      <c r="MSB18" s="17"/>
      <c r="MSC18" s="17"/>
      <c r="MSD18" s="17"/>
      <c r="MSE18" s="17"/>
      <c r="MSF18" s="17"/>
      <c r="MSG18" s="17"/>
      <c r="MSH18" s="17"/>
      <c r="MSI18" s="17"/>
      <c r="MSJ18" s="17"/>
      <c r="MSK18" s="17"/>
      <c r="MSL18" s="17"/>
      <c r="MSM18" s="17"/>
      <c r="MSN18" s="17"/>
      <c r="MSO18" s="17"/>
      <c r="MSP18" s="17"/>
      <c r="MSQ18" s="17"/>
      <c r="MSR18" s="17"/>
      <c r="MSS18" s="17"/>
      <c r="MST18" s="17"/>
      <c r="MSU18" s="17"/>
      <c r="MSV18" s="17"/>
      <c r="MSW18" s="17"/>
      <c r="MSX18" s="17"/>
      <c r="MSY18" s="17"/>
      <c r="MSZ18" s="17"/>
      <c r="MTA18" s="17"/>
      <c r="MTB18" s="17"/>
      <c r="MTC18" s="17"/>
      <c r="MTD18" s="17"/>
      <c r="MTE18" s="17"/>
      <c r="MTF18" s="17"/>
      <c r="MTG18" s="17"/>
      <c r="MTH18" s="17"/>
      <c r="MTI18" s="17"/>
      <c r="MTJ18" s="17"/>
      <c r="MTK18" s="17"/>
      <c r="MTL18" s="17"/>
      <c r="MTM18" s="17"/>
      <c r="MTN18" s="17"/>
      <c r="MTO18" s="17"/>
      <c r="MTP18" s="17"/>
      <c r="MTQ18" s="17"/>
      <c r="MTR18" s="17"/>
      <c r="MTS18" s="17"/>
      <c r="MTT18" s="17"/>
      <c r="MTU18" s="17"/>
      <c r="MTV18" s="17"/>
      <c r="MTW18" s="17"/>
      <c r="MTX18" s="17"/>
      <c r="MTY18" s="17"/>
      <c r="MTZ18" s="17"/>
      <c r="MUA18" s="17"/>
      <c r="MUB18" s="17"/>
      <c r="MUC18" s="17"/>
      <c r="MUD18" s="17"/>
      <c r="MUE18" s="17"/>
      <c r="MUF18" s="17"/>
      <c r="MUG18" s="17"/>
      <c r="MUH18" s="17"/>
      <c r="MUI18" s="17"/>
      <c r="MUJ18" s="17"/>
      <c r="MUK18" s="17"/>
      <c r="MUL18" s="17"/>
      <c r="MUM18" s="17"/>
      <c r="MUN18" s="17"/>
      <c r="MUO18" s="17"/>
      <c r="MUP18" s="17"/>
      <c r="MUQ18" s="17"/>
      <c r="MUR18" s="17"/>
      <c r="MUS18" s="17"/>
      <c r="MUT18" s="17"/>
      <c r="MUU18" s="17"/>
      <c r="MUV18" s="17"/>
      <c r="MUW18" s="17"/>
      <c r="MUX18" s="17"/>
      <c r="MUY18" s="17"/>
      <c r="MUZ18" s="17"/>
      <c r="MVA18" s="17"/>
      <c r="MVB18" s="17"/>
      <c r="MVC18" s="17"/>
      <c r="MVD18" s="17"/>
      <c r="MVE18" s="17"/>
      <c r="MVF18" s="17"/>
      <c r="MVG18" s="17"/>
      <c r="MVH18" s="17"/>
      <c r="MVI18" s="17"/>
      <c r="MVJ18" s="17"/>
      <c r="MVK18" s="17"/>
      <c r="MVL18" s="17"/>
      <c r="MVM18" s="17"/>
      <c r="MVN18" s="17"/>
      <c r="MVO18" s="17"/>
      <c r="MVP18" s="17"/>
      <c r="MVQ18" s="17"/>
      <c r="MVR18" s="17"/>
      <c r="MVS18" s="17"/>
      <c r="MVT18" s="17"/>
      <c r="MVU18" s="17"/>
      <c r="MVV18" s="17"/>
      <c r="MVW18" s="17"/>
      <c r="MVX18" s="17"/>
      <c r="MVY18" s="17"/>
      <c r="MVZ18" s="17"/>
      <c r="MWA18" s="17"/>
      <c r="MWB18" s="17"/>
      <c r="MWC18" s="17"/>
      <c r="MWD18" s="17"/>
      <c r="MWE18" s="17"/>
      <c r="MWF18" s="17"/>
      <c r="MWG18" s="17"/>
      <c r="MWH18" s="17"/>
      <c r="MWI18" s="17"/>
      <c r="MWJ18" s="17"/>
      <c r="MWK18" s="17"/>
      <c r="MWL18" s="17"/>
      <c r="MWM18" s="17"/>
      <c r="MWN18" s="17"/>
      <c r="MWO18" s="17"/>
      <c r="MWP18" s="17"/>
      <c r="MWQ18" s="17"/>
      <c r="MWR18" s="17"/>
      <c r="MWS18" s="17"/>
      <c r="MWT18" s="17"/>
      <c r="MWU18" s="17"/>
      <c r="MWV18" s="17"/>
      <c r="MWW18" s="17"/>
      <c r="MWX18" s="17"/>
      <c r="MWY18" s="17"/>
      <c r="MWZ18" s="17"/>
      <c r="MXA18" s="17"/>
      <c r="MXB18" s="17"/>
      <c r="MXC18" s="17"/>
      <c r="MXD18" s="17"/>
      <c r="MXE18" s="17"/>
      <c r="MXF18" s="17"/>
      <c r="MXG18" s="17"/>
      <c r="MXH18" s="17"/>
      <c r="MXI18" s="17"/>
      <c r="MXJ18" s="17"/>
      <c r="MXK18" s="17"/>
      <c r="MXL18" s="17"/>
      <c r="MXM18" s="17"/>
      <c r="MXN18" s="17"/>
      <c r="MXO18" s="17"/>
      <c r="MXP18" s="17"/>
      <c r="MXQ18" s="17"/>
      <c r="MXR18" s="17"/>
      <c r="MXS18" s="17"/>
      <c r="MXT18" s="17"/>
      <c r="MXU18" s="17"/>
      <c r="MXV18" s="17"/>
      <c r="MXW18" s="17"/>
      <c r="MXX18" s="17"/>
      <c r="MXY18" s="17"/>
      <c r="MXZ18" s="17"/>
      <c r="MYA18" s="17"/>
      <c r="MYB18" s="17"/>
      <c r="MYC18" s="17"/>
      <c r="MYD18" s="17"/>
      <c r="MYE18" s="17"/>
      <c r="MYF18" s="17"/>
      <c r="MYG18" s="17"/>
      <c r="MYH18" s="17"/>
      <c r="MYI18" s="17"/>
      <c r="MYJ18" s="17"/>
      <c r="MYK18" s="17"/>
      <c r="MYL18" s="17"/>
      <c r="MYM18" s="17"/>
      <c r="MYN18" s="17"/>
      <c r="MYO18" s="17"/>
      <c r="MYP18" s="17"/>
      <c r="MYQ18" s="17"/>
      <c r="MYR18" s="17"/>
      <c r="MYS18" s="17"/>
      <c r="MYT18" s="17"/>
      <c r="MYU18" s="17"/>
      <c r="MYV18" s="17"/>
      <c r="MYW18" s="17"/>
      <c r="MYX18" s="17"/>
      <c r="MYY18" s="17"/>
      <c r="MYZ18" s="17"/>
      <c r="MZA18" s="17"/>
      <c r="MZB18" s="17"/>
      <c r="MZC18" s="17"/>
      <c r="MZD18" s="17"/>
      <c r="MZE18" s="17"/>
      <c r="MZF18" s="17"/>
      <c r="MZG18" s="17"/>
      <c r="MZH18" s="17"/>
      <c r="MZI18" s="17"/>
      <c r="MZJ18" s="17"/>
      <c r="MZK18" s="17"/>
      <c r="MZL18" s="17"/>
      <c r="MZM18" s="17"/>
      <c r="MZN18" s="17"/>
      <c r="MZO18" s="17"/>
      <c r="MZP18" s="17"/>
      <c r="MZQ18" s="17"/>
      <c r="MZR18" s="17"/>
      <c r="MZS18" s="17"/>
      <c r="MZT18" s="17"/>
      <c r="MZU18" s="17"/>
      <c r="MZV18" s="17"/>
      <c r="MZW18" s="17"/>
      <c r="MZX18" s="17"/>
      <c r="MZY18" s="17"/>
      <c r="MZZ18" s="17"/>
      <c r="NAA18" s="17"/>
      <c r="NAB18" s="17"/>
      <c r="NAC18" s="17"/>
      <c r="NAD18" s="17"/>
      <c r="NAE18" s="17"/>
      <c r="NAF18" s="17"/>
      <c r="NAG18" s="17"/>
      <c r="NAH18" s="17"/>
      <c r="NAI18" s="17"/>
      <c r="NAJ18" s="17"/>
      <c r="NAK18" s="17"/>
      <c r="NAL18" s="17"/>
      <c r="NAM18" s="17"/>
      <c r="NAN18" s="17"/>
      <c r="NAO18" s="17"/>
      <c r="NAP18" s="17"/>
      <c r="NAQ18" s="17"/>
      <c r="NAR18" s="17"/>
      <c r="NAS18" s="17"/>
      <c r="NAT18" s="17"/>
      <c r="NAU18" s="17"/>
      <c r="NAV18" s="17"/>
      <c r="NAW18" s="17"/>
      <c r="NAX18" s="17"/>
      <c r="NAY18" s="17"/>
      <c r="NAZ18" s="17"/>
      <c r="NBA18" s="17"/>
      <c r="NBB18" s="17"/>
      <c r="NBC18" s="17"/>
      <c r="NBD18" s="17"/>
      <c r="NBE18" s="17"/>
      <c r="NBF18" s="17"/>
      <c r="NBG18" s="17"/>
      <c r="NBH18" s="17"/>
      <c r="NBI18" s="17"/>
      <c r="NBJ18" s="17"/>
      <c r="NBK18" s="17"/>
      <c r="NBL18" s="17"/>
      <c r="NBM18" s="17"/>
      <c r="NBN18" s="17"/>
      <c r="NBO18" s="17"/>
      <c r="NBP18" s="17"/>
      <c r="NBQ18" s="17"/>
      <c r="NBR18" s="17"/>
      <c r="NBS18" s="17"/>
      <c r="NBT18" s="17"/>
      <c r="NBU18" s="17"/>
      <c r="NBV18" s="17"/>
      <c r="NBW18" s="17"/>
      <c r="NBX18" s="17"/>
      <c r="NBY18" s="17"/>
      <c r="NBZ18" s="17"/>
      <c r="NCA18" s="17"/>
      <c r="NCB18" s="17"/>
      <c r="NCC18" s="17"/>
      <c r="NCD18" s="17"/>
      <c r="NCE18" s="17"/>
      <c r="NCF18" s="17"/>
      <c r="NCG18" s="17"/>
      <c r="NCH18" s="17"/>
      <c r="NCI18" s="17"/>
      <c r="NCJ18" s="17"/>
      <c r="NCK18" s="17"/>
      <c r="NCL18" s="17"/>
      <c r="NCM18" s="17"/>
      <c r="NCN18" s="17"/>
      <c r="NCO18" s="17"/>
      <c r="NCP18" s="17"/>
      <c r="NCQ18" s="17"/>
      <c r="NCR18" s="17"/>
      <c r="NCS18" s="17"/>
      <c r="NCT18" s="17"/>
      <c r="NCU18" s="17"/>
      <c r="NCV18" s="17"/>
      <c r="NCW18" s="17"/>
      <c r="NCX18" s="17"/>
      <c r="NCY18" s="17"/>
      <c r="NCZ18" s="17"/>
      <c r="NDA18" s="17"/>
      <c r="NDB18" s="17"/>
      <c r="NDC18" s="17"/>
      <c r="NDD18" s="17"/>
      <c r="NDE18" s="17"/>
      <c r="NDF18" s="17"/>
      <c r="NDG18" s="17"/>
      <c r="NDH18" s="17"/>
      <c r="NDI18" s="17"/>
      <c r="NDJ18" s="17"/>
      <c r="NDK18" s="17"/>
      <c r="NDL18" s="17"/>
      <c r="NDM18" s="17"/>
      <c r="NDN18" s="17"/>
      <c r="NDO18" s="17"/>
      <c r="NDP18" s="17"/>
      <c r="NDQ18" s="17"/>
      <c r="NDR18" s="17"/>
      <c r="NDS18" s="17"/>
      <c r="NDT18" s="17"/>
      <c r="NDU18" s="17"/>
      <c r="NDV18" s="17"/>
      <c r="NDW18" s="17"/>
      <c r="NDX18" s="17"/>
      <c r="NDY18" s="17"/>
      <c r="NDZ18" s="17"/>
      <c r="NEA18" s="17"/>
      <c r="NEB18" s="17"/>
      <c r="NEC18" s="17"/>
      <c r="NED18" s="17"/>
      <c r="NEE18" s="17"/>
      <c r="NEF18" s="17"/>
      <c r="NEG18" s="17"/>
      <c r="NEH18" s="17"/>
      <c r="NEI18" s="17"/>
      <c r="NEJ18" s="17"/>
      <c r="NEK18" s="17"/>
      <c r="NEL18" s="17"/>
      <c r="NEM18" s="17"/>
      <c r="NEN18" s="17"/>
      <c r="NEO18" s="17"/>
      <c r="NEP18" s="17"/>
      <c r="NEQ18" s="17"/>
      <c r="NER18" s="17"/>
      <c r="NES18" s="17"/>
      <c r="NET18" s="17"/>
      <c r="NEU18" s="17"/>
      <c r="NEV18" s="17"/>
      <c r="NEW18" s="17"/>
      <c r="NEX18" s="17"/>
      <c r="NEY18" s="17"/>
      <c r="NEZ18" s="17"/>
      <c r="NFA18" s="17"/>
      <c r="NFB18" s="17"/>
      <c r="NFC18" s="17"/>
      <c r="NFD18" s="17"/>
      <c r="NFE18" s="17"/>
      <c r="NFF18" s="17"/>
      <c r="NFG18" s="17"/>
      <c r="NFH18" s="17"/>
      <c r="NFI18" s="17"/>
      <c r="NFJ18" s="17"/>
      <c r="NFK18" s="17"/>
      <c r="NFL18" s="17"/>
      <c r="NFM18" s="17"/>
      <c r="NFN18" s="17"/>
      <c r="NFO18" s="17"/>
      <c r="NFP18" s="17"/>
      <c r="NFQ18" s="17"/>
      <c r="NFR18" s="17"/>
      <c r="NFS18" s="17"/>
      <c r="NFT18" s="17"/>
      <c r="NFU18" s="17"/>
      <c r="NFV18" s="17"/>
      <c r="NFW18" s="17"/>
      <c r="NFX18" s="17"/>
      <c r="NFY18" s="17"/>
      <c r="NFZ18" s="17"/>
      <c r="NGA18" s="17"/>
      <c r="NGB18" s="17"/>
      <c r="NGC18" s="17"/>
      <c r="NGD18" s="17"/>
      <c r="NGE18" s="17"/>
      <c r="NGF18" s="17"/>
      <c r="NGG18" s="17"/>
      <c r="NGH18" s="17"/>
      <c r="NGI18" s="17"/>
      <c r="NGJ18" s="17"/>
      <c r="NGK18" s="17"/>
      <c r="NGL18" s="17"/>
      <c r="NGM18" s="17"/>
      <c r="NGN18" s="17"/>
      <c r="NGO18" s="17"/>
      <c r="NGP18" s="17"/>
      <c r="NGQ18" s="17"/>
      <c r="NGR18" s="17"/>
      <c r="NGS18" s="17"/>
      <c r="NGT18" s="17"/>
      <c r="NGU18" s="17"/>
      <c r="NGV18" s="17"/>
      <c r="NGW18" s="17"/>
      <c r="NGX18" s="17"/>
      <c r="NGY18" s="17"/>
      <c r="NGZ18" s="17"/>
      <c r="NHA18" s="17"/>
      <c r="NHB18" s="17"/>
      <c r="NHC18" s="17"/>
      <c r="NHD18" s="17"/>
      <c r="NHE18" s="17"/>
      <c r="NHF18" s="17"/>
      <c r="NHG18" s="17"/>
      <c r="NHH18" s="17"/>
      <c r="NHI18" s="17"/>
      <c r="NHJ18" s="17"/>
      <c r="NHK18" s="17"/>
      <c r="NHL18" s="17"/>
      <c r="NHM18" s="17"/>
      <c r="NHN18" s="17"/>
      <c r="NHO18" s="17"/>
      <c r="NHP18" s="17"/>
      <c r="NHQ18" s="17"/>
      <c r="NHR18" s="17"/>
      <c r="NHS18" s="17"/>
      <c r="NHT18" s="17"/>
      <c r="NHU18" s="17"/>
      <c r="NHV18" s="17"/>
      <c r="NHW18" s="17"/>
      <c r="NHX18" s="17"/>
      <c r="NHY18" s="17"/>
      <c r="NHZ18" s="17"/>
      <c r="NIA18" s="17"/>
      <c r="NIB18" s="17"/>
      <c r="NIC18" s="17"/>
      <c r="NID18" s="17"/>
      <c r="NIE18" s="17"/>
      <c r="NIF18" s="17"/>
      <c r="NIG18" s="17"/>
      <c r="NIH18" s="17"/>
      <c r="NII18" s="17"/>
      <c r="NIJ18" s="17"/>
      <c r="NIK18" s="17"/>
      <c r="NIL18" s="17"/>
      <c r="NIM18" s="17"/>
      <c r="NIN18" s="17"/>
      <c r="NIO18" s="17"/>
      <c r="NIP18" s="17"/>
      <c r="NIQ18" s="17"/>
      <c r="NIR18" s="17"/>
      <c r="NIS18" s="17"/>
      <c r="NIT18" s="17"/>
      <c r="NIU18" s="17"/>
      <c r="NIV18" s="17"/>
      <c r="NIW18" s="17"/>
      <c r="NIX18" s="17"/>
      <c r="NIY18" s="17"/>
      <c r="NIZ18" s="17"/>
      <c r="NJA18" s="17"/>
      <c r="NJB18" s="17"/>
      <c r="NJC18" s="17"/>
      <c r="NJD18" s="17"/>
      <c r="NJE18" s="17"/>
      <c r="NJF18" s="17"/>
      <c r="NJG18" s="17"/>
      <c r="NJH18" s="17"/>
      <c r="NJI18" s="17"/>
      <c r="NJJ18" s="17"/>
      <c r="NJK18" s="17"/>
      <c r="NJL18" s="17"/>
      <c r="NJM18" s="17"/>
      <c r="NJN18" s="17"/>
      <c r="NJO18" s="17"/>
      <c r="NJP18" s="17"/>
      <c r="NJQ18" s="17"/>
      <c r="NJR18" s="17"/>
      <c r="NJS18" s="17"/>
      <c r="NJT18" s="17"/>
      <c r="NJU18" s="17"/>
      <c r="NJV18" s="17"/>
      <c r="NJW18" s="17"/>
      <c r="NJX18" s="17"/>
      <c r="NJY18" s="17"/>
      <c r="NJZ18" s="17"/>
      <c r="NKA18" s="17"/>
      <c r="NKB18" s="17"/>
      <c r="NKC18" s="17"/>
      <c r="NKD18" s="17"/>
      <c r="NKE18" s="17"/>
      <c r="NKF18" s="17"/>
      <c r="NKG18" s="17"/>
      <c r="NKH18" s="17"/>
      <c r="NKI18" s="17"/>
      <c r="NKJ18" s="17"/>
      <c r="NKK18" s="17"/>
      <c r="NKL18" s="17"/>
      <c r="NKM18" s="17"/>
      <c r="NKN18" s="17"/>
      <c r="NKO18" s="17"/>
      <c r="NKP18" s="17"/>
      <c r="NKQ18" s="17"/>
      <c r="NKR18" s="17"/>
      <c r="NKS18" s="17"/>
      <c r="NKT18" s="17"/>
      <c r="NKU18" s="17"/>
      <c r="NKV18" s="17"/>
      <c r="NKW18" s="17"/>
      <c r="NKX18" s="17"/>
      <c r="NKY18" s="17"/>
      <c r="NKZ18" s="17"/>
      <c r="NLA18" s="17"/>
      <c r="NLB18" s="17"/>
      <c r="NLC18" s="17"/>
      <c r="NLD18" s="17"/>
      <c r="NLE18" s="17"/>
      <c r="NLF18" s="17"/>
      <c r="NLG18" s="17"/>
      <c r="NLH18" s="17"/>
      <c r="NLI18" s="17"/>
      <c r="NLJ18" s="17"/>
      <c r="NLK18" s="17"/>
      <c r="NLL18" s="17"/>
      <c r="NLM18" s="17"/>
      <c r="NLN18" s="17"/>
      <c r="NLO18" s="17"/>
      <c r="NLP18" s="17"/>
      <c r="NLQ18" s="17"/>
      <c r="NLR18" s="17"/>
      <c r="NLS18" s="17"/>
      <c r="NLT18" s="17"/>
      <c r="NLU18" s="17"/>
      <c r="NLV18" s="17"/>
      <c r="NLW18" s="17"/>
      <c r="NLX18" s="17"/>
      <c r="NLY18" s="17"/>
      <c r="NLZ18" s="17"/>
      <c r="NMA18" s="17"/>
      <c r="NMB18" s="17"/>
      <c r="NMC18" s="17"/>
      <c r="NMD18" s="17"/>
      <c r="NME18" s="17"/>
      <c r="NMF18" s="17"/>
      <c r="NMG18" s="17"/>
      <c r="NMH18" s="17"/>
      <c r="NMI18" s="17"/>
      <c r="NMJ18" s="17"/>
      <c r="NMK18" s="17"/>
      <c r="NML18" s="17"/>
      <c r="NMM18" s="17"/>
      <c r="NMN18" s="17"/>
      <c r="NMO18" s="17"/>
      <c r="NMP18" s="17"/>
      <c r="NMQ18" s="17"/>
      <c r="NMR18" s="17"/>
      <c r="NMS18" s="17"/>
      <c r="NMT18" s="17"/>
      <c r="NMU18" s="17"/>
      <c r="NMV18" s="17"/>
      <c r="NMW18" s="17"/>
      <c r="NMX18" s="17"/>
      <c r="NMY18" s="17"/>
      <c r="NMZ18" s="17"/>
      <c r="NNA18" s="17"/>
      <c r="NNB18" s="17"/>
      <c r="NNC18" s="17"/>
      <c r="NND18" s="17"/>
      <c r="NNE18" s="17"/>
      <c r="NNF18" s="17"/>
      <c r="NNG18" s="17"/>
      <c r="NNH18" s="17"/>
      <c r="NNI18" s="17"/>
      <c r="NNJ18" s="17"/>
      <c r="NNK18" s="17"/>
      <c r="NNL18" s="17"/>
      <c r="NNM18" s="17"/>
      <c r="NNN18" s="17"/>
      <c r="NNO18" s="17"/>
      <c r="NNP18" s="17"/>
      <c r="NNQ18" s="17"/>
      <c r="NNR18" s="17"/>
      <c r="NNS18" s="17"/>
      <c r="NNT18" s="17"/>
      <c r="NNU18" s="17"/>
      <c r="NNV18" s="17"/>
      <c r="NNW18" s="17"/>
      <c r="NNX18" s="17"/>
      <c r="NNY18" s="17"/>
      <c r="NNZ18" s="17"/>
      <c r="NOA18" s="17"/>
      <c r="NOB18" s="17"/>
      <c r="NOC18" s="17"/>
      <c r="NOD18" s="17"/>
      <c r="NOE18" s="17"/>
      <c r="NOF18" s="17"/>
      <c r="NOG18" s="17"/>
      <c r="NOH18" s="17"/>
      <c r="NOI18" s="17"/>
      <c r="NOJ18" s="17"/>
      <c r="NOK18" s="17"/>
      <c r="NOL18" s="17"/>
      <c r="NOM18" s="17"/>
      <c r="NON18" s="17"/>
      <c r="NOO18" s="17"/>
      <c r="NOP18" s="17"/>
      <c r="NOQ18" s="17"/>
      <c r="NOR18" s="17"/>
      <c r="NOS18" s="17"/>
      <c r="NOT18" s="17"/>
      <c r="NOU18" s="17"/>
      <c r="NOV18" s="17"/>
      <c r="NOW18" s="17"/>
      <c r="NOX18" s="17"/>
      <c r="NOY18" s="17"/>
      <c r="NOZ18" s="17"/>
      <c r="NPA18" s="17"/>
      <c r="NPB18" s="17"/>
      <c r="NPC18" s="17"/>
      <c r="NPD18" s="17"/>
      <c r="NPE18" s="17"/>
      <c r="NPF18" s="17"/>
      <c r="NPG18" s="17"/>
      <c r="NPH18" s="17"/>
      <c r="NPI18" s="17"/>
      <c r="NPJ18" s="17"/>
      <c r="NPK18" s="17"/>
      <c r="NPL18" s="17"/>
      <c r="NPM18" s="17"/>
      <c r="NPN18" s="17"/>
      <c r="NPO18" s="17"/>
      <c r="NPP18" s="17"/>
      <c r="NPQ18" s="17"/>
      <c r="NPR18" s="17"/>
      <c r="NPS18" s="17"/>
      <c r="NPT18" s="17"/>
      <c r="NPU18" s="17"/>
      <c r="NPV18" s="17"/>
      <c r="NPW18" s="17"/>
      <c r="NPX18" s="17"/>
      <c r="NPY18" s="17"/>
      <c r="NPZ18" s="17"/>
      <c r="NQA18" s="17"/>
      <c r="NQB18" s="17"/>
      <c r="NQC18" s="17"/>
      <c r="NQD18" s="17"/>
      <c r="NQE18" s="17"/>
      <c r="NQF18" s="17"/>
      <c r="NQG18" s="17"/>
      <c r="NQH18" s="17"/>
      <c r="NQI18" s="17"/>
      <c r="NQJ18" s="17"/>
      <c r="NQK18" s="17"/>
      <c r="NQL18" s="17"/>
      <c r="NQM18" s="17"/>
      <c r="NQN18" s="17"/>
      <c r="NQO18" s="17"/>
      <c r="NQP18" s="17"/>
      <c r="NQQ18" s="17"/>
      <c r="NQR18" s="17"/>
      <c r="NQS18" s="17"/>
      <c r="NQT18" s="17"/>
      <c r="NQU18" s="17"/>
      <c r="NQV18" s="17"/>
      <c r="NQW18" s="17"/>
      <c r="NQX18" s="17"/>
      <c r="NQY18" s="17"/>
      <c r="NQZ18" s="17"/>
      <c r="NRA18" s="17"/>
      <c r="NRB18" s="17"/>
      <c r="NRC18" s="17"/>
      <c r="NRD18" s="17"/>
      <c r="NRE18" s="17"/>
      <c r="NRF18" s="17"/>
      <c r="NRG18" s="17"/>
      <c r="NRH18" s="17"/>
      <c r="NRI18" s="17"/>
      <c r="NRJ18" s="17"/>
      <c r="NRK18" s="17"/>
      <c r="NRL18" s="17"/>
      <c r="NRM18" s="17"/>
      <c r="NRN18" s="17"/>
      <c r="NRO18" s="17"/>
      <c r="NRP18" s="17"/>
      <c r="NRQ18" s="17"/>
      <c r="NRR18" s="17"/>
      <c r="NRS18" s="17"/>
      <c r="NRT18" s="17"/>
      <c r="NRU18" s="17"/>
      <c r="NRV18" s="17"/>
      <c r="NRW18" s="17"/>
      <c r="NRX18" s="17"/>
      <c r="NRY18" s="17"/>
      <c r="NRZ18" s="17"/>
      <c r="NSA18" s="17"/>
      <c r="NSB18" s="17"/>
      <c r="NSC18" s="17"/>
      <c r="NSD18" s="17"/>
      <c r="NSE18" s="17"/>
      <c r="NSF18" s="17"/>
      <c r="NSG18" s="17"/>
      <c r="NSH18" s="17"/>
      <c r="NSI18" s="17"/>
      <c r="NSJ18" s="17"/>
      <c r="NSK18" s="17"/>
      <c r="NSL18" s="17"/>
      <c r="NSM18" s="17"/>
      <c r="NSN18" s="17"/>
      <c r="NSO18" s="17"/>
      <c r="NSP18" s="17"/>
      <c r="NSQ18" s="17"/>
      <c r="NSR18" s="17"/>
      <c r="NSS18" s="17"/>
      <c r="NST18" s="17"/>
      <c r="NSU18" s="17"/>
      <c r="NSV18" s="17"/>
      <c r="NSW18" s="17"/>
      <c r="NSX18" s="17"/>
      <c r="NSY18" s="17"/>
      <c r="NSZ18" s="17"/>
      <c r="NTA18" s="17"/>
      <c r="NTB18" s="17"/>
      <c r="NTC18" s="17"/>
      <c r="NTD18" s="17"/>
      <c r="NTE18" s="17"/>
      <c r="NTF18" s="17"/>
      <c r="NTG18" s="17"/>
      <c r="NTH18" s="17"/>
      <c r="NTI18" s="17"/>
      <c r="NTJ18" s="17"/>
      <c r="NTK18" s="17"/>
      <c r="NTL18" s="17"/>
      <c r="NTM18" s="17"/>
      <c r="NTN18" s="17"/>
      <c r="NTO18" s="17"/>
      <c r="NTP18" s="17"/>
      <c r="NTQ18" s="17"/>
      <c r="NTR18" s="17"/>
      <c r="NTS18" s="17"/>
      <c r="NTT18" s="17"/>
      <c r="NTU18" s="17"/>
      <c r="NTV18" s="17"/>
      <c r="NTW18" s="17"/>
      <c r="NTX18" s="17"/>
      <c r="NTY18" s="17"/>
      <c r="NTZ18" s="17"/>
      <c r="NUA18" s="17"/>
      <c r="NUB18" s="17"/>
      <c r="NUC18" s="17"/>
      <c r="NUD18" s="17"/>
      <c r="NUE18" s="17"/>
      <c r="NUF18" s="17"/>
      <c r="NUG18" s="17"/>
      <c r="NUH18" s="17"/>
      <c r="NUI18" s="17"/>
      <c r="NUJ18" s="17"/>
      <c r="NUK18" s="17"/>
      <c r="NUL18" s="17"/>
      <c r="NUM18" s="17"/>
      <c r="NUN18" s="17"/>
      <c r="NUO18" s="17"/>
      <c r="NUP18" s="17"/>
      <c r="NUQ18" s="17"/>
      <c r="NUR18" s="17"/>
      <c r="NUS18" s="17"/>
      <c r="NUT18" s="17"/>
      <c r="NUU18" s="17"/>
      <c r="NUV18" s="17"/>
      <c r="NUW18" s="17"/>
      <c r="NUX18" s="17"/>
      <c r="NUY18" s="17"/>
      <c r="NUZ18" s="17"/>
      <c r="NVA18" s="17"/>
      <c r="NVB18" s="17"/>
      <c r="NVC18" s="17"/>
      <c r="NVD18" s="17"/>
      <c r="NVE18" s="17"/>
      <c r="NVF18" s="17"/>
      <c r="NVG18" s="17"/>
      <c r="NVH18" s="17"/>
      <c r="NVI18" s="17"/>
      <c r="NVJ18" s="17"/>
      <c r="NVK18" s="17"/>
      <c r="NVL18" s="17"/>
      <c r="NVM18" s="17"/>
      <c r="NVN18" s="17"/>
      <c r="NVO18" s="17"/>
      <c r="NVP18" s="17"/>
      <c r="NVQ18" s="17"/>
      <c r="NVR18" s="17"/>
      <c r="NVS18" s="17"/>
      <c r="NVT18" s="17"/>
      <c r="NVU18" s="17"/>
      <c r="NVV18" s="17"/>
      <c r="NVW18" s="17"/>
      <c r="NVX18" s="17"/>
      <c r="NVY18" s="17"/>
      <c r="NVZ18" s="17"/>
      <c r="NWA18" s="17"/>
      <c r="NWB18" s="17"/>
      <c r="NWC18" s="17"/>
      <c r="NWD18" s="17"/>
      <c r="NWE18" s="17"/>
      <c r="NWF18" s="17"/>
      <c r="NWG18" s="17"/>
      <c r="NWH18" s="17"/>
      <c r="NWI18" s="17"/>
      <c r="NWJ18" s="17"/>
      <c r="NWK18" s="17"/>
      <c r="NWL18" s="17"/>
      <c r="NWM18" s="17"/>
      <c r="NWN18" s="17"/>
      <c r="NWO18" s="17"/>
      <c r="NWP18" s="17"/>
      <c r="NWQ18" s="17"/>
      <c r="NWR18" s="17"/>
      <c r="NWS18" s="17"/>
      <c r="NWT18" s="17"/>
      <c r="NWU18" s="17"/>
      <c r="NWV18" s="17"/>
      <c r="NWW18" s="17"/>
      <c r="NWX18" s="17"/>
      <c r="NWY18" s="17"/>
      <c r="NWZ18" s="17"/>
      <c r="NXA18" s="17"/>
      <c r="NXB18" s="17"/>
      <c r="NXC18" s="17"/>
      <c r="NXD18" s="17"/>
      <c r="NXE18" s="17"/>
      <c r="NXF18" s="17"/>
      <c r="NXG18" s="17"/>
      <c r="NXH18" s="17"/>
      <c r="NXI18" s="17"/>
      <c r="NXJ18" s="17"/>
      <c r="NXK18" s="17"/>
      <c r="NXL18" s="17"/>
      <c r="NXM18" s="17"/>
      <c r="NXN18" s="17"/>
      <c r="NXO18" s="17"/>
      <c r="NXP18" s="17"/>
      <c r="NXQ18" s="17"/>
      <c r="NXR18" s="17"/>
      <c r="NXS18" s="17"/>
      <c r="NXT18" s="17"/>
      <c r="NXU18" s="17"/>
      <c r="NXV18" s="17"/>
      <c r="NXW18" s="17"/>
      <c r="NXX18" s="17"/>
      <c r="NXY18" s="17"/>
      <c r="NXZ18" s="17"/>
      <c r="NYA18" s="17"/>
      <c r="NYB18" s="17"/>
      <c r="NYC18" s="17"/>
      <c r="NYD18" s="17"/>
      <c r="NYE18" s="17"/>
      <c r="NYF18" s="17"/>
      <c r="NYG18" s="17"/>
      <c r="NYH18" s="17"/>
      <c r="NYI18" s="17"/>
      <c r="NYJ18" s="17"/>
      <c r="NYK18" s="17"/>
      <c r="NYL18" s="17"/>
      <c r="NYM18" s="17"/>
      <c r="NYN18" s="17"/>
      <c r="NYO18" s="17"/>
      <c r="NYP18" s="17"/>
      <c r="NYQ18" s="17"/>
      <c r="NYR18" s="17"/>
      <c r="NYS18" s="17"/>
      <c r="NYT18" s="17"/>
      <c r="NYU18" s="17"/>
      <c r="NYV18" s="17"/>
      <c r="NYW18" s="17"/>
      <c r="NYX18" s="17"/>
      <c r="NYY18" s="17"/>
      <c r="NYZ18" s="17"/>
      <c r="NZA18" s="17"/>
      <c r="NZB18" s="17"/>
      <c r="NZC18" s="17"/>
      <c r="NZD18" s="17"/>
      <c r="NZE18" s="17"/>
      <c r="NZF18" s="17"/>
      <c r="NZG18" s="17"/>
      <c r="NZH18" s="17"/>
      <c r="NZI18" s="17"/>
      <c r="NZJ18" s="17"/>
      <c r="NZK18" s="17"/>
      <c r="NZL18" s="17"/>
      <c r="NZM18" s="17"/>
      <c r="NZN18" s="17"/>
      <c r="NZO18" s="17"/>
      <c r="NZP18" s="17"/>
      <c r="NZQ18" s="17"/>
      <c r="NZR18" s="17"/>
      <c r="NZS18" s="17"/>
      <c r="NZT18" s="17"/>
      <c r="NZU18" s="17"/>
      <c r="NZV18" s="17"/>
      <c r="NZW18" s="17"/>
      <c r="NZX18" s="17"/>
      <c r="NZY18" s="17"/>
      <c r="NZZ18" s="17"/>
      <c r="OAA18" s="17"/>
      <c r="OAB18" s="17"/>
      <c r="OAC18" s="17"/>
      <c r="OAD18" s="17"/>
      <c r="OAE18" s="17"/>
      <c r="OAF18" s="17"/>
      <c r="OAG18" s="17"/>
      <c r="OAH18" s="17"/>
      <c r="OAI18" s="17"/>
      <c r="OAJ18" s="17"/>
      <c r="OAK18" s="17"/>
      <c r="OAL18" s="17"/>
      <c r="OAM18" s="17"/>
      <c r="OAN18" s="17"/>
      <c r="OAO18" s="17"/>
      <c r="OAP18" s="17"/>
      <c r="OAQ18" s="17"/>
      <c r="OAR18" s="17"/>
      <c r="OAS18" s="17"/>
      <c r="OAT18" s="17"/>
      <c r="OAU18" s="17"/>
      <c r="OAV18" s="17"/>
      <c r="OAW18" s="17"/>
      <c r="OAX18" s="17"/>
      <c r="OAY18" s="17"/>
      <c r="OAZ18" s="17"/>
      <c r="OBA18" s="17"/>
      <c r="OBB18" s="17"/>
      <c r="OBC18" s="17"/>
      <c r="OBD18" s="17"/>
      <c r="OBE18" s="17"/>
      <c r="OBF18" s="17"/>
      <c r="OBG18" s="17"/>
      <c r="OBH18" s="17"/>
      <c r="OBI18" s="17"/>
      <c r="OBJ18" s="17"/>
      <c r="OBK18" s="17"/>
      <c r="OBL18" s="17"/>
      <c r="OBM18" s="17"/>
      <c r="OBN18" s="17"/>
      <c r="OBO18" s="17"/>
      <c r="OBP18" s="17"/>
      <c r="OBQ18" s="17"/>
      <c r="OBR18" s="17"/>
      <c r="OBS18" s="17"/>
      <c r="OBT18" s="17"/>
      <c r="OBU18" s="17"/>
      <c r="OBV18" s="17"/>
      <c r="OBW18" s="17"/>
      <c r="OBX18" s="17"/>
      <c r="OBY18" s="17"/>
      <c r="OBZ18" s="17"/>
      <c r="OCA18" s="17"/>
      <c r="OCB18" s="17"/>
      <c r="OCC18" s="17"/>
      <c r="OCD18" s="17"/>
      <c r="OCE18" s="17"/>
      <c r="OCF18" s="17"/>
      <c r="OCG18" s="17"/>
      <c r="OCH18" s="17"/>
      <c r="OCI18" s="17"/>
      <c r="OCJ18" s="17"/>
      <c r="OCK18" s="17"/>
      <c r="OCL18" s="17"/>
      <c r="OCM18" s="17"/>
      <c r="OCN18" s="17"/>
      <c r="OCO18" s="17"/>
      <c r="OCP18" s="17"/>
      <c r="OCQ18" s="17"/>
      <c r="OCR18" s="17"/>
      <c r="OCS18" s="17"/>
      <c r="OCT18" s="17"/>
      <c r="OCU18" s="17"/>
      <c r="OCV18" s="17"/>
      <c r="OCW18" s="17"/>
      <c r="OCX18" s="17"/>
      <c r="OCY18" s="17"/>
      <c r="OCZ18" s="17"/>
      <c r="ODA18" s="17"/>
      <c r="ODB18" s="17"/>
      <c r="ODC18" s="17"/>
      <c r="ODD18" s="17"/>
      <c r="ODE18" s="17"/>
      <c r="ODF18" s="17"/>
      <c r="ODG18" s="17"/>
      <c r="ODH18" s="17"/>
      <c r="ODI18" s="17"/>
      <c r="ODJ18" s="17"/>
      <c r="ODK18" s="17"/>
      <c r="ODL18" s="17"/>
      <c r="ODM18" s="17"/>
      <c r="ODN18" s="17"/>
      <c r="ODO18" s="17"/>
      <c r="ODP18" s="17"/>
      <c r="ODQ18" s="17"/>
      <c r="ODR18" s="17"/>
      <c r="ODS18" s="17"/>
      <c r="ODT18" s="17"/>
      <c r="ODU18" s="17"/>
      <c r="ODV18" s="17"/>
      <c r="ODW18" s="17"/>
      <c r="ODX18" s="17"/>
      <c r="ODY18" s="17"/>
      <c r="ODZ18" s="17"/>
      <c r="OEA18" s="17"/>
      <c r="OEB18" s="17"/>
      <c r="OEC18" s="17"/>
      <c r="OED18" s="17"/>
      <c r="OEE18" s="17"/>
      <c r="OEF18" s="17"/>
      <c r="OEG18" s="17"/>
      <c r="OEH18" s="17"/>
      <c r="OEI18" s="17"/>
      <c r="OEJ18" s="17"/>
      <c r="OEK18" s="17"/>
      <c r="OEL18" s="17"/>
      <c r="OEM18" s="17"/>
      <c r="OEN18" s="17"/>
      <c r="OEO18" s="17"/>
      <c r="OEP18" s="17"/>
      <c r="OEQ18" s="17"/>
      <c r="OER18" s="17"/>
      <c r="OES18" s="17"/>
      <c r="OET18" s="17"/>
      <c r="OEU18" s="17"/>
      <c r="OEV18" s="17"/>
      <c r="OEW18" s="17"/>
      <c r="OEX18" s="17"/>
      <c r="OEY18" s="17"/>
      <c r="OEZ18" s="17"/>
      <c r="OFA18" s="17"/>
      <c r="OFB18" s="17"/>
      <c r="OFC18" s="17"/>
      <c r="OFD18" s="17"/>
      <c r="OFE18" s="17"/>
      <c r="OFF18" s="17"/>
      <c r="OFG18" s="17"/>
      <c r="OFH18" s="17"/>
      <c r="OFI18" s="17"/>
      <c r="OFJ18" s="17"/>
      <c r="OFK18" s="17"/>
      <c r="OFL18" s="17"/>
      <c r="OFM18" s="17"/>
      <c r="OFN18" s="17"/>
      <c r="OFO18" s="17"/>
      <c r="OFP18" s="17"/>
      <c r="OFQ18" s="17"/>
      <c r="OFR18" s="17"/>
      <c r="OFS18" s="17"/>
      <c r="OFT18" s="17"/>
      <c r="OFU18" s="17"/>
      <c r="OFV18" s="17"/>
      <c r="OFW18" s="17"/>
      <c r="OFX18" s="17"/>
      <c r="OFY18" s="17"/>
      <c r="OFZ18" s="17"/>
      <c r="OGA18" s="17"/>
      <c r="OGB18" s="17"/>
      <c r="OGC18" s="17"/>
      <c r="OGD18" s="17"/>
      <c r="OGE18" s="17"/>
      <c r="OGF18" s="17"/>
      <c r="OGG18" s="17"/>
      <c r="OGH18" s="17"/>
      <c r="OGI18" s="17"/>
      <c r="OGJ18" s="17"/>
      <c r="OGK18" s="17"/>
      <c r="OGL18" s="17"/>
      <c r="OGM18" s="17"/>
      <c r="OGN18" s="17"/>
      <c r="OGO18" s="17"/>
      <c r="OGP18" s="17"/>
      <c r="OGQ18" s="17"/>
      <c r="OGR18" s="17"/>
      <c r="OGS18" s="17"/>
      <c r="OGT18" s="17"/>
      <c r="OGU18" s="17"/>
      <c r="OGV18" s="17"/>
      <c r="OGW18" s="17"/>
      <c r="OGX18" s="17"/>
      <c r="OGY18" s="17"/>
      <c r="OGZ18" s="17"/>
      <c r="OHA18" s="17"/>
      <c r="OHB18" s="17"/>
      <c r="OHC18" s="17"/>
      <c r="OHD18" s="17"/>
      <c r="OHE18" s="17"/>
      <c r="OHF18" s="17"/>
      <c r="OHG18" s="17"/>
      <c r="OHH18" s="17"/>
      <c r="OHI18" s="17"/>
      <c r="OHJ18" s="17"/>
      <c r="OHK18" s="17"/>
      <c r="OHL18" s="17"/>
      <c r="OHM18" s="17"/>
      <c r="OHN18" s="17"/>
      <c r="OHO18" s="17"/>
      <c r="OHP18" s="17"/>
      <c r="OHQ18" s="17"/>
      <c r="OHR18" s="17"/>
      <c r="OHS18" s="17"/>
      <c r="OHT18" s="17"/>
      <c r="OHU18" s="17"/>
      <c r="OHV18" s="17"/>
      <c r="OHW18" s="17"/>
      <c r="OHX18" s="17"/>
      <c r="OHY18" s="17"/>
      <c r="OHZ18" s="17"/>
      <c r="OIA18" s="17"/>
      <c r="OIB18" s="17"/>
      <c r="OIC18" s="17"/>
      <c r="OID18" s="17"/>
      <c r="OIE18" s="17"/>
      <c r="OIF18" s="17"/>
      <c r="OIG18" s="17"/>
      <c r="OIH18" s="17"/>
      <c r="OII18" s="17"/>
      <c r="OIJ18" s="17"/>
      <c r="OIK18" s="17"/>
      <c r="OIL18" s="17"/>
      <c r="OIM18" s="17"/>
      <c r="OIN18" s="17"/>
      <c r="OIO18" s="17"/>
      <c r="OIP18" s="17"/>
      <c r="OIQ18" s="17"/>
      <c r="OIR18" s="17"/>
      <c r="OIS18" s="17"/>
      <c r="OIT18" s="17"/>
      <c r="OIU18" s="17"/>
      <c r="OIV18" s="17"/>
      <c r="OIW18" s="17"/>
      <c r="OIX18" s="17"/>
      <c r="OIY18" s="17"/>
      <c r="OIZ18" s="17"/>
      <c r="OJA18" s="17"/>
      <c r="OJB18" s="17"/>
      <c r="OJC18" s="17"/>
      <c r="OJD18" s="17"/>
      <c r="OJE18" s="17"/>
      <c r="OJF18" s="17"/>
      <c r="OJG18" s="17"/>
      <c r="OJH18" s="17"/>
      <c r="OJI18" s="17"/>
      <c r="OJJ18" s="17"/>
      <c r="OJK18" s="17"/>
      <c r="OJL18" s="17"/>
      <c r="OJM18" s="17"/>
      <c r="OJN18" s="17"/>
      <c r="OJO18" s="17"/>
      <c r="OJP18" s="17"/>
      <c r="OJQ18" s="17"/>
      <c r="OJR18" s="17"/>
      <c r="OJS18" s="17"/>
      <c r="OJT18" s="17"/>
      <c r="OJU18" s="17"/>
      <c r="OJV18" s="17"/>
      <c r="OJW18" s="17"/>
      <c r="OJX18" s="17"/>
      <c r="OJY18" s="17"/>
      <c r="OJZ18" s="17"/>
      <c r="OKA18" s="17"/>
      <c r="OKB18" s="17"/>
      <c r="OKC18" s="17"/>
      <c r="OKD18" s="17"/>
      <c r="OKE18" s="17"/>
      <c r="OKF18" s="17"/>
      <c r="OKG18" s="17"/>
      <c r="OKH18" s="17"/>
      <c r="OKI18" s="17"/>
      <c r="OKJ18" s="17"/>
      <c r="OKK18" s="17"/>
      <c r="OKL18" s="17"/>
      <c r="OKM18" s="17"/>
      <c r="OKN18" s="17"/>
      <c r="OKO18" s="17"/>
      <c r="OKP18" s="17"/>
      <c r="OKQ18" s="17"/>
      <c r="OKR18" s="17"/>
      <c r="OKS18" s="17"/>
      <c r="OKT18" s="17"/>
      <c r="OKU18" s="17"/>
      <c r="OKV18" s="17"/>
      <c r="OKW18" s="17"/>
      <c r="OKX18" s="17"/>
      <c r="OKY18" s="17"/>
      <c r="OKZ18" s="17"/>
      <c r="OLA18" s="17"/>
      <c r="OLB18" s="17"/>
      <c r="OLC18" s="17"/>
      <c r="OLD18" s="17"/>
      <c r="OLE18" s="17"/>
      <c r="OLF18" s="17"/>
      <c r="OLG18" s="17"/>
      <c r="OLH18" s="17"/>
      <c r="OLI18" s="17"/>
      <c r="OLJ18" s="17"/>
      <c r="OLK18" s="17"/>
      <c r="OLL18" s="17"/>
      <c r="OLM18" s="17"/>
      <c r="OLN18" s="17"/>
      <c r="OLO18" s="17"/>
      <c r="OLP18" s="17"/>
      <c r="OLQ18" s="17"/>
      <c r="OLR18" s="17"/>
      <c r="OLS18" s="17"/>
      <c r="OLT18" s="17"/>
      <c r="OLU18" s="17"/>
      <c r="OLV18" s="17"/>
      <c r="OLW18" s="17"/>
      <c r="OLX18" s="17"/>
      <c r="OLY18" s="17"/>
      <c r="OLZ18" s="17"/>
      <c r="OMA18" s="17"/>
      <c r="OMB18" s="17"/>
      <c r="OMC18" s="17"/>
      <c r="OMD18" s="17"/>
      <c r="OME18" s="17"/>
      <c r="OMF18" s="17"/>
      <c r="OMG18" s="17"/>
      <c r="OMH18" s="17"/>
      <c r="OMI18" s="17"/>
      <c r="OMJ18" s="17"/>
      <c r="OMK18" s="17"/>
      <c r="OML18" s="17"/>
      <c r="OMM18" s="17"/>
      <c r="OMN18" s="17"/>
      <c r="OMO18" s="17"/>
      <c r="OMP18" s="17"/>
      <c r="OMQ18" s="17"/>
      <c r="OMR18" s="17"/>
      <c r="OMS18" s="17"/>
      <c r="OMT18" s="17"/>
      <c r="OMU18" s="17"/>
      <c r="OMV18" s="17"/>
      <c r="OMW18" s="17"/>
      <c r="OMX18" s="17"/>
      <c r="OMY18" s="17"/>
      <c r="OMZ18" s="17"/>
      <c r="ONA18" s="17"/>
      <c r="ONB18" s="17"/>
      <c r="ONC18" s="17"/>
      <c r="OND18" s="17"/>
      <c r="ONE18" s="17"/>
      <c r="ONF18" s="17"/>
      <c r="ONG18" s="17"/>
      <c r="ONH18" s="17"/>
      <c r="ONI18" s="17"/>
      <c r="ONJ18" s="17"/>
      <c r="ONK18" s="17"/>
      <c r="ONL18" s="17"/>
      <c r="ONM18" s="17"/>
      <c r="ONN18" s="17"/>
      <c r="ONO18" s="17"/>
      <c r="ONP18" s="17"/>
      <c r="ONQ18" s="17"/>
      <c r="ONR18" s="17"/>
      <c r="ONS18" s="17"/>
      <c r="ONT18" s="17"/>
      <c r="ONU18" s="17"/>
      <c r="ONV18" s="17"/>
      <c r="ONW18" s="17"/>
      <c r="ONX18" s="17"/>
      <c r="ONY18" s="17"/>
      <c r="ONZ18" s="17"/>
      <c r="OOA18" s="17"/>
      <c r="OOB18" s="17"/>
      <c r="OOC18" s="17"/>
      <c r="OOD18" s="17"/>
      <c r="OOE18" s="17"/>
      <c r="OOF18" s="17"/>
      <c r="OOG18" s="17"/>
      <c r="OOH18" s="17"/>
      <c r="OOI18" s="17"/>
      <c r="OOJ18" s="17"/>
      <c r="OOK18" s="17"/>
      <c r="OOL18" s="17"/>
      <c r="OOM18" s="17"/>
      <c r="OON18" s="17"/>
      <c r="OOO18" s="17"/>
      <c r="OOP18" s="17"/>
      <c r="OOQ18" s="17"/>
      <c r="OOR18" s="17"/>
      <c r="OOS18" s="17"/>
      <c r="OOT18" s="17"/>
      <c r="OOU18" s="17"/>
      <c r="OOV18" s="17"/>
      <c r="OOW18" s="17"/>
      <c r="OOX18" s="17"/>
      <c r="OOY18" s="17"/>
      <c r="OOZ18" s="17"/>
      <c r="OPA18" s="17"/>
      <c r="OPB18" s="17"/>
      <c r="OPC18" s="17"/>
      <c r="OPD18" s="17"/>
      <c r="OPE18" s="17"/>
      <c r="OPF18" s="17"/>
      <c r="OPG18" s="17"/>
      <c r="OPH18" s="17"/>
      <c r="OPI18" s="17"/>
      <c r="OPJ18" s="17"/>
      <c r="OPK18" s="17"/>
      <c r="OPL18" s="17"/>
      <c r="OPM18" s="17"/>
      <c r="OPN18" s="17"/>
      <c r="OPO18" s="17"/>
      <c r="OPP18" s="17"/>
      <c r="OPQ18" s="17"/>
      <c r="OPR18" s="17"/>
      <c r="OPS18" s="17"/>
      <c r="OPT18" s="17"/>
      <c r="OPU18" s="17"/>
      <c r="OPV18" s="17"/>
      <c r="OPW18" s="17"/>
      <c r="OPX18" s="17"/>
      <c r="OPY18" s="17"/>
      <c r="OPZ18" s="17"/>
      <c r="OQA18" s="17"/>
      <c r="OQB18" s="17"/>
      <c r="OQC18" s="17"/>
      <c r="OQD18" s="17"/>
      <c r="OQE18" s="17"/>
      <c r="OQF18" s="17"/>
      <c r="OQG18" s="17"/>
      <c r="OQH18" s="17"/>
      <c r="OQI18" s="17"/>
      <c r="OQJ18" s="17"/>
      <c r="OQK18" s="17"/>
      <c r="OQL18" s="17"/>
      <c r="OQM18" s="17"/>
      <c r="OQN18" s="17"/>
      <c r="OQO18" s="17"/>
      <c r="OQP18" s="17"/>
      <c r="OQQ18" s="17"/>
      <c r="OQR18" s="17"/>
      <c r="OQS18" s="17"/>
      <c r="OQT18" s="17"/>
      <c r="OQU18" s="17"/>
      <c r="OQV18" s="17"/>
      <c r="OQW18" s="17"/>
      <c r="OQX18" s="17"/>
      <c r="OQY18" s="17"/>
      <c r="OQZ18" s="17"/>
      <c r="ORA18" s="17"/>
      <c r="ORB18" s="17"/>
      <c r="ORC18" s="17"/>
      <c r="ORD18" s="17"/>
      <c r="ORE18" s="17"/>
      <c r="ORF18" s="17"/>
      <c r="ORG18" s="17"/>
      <c r="ORH18" s="17"/>
      <c r="ORI18" s="17"/>
      <c r="ORJ18" s="17"/>
      <c r="ORK18" s="17"/>
      <c r="ORL18" s="17"/>
      <c r="ORM18" s="17"/>
      <c r="ORN18" s="17"/>
      <c r="ORO18" s="17"/>
      <c r="ORP18" s="17"/>
      <c r="ORQ18" s="17"/>
      <c r="ORR18" s="17"/>
      <c r="ORS18" s="17"/>
      <c r="ORT18" s="17"/>
      <c r="ORU18" s="17"/>
      <c r="ORV18" s="17"/>
      <c r="ORW18" s="17"/>
      <c r="ORX18" s="17"/>
      <c r="ORY18" s="17"/>
      <c r="ORZ18" s="17"/>
      <c r="OSA18" s="17"/>
      <c r="OSB18" s="17"/>
      <c r="OSC18" s="17"/>
      <c r="OSD18" s="17"/>
      <c r="OSE18" s="17"/>
      <c r="OSF18" s="17"/>
      <c r="OSG18" s="17"/>
      <c r="OSH18" s="17"/>
      <c r="OSI18" s="17"/>
      <c r="OSJ18" s="17"/>
      <c r="OSK18" s="17"/>
      <c r="OSL18" s="17"/>
      <c r="OSM18" s="17"/>
      <c r="OSN18" s="17"/>
      <c r="OSO18" s="17"/>
      <c r="OSP18" s="17"/>
      <c r="OSQ18" s="17"/>
      <c r="OSR18" s="17"/>
      <c r="OSS18" s="17"/>
      <c r="OST18" s="17"/>
      <c r="OSU18" s="17"/>
      <c r="OSV18" s="17"/>
      <c r="OSW18" s="17"/>
      <c r="OSX18" s="17"/>
      <c r="OSY18" s="17"/>
      <c r="OSZ18" s="17"/>
      <c r="OTA18" s="17"/>
      <c r="OTB18" s="17"/>
      <c r="OTC18" s="17"/>
      <c r="OTD18" s="17"/>
      <c r="OTE18" s="17"/>
      <c r="OTF18" s="17"/>
      <c r="OTG18" s="17"/>
      <c r="OTH18" s="17"/>
      <c r="OTI18" s="17"/>
      <c r="OTJ18" s="17"/>
      <c r="OTK18" s="17"/>
      <c r="OTL18" s="17"/>
      <c r="OTM18" s="17"/>
      <c r="OTN18" s="17"/>
      <c r="OTO18" s="17"/>
      <c r="OTP18" s="17"/>
      <c r="OTQ18" s="17"/>
      <c r="OTR18" s="17"/>
      <c r="OTS18" s="17"/>
      <c r="OTT18" s="17"/>
      <c r="OTU18" s="17"/>
      <c r="OTV18" s="17"/>
      <c r="OTW18" s="17"/>
      <c r="OTX18" s="17"/>
      <c r="OTY18" s="17"/>
      <c r="OTZ18" s="17"/>
      <c r="OUA18" s="17"/>
      <c r="OUB18" s="17"/>
      <c r="OUC18" s="17"/>
      <c r="OUD18" s="17"/>
      <c r="OUE18" s="17"/>
      <c r="OUF18" s="17"/>
      <c r="OUG18" s="17"/>
      <c r="OUH18" s="17"/>
      <c r="OUI18" s="17"/>
      <c r="OUJ18" s="17"/>
      <c r="OUK18" s="17"/>
      <c r="OUL18" s="17"/>
      <c r="OUM18" s="17"/>
      <c r="OUN18" s="17"/>
      <c r="OUO18" s="17"/>
      <c r="OUP18" s="17"/>
      <c r="OUQ18" s="17"/>
      <c r="OUR18" s="17"/>
      <c r="OUS18" s="17"/>
      <c r="OUT18" s="17"/>
      <c r="OUU18" s="17"/>
      <c r="OUV18" s="17"/>
      <c r="OUW18" s="17"/>
      <c r="OUX18" s="17"/>
      <c r="OUY18" s="17"/>
      <c r="OUZ18" s="17"/>
      <c r="OVA18" s="17"/>
      <c r="OVB18" s="17"/>
      <c r="OVC18" s="17"/>
      <c r="OVD18" s="17"/>
      <c r="OVE18" s="17"/>
      <c r="OVF18" s="17"/>
      <c r="OVG18" s="17"/>
      <c r="OVH18" s="17"/>
      <c r="OVI18" s="17"/>
      <c r="OVJ18" s="17"/>
      <c r="OVK18" s="17"/>
      <c r="OVL18" s="17"/>
      <c r="OVM18" s="17"/>
      <c r="OVN18" s="17"/>
      <c r="OVO18" s="17"/>
      <c r="OVP18" s="17"/>
      <c r="OVQ18" s="17"/>
      <c r="OVR18" s="17"/>
      <c r="OVS18" s="17"/>
      <c r="OVT18" s="17"/>
      <c r="OVU18" s="17"/>
      <c r="OVV18" s="17"/>
      <c r="OVW18" s="17"/>
      <c r="OVX18" s="17"/>
      <c r="OVY18" s="17"/>
      <c r="OVZ18" s="17"/>
      <c r="OWA18" s="17"/>
      <c r="OWB18" s="17"/>
      <c r="OWC18" s="17"/>
      <c r="OWD18" s="17"/>
      <c r="OWE18" s="17"/>
      <c r="OWF18" s="17"/>
      <c r="OWG18" s="17"/>
      <c r="OWH18" s="17"/>
      <c r="OWI18" s="17"/>
      <c r="OWJ18" s="17"/>
      <c r="OWK18" s="17"/>
      <c r="OWL18" s="17"/>
      <c r="OWM18" s="17"/>
      <c r="OWN18" s="17"/>
      <c r="OWO18" s="17"/>
      <c r="OWP18" s="17"/>
      <c r="OWQ18" s="17"/>
      <c r="OWR18" s="17"/>
      <c r="OWS18" s="17"/>
      <c r="OWT18" s="17"/>
      <c r="OWU18" s="17"/>
      <c r="OWV18" s="17"/>
      <c r="OWW18" s="17"/>
      <c r="OWX18" s="17"/>
      <c r="OWY18" s="17"/>
      <c r="OWZ18" s="17"/>
      <c r="OXA18" s="17"/>
      <c r="OXB18" s="17"/>
      <c r="OXC18" s="17"/>
      <c r="OXD18" s="17"/>
      <c r="OXE18" s="17"/>
      <c r="OXF18" s="17"/>
      <c r="OXG18" s="17"/>
      <c r="OXH18" s="17"/>
      <c r="OXI18" s="17"/>
      <c r="OXJ18" s="17"/>
      <c r="OXK18" s="17"/>
      <c r="OXL18" s="17"/>
      <c r="OXM18" s="17"/>
      <c r="OXN18" s="17"/>
      <c r="OXO18" s="17"/>
      <c r="OXP18" s="17"/>
      <c r="OXQ18" s="17"/>
      <c r="OXR18" s="17"/>
      <c r="OXS18" s="17"/>
      <c r="OXT18" s="17"/>
      <c r="OXU18" s="17"/>
      <c r="OXV18" s="17"/>
      <c r="OXW18" s="17"/>
      <c r="OXX18" s="17"/>
      <c r="OXY18" s="17"/>
      <c r="OXZ18" s="17"/>
      <c r="OYA18" s="17"/>
      <c r="OYB18" s="17"/>
      <c r="OYC18" s="17"/>
      <c r="OYD18" s="17"/>
      <c r="OYE18" s="17"/>
      <c r="OYF18" s="17"/>
      <c r="OYG18" s="17"/>
      <c r="OYH18" s="17"/>
      <c r="OYI18" s="17"/>
      <c r="OYJ18" s="17"/>
      <c r="OYK18" s="17"/>
      <c r="OYL18" s="17"/>
      <c r="OYM18" s="17"/>
      <c r="OYN18" s="17"/>
      <c r="OYO18" s="17"/>
      <c r="OYP18" s="17"/>
      <c r="OYQ18" s="17"/>
      <c r="OYR18" s="17"/>
      <c r="OYS18" s="17"/>
      <c r="OYT18" s="17"/>
      <c r="OYU18" s="17"/>
      <c r="OYV18" s="17"/>
      <c r="OYW18" s="17"/>
      <c r="OYX18" s="17"/>
      <c r="OYY18" s="17"/>
      <c r="OYZ18" s="17"/>
      <c r="OZA18" s="17"/>
      <c r="OZB18" s="17"/>
      <c r="OZC18" s="17"/>
      <c r="OZD18" s="17"/>
      <c r="OZE18" s="17"/>
      <c r="OZF18" s="17"/>
      <c r="OZG18" s="17"/>
      <c r="OZH18" s="17"/>
      <c r="OZI18" s="17"/>
      <c r="OZJ18" s="17"/>
      <c r="OZK18" s="17"/>
      <c r="OZL18" s="17"/>
      <c r="OZM18" s="17"/>
      <c r="OZN18" s="17"/>
      <c r="OZO18" s="17"/>
      <c r="OZP18" s="17"/>
      <c r="OZQ18" s="17"/>
      <c r="OZR18" s="17"/>
      <c r="OZS18" s="17"/>
      <c r="OZT18" s="17"/>
      <c r="OZU18" s="17"/>
      <c r="OZV18" s="17"/>
      <c r="OZW18" s="17"/>
      <c r="OZX18" s="17"/>
      <c r="OZY18" s="17"/>
      <c r="OZZ18" s="17"/>
      <c r="PAA18" s="17"/>
      <c r="PAB18" s="17"/>
      <c r="PAC18" s="17"/>
      <c r="PAD18" s="17"/>
      <c r="PAE18" s="17"/>
      <c r="PAF18" s="17"/>
      <c r="PAG18" s="17"/>
      <c r="PAH18" s="17"/>
      <c r="PAI18" s="17"/>
      <c r="PAJ18" s="17"/>
      <c r="PAK18" s="17"/>
      <c r="PAL18" s="17"/>
      <c r="PAM18" s="17"/>
      <c r="PAN18" s="17"/>
      <c r="PAO18" s="17"/>
      <c r="PAP18" s="17"/>
      <c r="PAQ18" s="17"/>
      <c r="PAR18" s="17"/>
      <c r="PAS18" s="17"/>
      <c r="PAT18" s="17"/>
      <c r="PAU18" s="17"/>
      <c r="PAV18" s="17"/>
      <c r="PAW18" s="17"/>
      <c r="PAX18" s="17"/>
      <c r="PAY18" s="17"/>
      <c r="PAZ18" s="17"/>
      <c r="PBA18" s="17"/>
      <c r="PBB18" s="17"/>
      <c r="PBC18" s="17"/>
      <c r="PBD18" s="17"/>
      <c r="PBE18" s="17"/>
      <c r="PBF18" s="17"/>
      <c r="PBG18" s="17"/>
      <c r="PBH18" s="17"/>
      <c r="PBI18" s="17"/>
      <c r="PBJ18" s="17"/>
      <c r="PBK18" s="17"/>
      <c r="PBL18" s="17"/>
      <c r="PBM18" s="17"/>
      <c r="PBN18" s="17"/>
      <c r="PBO18" s="17"/>
      <c r="PBP18" s="17"/>
      <c r="PBQ18" s="17"/>
      <c r="PBR18" s="17"/>
      <c r="PBS18" s="17"/>
      <c r="PBT18" s="17"/>
      <c r="PBU18" s="17"/>
      <c r="PBV18" s="17"/>
      <c r="PBW18" s="17"/>
      <c r="PBX18" s="17"/>
      <c r="PBY18" s="17"/>
      <c r="PBZ18" s="17"/>
      <c r="PCA18" s="17"/>
      <c r="PCB18" s="17"/>
      <c r="PCC18" s="17"/>
      <c r="PCD18" s="17"/>
      <c r="PCE18" s="17"/>
      <c r="PCF18" s="17"/>
      <c r="PCG18" s="17"/>
      <c r="PCH18" s="17"/>
      <c r="PCI18" s="17"/>
      <c r="PCJ18" s="17"/>
      <c r="PCK18" s="17"/>
      <c r="PCL18" s="17"/>
      <c r="PCM18" s="17"/>
      <c r="PCN18" s="17"/>
      <c r="PCO18" s="17"/>
      <c r="PCP18" s="17"/>
      <c r="PCQ18" s="17"/>
      <c r="PCR18" s="17"/>
      <c r="PCS18" s="17"/>
      <c r="PCT18" s="17"/>
      <c r="PCU18" s="17"/>
      <c r="PCV18" s="17"/>
      <c r="PCW18" s="17"/>
      <c r="PCX18" s="17"/>
      <c r="PCY18" s="17"/>
      <c r="PCZ18" s="17"/>
      <c r="PDA18" s="17"/>
      <c r="PDB18" s="17"/>
      <c r="PDC18" s="17"/>
      <c r="PDD18" s="17"/>
      <c r="PDE18" s="17"/>
      <c r="PDF18" s="17"/>
      <c r="PDG18" s="17"/>
      <c r="PDH18" s="17"/>
      <c r="PDI18" s="17"/>
      <c r="PDJ18" s="17"/>
      <c r="PDK18" s="17"/>
      <c r="PDL18" s="17"/>
      <c r="PDM18" s="17"/>
      <c r="PDN18" s="17"/>
      <c r="PDO18" s="17"/>
      <c r="PDP18" s="17"/>
      <c r="PDQ18" s="17"/>
      <c r="PDR18" s="17"/>
      <c r="PDS18" s="17"/>
      <c r="PDT18" s="17"/>
      <c r="PDU18" s="17"/>
      <c r="PDV18" s="17"/>
      <c r="PDW18" s="17"/>
      <c r="PDX18" s="17"/>
      <c r="PDY18" s="17"/>
      <c r="PDZ18" s="17"/>
      <c r="PEA18" s="17"/>
      <c r="PEB18" s="17"/>
      <c r="PEC18" s="17"/>
      <c r="PED18" s="17"/>
      <c r="PEE18" s="17"/>
      <c r="PEF18" s="17"/>
      <c r="PEG18" s="17"/>
      <c r="PEH18" s="17"/>
      <c r="PEI18" s="17"/>
      <c r="PEJ18" s="17"/>
      <c r="PEK18" s="17"/>
      <c r="PEL18" s="17"/>
      <c r="PEM18" s="17"/>
      <c r="PEN18" s="17"/>
      <c r="PEO18" s="17"/>
      <c r="PEP18" s="17"/>
      <c r="PEQ18" s="17"/>
      <c r="PER18" s="17"/>
      <c r="PES18" s="17"/>
      <c r="PET18" s="17"/>
      <c r="PEU18" s="17"/>
      <c r="PEV18" s="17"/>
      <c r="PEW18" s="17"/>
      <c r="PEX18" s="17"/>
      <c r="PEY18" s="17"/>
      <c r="PEZ18" s="17"/>
      <c r="PFA18" s="17"/>
      <c r="PFB18" s="17"/>
      <c r="PFC18" s="17"/>
      <c r="PFD18" s="17"/>
      <c r="PFE18" s="17"/>
      <c r="PFF18" s="17"/>
      <c r="PFG18" s="17"/>
      <c r="PFH18" s="17"/>
      <c r="PFI18" s="17"/>
      <c r="PFJ18" s="17"/>
      <c r="PFK18" s="17"/>
      <c r="PFL18" s="17"/>
      <c r="PFM18" s="17"/>
      <c r="PFN18" s="17"/>
      <c r="PFO18" s="17"/>
      <c r="PFP18" s="17"/>
      <c r="PFQ18" s="17"/>
      <c r="PFR18" s="17"/>
      <c r="PFS18" s="17"/>
      <c r="PFT18" s="17"/>
      <c r="PFU18" s="17"/>
      <c r="PFV18" s="17"/>
      <c r="PFW18" s="17"/>
      <c r="PFX18" s="17"/>
      <c r="PFY18" s="17"/>
      <c r="PFZ18" s="17"/>
      <c r="PGA18" s="17"/>
      <c r="PGB18" s="17"/>
      <c r="PGC18" s="17"/>
      <c r="PGD18" s="17"/>
      <c r="PGE18" s="17"/>
      <c r="PGF18" s="17"/>
      <c r="PGG18" s="17"/>
      <c r="PGH18" s="17"/>
      <c r="PGI18" s="17"/>
      <c r="PGJ18" s="17"/>
      <c r="PGK18" s="17"/>
      <c r="PGL18" s="17"/>
      <c r="PGM18" s="17"/>
      <c r="PGN18" s="17"/>
      <c r="PGO18" s="17"/>
      <c r="PGP18" s="17"/>
      <c r="PGQ18" s="17"/>
      <c r="PGR18" s="17"/>
      <c r="PGS18" s="17"/>
      <c r="PGT18" s="17"/>
      <c r="PGU18" s="17"/>
      <c r="PGV18" s="17"/>
      <c r="PGW18" s="17"/>
      <c r="PGX18" s="17"/>
      <c r="PGY18" s="17"/>
      <c r="PGZ18" s="17"/>
      <c r="PHA18" s="17"/>
      <c r="PHB18" s="17"/>
      <c r="PHC18" s="17"/>
      <c r="PHD18" s="17"/>
      <c r="PHE18" s="17"/>
      <c r="PHF18" s="17"/>
      <c r="PHG18" s="17"/>
      <c r="PHH18" s="17"/>
      <c r="PHI18" s="17"/>
      <c r="PHJ18" s="17"/>
      <c r="PHK18" s="17"/>
      <c r="PHL18" s="17"/>
      <c r="PHM18" s="17"/>
      <c r="PHN18" s="17"/>
      <c r="PHO18" s="17"/>
      <c r="PHP18" s="17"/>
      <c r="PHQ18" s="17"/>
      <c r="PHR18" s="17"/>
      <c r="PHS18" s="17"/>
      <c r="PHT18" s="17"/>
      <c r="PHU18" s="17"/>
      <c r="PHV18" s="17"/>
      <c r="PHW18" s="17"/>
      <c r="PHX18" s="17"/>
      <c r="PHY18" s="17"/>
      <c r="PHZ18" s="17"/>
      <c r="PIA18" s="17"/>
      <c r="PIB18" s="17"/>
      <c r="PIC18" s="17"/>
      <c r="PID18" s="17"/>
      <c r="PIE18" s="17"/>
      <c r="PIF18" s="17"/>
      <c r="PIG18" s="17"/>
      <c r="PIH18" s="17"/>
      <c r="PII18" s="17"/>
      <c r="PIJ18" s="17"/>
      <c r="PIK18" s="17"/>
      <c r="PIL18" s="17"/>
      <c r="PIM18" s="17"/>
      <c r="PIN18" s="17"/>
      <c r="PIO18" s="17"/>
      <c r="PIP18" s="17"/>
      <c r="PIQ18" s="17"/>
      <c r="PIR18" s="17"/>
      <c r="PIS18" s="17"/>
      <c r="PIT18" s="17"/>
      <c r="PIU18" s="17"/>
      <c r="PIV18" s="17"/>
      <c r="PIW18" s="17"/>
      <c r="PIX18" s="17"/>
      <c r="PIY18" s="17"/>
      <c r="PIZ18" s="17"/>
      <c r="PJA18" s="17"/>
      <c r="PJB18" s="17"/>
      <c r="PJC18" s="17"/>
      <c r="PJD18" s="17"/>
      <c r="PJE18" s="17"/>
      <c r="PJF18" s="17"/>
      <c r="PJG18" s="17"/>
      <c r="PJH18" s="17"/>
      <c r="PJI18" s="17"/>
      <c r="PJJ18" s="17"/>
      <c r="PJK18" s="17"/>
      <c r="PJL18" s="17"/>
      <c r="PJM18" s="17"/>
      <c r="PJN18" s="17"/>
      <c r="PJO18" s="17"/>
      <c r="PJP18" s="17"/>
      <c r="PJQ18" s="17"/>
      <c r="PJR18" s="17"/>
      <c r="PJS18" s="17"/>
      <c r="PJT18" s="17"/>
      <c r="PJU18" s="17"/>
      <c r="PJV18" s="17"/>
      <c r="PJW18" s="17"/>
      <c r="PJX18" s="17"/>
      <c r="PJY18" s="17"/>
      <c r="PJZ18" s="17"/>
      <c r="PKA18" s="17"/>
      <c r="PKB18" s="17"/>
      <c r="PKC18" s="17"/>
      <c r="PKD18" s="17"/>
      <c r="PKE18" s="17"/>
      <c r="PKF18" s="17"/>
      <c r="PKG18" s="17"/>
      <c r="PKH18" s="17"/>
      <c r="PKI18" s="17"/>
      <c r="PKJ18" s="17"/>
      <c r="PKK18" s="17"/>
      <c r="PKL18" s="17"/>
      <c r="PKM18" s="17"/>
      <c r="PKN18" s="17"/>
      <c r="PKO18" s="17"/>
      <c r="PKP18" s="17"/>
      <c r="PKQ18" s="17"/>
      <c r="PKR18" s="17"/>
      <c r="PKS18" s="17"/>
      <c r="PKT18" s="17"/>
      <c r="PKU18" s="17"/>
      <c r="PKV18" s="17"/>
      <c r="PKW18" s="17"/>
      <c r="PKX18" s="17"/>
      <c r="PKY18" s="17"/>
      <c r="PKZ18" s="17"/>
      <c r="PLA18" s="17"/>
      <c r="PLB18" s="17"/>
      <c r="PLC18" s="17"/>
      <c r="PLD18" s="17"/>
      <c r="PLE18" s="17"/>
      <c r="PLF18" s="17"/>
      <c r="PLG18" s="17"/>
      <c r="PLH18" s="17"/>
      <c r="PLI18" s="17"/>
      <c r="PLJ18" s="17"/>
      <c r="PLK18" s="17"/>
      <c r="PLL18" s="17"/>
      <c r="PLM18" s="17"/>
      <c r="PLN18" s="17"/>
      <c r="PLO18" s="17"/>
      <c r="PLP18" s="17"/>
      <c r="PLQ18" s="17"/>
      <c r="PLR18" s="17"/>
      <c r="PLS18" s="17"/>
      <c r="PLT18" s="17"/>
      <c r="PLU18" s="17"/>
      <c r="PLV18" s="17"/>
      <c r="PLW18" s="17"/>
      <c r="PLX18" s="17"/>
      <c r="PLY18" s="17"/>
      <c r="PLZ18" s="17"/>
      <c r="PMA18" s="17"/>
      <c r="PMB18" s="17"/>
      <c r="PMC18" s="17"/>
      <c r="PMD18" s="17"/>
      <c r="PME18" s="17"/>
      <c r="PMF18" s="17"/>
      <c r="PMG18" s="17"/>
      <c r="PMH18" s="17"/>
      <c r="PMI18" s="17"/>
      <c r="PMJ18" s="17"/>
      <c r="PMK18" s="17"/>
      <c r="PML18" s="17"/>
      <c r="PMM18" s="17"/>
      <c r="PMN18" s="17"/>
      <c r="PMO18" s="17"/>
      <c r="PMP18" s="17"/>
      <c r="PMQ18" s="17"/>
      <c r="PMR18" s="17"/>
      <c r="PMS18" s="17"/>
      <c r="PMT18" s="17"/>
      <c r="PMU18" s="17"/>
      <c r="PMV18" s="17"/>
      <c r="PMW18" s="17"/>
      <c r="PMX18" s="17"/>
      <c r="PMY18" s="17"/>
      <c r="PMZ18" s="17"/>
      <c r="PNA18" s="17"/>
      <c r="PNB18" s="17"/>
      <c r="PNC18" s="17"/>
      <c r="PND18" s="17"/>
      <c r="PNE18" s="17"/>
      <c r="PNF18" s="17"/>
      <c r="PNG18" s="17"/>
      <c r="PNH18" s="17"/>
      <c r="PNI18" s="17"/>
      <c r="PNJ18" s="17"/>
      <c r="PNK18" s="17"/>
      <c r="PNL18" s="17"/>
      <c r="PNM18" s="17"/>
      <c r="PNN18" s="17"/>
      <c r="PNO18" s="17"/>
      <c r="PNP18" s="17"/>
      <c r="PNQ18" s="17"/>
      <c r="PNR18" s="17"/>
      <c r="PNS18" s="17"/>
      <c r="PNT18" s="17"/>
      <c r="PNU18" s="17"/>
      <c r="PNV18" s="17"/>
      <c r="PNW18" s="17"/>
      <c r="PNX18" s="17"/>
      <c r="PNY18" s="17"/>
      <c r="PNZ18" s="17"/>
      <c r="POA18" s="17"/>
      <c r="POB18" s="17"/>
      <c r="POC18" s="17"/>
      <c r="POD18" s="17"/>
      <c r="POE18" s="17"/>
      <c r="POF18" s="17"/>
      <c r="POG18" s="17"/>
      <c r="POH18" s="17"/>
      <c r="POI18" s="17"/>
      <c r="POJ18" s="17"/>
      <c r="POK18" s="17"/>
      <c r="POL18" s="17"/>
      <c r="POM18" s="17"/>
      <c r="PON18" s="17"/>
      <c r="POO18" s="17"/>
      <c r="POP18" s="17"/>
      <c r="POQ18" s="17"/>
      <c r="POR18" s="17"/>
      <c r="POS18" s="17"/>
      <c r="POT18" s="17"/>
      <c r="POU18" s="17"/>
      <c r="POV18" s="17"/>
      <c r="POW18" s="17"/>
      <c r="POX18" s="17"/>
      <c r="POY18" s="17"/>
      <c r="POZ18" s="17"/>
      <c r="PPA18" s="17"/>
      <c r="PPB18" s="17"/>
      <c r="PPC18" s="17"/>
      <c r="PPD18" s="17"/>
      <c r="PPE18" s="17"/>
      <c r="PPF18" s="17"/>
      <c r="PPG18" s="17"/>
      <c r="PPH18" s="17"/>
      <c r="PPI18" s="17"/>
      <c r="PPJ18" s="17"/>
      <c r="PPK18" s="17"/>
      <c r="PPL18" s="17"/>
      <c r="PPM18" s="17"/>
      <c r="PPN18" s="17"/>
      <c r="PPO18" s="17"/>
      <c r="PPP18" s="17"/>
      <c r="PPQ18" s="17"/>
      <c r="PPR18" s="17"/>
      <c r="PPS18" s="17"/>
      <c r="PPT18" s="17"/>
      <c r="PPU18" s="17"/>
      <c r="PPV18" s="17"/>
      <c r="PPW18" s="17"/>
      <c r="PPX18" s="17"/>
      <c r="PPY18" s="17"/>
      <c r="PPZ18" s="17"/>
      <c r="PQA18" s="17"/>
      <c r="PQB18" s="17"/>
      <c r="PQC18" s="17"/>
      <c r="PQD18" s="17"/>
      <c r="PQE18" s="17"/>
      <c r="PQF18" s="17"/>
      <c r="PQG18" s="17"/>
      <c r="PQH18" s="17"/>
      <c r="PQI18" s="17"/>
      <c r="PQJ18" s="17"/>
      <c r="PQK18" s="17"/>
      <c r="PQL18" s="17"/>
      <c r="PQM18" s="17"/>
      <c r="PQN18" s="17"/>
      <c r="PQO18" s="17"/>
      <c r="PQP18" s="17"/>
      <c r="PQQ18" s="17"/>
      <c r="PQR18" s="17"/>
      <c r="PQS18" s="17"/>
      <c r="PQT18" s="17"/>
      <c r="PQU18" s="17"/>
      <c r="PQV18" s="17"/>
      <c r="PQW18" s="17"/>
      <c r="PQX18" s="17"/>
      <c r="PQY18" s="17"/>
      <c r="PQZ18" s="17"/>
      <c r="PRA18" s="17"/>
      <c r="PRB18" s="17"/>
      <c r="PRC18" s="17"/>
      <c r="PRD18" s="17"/>
      <c r="PRE18" s="17"/>
      <c r="PRF18" s="17"/>
      <c r="PRG18" s="17"/>
      <c r="PRH18" s="17"/>
      <c r="PRI18" s="17"/>
      <c r="PRJ18" s="17"/>
      <c r="PRK18" s="17"/>
      <c r="PRL18" s="17"/>
      <c r="PRM18" s="17"/>
      <c r="PRN18" s="17"/>
      <c r="PRO18" s="17"/>
      <c r="PRP18" s="17"/>
      <c r="PRQ18" s="17"/>
      <c r="PRR18" s="17"/>
      <c r="PRS18" s="17"/>
      <c r="PRT18" s="17"/>
      <c r="PRU18" s="17"/>
      <c r="PRV18" s="17"/>
      <c r="PRW18" s="17"/>
      <c r="PRX18" s="17"/>
      <c r="PRY18" s="17"/>
      <c r="PRZ18" s="17"/>
      <c r="PSA18" s="17"/>
      <c r="PSB18" s="17"/>
      <c r="PSC18" s="17"/>
      <c r="PSD18" s="17"/>
      <c r="PSE18" s="17"/>
      <c r="PSF18" s="17"/>
      <c r="PSG18" s="17"/>
      <c r="PSH18" s="17"/>
      <c r="PSI18" s="17"/>
      <c r="PSJ18" s="17"/>
      <c r="PSK18" s="17"/>
      <c r="PSL18" s="17"/>
      <c r="PSM18" s="17"/>
      <c r="PSN18" s="17"/>
      <c r="PSO18" s="17"/>
      <c r="PSP18" s="17"/>
      <c r="PSQ18" s="17"/>
      <c r="PSR18" s="17"/>
      <c r="PSS18" s="17"/>
      <c r="PST18" s="17"/>
      <c r="PSU18" s="17"/>
      <c r="PSV18" s="17"/>
      <c r="PSW18" s="17"/>
      <c r="PSX18" s="17"/>
      <c r="PSY18" s="17"/>
      <c r="PSZ18" s="17"/>
      <c r="PTA18" s="17"/>
      <c r="PTB18" s="17"/>
      <c r="PTC18" s="17"/>
      <c r="PTD18" s="17"/>
      <c r="PTE18" s="17"/>
      <c r="PTF18" s="17"/>
      <c r="PTG18" s="17"/>
      <c r="PTH18" s="17"/>
      <c r="PTI18" s="17"/>
      <c r="PTJ18" s="17"/>
      <c r="PTK18" s="17"/>
      <c r="PTL18" s="17"/>
      <c r="PTM18" s="17"/>
      <c r="PTN18" s="17"/>
      <c r="PTO18" s="17"/>
      <c r="PTP18" s="17"/>
      <c r="PTQ18" s="17"/>
      <c r="PTR18" s="17"/>
      <c r="PTS18" s="17"/>
      <c r="PTT18" s="17"/>
      <c r="PTU18" s="17"/>
      <c r="PTV18" s="17"/>
      <c r="PTW18" s="17"/>
      <c r="PTX18" s="17"/>
      <c r="PTY18" s="17"/>
      <c r="PTZ18" s="17"/>
      <c r="PUA18" s="17"/>
      <c r="PUB18" s="17"/>
      <c r="PUC18" s="17"/>
      <c r="PUD18" s="17"/>
      <c r="PUE18" s="17"/>
      <c r="PUF18" s="17"/>
      <c r="PUG18" s="17"/>
      <c r="PUH18" s="17"/>
      <c r="PUI18" s="17"/>
      <c r="PUJ18" s="17"/>
      <c r="PUK18" s="17"/>
      <c r="PUL18" s="17"/>
      <c r="PUM18" s="17"/>
      <c r="PUN18" s="17"/>
      <c r="PUO18" s="17"/>
      <c r="PUP18" s="17"/>
      <c r="PUQ18" s="17"/>
      <c r="PUR18" s="17"/>
      <c r="PUS18" s="17"/>
      <c r="PUT18" s="17"/>
      <c r="PUU18" s="17"/>
      <c r="PUV18" s="17"/>
      <c r="PUW18" s="17"/>
      <c r="PUX18" s="17"/>
      <c r="PUY18" s="17"/>
      <c r="PUZ18" s="17"/>
      <c r="PVA18" s="17"/>
      <c r="PVB18" s="17"/>
      <c r="PVC18" s="17"/>
      <c r="PVD18" s="17"/>
      <c r="PVE18" s="17"/>
      <c r="PVF18" s="17"/>
      <c r="PVG18" s="17"/>
      <c r="PVH18" s="17"/>
      <c r="PVI18" s="17"/>
      <c r="PVJ18" s="17"/>
      <c r="PVK18" s="17"/>
      <c r="PVL18" s="17"/>
      <c r="PVM18" s="17"/>
      <c r="PVN18" s="17"/>
      <c r="PVO18" s="17"/>
      <c r="PVP18" s="17"/>
      <c r="PVQ18" s="17"/>
      <c r="PVR18" s="17"/>
      <c r="PVS18" s="17"/>
      <c r="PVT18" s="17"/>
      <c r="PVU18" s="17"/>
      <c r="PVV18" s="17"/>
      <c r="PVW18" s="17"/>
      <c r="PVX18" s="17"/>
      <c r="PVY18" s="17"/>
      <c r="PVZ18" s="17"/>
      <c r="PWA18" s="17"/>
      <c r="PWB18" s="17"/>
      <c r="PWC18" s="17"/>
      <c r="PWD18" s="17"/>
      <c r="PWE18" s="17"/>
      <c r="PWF18" s="17"/>
      <c r="PWG18" s="17"/>
      <c r="PWH18" s="17"/>
      <c r="PWI18" s="17"/>
      <c r="PWJ18" s="17"/>
      <c r="PWK18" s="17"/>
      <c r="PWL18" s="17"/>
      <c r="PWM18" s="17"/>
      <c r="PWN18" s="17"/>
      <c r="PWO18" s="17"/>
      <c r="PWP18" s="17"/>
      <c r="PWQ18" s="17"/>
      <c r="PWR18" s="17"/>
      <c r="PWS18" s="17"/>
      <c r="PWT18" s="17"/>
      <c r="PWU18" s="17"/>
      <c r="PWV18" s="17"/>
      <c r="PWW18" s="17"/>
      <c r="PWX18" s="17"/>
      <c r="PWY18" s="17"/>
      <c r="PWZ18" s="17"/>
      <c r="PXA18" s="17"/>
      <c r="PXB18" s="17"/>
      <c r="PXC18" s="17"/>
      <c r="PXD18" s="17"/>
      <c r="PXE18" s="17"/>
      <c r="PXF18" s="17"/>
      <c r="PXG18" s="17"/>
      <c r="PXH18" s="17"/>
      <c r="PXI18" s="17"/>
      <c r="PXJ18" s="17"/>
      <c r="PXK18" s="17"/>
      <c r="PXL18" s="17"/>
      <c r="PXM18" s="17"/>
      <c r="PXN18" s="17"/>
      <c r="PXO18" s="17"/>
      <c r="PXP18" s="17"/>
      <c r="PXQ18" s="17"/>
      <c r="PXR18" s="17"/>
      <c r="PXS18" s="17"/>
      <c r="PXT18" s="17"/>
      <c r="PXU18" s="17"/>
      <c r="PXV18" s="17"/>
      <c r="PXW18" s="17"/>
      <c r="PXX18" s="17"/>
      <c r="PXY18" s="17"/>
      <c r="PXZ18" s="17"/>
      <c r="PYA18" s="17"/>
      <c r="PYB18" s="17"/>
      <c r="PYC18" s="17"/>
      <c r="PYD18" s="17"/>
      <c r="PYE18" s="17"/>
      <c r="PYF18" s="17"/>
      <c r="PYG18" s="17"/>
      <c r="PYH18" s="17"/>
      <c r="PYI18" s="17"/>
      <c r="PYJ18" s="17"/>
      <c r="PYK18" s="17"/>
      <c r="PYL18" s="17"/>
      <c r="PYM18" s="17"/>
      <c r="PYN18" s="17"/>
      <c r="PYO18" s="17"/>
      <c r="PYP18" s="17"/>
      <c r="PYQ18" s="17"/>
      <c r="PYR18" s="17"/>
      <c r="PYS18" s="17"/>
      <c r="PYT18" s="17"/>
      <c r="PYU18" s="17"/>
      <c r="PYV18" s="17"/>
      <c r="PYW18" s="17"/>
      <c r="PYX18" s="17"/>
      <c r="PYY18" s="17"/>
      <c r="PYZ18" s="17"/>
      <c r="PZA18" s="17"/>
      <c r="PZB18" s="17"/>
      <c r="PZC18" s="17"/>
      <c r="PZD18" s="17"/>
      <c r="PZE18" s="17"/>
      <c r="PZF18" s="17"/>
      <c r="PZG18" s="17"/>
      <c r="PZH18" s="17"/>
      <c r="PZI18" s="17"/>
      <c r="PZJ18" s="17"/>
      <c r="PZK18" s="17"/>
      <c r="PZL18" s="17"/>
      <c r="PZM18" s="17"/>
      <c r="PZN18" s="17"/>
      <c r="PZO18" s="17"/>
      <c r="PZP18" s="17"/>
      <c r="PZQ18" s="17"/>
      <c r="PZR18" s="17"/>
      <c r="PZS18" s="17"/>
      <c r="PZT18" s="17"/>
      <c r="PZU18" s="17"/>
      <c r="PZV18" s="17"/>
      <c r="PZW18" s="17"/>
      <c r="PZX18" s="17"/>
      <c r="PZY18" s="17"/>
      <c r="PZZ18" s="17"/>
      <c r="QAA18" s="17"/>
      <c r="QAB18" s="17"/>
      <c r="QAC18" s="17"/>
      <c r="QAD18" s="17"/>
      <c r="QAE18" s="17"/>
      <c r="QAF18" s="17"/>
      <c r="QAG18" s="17"/>
      <c r="QAH18" s="17"/>
      <c r="QAI18" s="17"/>
      <c r="QAJ18" s="17"/>
      <c r="QAK18" s="17"/>
      <c r="QAL18" s="17"/>
      <c r="QAM18" s="17"/>
      <c r="QAN18" s="17"/>
      <c r="QAO18" s="17"/>
      <c r="QAP18" s="17"/>
      <c r="QAQ18" s="17"/>
      <c r="QAR18" s="17"/>
      <c r="QAS18" s="17"/>
      <c r="QAT18" s="17"/>
      <c r="QAU18" s="17"/>
      <c r="QAV18" s="17"/>
      <c r="QAW18" s="17"/>
      <c r="QAX18" s="17"/>
      <c r="QAY18" s="17"/>
      <c r="QAZ18" s="17"/>
      <c r="QBA18" s="17"/>
      <c r="QBB18" s="17"/>
      <c r="QBC18" s="17"/>
      <c r="QBD18" s="17"/>
      <c r="QBE18" s="17"/>
      <c r="QBF18" s="17"/>
      <c r="QBG18" s="17"/>
      <c r="QBH18" s="17"/>
      <c r="QBI18" s="17"/>
      <c r="QBJ18" s="17"/>
      <c r="QBK18" s="17"/>
      <c r="QBL18" s="17"/>
      <c r="QBM18" s="17"/>
      <c r="QBN18" s="17"/>
      <c r="QBO18" s="17"/>
      <c r="QBP18" s="17"/>
      <c r="QBQ18" s="17"/>
      <c r="QBR18" s="17"/>
      <c r="QBS18" s="17"/>
      <c r="QBT18" s="17"/>
      <c r="QBU18" s="17"/>
      <c r="QBV18" s="17"/>
      <c r="QBW18" s="17"/>
      <c r="QBX18" s="17"/>
      <c r="QBY18" s="17"/>
      <c r="QBZ18" s="17"/>
      <c r="QCA18" s="17"/>
      <c r="QCB18" s="17"/>
      <c r="QCC18" s="17"/>
      <c r="QCD18" s="17"/>
      <c r="QCE18" s="17"/>
      <c r="QCF18" s="17"/>
      <c r="QCG18" s="17"/>
      <c r="QCH18" s="17"/>
      <c r="QCI18" s="17"/>
      <c r="QCJ18" s="17"/>
      <c r="QCK18" s="17"/>
      <c r="QCL18" s="17"/>
      <c r="QCM18" s="17"/>
      <c r="QCN18" s="17"/>
      <c r="QCO18" s="17"/>
      <c r="QCP18" s="17"/>
      <c r="QCQ18" s="17"/>
      <c r="QCR18" s="17"/>
      <c r="QCS18" s="17"/>
      <c r="QCT18" s="17"/>
      <c r="QCU18" s="17"/>
      <c r="QCV18" s="17"/>
      <c r="QCW18" s="17"/>
      <c r="QCX18" s="17"/>
      <c r="QCY18" s="17"/>
      <c r="QCZ18" s="17"/>
      <c r="QDA18" s="17"/>
      <c r="QDB18" s="17"/>
      <c r="QDC18" s="17"/>
      <c r="QDD18" s="17"/>
      <c r="QDE18" s="17"/>
      <c r="QDF18" s="17"/>
      <c r="QDG18" s="17"/>
      <c r="QDH18" s="17"/>
      <c r="QDI18" s="17"/>
      <c r="QDJ18" s="17"/>
      <c r="QDK18" s="17"/>
      <c r="QDL18" s="17"/>
      <c r="QDM18" s="17"/>
      <c r="QDN18" s="17"/>
      <c r="QDO18" s="17"/>
      <c r="QDP18" s="17"/>
      <c r="QDQ18" s="17"/>
      <c r="QDR18" s="17"/>
      <c r="QDS18" s="17"/>
      <c r="QDT18" s="17"/>
      <c r="QDU18" s="17"/>
      <c r="QDV18" s="17"/>
      <c r="QDW18" s="17"/>
      <c r="QDX18" s="17"/>
      <c r="QDY18" s="17"/>
      <c r="QDZ18" s="17"/>
      <c r="QEA18" s="17"/>
      <c r="QEB18" s="17"/>
      <c r="QEC18" s="17"/>
      <c r="QED18" s="17"/>
      <c r="QEE18" s="17"/>
      <c r="QEF18" s="17"/>
      <c r="QEG18" s="17"/>
      <c r="QEH18" s="17"/>
      <c r="QEI18" s="17"/>
      <c r="QEJ18" s="17"/>
      <c r="QEK18" s="17"/>
      <c r="QEL18" s="17"/>
      <c r="QEM18" s="17"/>
      <c r="QEN18" s="17"/>
      <c r="QEO18" s="17"/>
      <c r="QEP18" s="17"/>
      <c r="QEQ18" s="17"/>
      <c r="QER18" s="17"/>
      <c r="QES18" s="17"/>
      <c r="QET18" s="17"/>
      <c r="QEU18" s="17"/>
      <c r="QEV18" s="17"/>
      <c r="QEW18" s="17"/>
      <c r="QEX18" s="17"/>
      <c r="QEY18" s="17"/>
      <c r="QEZ18" s="17"/>
      <c r="QFA18" s="17"/>
      <c r="QFB18" s="17"/>
      <c r="QFC18" s="17"/>
      <c r="QFD18" s="17"/>
      <c r="QFE18" s="17"/>
      <c r="QFF18" s="17"/>
      <c r="QFG18" s="17"/>
      <c r="QFH18" s="17"/>
      <c r="QFI18" s="17"/>
      <c r="QFJ18" s="17"/>
      <c r="QFK18" s="17"/>
      <c r="QFL18" s="17"/>
      <c r="QFM18" s="17"/>
      <c r="QFN18" s="17"/>
      <c r="QFO18" s="17"/>
      <c r="QFP18" s="17"/>
      <c r="QFQ18" s="17"/>
      <c r="QFR18" s="17"/>
      <c r="QFS18" s="17"/>
      <c r="QFT18" s="17"/>
      <c r="QFU18" s="17"/>
      <c r="QFV18" s="17"/>
      <c r="QFW18" s="17"/>
      <c r="QFX18" s="17"/>
      <c r="QFY18" s="17"/>
      <c r="QFZ18" s="17"/>
      <c r="QGA18" s="17"/>
      <c r="QGB18" s="17"/>
      <c r="QGC18" s="17"/>
      <c r="QGD18" s="17"/>
      <c r="QGE18" s="17"/>
      <c r="QGF18" s="17"/>
      <c r="QGG18" s="17"/>
      <c r="QGH18" s="17"/>
      <c r="QGI18" s="17"/>
      <c r="QGJ18" s="17"/>
      <c r="QGK18" s="17"/>
      <c r="QGL18" s="17"/>
      <c r="QGM18" s="17"/>
      <c r="QGN18" s="17"/>
      <c r="QGO18" s="17"/>
      <c r="QGP18" s="17"/>
      <c r="QGQ18" s="17"/>
      <c r="QGR18" s="17"/>
      <c r="QGS18" s="17"/>
      <c r="QGT18" s="17"/>
      <c r="QGU18" s="17"/>
      <c r="QGV18" s="17"/>
      <c r="QGW18" s="17"/>
      <c r="QGX18" s="17"/>
      <c r="QGY18" s="17"/>
      <c r="QGZ18" s="17"/>
      <c r="QHA18" s="17"/>
      <c r="QHB18" s="17"/>
      <c r="QHC18" s="17"/>
      <c r="QHD18" s="17"/>
      <c r="QHE18" s="17"/>
      <c r="QHF18" s="17"/>
      <c r="QHG18" s="17"/>
      <c r="QHH18" s="17"/>
      <c r="QHI18" s="17"/>
      <c r="QHJ18" s="17"/>
      <c r="QHK18" s="17"/>
      <c r="QHL18" s="17"/>
      <c r="QHM18" s="17"/>
      <c r="QHN18" s="17"/>
      <c r="QHO18" s="17"/>
      <c r="QHP18" s="17"/>
      <c r="QHQ18" s="17"/>
      <c r="QHR18" s="17"/>
      <c r="QHS18" s="17"/>
      <c r="QHT18" s="17"/>
      <c r="QHU18" s="17"/>
      <c r="QHV18" s="17"/>
      <c r="QHW18" s="17"/>
      <c r="QHX18" s="17"/>
      <c r="QHY18" s="17"/>
      <c r="QHZ18" s="17"/>
      <c r="QIA18" s="17"/>
      <c r="QIB18" s="17"/>
      <c r="QIC18" s="17"/>
      <c r="QID18" s="17"/>
      <c r="QIE18" s="17"/>
      <c r="QIF18" s="17"/>
      <c r="QIG18" s="17"/>
      <c r="QIH18" s="17"/>
      <c r="QII18" s="17"/>
      <c r="QIJ18" s="17"/>
      <c r="QIK18" s="17"/>
      <c r="QIL18" s="17"/>
      <c r="QIM18" s="17"/>
      <c r="QIN18" s="17"/>
      <c r="QIO18" s="17"/>
      <c r="QIP18" s="17"/>
      <c r="QIQ18" s="17"/>
      <c r="QIR18" s="17"/>
      <c r="QIS18" s="17"/>
      <c r="QIT18" s="17"/>
      <c r="QIU18" s="17"/>
      <c r="QIV18" s="17"/>
      <c r="QIW18" s="17"/>
      <c r="QIX18" s="17"/>
      <c r="QIY18" s="17"/>
      <c r="QIZ18" s="17"/>
      <c r="QJA18" s="17"/>
      <c r="QJB18" s="17"/>
      <c r="QJC18" s="17"/>
      <c r="QJD18" s="17"/>
      <c r="QJE18" s="17"/>
      <c r="QJF18" s="17"/>
      <c r="QJG18" s="17"/>
      <c r="QJH18" s="17"/>
      <c r="QJI18" s="17"/>
      <c r="QJJ18" s="17"/>
      <c r="QJK18" s="17"/>
      <c r="QJL18" s="17"/>
      <c r="QJM18" s="17"/>
      <c r="QJN18" s="17"/>
      <c r="QJO18" s="17"/>
      <c r="QJP18" s="17"/>
      <c r="QJQ18" s="17"/>
      <c r="QJR18" s="17"/>
      <c r="QJS18" s="17"/>
      <c r="QJT18" s="17"/>
      <c r="QJU18" s="17"/>
      <c r="QJV18" s="17"/>
      <c r="QJW18" s="17"/>
      <c r="QJX18" s="17"/>
      <c r="QJY18" s="17"/>
      <c r="QJZ18" s="17"/>
      <c r="QKA18" s="17"/>
      <c r="QKB18" s="17"/>
      <c r="QKC18" s="17"/>
      <c r="QKD18" s="17"/>
      <c r="QKE18" s="17"/>
      <c r="QKF18" s="17"/>
      <c r="QKG18" s="17"/>
      <c r="QKH18" s="17"/>
      <c r="QKI18" s="17"/>
      <c r="QKJ18" s="17"/>
      <c r="QKK18" s="17"/>
      <c r="QKL18" s="17"/>
      <c r="QKM18" s="17"/>
      <c r="QKN18" s="17"/>
      <c r="QKO18" s="17"/>
      <c r="QKP18" s="17"/>
      <c r="QKQ18" s="17"/>
      <c r="QKR18" s="17"/>
      <c r="QKS18" s="17"/>
      <c r="QKT18" s="17"/>
      <c r="QKU18" s="17"/>
      <c r="QKV18" s="17"/>
      <c r="QKW18" s="17"/>
      <c r="QKX18" s="17"/>
      <c r="QKY18" s="17"/>
      <c r="QKZ18" s="17"/>
      <c r="QLA18" s="17"/>
      <c r="QLB18" s="17"/>
      <c r="QLC18" s="17"/>
      <c r="QLD18" s="17"/>
      <c r="QLE18" s="17"/>
      <c r="QLF18" s="17"/>
      <c r="QLG18" s="17"/>
      <c r="QLH18" s="17"/>
      <c r="QLI18" s="17"/>
      <c r="QLJ18" s="17"/>
      <c r="QLK18" s="17"/>
      <c r="QLL18" s="17"/>
      <c r="QLM18" s="17"/>
      <c r="QLN18" s="17"/>
      <c r="QLO18" s="17"/>
      <c r="QLP18" s="17"/>
      <c r="QLQ18" s="17"/>
      <c r="QLR18" s="17"/>
      <c r="QLS18" s="17"/>
      <c r="QLT18" s="17"/>
      <c r="QLU18" s="17"/>
      <c r="QLV18" s="17"/>
      <c r="QLW18" s="17"/>
      <c r="QLX18" s="17"/>
      <c r="QLY18" s="17"/>
      <c r="QLZ18" s="17"/>
      <c r="QMA18" s="17"/>
      <c r="QMB18" s="17"/>
      <c r="QMC18" s="17"/>
      <c r="QMD18" s="17"/>
      <c r="QME18" s="17"/>
      <c r="QMF18" s="17"/>
      <c r="QMG18" s="17"/>
      <c r="QMH18" s="17"/>
      <c r="QMI18" s="17"/>
      <c r="QMJ18" s="17"/>
      <c r="QMK18" s="17"/>
      <c r="QML18" s="17"/>
      <c r="QMM18" s="17"/>
      <c r="QMN18" s="17"/>
      <c r="QMO18" s="17"/>
      <c r="QMP18" s="17"/>
      <c r="QMQ18" s="17"/>
      <c r="QMR18" s="17"/>
      <c r="QMS18" s="17"/>
      <c r="QMT18" s="17"/>
      <c r="QMU18" s="17"/>
      <c r="QMV18" s="17"/>
      <c r="QMW18" s="17"/>
      <c r="QMX18" s="17"/>
      <c r="QMY18" s="17"/>
      <c r="QMZ18" s="17"/>
      <c r="QNA18" s="17"/>
      <c r="QNB18" s="17"/>
      <c r="QNC18" s="17"/>
      <c r="QND18" s="17"/>
      <c r="QNE18" s="17"/>
      <c r="QNF18" s="17"/>
      <c r="QNG18" s="17"/>
      <c r="QNH18" s="17"/>
      <c r="QNI18" s="17"/>
      <c r="QNJ18" s="17"/>
      <c r="QNK18" s="17"/>
      <c r="QNL18" s="17"/>
      <c r="QNM18" s="17"/>
      <c r="QNN18" s="17"/>
      <c r="QNO18" s="17"/>
      <c r="QNP18" s="17"/>
      <c r="QNQ18" s="17"/>
      <c r="QNR18" s="17"/>
      <c r="QNS18" s="17"/>
      <c r="QNT18" s="17"/>
      <c r="QNU18" s="17"/>
      <c r="QNV18" s="17"/>
      <c r="QNW18" s="17"/>
      <c r="QNX18" s="17"/>
      <c r="QNY18" s="17"/>
      <c r="QNZ18" s="17"/>
      <c r="QOA18" s="17"/>
      <c r="QOB18" s="17"/>
      <c r="QOC18" s="17"/>
      <c r="QOD18" s="17"/>
      <c r="QOE18" s="17"/>
      <c r="QOF18" s="17"/>
      <c r="QOG18" s="17"/>
      <c r="QOH18" s="17"/>
      <c r="QOI18" s="17"/>
      <c r="QOJ18" s="17"/>
      <c r="QOK18" s="17"/>
      <c r="QOL18" s="17"/>
      <c r="QOM18" s="17"/>
      <c r="QON18" s="17"/>
      <c r="QOO18" s="17"/>
      <c r="QOP18" s="17"/>
      <c r="QOQ18" s="17"/>
      <c r="QOR18" s="17"/>
      <c r="QOS18" s="17"/>
      <c r="QOT18" s="17"/>
      <c r="QOU18" s="17"/>
      <c r="QOV18" s="17"/>
      <c r="QOW18" s="17"/>
      <c r="QOX18" s="17"/>
      <c r="QOY18" s="17"/>
      <c r="QOZ18" s="17"/>
      <c r="QPA18" s="17"/>
      <c r="QPB18" s="17"/>
      <c r="QPC18" s="17"/>
      <c r="QPD18" s="17"/>
      <c r="QPE18" s="17"/>
      <c r="QPF18" s="17"/>
      <c r="QPG18" s="17"/>
      <c r="QPH18" s="17"/>
      <c r="QPI18" s="17"/>
      <c r="QPJ18" s="17"/>
      <c r="QPK18" s="17"/>
      <c r="QPL18" s="17"/>
      <c r="QPM18" s="17"/>
      <c r="QPN18" s="17"/>
      <c r="QPO18" s="17"/>
      <c r="QPP18" s="17"/>
      <c r="QPQ18" s="17"/>
      <c r="QPR18" s="17"/>
      <c r="QPS18" s="17"/>
      <c r="QPT18" s="17"/>
      <c r="QPU18" s="17"/>
      <c r="QPV18" s="17"/>
      <c r="QPW18" s="17"/>
      <c r="QPX18" s="17"/>
      <c r="QPY18" s="17"/>
      <c r="QPZ18" s="17"/>
      <c r="QQA18" s="17"/>
      <c r="QQB18" s="17"/>
      <c r="QQC18" s="17"/>
      <c r="QQD18" s="17"/>
      <c r="QQE18" s="17"/>
      <c r="QQF18" s="17"/>
      <c r="QQG18" s="17"/>
      <c r="QQH18" s="17"/>
      <c r="QQI18" s="17"/>
      <c r="QQJ18" s="17"/>
      <c r="QQK18" s="17"/>
      <c r="QQL18" s="17"/>
      <c r="QQM18" s="17"/>
      <c r="QQN18" s="17"/>
      <c r="QQO18" s="17"/>
      <c r="QQP18" s="17"/>
      <c r="QQQ18" s="17"/>
      <c r="QQR18" s="17"/>
      <c r="QQS18" s="17"/>
      <c r="QQT18" s="17"/>
      <c r="QQU18" s="17"/>
      <c r="QQV18" s="17"/>
      <c r="QQW18" s="17"/>
      <c r="QQX18" s="17"/>
      <c r="QQY18" s="17"/>
      <c r="QQZ18" s="17"/>
      <c r="QRA18" s="17"/>
      <c r="QRB18" s="17"/>
      <c r="QRC18" s="17"/>
      <c r="QRD18" s="17"/>
      <c r="QRE18" s="17"/>
      <c r="QRF18" s="17"/>
      <c r="QRG18" s="17"/>
      <c r="QRH18" s="17"/>
      <c r="QRI18" s="17"/>
      <c r="QRJ18" s="17"/>
      <c r="QRK18" s="17"/>
      <c r="QRL18" s="17"/>
      <c r="QRM18" s="17"/>
      <c r="QRN18" s="17"/>
      <c r="QRO18" s="17"/>
      <c r="QRP18" s="17"/>
      <c r="QRQ18" s="17"/>
      <c r="QRR18" s="17"/>
      <c r="QRS18" s="17"/>
      <c r="QRT18" s="17"/>
      <c r="QRU18" s="17"/>
      <c r="QRV18" s="17"/>
      <c r="QRW18" s="17"/>
      <c r="QRX18" s="17"/>
      <c r="QRY18" s="17"/>
      <c r="QRZ18" s="17"/>
      <c r="QSA18" s="17"/>
      <c r="QSB18" s="17"/>
      <c r="QSC18" s="17"/>
      <c r="QSD18" s="17"/>
      <c r="QSE18" s="17"/>
      <c r="QSF18" s="17"/>
      <c r="QSG18" s="17"/>
      <c r="QSH18" s="17"/>
      <c r="QSI18" s="17"/>
      <c r="QSJ18" s="17"/>
      <c r="QSK18" s="17"/>
      <c r="QSL18" s="17"/>
      <c r="QSM18" s="17"/>
      <c r="QSN18" s="17"/>
      <c r="QSO18" s="17"/>
      <c r="QSP18" s="17"/>
      <c r="QSQ18" s="17"/>
      <c r="QSR18" s="17"/>
      <c r="QSS18" s="17"/>
      <c r="QST18" s="17"/>
      <c r="QSU18" s="17"/>
      <c r="QSV18" s="17"/>
      <c r="QSW18" s="17"/>
      <c r="QSX18" s="17"/>
      <c r="QSY18" s="17"/>
      <c r="QSZ18" s="17"/>
      <c r="QTA18" s="17"/>
      <c r="QTB18" s="17"/>
      <c r="QTC18" s="17"/>
      <c r="QTD18" s="17"/>
      <c r="QTE18" s="17"/>
      <c r="QTF18" s="17"/>
      <c r="QTG18" s="17"/>
      <c r="QTH18" s="17"/>
      <c r="QTI18" s="17"/>
      <c r="QTJ18" s="17"/>
      <c r="QTK18" s="17"/>
      <c r="QTL18" s="17"/>
      <c r="QTM18" s="17"/>
      <c r="QTN18" s="17"/>
      <c r="QTO18" s="17"/>
      <c r="QTP18" s="17"/>
      <c r="QTQ18" s="17"/>
      <c r="QTR18" s="17"/>
      <c r="QTS18" s="17"/>
      <c r="QTT18" s="17"/>
      <c r="QTU18" s="17"/>
      <c r="QTV18" s="17"/>
      <c r="QTW18" s="17"/>
      <c r="QTX18" s="17"/>
      <c r="QTY18" s="17"/>
      <c r="QTZ18" s="17"/>
      <c r="QUA18" s="17"/>
      <c r="QUB18" s="17"/>
      <c r="QUC18" s="17"/>
      <c r="QUD18" s="17"/>
      <c r="QUE18" s="17"/>
      <c r="QUF18" s="17"/>
      <c r="QUG18" s="17"/>
      <c r="QUH18" s="17"/>
      <c r="QUI18" s="17"/>
      <c r="QUJ18" s="17"/>
      <c r="QUK18" s="17"/>
      <c r="QUL18" s="17"/>
      <c r="QUM18" s="17"/>
      <c r="QUN18" s="17"/>
      <c r="QUO18" s="17"/>
      <c r="QUP18" s="17"/>
      <c r="QUQ18" s="17"/>
      <c r="QUR18" s="17"/>
      <c r="QUS18" s="17"/>
      <c r="QUT18" s="17"/>
      <c r="QUU18" s="17"/>
      <c r="QUV18" s="17"/>
      <c r="QUW18" s="17"/>
      <c r="QUX18" s="17"/>
      <c r="QUY18" s="17"/>
      <c r="QUZ18" s="17"/>
      <c r="QVA18" s="17"/>
      <c r="QVB18" s="17"/>
      <c r="QVC18" s="17"/>
      <c r="QVD18" s="17"/>
      <c r="QVE18" s="17"/>
      <c r="QVF18" s="17"/>
      <c r="QVG18" s="17"/>
      <c r="QVH18" s="17"/>
      <c r="QVI18" s="17"/>
      <c r="QVJ18" s="17"/>
      <c r="QVK18" s="17"/>
      <c r="QVL18" s="17"/>
      <c r="QVM18" s="17"/>
      <c r="QVN18" s="17"/>
      <c r="QVO18" s="17"/>
      <c r="QVP18" s="17"/>
      <c r="QVQ18" s="17"/>
      <c r="QVR18" s="17"/>
      <c r="QVS18" s="17"/>
      <c r="QVT18" s="17"/>
      <c r="QVU18" s="17"/>
      <c r="QVV18" s="17"/>
      <c r="QVW18" s="17"/>
      <c r="QVX18" s="17"/>
      <c r="QVY18" s="17"/>
      <c r="QVZ18" s="17"/>
      <c r="QWA18" s="17"/>
      <c r="QWB18" s="17"/>
      <c r="QWC18" s="17"/>
      <c r="QWD18" s="17"/>
      <c r="QWE18" s="17"/>
      <c r="QWF18" s="17"/>
      <c r="QWG18" s="17"/>
      <c r="QWH18" s="17"/>
      <c r="QWI18" s="17"/>
      <c r="QWJ18" s="17"/>
      <c r="QWK18" s="17"/>
      <c r="QWL18" s="17"/>
      <c r="QWM18" s="17"/>
      <c r="QWN18" s="17"/>
      <c r="QWO18" s="17"/>
      <c r="QWP18" s="17"/>
      <c r="QWQ18" s="17"/>
      <c r="QWR18" s="17"/>
      <c r="QWS18" s="17"/>
      <c r="QWT18" s="17"/>
      <c r="QWU18" s="17"/>
      <c r="QWV18" s="17"/>
      <c r="QWW18" s="17"/>
      <c r="QWX18" s="17"/>
      <c r="QWY18" s="17"/>
      <c r="QWZ18" s="17"/>
      <c r="QXA18" s="17"/>
      <c r="QXB18" s="17"/>
      <c r="QXC18" s="17"/>
      <c r="QXD18" s="17"/>
      <c r="QXE18" s="17"/>
      <c r="QXF18" s="17"/>
      <c r="QXG18" s="17"/>
      <c r="QXH18" s="17"/>
      <c r="QXI18" s="17"/>
      <c r="QXJ18" s="17"/>
      <c r="QXK18" s="17"/>
      <c r="QXL18" s="17"/>
      <c r="QXM18" s="17"/>
      <c r="QXN18" s="17"/>
      <c r="QXO18" s="17"/>
      <c r="QXP18" s="17"/>
      <c r="QXQ18" s="17"/>
      <c r="QXR18" s="17"/>
      <c r="QXS18" s="17"/>
      <c r="QXT18" s="17"/>
      <c r="QXU18" s="17"/>
      <c r="QXV18" s="17"/>
      <c r="QXW18" s="17"/>
      <c r="QXX18" s="17"/>
      <c r="QXY18" s="17"/>
      <c r="QXZ18" s="17"/>
      <c r="QYA18" s="17"/>
      <c r="QYB18" s="17"/>
      <c r="QYC18" s="17"/>
      <c r="QYD18" s="17"/>
      <c r="QYE18" s="17"/>
      <c r="QYF18" s="17"/>
      <c r="QYG18" s="17"/>
      <c r="QYH18" s="17"/>
      <c r="QYI18" s="17"/>
      <c r="QYJ18" s="17"/>
      <c r="QYK18" s="17"/>
      <c r="QYL18" s="17"/>
      <c r="QYM18" s="17"/>
      <c r="QYN18" s="17"/>
      <c r="QYO18" s="17"/>
      <c r="QYP18" s="17"/>
      <c r="QYQ18" s="17"/>
      <c r="QYR18" s="17"/>
      <c r="QYS18" s="17"/>
      <c r="QYT18" s="17"/>
      <c r="QYU18" s="17"/>
      <c r="QYV18" s="17"/>
      <c r="QYW18" s="17"/>
      <c r="QYX18" s="17"/>
      <c r="QYY18" s="17"/>
      <c r="QYZ18" s="17"/>
      <c r="QZA18" s="17"/>
      <c r="QZB18" s="17"/>
      <c r="QZC18" s="17"/>
      <c r="QZD18" s="17"/>
      <c r="QZE18" s="17"/>
      <c r="QZF18" s="17"/>
      <c r="QZG18" s="17"/>
      <c r="QZH18" s="17"/>
      <c r="QZI18" s="17"/>
      <c r="QZJ18" s="17"/>
      <c r="QZK18" s="17"/>
      <c r="QZL18" s="17"/>
      <c r="QZM18" s="17"/>
      <c r="QZN18" s="17"/>
      <c r="QZO18" s="17"/>
      <c r="QZP18" s="17"/>
      <c r="QZQ18" s="17"/>
      <c r="QZR18" s="17"/>
      <c r="QZS18" s="17"/>
      <c r="QZT18" s="17"/>
      <c r="QZU18" s="17"/>
      <c r="QZV18" s="17"/>
      <c r="QZW18" s="17"/>
      <c r="QZX18" s="17"/>
      <c r="QZY18" s="17"/>
      <c r="QZZ18" s="17"/>
      <c r="RAA18" s="17"/>
      <c r="RAB18" s="17"/>
      <c r="RAC18" s="17"/>
      <c r="RAD18" s="17"/>
      <c r="RAE18" s="17"/>
      <c r="RAF18" s="17"/>
      <c r="RAG18" s="17"/>
      <c r="RAH18" s="17"/>
      <c r="RAI18" s="17"/>
      <c r="RAJ18" s="17"/>
      <c r="RAK18" s="17"/>
      <c r="RAL18" s="17"/>
      <c r="RAM18" s="17"/>
      <c r="RAN18" s="17"/>
      <c r="RAO18" s="17"/>
      <c r="RAP18" s="17"/>
      <c r="RAQ18" s="17"/>
      <c r="RAR18" s="17"/>
      <c r="RAS18" s="17"/>
      <c r="RAT18" s="17"/>
      <c r="RAU18" s="17"/>
      <c r="RAV18" s="17"/>
      <c r="RAW18" s="17"/>
      <c r="RAX18" s="17"/>
      <c r="RAY18" s="17"/>
      <c r="RAZ18" s="17"/>
      <c r="RBA18" s="17"/>
      <c r="RBB18" s="17"/>
      <c r="RBC18" s="17"/>
      <c r="RBD18" s="17"/>
      <c r="RBE18" s="17"/>
      <c r="RBF18" s="17"/>
      <c r="RBG18" s="17"/>
      <c r="RBH18" s="17"/>
      <c r="RBI18" s="17"/>
      <c r="RBJ18" s="17"/>
      <c r="RBK18" s="17"/>
      <c r="RBL18" s="17"/>
      <c r="RBM18" s="17"/>
      <c r="RBN18" s="17"/>
      <c r="RBO18" s="17"/>
      <c r="RBP18" s="17"/>
      <c r="RBQ18" s="17"/>
      <c r="RBR18" s="17"/>
      <c r="RBS18" s="17"/>
      <c r="RBT18" s="17"/>
      <c r="RBU18" s="17"/>
      <c r="RBV18" s="17"/>
      <c r="RBW18" s="17"/>
      <c r="RBX18" s="17"/>
      <c r="RBY18" s="17"/>
      <c r="RBZ18" s="17"/>
      <c r="RCA18" s="17"/>
      <c r="RCB18" s="17"/>
      <c r="RCC18" s="17"/>
      <c r="RCD18" s="17"/>
      <c r="RCE18" s="17"/>
      <c r="RCF18" s="17"/>
      <c r="RCG18" s="17"/>
      <c r="RCH18" s="17"/>
      <c r="RCI18" s="17"/>
      <c r="RCJ18" s="17"/>
      <c r="RCK18" s="17"/>
      <c r="RCL18" s="17"/>
      <c r="RCM18" s="17"/>
      <c r="RCN18" s="17"/>
      <c r="RCO18" s="17"/>
      <c r="RCP18" s="17"/>
      <c r="RCQ18" s="17"/>
      <c r="RCR18" s="17"/>
      <c r="RCS18" s="17"/>
      <c r="RCT18" s="17"/>
      <c r="RCU18" s="17"/>
      <c r="RCV18" s="17"/>
      <c r="RCW18" s="17"/>
      <c r="RCX18" s="17"/>
      <c r="RCY18" s="17"/>
      <c r="RCZ18" s="17"/>
      <c r="RDA18" s="17"/>
      <c r="RDB18" s="17"/>
      <c r="RDC18" s="17"/>
      <c r="RDD18" s="17"/>
      <c r="RDE18" s="17"/>
      <c r="RDF18" s="17"/>
      <c r="RDG18" s="17"/>
      <c r="RDH18" s="17"/>
      <c r="RDI18" s="17"/>
      <c r="RDJ18" s="17"/>
      <c r="RDK18" s="17"/>
      <c r="RDL18" s="17"/>
      <c r="RDM18" s="17"/>
      <c r="RDN18" s="17"/>
      <c r="RDO18" s="17"/>
      <c r="RDP18" s="17"/>
      <c r="RDQ18" s="17"/>
      <c r="RDR18" s="17"/>
      <c r="RDS18" s="17"/>
      <c r="RDT18" s="17"/>
      <c r="RDU18" s="17"/>
      <c r="RDV18" s="17"/>
      <c r="RDW18" s="17"/>
      <c r="RDX18" s="17"/>
      <c r="RDY18" s="17"/>
      <c r="RDZ18" s="17"/>
      <c r="REA18" s="17"/>
      <c r="REB18" s="17"/>
      <c r="REC18" s="17"/>
      <c r="RED18" s="17"/>
      <c r="REE18" s="17"/>
      <c r="REF18" s="17"/>
      <c r="REG18" s="17"/>
      <c r="REH18" s="17"/>
      <c r="REI18" s="17"/>
      <c r="REJ18" s="17"/>
      <c r="REK18" s="17"/>
      <c r="REL18" s="17"/>
      <c r="REM18" s="17"/>
      <c r="REN18" s="17"/>
      <c r="REO18" s="17"/>
      <c r="REP18" s="17"/>
      <c r="REQ18" s="17"/>
      <c r="RER18" s="17"/>
      <c r="RES18" s="17"/>
      <c r="RET18" s="17"/>
      <c r="REU18" s="17"/>
      <c r="REV18" s="17"/>
      <c r="REW18" s="17"/>
      <c r="REX18" s="17"/>
      <c r="REY18" s="17"/>
      <c r="REZ18" s="17"/>
      <c r="RFA18" s="17"/>
      <c r="RFB18" s="17"/>
      <c r="RFC18" s="17"/>
      <c r="RFD18" s="17"/>
      <c r="RFE18" s="17"/>
      <c r="RFF18" s="17"/>
      <c r="RFG18" s="17"/>
      <c r="RFH18" s="17"/>
      <c r="RFI18" s="17"/>
      <c r="RFJ18" s="17"/>
      <c r="RFK18" s="17"/>
      <c r="RFL18" s="17"/>
      <c r="RFM18" s="17"/>
      <c r="RFN18" s="17"/>
      <c r="RFO18" s="17"/>
      <c r="RFP18" s="17"/>
      <c r="RFQ18" s="17"/>
      <c r="RFR18" s="17"/>
      <c r="RFS18" s="17"/>
      <c r="RFT18" s="17"/>
      <c r="RFU18" s="17"/>
      <c r="RFV18" s="17"/>
      <c r="RFW18" s="17"/>
      <c r="RFX18" s="17"/>
      <c r="RFY18" s="17"/>
      <c r="RFZ18" s="17"/>
      <c r="RGA18" s="17"/>
      <c r="RGB18" s="17"/>
      <c r="RGC18" s="17"/>
      <c r="RGD18" s="17"/>
      <c r="RGE18" s="17"/>
      <c r="RGF18" s="17"/>
      <c r="RGG18" s="17"/>
      <c r="RGH18" s="17"/>
      <c r="RGI18" s="17"/>
      <c r="RGJ18" s="17"/>
      <c r="RGK18" s="17"/>
      <c r="RGL18" s="17"/>
      <c r="RGM18" s="17"/>
      <c r="RGN18" s="17"/>
      <c r="RGO18" s="17"/>
      <c r="RGP18" s="17"/>
      <c r="RGQ18" s="17"/>
      <c r="RGR18" s="17"/>
      <c r="RGS18" s="17"/>
      <c r="RGT18" s="17"/>
      <c r="RGU18" s="17"/>
      <c r="RGV18" s="17"/>
      <c r="RGW18" s="17"/>
      <c r="RGX18" s="17"/>
      <c r="RGY18" s="17"/>
      <c r="RGZ18" s="17"/>
      <c r="RHA18" s="17"/>
      <c r="RHB18" s="17"/>
      <c r="RHC18" s="17"/>
      <c r="RHD18" s="17"/>
      <c r="RHE18" s="17"/>
      <c r="RHF18" s="17"/>
      <c r="RHG18" s="17"/>
      <c r="RHH18" s="17"/>
      <c r="RHI18" s="17"/>
      <c r="RHJ18" s="17"/>
      <c r="RHK18" s="17"/>
      <c r="RHL18" s="17"/>
      <c r="RHM18" s="17"/>
      <c r="RHN18" s="17"/>
      <c r="RHO18" s="17"/>
      <c r="RHP18" s="17"/>
      <c r="RHQ18" s="17"/>
      <c r="RHR18" s="17"/>
      <c r="RHS18" s="17"/>
      <c r="RHT18" s="17"/>
      <c r="RHU18" s="17"/>
      <c r="RHV18" s="17"/>
      <c r="RHW18" s="17"/>
      <c r="RHX18" s="17"/>
      <c r="RHY18" s="17"/>
      <c r="RHZ18" s="17"/>
      <c r="RIA18" s="17"/>
      <c r="RIB18" s="17"/>
      <c r="RIC18" s="17"/>
      <c r="RID18" s="17"/>
      <c r="RIE18" s="17"/>
      <c r="RIF18" s="17"/>
      <c r="RIG18" s="17"/>
      <c r="RIH18" s="17"/>
      <c r="RII18" s="17"/>
      <c r="RIJ18" s="17"/>
      <c r="RIK18" s="17"/>
      <c r="RIL18" s="17"/>
      <c r="RIM18" s="17"/>
      <c r="RIN18" s="17"/>
      <c r="RIO18" s="17"/>
      <c r="RIP18" s="17"/>
      <c r="RIQ18" s="17"/>
      <c r="RIR18" s="17"/>
      <c r="RIS18" s="17"/>
      <c r="RIT18" s="17"/>
      <c r="RIU18" s="17"/>
      <c r="RIV18" s="17"/>
      <c r="RIW18" s="17"/>
      <c r="RIX18" s="17"/>
      <c r="RIY18" s="17"/>
      <c r="RIZ18" s="17"/>
      <c r="RJA18" s="17"/>
      <c r="RJB18" s="17"/>
      <c r="RJC18" s="17"/>
      <c r="RJD18" s="17"/>
      <c r="RJE18" s="17"/>
      <c r="RJF18" s="17"/>
      <c r="RJG18" s="17"/>
      <c r="RJH18" s="17"/>
      <c r="RJI18" s="17"/>
      <c r="RJJ18" s="17"/>
      <c r="RJK18" s="17"/>
      <c r="RJL18" s="17"/>
      <c r="RJM18" s="17"/>
      <c r="RJN18" s="17"/>
      <c r="RJO18" s="17"/>
      <c r="RJP18" s="17"/>
      <c r="RJQ18" s="17"/>
      <c r="RJR18" s="17"/>
      <c r="RJS18" s="17"/>
      <c r="RJT18" s="17"/>
      <c r="RJU18" s="17"/>
      <c r="RJV18" s="17"/>
      <c r="RJW18" s="17"/>
      <c r="RJX18" s="17"/>
      <c r="RJY18" s="17"/>
      <c r="RJZ18" s="17"/>
      <c r="RKA18" s="17"/>
      <c r="RKB18" s="17"/>
      <c r="RKC18" s="17"/>
      <c r="RKD18" s="17"/>
      <c r="RKE18" s="17"/>
      <c r="RKF18" s="17"/>
      <c r="RKG18" s="17"/>
      <c r="RKH18" s="17"/>
      <c r="RKI18" s="17"/>
      <c r="RKJ18" s="17"/>
      <c r="RKK18" s="17"/>
      <c r="RKL18" s="17"/>
      <c r="RKM18" s="17"/>
      <c r="RKN18" s="17"/>
      <c r="RKO18" s="17"/>
      <c r="RKP18" s="17"/>
      <c r="RKQ18" s="17"/>
      <c r="RKR18" s="17"/>
      <c r="RKS18" s="17"/>
      <c r="RKT18" s="17"/>
      <c r="RKU18" s="17"/>
      <c r="RKV18" s="17"/>
      <c r="RKW18" s="17"/>
      <c r="RKX18" s="17"/>
      <c r="RKY18" s="17"/>
      <c r="RKZ18" s="17"/>
      <c r="RLA18" s="17"/>
      <c r="RLB18" s="17"/>
      <c r="RLC18" s="17"/>
      <c r="RLD18" s="17"/>
      <c r="RLE18" s="17"/>
      <c r="RLF18" s="17"/>
      <c r="RLG18" s="17"/>
      <c r="RLH18" s="17"/>
      <c r="RLI18" s="17"/>
      <c r="RLJ18" s="17"/>
      <c r="RLK18" s="17"/>
      <c r="RLL18" s="17"/>
      <c r="RLM18" s="17"/>
      <c r="RLN18" s="17"/>
      <c r="RLO18" s="17"/>
      <c r="RLP18" s="17"/>
      <c r="RLQ18" s="17"/>
      <c r="RLR18" s="17"/>
      <c r="RLS18" s="17"/>
      <c r="RLT18" s="17"/>
      <c r="RLU18" s="17"/>
      <c r="RLV18" s="17"/>
      <c r="RLW18" s="17"/>
      <c r="RLX18" s="17"/>
      <c r="RLY18" s="17"/>
      <c r="RLZ18" s="17"/>
      <c r="RMA18" s="17"/>
      <c r="RMB18" s="17"/>
      <c r="RMC18" s="17"/>
      <c r="RMD18" s="17"/>
      <c r="RME18" s="17"/>
      <c r="RMF18" s="17"/>
      <c r="RMG18" s="17"/>
      <c r="RMH18" s="17"/>
      <c r="RMI18" s="17"/>
      <c r="RMJ18" s="17"/>
      <c r="RMK18" s="17"/>
      <c r="RML18" s="17"/>
      <c r="RMM18" s="17"/>
      <c r="RMN18" s="17"/>
      <c r="RMO18" s="17"/>
      <c r="RMP18" s="17"/>
      <c r="RMQ18" s="17"/>
      <c r="RMR18" s="17"/>
      <c r="RMS18" s="17"/>
      <c r="RMT18" s="17"/>
      <c r="RMU18" s="17"/>
      <c r="RMV18" s="17"/>
      <c r="RMW18" s="17"/>
      <c r="RMX18" s="17"/>
      <c r="RMY18" s="17"/>
      <c r="RMZ18" s="17"/>
      <c r="RNA18" s="17"/>
      <c r="RNB18" s="17"/>
      <c r="RNC18" s="17"/>
      <c r="RND18" s="17"/>
      <c r="RNE18" s="17"/>
      <c r="RNF18" s="17"/>
      <c r="RNG18" s="17"/>
      <c r="RNH18" s="17"/>
      <c r="RNI18" s="17"/>
      <c r="RNJ18" s="17"/>
      <c r="RNK18" s="17"/>
      <c r="RNL18" s="17"/>
      <c r="RNM18" s="17"/>
      <c r="RNN18" s="17"/>
      <c r="RNO18" s="17"/>
      <c r="RNP18" s="17"/>
      <c r="RNQ18" s="17"/>
      <c r="RNR18" s="17"/>
      <c r="RNS18" s="17"/>
      <c r="RNT18" s="17"/>
      <c r="RNU18" s="17"/>
      <c r="RNV18" s="17"/>
      <c r="RNW18" s="17"/>
      <c r="RNX18" s="17"/>
      <c r="RNY18" s="17"/>
      <c r="RNZ18" s="17"/>
      <c r="ROA18" s="17"/>
      <c r="ROB18" s="17"/>
      <c r="ROC18" s="17"/>
      <c r="ROD18" s="17"/>
      <c r="ROE18" s="17"/>
      <c r="ROF18" s="17"/>
      <c r="ROG18" s="17"/>
      <c r="ROH18" s="17"/>
      <c r="ROI18" s="17"/>
      <c r="ROJ18" s="17"/>
      <c r="ROK18" s="17"/>
      <c r="ROL18" s="17"/>
      <c r="ROM18" s="17"/>
      <c r="RON18" s="17"/>
      <c r="ROO18" s="17"/>
      <c r="ROP18" s="17"/>
      <c r="ROQ18" s="17"/>
      <c r="ROR18" s="17"/>
      <c r="ROS18" s="17"/>
      <c r="ROT18" s="17"/>
      <c r="ROU18" s="17"/>
      <c r="ROV18" s="17"/>
      <c r="ROW18" s="17"/>
      <c r="ROX18" s="17"/>
      <c r="ROY18" s="17"/>
      <c r="ROZ18" s="17"/>
      <c r="RPA18" s="17"/>
      <c r="RPB18" s="17"/>
      <c r="RPC18" s="17"/>
      <c r="RPD18" s="17"/>
      <c r="RPE18" s="17"/>
      <c r="RPF18" s="17"/>
      <c r="RPG18" s="17"/>
      <c r="RPH18" s="17"/>
      <c r="RPI18" s="17"/>
      <c r="RPJ18" s="17"/>
      <c r="RPK18" s="17"/>
      <c r="RPL18" s="17"/>
      <c r="RPM18" s="17"/>
      <c r="RPN18" s="17"/>
      <c r="RPO18" s="17"/>
      <c r="RPP18" s="17"/>
      <c r="RPQ18" s="17"/>
      <c r="RPR18" s="17"/>
      <c r="RPS18" s="17"/>
      <c r="RPT18" s="17"/>
      <c r="RPU18" s="17"/>
      <c r="RPV18" s="17"/>
      <c r="RPW18" s="17"/>
      <c r="RPX18" s="17"/>
      <c r="RPY18" s="17"/>
      <c r="RPZ18" s="17"/>
      <c r="RQA18" s="17"/>
      <c r="RQB18" s="17"/>
      <c r="RQC18" s="17"/>
      <c r="RQD18" s="17"/>
      <c r="RQE18" s="17"/>
      <c r="RQF18" s="17"/>
      <c r="RQG18" s="17"/>
      <c r="RQH18" s="17"/>
      <c r="RQI18" s="17"/>
      <c r="RQJ18" s="17"/>
      <c r="RQK18" s="17"/>
      <c r="RQL18" s="17"/>
      <c r="RQM18" s="17"/>
      <c r="RQN18" s="17"/>
      <c r="RQO18" s="17"/>
      <c r="RQP18" s="17"/>
      <c r="RQQ18" s="17"/>
      <c r="RQR18" s="17"/>
      <c r="RQS18" s="17"/>
      <c r="RQT18" s="17"/>
      <c r="RQU18" s="17"/>
      <c r="RQV18" s="17"/>
      <c r="RQW18" s="17"/>
      <c r="RQX18" s="17"/>
      <c r="RQY18" s="17"/>
      <c r="RQZ18" s="17"/>
      <c r="RRA18" s="17"/>
      <c r="RRB18" s="17"/>
      <c r="RRC18" s="17"/>
      <c r="RRD18" s="17"/>
      <c r="RRE18" s="17"/>
      <c r="RRF18" s="17"/>
      <c r="RRG18" s="17"/>
      <c r="RRH18" s="17"/>
      <c r="RRI18" s="17"/>
      <c r="RRJ18" s="17"/>
      <c r="RRK18" s="17"/>
      <c r="RRL18" s="17"/>
      <c r="RRM18" s="17"/>
      <c r="RRN18" s="17"/>
      <c r="RRO18" s="17"/>
      <c r="RRP18" s="17"/>
      <c r="RRQ18" s="17"/>
      <c r="RRR18" s="17"/>
      <c r="RRS18" s="17"/>
      <c r="RRT18" s="17"/>
      <c r="RRU18" s="17"/>
      <c r="RRV18" s="17"/>
      <c r="RRW18" s="17"/>
      <c r="RRX18" s="17"/>
      <c r="RRY18" s="17"/>
      <c r="RRZ18" s="17"/>
      <c r="RSA18" s="17"/>
      <c r="RSB18" s="17"/>
      <c r="RSC18" s="17"/>
      <c r="RSD18" s="17"/>
      <c r="RSE18" s="17"/>
      <c r="RSF18" s="17"/>
      <c r="RSG18" s="17"/>
      <c r="RSH18" s="17"/>
      <c r="RSI18" s="17"/>
      <c r="RSJ18" s="17"/>
      <c r="RSK18" s="17"/>
      <c r="RSL18" s="17"/>
      <c r="RSM18" s="17"/>
      <c r="RSN18" s="17"/>
      <c r="RSO18" s="17"/>
      <c r="RSP18" s="17"/>
      <c r="RSQ18" s="17"/>
      <c r="RSR18" s="17"/>
      <c r="RSS18" s="17"/>
      <c r="RST18" s="17"/>
      <c r="RSU18" s="17"/>
      <c r="RSV18" s="17"/>
      <c r="RSW18" s="17"/>
      <c r="RSX18" s="17"/>
      <c r="RSY18" s="17"/>
      <c r="RSZ18" s="17"/>
      <c r="RTA18" s="17"/>
      <c r="RTB18" s="17"/>
      <c r="RTC18" s="17"/>
      <c r="RTD18" s="17"/>
      <c r="RTE18" s="17"/>
      <c r="RTF18" s="17"/>
      <c r="RTG18" s="17"/>
      <c r="RTH18" s="17"/>
      <c r="RTI18" s="17"/>
      <c r="RTJ18" s="17"/>
      <c r="RTK18" s="17"/>
      <c r="RTL18" s="17"/>
      <c r="RTM18" s="17"/>
      <c r="RTN18" s="17"/>
      <c r="RTO18" s="17"/>
      <c r="RTP18" s="17"/>
      <c r="RTQ18" s="17"/>
      <c r="RTR18" s="17"/>
      <c r="RTS18" s="17"/>
      <c r="RTT18" s="17"/>
      <c r="RTU18" s="17"/>
      <c r="RTV18" s="17"/>
      <c r="RTW18" s="17"/>
      <c r="RTX18" s="17"/>
      <c r="RTY18" s="17"/>
      <c r="RTZ18" s="17"/>
      <c r="RUA18" s="17"/>
      <c r="RUB18" s="17"/>
      <c r="RUC18" s="17"/>
      <c r="RUD18" s="17"/>
      <c r="RUE18" s="17"/>
      <c r="RUF18" s="17"/>
      <c r="RUG18" s="17"/>
      <c r="RUH18" s="17"/>
      <c r="RUI18" s="17"/>
      <c r="RUJ18" s="17"/>
      <c r="RUK18" s="17"/>
      <c r="RUL18" s="17"/>
      <c r="RUM18" s="17"/>
      <c r="RUN18" s="17"/>
      <c r="RUO18" s="17"/>
      <c r="RUP18" s="17"/>
      <c r="RUQ18" s="17"/>
      <c r="RUR18" s="17"/>
      <c r="RUS18" s="17"/>
      <c r="RUT18" s="17"/>
      <c r="RUU18" s="17"/>
      <c r="RUV18" s="17"/>
      <c r="RUW18" s="17"/>
      <c r="RUX18" s="17"/>
      <c r="RUY18" s="17"/>
      <c r="RUZ18" s="17"/>
      <c r="RVA18" s="17"/>
      <c r="RVB18" s="17"/>
      <c r="RVC18" s="17"/>
      <c r="RVD18" s="17"/>
      <c r="RVE18" s="17"/>
      <c r="RVF18" s="17"/>
      <c r="RVG18" s="17"/>
      <c r="RVH18" s="17"/>
      <c r="RVI18" s="17"/>
      <c r="RVJ18" s="17"/>
      <c r="RVK18" s="17"/>
      <c r="RVL18" s="17"/>
      <c r="RVM18" s="17"/>
      <c r="RVN18" s="17"/>
      <c r="RVO18" s="17"/>
      <c r="RVP18" s="17"/>
      <c r="RVQ18" s="17"/>
      <c r="RVR18" s="17"/>
      <c r="RVS18" s="17"/>
      <c r="RVT18" s="17"/>
      <c r="RVU18" s="17"/>
      <c r="RVV18" s="17"/>
      <c r="RVW18" s="17"/>
      <c r="RVX18" s="17"/>
      <c r="RVY18" s="17"/>
      <c r="RVZ18" s="17"/>
      <c r="RWA18" s="17"/>
      <c r="RWB18" s="17"/>
      <c r="RWC18" s="17"/>
      <c r="RWD18" s="17"/>
      <c r="RWE18" s="17"/>
      <c r="RWF18" s="17"/>
      <c r="RWG18" s="17"/>
      <c r="RWH18" s="17"/>
      <c r="RWI18" s="17"/>
      <c r="RWJ18" s="17"/>
      <c r="RWK18" s="17"/>
      <c r="RWL18" s="17"/>
      <c r="RWM18" s="17"/>
      <c r="RWN18" s="17"/>
      <c r="RWO18" s="17"/>
      <c r="RWP18" s="17"/>
      <c r="RWQ18" s="17"/>
      <c r="RWR18" s="17"/>
      <c r="RWS18" s="17"/>
      <c r="RWT18" s="17"/>
      <c r="RWU18" s="17"/>
      <c r="RWV18" s="17"/>
      <c r="RWW18" s="17"/>
      <c r="RWX18" s="17"/>
      <c r="RWY18" s="17"/>
      <c r="RWZ18" s="17"/>
      <c r="RXA18" s="17"/>
      <c r="RXB18" s="17"/>
      <c r="RXC18" s="17"/>
      <c r="RXD18" s="17"/>
      <c r="RXE18" s="17"/>
      <c r="RXF18" s="17"/>
      <c r="RXG18" s="17"/>
      <c r="RXH18" s="17"/>
      <c r="RXI18" s="17"/>
      <c r="RXJ18" s="17"/>
      <c r="RXK18" s="17"/>
      <c r="RXL18" s="17"/>
      <c r="RXM18" s="17"/>
      <c r="RXN18" s="17"/>
      <c r="RXO18" s="17"/>
      <c r="RXP18" s="17"/>
      <c r="RXQ18" s="17"/>
      <c r="RXR18" s="17"/>
      <c r="RXS18" s="17"/>
      <c r="RXT18" s="17"/>
      <c r="RXU18" s="17"/>
      <c r="RXV18" s="17"/>
      <c r="RXW18" s="17"/>
      <c r="RXX18" s="17"/>
      <c r="RXY18" s="17"/>
      <c r="RXZ18" s="17"/>
      <c r="RYA18" s="17"/>
      <c r="RYB18" s="17"/>
      <c r="RYC18" s="17"/>
      <c r="RYD18" s="17"/>
      <c r="RYE18" s="17"/>
      <c r="RYF18" s="17"/>
      <c r="RYG18" s="17"/>
      <c r="RYH18" s="17"/>
      <c r="RYI18" s="17"/>
      <c r="RYJ18" s="17"/>
      <c r="RYK18" s="17"/>
      <c r="RYL18" s="17"/>
      <c r="RYM18" s="17"/>
      <c r="RYN18" s="17"/>
      <c r="RYO18" s="17"/>
      <c r="RYP18" s="17"/>
      <c r="RYQ18" s="17"/>
      <c r="RYR18" s="17"/>
      <c r="RYS18" s="17"/>
      <c r="RYT18" s="17"/>
      <c r="RYU18" s="17"/>
      <c r="RYV18" s="17"/>
      <c r="RYW18" s="17"/>
      <c r="RYX18" s="17"/>
      <c r="RYY18" s="17"/>
      <c r="RYZ18" s="17"/>
      <c r="RZA18" s="17"/>
      <c r="RZB18" s="17"/>
      <c r="RZC18" s="17"/>
      <c r="RZD18" s="17"/>
      <c r="RZE18" s="17"/>
      <c r="RZF18" s="17"/>
      <c r="RZG18" s="17"/>
      <c r="RZH18" s="17"/>
      <c r="RZI18" s="17"/>
      <c r="RZJ18" s="17"/>
      <c r="RZK18" s="17"/>
      <c r="RZL18" s="17"/>
      <c r="RZM18" s="17"/>
      <c r="RZN18" s="17"/>
      <c r="RZO18" s="17"/>
      <c r="RZP18" s="17"/>
      <c r="RZQ18" s="17"/>
      <c r="RZR18" s="17"/>
      <c r="RZS18" s="17"/>
      <c r="RZT18" s="17"/>
      <c r="RZU18" s="17"/>
      <c r="RZV18" s="17"/>
      <c r="RZW18" s="17"/>
      <c r="RZX18" s="17"/>
      <c r="RZY18" s="17"/>
      <c r="RZZ18" s="17"/>
      <c r="SAA18" s="17"/>
      <c r="SAB18" s="17"/>
      <c r="SAC18" s="17"/>
      <c r="SAD18" s="17"/>
      <c r="SAE18" s="17"/>
      <c r="SAF18" s="17"/>
      <c r="SAG18" s="17"/>
      <c r="SAH18" s="17"/>
      <c r="SAI18" s="17"/>
      <c r="SAJ18" s="17"/>
      <c r="SAK18" s="17"/>
      <c r="SAL18" s="17"/>
      <c r="SAM18" s="17"/>
      <c r="SAN18" s="17"/>
      <c r="SAO18" s="17"/>
      <c r="SAP18" s="17"/>
      <c r="SAQ18" s="17"/>
      <c r="SAR18" s="17"/>
      <c r="SAS18" s="17"/>
      <c r="SAT18" s="17"/>
      <c r="SAU18" s="17"/>
      <c r="SAV18" s="17"/>
      <c r="SAW18" s="17"/>
      <c r="SAX18" s="17"/>
      <c r="SAY18" s="17"/>
      <c r="SAZ18" s="17"/>
      <c r="SBA18" s="17"/>
      <c r="SBB18" s="17"/>
      <c r="SBC18" s="17"/>
      <c r="SBD18" s="17"/>
      <c r="SBE18" s="17"/>
      <c r="SBF18" s="17"/>
      <c r="SBG18" s="17"/>
      <c r="SBH18" s="17"/>
      <c r="SBI18" s="17"/>
      <c r="SBJ18" s="17"/>
      <c r="SBK18" s="17"/>
      <c r="SBL18" s="17"/>
      <c r="SBM18" s="17"/>
      <c r="SBN18" s="17"/>
      <c r="SBO18" s="17"/>
      <c r="SBP18" s="17"/>
      <c r="SBQ18" s="17"/>
      <c r="SBR18" s="17"/>
      <c r="SBS18" s="17"/>
      <c r="SBT18" s="17"/>
      <c r="SBU18" s="17"/>
      <c r="SBV18" s="17"/>
      <c r="SBW18" s="17"/>
      <c r="SBX18" s="17"/>
      <c r="SBY18" s="17"/>
      <c r="SBZ18" s="17"/>
      <c r="SCA18" s="17"/>
      <c r="SCB18" s="17"/>
      <c r="SCC18" s="17"/>
      <c r="SCD18" s="17"/>
      <c r="SCE18" s="17"/>
      <c r="SCF18" s="17"/>
      <c r="SCG18" s="17"/>
      <c r="SCH18" s="17"/>
      <c r="SCI18" s="17"/>
      <c r="SCJ18" s="17"/>
      <c r="SCK18" s="17"/>
      <c r="SCL18" s="17"/>
      <c r="SCM18" s="17"/>
      <c r="SCN18" s="17"/>
      <c r="SCO18" s="17"/>
      <c r="SCP18" s="17"/>
      <c r="SCQ18" s="17"/>
      <c r="SCR18" s="17"/>
      <c r="SCS18" s="17"/>
      <c r="SCT18" s="17"/>
      <c r="SCU18" s="17"/>
      <c r="SCV18" s="17"/>
      <c r="SCW18" s="17"/>
      <c r="SCX18" s="17"/>
      <c r="SCY18" s="17"/>
      <c r="SCZ18" s="17"/>
      <c r="SDA18" s="17"/>
      <c r="SDB18" s="17"/>
      <c r="SDC18" s="17"/>
      <c r="SDD18" s="17"/>
      <c r="SDE18" s="17"/>
      <c r="SDF18" s="17"/>
      <c r="SDG18" s="17"/>
      <c r="SDH18" s="17"/>
      <c r="SDI18" s="17"/>
      <c r="SDJ18" s="17"/>
      <c r="SDK18" s="17"/>
      <c r="SDL18" s="17"/>
      <c r="SDM18" s="17"/>
      <c r="SDN18" s="17"/>
      <c r="SDO18" s="17"/>
      <c r="SDP18" s="17"/>
      <c r="SDQ18" s="17"/>
      <c r="SDR18" s="17"/>
      <c r="SDS18" s="17"/>
      <c r="SDT18" s="17"/>
      <c r="SDU18" s="17"/>
      <c r="SDV18" s="17"/>
      <c r="SDW18" s="17"/>
      <c r="SDX18" s="17"/>
      <c r="SDY18" s="17"/>
      <c r="SDZ18" s="17"/>
      <c r="SEA18" s="17"/>
      <c r="SEB18" s="17"/>
      <c r="SEC18" s="17"/>
      <c r="SED18" s="17"/>
      <c r="SEE18" s="17"/>
      <c r="SEF18" s="17"/>
      <c r="SEG18" s="17"/>
      <c r="SEH18" s="17"/>
      <c r="SEI18" s="17"/>
      <c r="SEJ18" s="17"/>
      <c r="SEK18" s="17"/>
      <c r="SEL18" s="17"/>
      <c r="SEM18" s="17"/>
      <c r="SEN18" s="17"/>
      <c r="SEO18" s="17"/>
      <c r="SEP18" s="17"/>
      <c r="SEQ18" s="17"/>
      <c r="SER18" s="17"/>
      <c r="SES18" s="17"/>
      <c r="SET18" s="17"/>
      <c r="SEU18" s="17"/>
      <c r="SEV18" s="17"/>
      <c r="SEW18" s="17"/>
      <c r="SEX18" s="17"/>
      <c r="SEY18" s="17"/>
      <c r="SEZ18" s="17"/>
      <c r="SFA18" s="17"/>
      <c r="SFB18" s="17"/>
      <c r="SFC18" s="17"/>
      <c r="SFD18" s="17"/>
      <c r="SFE18" s="17"/>
      <c r="SFF18" s="17"/>
      <c r="SFG18" s="17"/>
      <c r="SFH18" s="17"/>
      <c r="SFI18" s="17"/>
      <c r="SFJ18" s="17"/>
      <c r="SFK18" s="17"/>
      <c r="SFL18" s="17"/>
      <c r="SFM18" s="17"/>
      <c r="SFN18" s="17"/>
      <c r="SFO18" s="17"/>
      <c r="SFP18" s="17"/>
      <c r="SFQ18" s="17"/>
      <c r="SFR18" s="17"/>
      <c r="SFS18" s="17"/>
      <c r="SFT18" s="17"/>
      <c r="SFU18" s="17"/>
      <c r="SFV18" s="17"/>
      <c r="SFW18" s="17"/>
      <c r="SFX18" s="17"/>
      <c r="SFY18" s="17"/>
      <c r="SFZ18" s="17"/>
      <c r="SGA18" s="17"/>
      <c r="SGB18" s="17"/>
      <c r="SGC18" s="17"/>
      <c r="SGD18" s="17"/>
      <c r="SGE18" s="17"/>
      <c r="SGF18" s="17"/>
      <c r="SGG18" s="17"/>
      <c r="SGH18" s="17"/>
      <c r="SGI18" s="17"/>
      <c r="SGJ18" s="17"/>
      <c r="SGK18" s="17"/>
      <c r="SGL18" s="17"/>
      <c r="SGM18" s="17"/>
      <c r="SGN18" s="17"/>
      <c r="SGO18" s="17"/>
      <c r="SGP18" s="17"/>
      <c r="SGQ18" s="17"/>
      <c r="SGR18" s="17"/>
      <c r="SGS18" s="17"/>
      <c r="SGT18" s="17"/>
      <c r="SGU18" s="17"/>
      <c r="SGV18" s="17"/>
      <c r="SGW18" s="17"/>
      <c r="SGX18" s="17"/>
      <c r="SGY18" s="17"/>
      <c r="SGZ18" s="17"/>
      <c r="SHA18" s="17"/>
      <c r="SHB18" s="17"/>
      <c r="SHC18" s="17"/>
      <c r="SHD18" s="17"/>
      <c r="SHE18" s="17"/>
      <c r="SHF18" s="17"/>
      <c r="SHG18" s="17"/>
      <c r="SHH18" s="17"/>
      <c r="SHI18" s="17"/>
      <c r="SHJ18" s="17"/>
      <c r="SHK18" s="17"/>
      <c r="SHL18" s="17"/>
      <c r="SHM18" s="17"/>
      <c r="SHN18" s="17"/>
      <c r="SHO18" s="17"/>
      <c r="SHP18" s="17"/>
      <c r="SHQ18" s="17"/>
      <c r="SHR18" s="17"/>
      <c r="SHS18" s="17"/>
      <c r="SHT18" s="17"/>
      <c r="SHU18" s="17"/>
      <c r="SHV18" s="17"/>
      <c r="SHW18" s="17"/>
      <c r="SHX18" s="17"/>
      <c r="SHY18" s="17"/>
      <c r="SHZ18" s="17"/>
      <c r="SIA18" s="17"/>
      <c r="SIB18" s="17"/>
      <c r="SIC18" s="17"/>
      <c r="SID18" s="17"/>
      <c r="SIE18" s="17"/>
      <c r="SIF18" s="17"/>
      <c r="SIG18" s="17"/>
      <c r="SIH18" s="17"/>
      <c r="SII18" s="17"/>
      <c r="SIJ18" s="17"/>
      <c r="SIK18" s="17"/>
      <c r="SIL18" s="17"/>
      <c r="SIM18" s="17"/>
      <c r="SIN18" s="17"/>
      <c r="SIO18" s="17"/>
      <c r="SIP18" s="17"/>
      <c r="SIQ18" s="17"/>
      <c r="SIR18" s="17"/>
      <c r="SIS18" s="17"/>
      <c r="SIT18" s="17"/>
      <c r="SIU18" s="17"/>
      <c r="SIV18" s="17"/>
      <c r="SIW18" s="17"/>
      <c r="SIX18" s="17"/>
      <c r="SIY18" s="17"/>
      <c r="SIZ18" s="17"/>
      <c r="SJA18" s="17"/>
      <c r="SJB18" s="17"/>
      <c r="SJC18" s="17"/>
      <c r="SJD18" s="17"/>
      <c r="SJE18" s="17"/>
      <c r="SJF18" s="17"/>
      <c r="SJG18" s="17"/>
      <c r="SJH18" s="17"/>
      <c r="SJI18" s="17"/>
      <c r="SJJ18" s="17"/>
      <c r="SJK18" s="17"/>
      <c r="SJL18" s="17"/>
      <c r="SJM18" s="17"/>
      <c r="SJN18" s="17"/>
      <c r="SJO18" s="17"/>
      <c r="SJP18" s="17"/>
      <c r="SJQ18" s="17"/>
      <c r="SJR18" s="17"/>
      <c r="SJS18" s="17"/>
      <c r="SJT18" s="17"/>
      <c r="SJU18" s="17"/>
      <c r="SJV18" s="17"/>
      <c r="SJW18" s="17"/>
      <c r="SJX18" s="17"/>
      <c r="SJY18" s="17"/>
      <c r="SJZ18" s="17"/>
      <c r="SKA18" s="17"/>
      <c r="SKB18" s="17"/>
      <c r="SKC18" s="17"/>
      <c r="SKD18" s="17"/>
      <c r="SKE18" s="17"/>
      <c r="SKF18" s="17"/>
      <c r="SKG18" s="17"/>
      <c r="SKH18" s="17"/>
      <c r="SKI18" s="17"/>
      <c r="SKJ18" s="17"/>
      <c r="SKK18" s="17"/>
      <c r="SKL18" s="17"/>
      <c r="SKM18" s="17"/>
      <c r="SKN18" s="17"/>
      <c r="SKO18" s="17"/>
      <c r="SKP18" s="17"/>
      <c r="SKQ18" s="17"/>
      <c r="SKR18" s="17"/>
      <c r="SKS18" s="17"/>
      <c r="SKT18" s="17"/>
      <c r="SKU18" s="17"/>
      <c r="SKV18" s="17"/>
      <c r="SKW18" s="17"/>
      <c r="SKX18" s="17"/>
      <c r="SKY18" s="17"/>
      <c r="SKZ18" s="17"/>
      <c r="SLA18" s="17"/>
      <c r="SLB18" s="17"/>
      <c r="SLC18" s="17"/>
      <c r="SLD18" s="17"/>
      <c r="SLE18" s="17"/>
      <c r="SLF18" s="17"/>
      <c r="SLG18" s="17"/>
      <c r="SLH18" s="17"/>
      <c r="SLI18" s="17"/>
      <c r="SLJ18" s="17"/>
      <c r="SLK18" s="17"/>
      <c r="SLL18" s="17"/>
      <c r="SLM18" s="17"/>
      <c r="SLN18" s="17"/>
      <c r="SLO18" s="17"/>
      <c r="SLP18" s="17"/>
      <c r="SLQ18" s="17"/>
      <c r="SLR18" s="17"/>
      <c r="SLS18" s="17"/>
      <c r="SLT18" s="17"/>
      <c r="SLU18" s="17"/>
      <c r="SLV18" s="17"/>
      <c r="SLW18" s="17"/>
      <c r="SLX18" s="17"/>
      <c r="SLY18" s="17"/>
      <c r="SLZ18" s="17"/>
      <c r="SMA18" s="17"/>
      <c r="SMB18" s="17"/>
      <c r="SMC18" s="17"/>
      <c r="SMD18" s="17"/>
      <c r="SME18" s="17"/>
      <c r="SMF18" s="17"/>
      <c r="SMG18" s="17"/>
      <c r="SMH18" s="17"/>
      <c r="SMI18" s="17"/>
      <c r="SMJ18" s="17"/>
      <c r="SMK18" s="17"/>
      <c r="SML18" s="17"/>
      <c r="SMM18" s="17"/>
      <c r="SMN18" s="17"/>
      <c r="SMO18" s="17"/>
      <c r="SMP18" s="17"/>
      <c r="SMQ18" s="17"/>
      <c r="SMR18" s="17"/>
      <c r="SMS18" s="17"/>
      <c r="SMT18" s="17"/>
      <c r="SMU18" s="17"/>
      <c r="SMV18" s="17"/>
      <c r="SMW18" s="17"/>
      <c r="SMX18" s="17"/>
      <c r="SMY18" s="17"/>
      <c r="SMZ18" s="17"/>
      <c r="SNA18" s="17"/>
      <c r="SNB18" s="17"/>
      <c r="SNC18" s="17"/>
      <c r="SND18" s="17"/>
      <c r="SNE18" s="17"/>
      <c r="SNF18" s="17"/>
      <c r="SNG18" s="17"/>
      <c r="SNH18" s="17"/>
      <c r="SNI18" s="17"/>
      <c r="SNJ18" s="17"/>
      <c r="SNK18" s="17"/>
      <c r="SNL18" s="17"/>
      <c r="SNM18" s="17"/>
      <c r="SNN18" s="17"/>
      <c r="SNO18" s="17"/>
      <c r="SNP18" s="17"/>
      <c r="SNQ18" s="17"/>
      <c r="SNR18" s="17"/>
      <c r="SNS18" s="17"/>
      <c r="SNT18" s="17"/>
      <c r="SNU18" s="17"/>
      <c r="SNV18" s="17"/>
      <c r="SNW18" s="17"/>
      <c r="SNX18" s="17"/>
      <c r="SNY18" s="17"/>
      <c r="SNZ18" s="17"/>
      <c r="SOA18" s="17"/>
      <c r="SOB18" s="17"/>
      <c r="SOC18" s="17"/>
      <c r="SOD18" s="17"/>
      <c r="SOE18" s="17"/>
      <c r="SOF18" s="17"/>
      <c r="SOG18" s="17"/>
      <c r="SOH18" s="17"/>
      <c r="SOI18" s="17"/>
      <c r="SOJ18" s="17"/>
      <c r="SOK18" s="17"/>
      <c r="SOL18" s="17"/>
      <c r="SOM18" s="17"/>
      <c r="SON18" s="17"/>
      <c r="SOO18" s="17"/>
      <c r="SOP18" s="17"/>
      <c r="SOQ18" s="17"/>
      <c r="SOR18" s="17"/>
      <c r="SOS18" s="17"/>
      <c r="SOT18" s="17"/>
      <c r="SOU18" s="17"/>
      <c r="SOV18" s="17"/>
      <c r="SOW18" s="17"/>
      <c r="SOX18" s="17"/>
      <c r="SOY18" s="17"/>
      <c r="SOZ18" s="17"/>
      <c r="SPA18" s="17"/>
      <c r="SPB18" s="17"/>
      <c r="SPC18" s="17"/>
      <c r="SPD18" s="17"/>
      <c r="SPE18" s="17"/>
      <c r="SPF18" s="17"/>
      <c r="SPG18" s="17"/>
      <c r="SPH18" s="17"/>
      <c r="SPI18" s="17"/>
      <c r="SPJ18" s="17"/>
      <c r="SPK18" s="17"/>
      <c r="SPL18" s="17"/>
      <c r="SPM18" s="17"/>
      <c r="SPN18" s="17"/>
      <c r="SPO18" s="17"/>
      <c r="SPP18" s="17"/>
      <c r="SPQ18" s="17"/>
      <c r="SPR18" s="17"/>
      <c r="SPS18" s="17"/>
      <c r="SPT18" s="17"/>
      <c r="SPU18" s="17"/>
      <c r="SPV18" s="17"/>
      <c r="SPW18" s="17"/>
      <c r="SPX18" s="17"/>
      <c r="SPY18" s="17"/>
      <c r="SPZ18" s="17"/>
      <c r="SQA18" s="17"/>
      <c r="SQB18" s="17"/>
      <c r="SQC18" s="17"/>
      <c r="SQD18" s="17"/>
      <c r="SQE18" s="17"/>
      <c r="SQF18" s="17"/>
      <c r="SQG18" s="17"/>
      <c r="SQH18" s="17"/>
      <c r="SQI18" s="17"/>
      <c r="SQJ18" s="17"/>
      <c r="SQK18" s="17"/>
      <c r="SQL18" s="17"/>
      <c r="SQM18" s="17"/>
      <c r="SQN18" s="17"/>
      <c r="SQO18" s="17"/>
      <c r="SQP18" s="17"/>
      <c r="SQQ18" s="17"/>
      <c r="SQR18" s="17"/>
      <c r="SQS18" s="17"/>
      <c r="SQT18" s="17"/>
      <c r="SQU18" s="17"/>
      <c r="SQV18" s="17"/>
      <c r="SQW18" s="17"/>
      <c r="SQX18" s="17"/>
      <c r="SQY18" s="17"/>
      <c r="SQZ18" s="17"/>
      <c r="SRA18" s="17"/>
      <c r="SRB18" s="17"/>
      <c r="SRC18" s="17"/>
      <c r="SRD18" s="17"/>
      <c r="SRE18" s="17"/>
      <c r="SRF18" s="17"/>
      <c r="SRG18" s="17"/>
      <c r="SRH18" s="17"/>
      <c r="SRI18" s="17"/>
      <c r="SRJ18" s="17"/>
      <c r="SRK18" s="17"/>
      <c r="SRL18" s="17"/>
      <c r="SRM18" s="17"/>
      <c r="SRN18" s="17"/>
      <c r="SRO18" s="17"/>
      <c r="SRP18" s="17"/>
      <c r="SRQ18" s="17"/>
      <c r="SRR18" s="17"/>
      <c r="SRS18" s="17"/>
      <c r="SRT18" s="17"/>
      <c r="SRU18" s="17"/>
      <c r="SRV18" s="17"/>
      <c r="SRW18" s="17"/>
      <c r="SRX18" s="17"/>
      <c r="SRY18" s="17"/>
      <c r="SRZ18" s="17"/>
      <c r="SSA18" s="17"/>
      <c r="SSB18" s="17"/>
      <c r="SSC18" s="17"/>
      <c r="SSD18" s="17"/>
      <c r="SSE18" s="17"/>
      <c r="SSF18" s="17"/>
      <c r="SSG18" s="17"/>
      <c r="SSH18" s="17"/>
      <c r="SSI18" s="17"/>
      <c r="SSJ18" s="17"/>
      <c r="SSK18" s="17"/>
      <c r="SSL18" s="17"/>
      <c r="SSM18" s="17"/>
      <c r="SSN18" s="17"/>
      <c r="SSO18" s="17"/>
      <c r="SSP18" s="17"/>
      <c r="SSQ18" s="17"/>
      <c r="SSR18" s="17"/>
      <c r="SSS18" s="17"/>
      <c r="SST18" s="17"/>
      <c r="SSU18" s="17"/>
      <c r="SSV18" s="17"/>
      <c r="SSW18" s="17"/>
      <c r="SSX18" s="17"/>
      <c r="SSY18" s="17"/>
      <c r="SSZ18" s="17"/>
      <c r="STA18" s="17"/>
      <c r="STB18" s="17"/>
      <c r="STC18" s="17"/>
      <c r="STD18" s="17"/>
      <c r="STE18" s="17"/>
      <c r="STF18" s="17"/>
      <c r="STG18" s="17"/>
      <c r="STH18" s="17"/>
      <c r="STI18" s="17"/>
      <c r="STJ18" s="17"/>
      <c r="STK18" s="17"/>
      <c r="STL18" s="17"/>
      <c r="STM18" s="17"/>
      <c r="STN18" s="17"/>
      <c r="STO18" s="17"/>
      <c r="STP18" s="17"/>
      <c r="STQ18" s="17"/>
      <c r="STR18" s="17"/>
      <c r="STS18" s="17"/>
      <c r="STT18" s="17"/>
      <c r="STU18" s="17"/>
      <c r="STV18" s="17"/>
      <c r="STW18" s="17"/>
      <c r="STX18" s="17"/>
      <c r="STY18" s="17"/>
      <c r="STZ18" s="17"/>
      <c r="SUA18" s="17"/>
      <c r="SUB18" s="17"/>
      <c r="SUC18" s="17"/>
      <c r="SUD18" s="17"/>
      <c r="SUE18" s="17"/>
      <c r="SUF18" s="17"/>
      <c r="SUG18" s="17"/>
      <c r="SUH18" s="17"/>
      <c r="SUI18" s="17"/>
      <c r="SUJ18" s="17"/>
      <c r="SUK18" s="17"/>
      <c r="SUL18" s="17"/>
      <c r="SUM18" s="17"/>
      <c r="SUN18" s="17"/>
      <c r="SUO18" s="17"/>
      <c r="SUP18" s="17"/>
      <c r="SUQ18" s="17"/>
      <c r="SUR18" s="17"/>
      <c r="SUS18" s="17"/>
      <c r="SUT18" s="17"/>
      <c r="SUU18" s="17"/>
      <c r="SUV18" s="17"/>
      <c r="SUW18" s="17"/>
      <c r="SUX18" s="17"/>
      <c r="SUY18" s="17"/>
      <c r="SUZ18" s="17"/>
      <c r="SVA18" s="17"/>
      <c r="SVB18" s="17"/>
      <c r="SVC18" s="17"/>
      <c r="SVD18" s="17"/>
      <c r="SVE18" s="17"/>
      <c r="SVF18" s="17"/>
      <c r="SVG18" s="17"/>
      <c r="SVH18" s="17"/>
      <c r="SVI18" s="17"/>
      <c r="SVJ18" s="17"/>
      <c r="SVK18" s="17"/>
      <c r="SVL18" s="17"/>
      <c r="SVM18" s="17"/>
      <c r="SVN18" s="17"/>
      <c r="SVO18" s="17"/>
      <c r="SVP18" s="17"/>
      <c r="SVQ18" s="17"/>
      <c r="SVR18" s="17"/>
      <c r="SVS18" s="17"/>
      <c r="SVT18" s="17"/>
      <c r="SVU18" s="17"/>
      <c r="SVV18" s="17"/>
      <c r="SVW18" s="17"/>
      <c r="SVX18" s="17"/>
      <c r="SVY18" s="17"/>
      <c r="SVZ18" s="17"/>
      <c r="SWA18" s="17"/>
      <c r="SWB18" s="17"/>
      <c r="SWC18" s="17"/>
      <c r="SWD18" s="17"/>
      <c r="SWE18" s="17"/>
      <c r="SWF18" s="17"/>
      <c r="SWG18" s="17"/>
      <c r="SWH18" s="17"/>
      <c r="SWI18" s="17"/>
      <c r="SWJ18" s="17"/>
      <c r="SWK18" s="17"/>
      <c r="SWL18" s="17"/>
      <c r="SWM18" s="17"/>
      <c r="SWN18" s="17"/>
      <c r="SWO18" s="17"/>
      <c r="SWP18" s="17"/>
      <c r="SWQ18" s="17"/>
      <c r="SWR18" s="17"/>
      <c r="SWS18" s="17"/>
      <c r="SWT18" s="17"/>
      <c r="SWU18" s="17"/>
      <c r="SWV18" s="17"/>
      <c r="SWW18" s="17"/>
      <c r="SWX18" s="17"/>
      <c r="SWY18" s="17"/>
      <c r="SWZ18" s="17"/>
      <c r="SXA18" s="17"/>
      <c r="SXB18" s="17"/>
      <c r="SXC18" s="17"/>
      <c r="SXD18" s="17"/>
      <c r="SXE18" s="17"/>
      <c r="SXF18" s="17"/>
      <c r="SXG18" s="17"/>
      <c r="SXH18" s="17"/>
      <c r="SXI18" s="17"/>
      <c r="SXJ18" s="17"/>
      <c r="SXK18" s="17"/>
      <c r="SXL18" s="17"/>
      <c r="SXM18" s="17"/>
      <c r="SXN18" s="17"/>
      <c r="SXO18" s="17"/>
      <c r="SXP18" s="17"/>
      <c r="SXQ18" s="17"/>
      <c r="SXR18" s="17"/>
      <c r="SXS18" s="17"/>
      <c r="SXT18" s="17"/>
      <c r="SXU18" s="17"/>
      <c r="SXV18" s="17"/>
      <c r="SXW18" s="17"/>
      <c r="SXX18" s="17"/>
      <c r="SXY18" s="17"/>
      <c r="SXZ18" s="17"/>
      <c r="SYA18" s="17"/>
      <c r="SYB18" s="17"/>
      <c r="SYC18" s="17"/>
      <c r="SYD18" s="17"/>
      <c r="SYE18" s="17"/>
      <c r="SYF18" s="17"/>
      <c r="SYG18" s="17"/>
      <c r="SYH18" s="17"/>
      <c r="SYI18" s="17"/>
      <c r="SYJ18" s="17"/>
      <c r="SYK18" s="17"/>
      <c r="SYL18" s="17"/>
      <c r="SYM18" s="17"/>
      <c r="SYN18" s="17"/>
      <c r="SYO18" s="17"/>
      <c r="SYP18" s="17"/>
      <c r="SYQ18" s="17"/>
      <c r="SYR18" s="17"/>
      <c r="SYS18" s="17"/>
      <c r="SYT18" s="17"/>
      <c r="SYU18" s="17"/>
      <c r="SYV18" s="17"/>
      <c r="SYW18" s="17"/>
      <c r="SYX18" s="17"/>
      <c r="SYY18" s="17"/>
      <c r="SYZ18" s="17"/>
      <c r="SZA18" s="17"/>
      <c r="SZB18" s="17"/>
      <c r="SZC18" s="17"/>
      <c r="SZD18" s="17"/>
      <c r="SZE18" s="17"/>
      <c r="SZF18" s="17"/>
      <c r="SZG18" s="17"/>
      <c r="SZH18" s="17"/>
      <c r="SZI18" s="17"/>
      <c r="SZJ18" s="17"/>
      <c r="SZK18" s="17"/>
      <c r="SZL18" s="17"/>
      <c r="SZM18" s="17"/>
      <c r="SZN18" s="17"/>
      <c r="SZO18" s="17"/>
      <c r="SZP18" s="17"/>
      <c r="SZQ18" s="17"/>
      <c r="SZR18" s="17"/>
      <c r="SZS18" s="17"/>
      <c r="SZT18" s="17"/>
      <c r="SZU18" s="17"/>
      <c r="SZV18" s="17"/>
      <c r="SZW18" s="17"/>
      <c r="SZX18" s="17"/>
      <c r="SZY18" s="17"/>
      <c r="SZZ18" s="17"/>
      <c r="TAA18" s="17"/>
      <c r="TAB18" s="17"/>
      <c r="TAC18" s="17"/>
      <c r="TAD18" s="17"/>
      <c r="TAE18" s="17"/>
      <c r="TAF18" s="17"/>
      <c r="TAG18" s="17"/>
      <c r="TAH18" s="17"/>
      <c r="TAI18" s="17"/>
      <c r="TAJ18" s="17"/>
      <c r="TAK18" s="17"/>
      <c r="TAL18" s="17"/>
      <c r="TAM18" s="17"/>
      <c r="TAN18" s="17"/>
      <c r="TAO18" s="17"/>
      <c r="TAP18" s="17"/>
      <c r="TAQ18" s="17"/>
      <c r="TAR18" s="17"/>
      <c r="TAS18" s="17"/>
      <c r="TAT18" s="17"/>
      <c r="TAU18" s="17"/>
      <c r="TAV18" s="17"/>
      <c r="TAW18" s="17"/>
      <c r="TAX18" s="17"/>
      <c r="TAY18" s="17"/>
      <c r="TAZ18" s="17"/>
      <c r="TBA18" s="17"/>
      <c r="TBB18" s="17"/>
      <c r="TBC18" s="17"/>
      <c r="TBD18" s="17"/>
      <c r="TBE18" s="17"/>
      <c r="TBF18" s="17"/>
      <c r="TBG18" s="17"/>
      <c r="TBH18" s="17"/>
      <c r="TBI18" s="17"/>
      <c r="TBJ18" s="17"/>
      <c r="TBK18" s="17"/>
      <c r="TBL18" s="17"/>
      <c r="TBM18" s="17"/>
      <c r="TBN18" s="17"/>
      <c r="TBO18" s="17"/>
      <c r="TBP18" s="17"/>
      <c r="TBQ18" s="17"/>
      <c r="TBR18" s="17"/>
      <c r="TBS18" s="17"/>
      <c r="TBT18" s="17"/>
      <c r="TBU18" s="17"/>
      <c r="TBV18" s="17"/>
      <c r="TBW18" s="17"/>
      <c r="TBX18" s="17"/>
      <c r="TBY18" s="17"/>
      <c r="TBZ18" s="17"/>
      <c r="TCA18" s="17"/>
      <c r="TCB18" s="17"/>
      <c r="TCC18" s="17"/>
      <c r="TCD18" s="17"/>
      <c r="TCE18" s="17"/>
      <c r="TCF18" s="17"/>
      <c r="TCG18" s="17"/>
      <c r="TCH18" s="17"/>
      <c r="TCI18" s="17"/>
      <c r="TCJ18" s="17"/>
      <c r="TCK18" s="17"/>
      <c r="TCL18" s="17"/>
      <c r="TCM18" s="17"/>
      <c r="TCN18" s="17"/>
      <c r="TCO18" s="17"/>
      <c r="TCP18" s="17"/>
      <c r="TCQ18" s="17"/>
      <c r="TCR18" s="17"/>
      <c r="TCS18" s="17"/>
      <c r="TCT18" s="17"/>
      <c r="TCU18" s="17"/>
      <c r="TCV18" s="17"/>
      <c r="TCW18" s="17"/>
      <c r="TCX18" s="17"/>
      <c r="TCY18" s="17"/>
      <c r="TCZ18" s="17"/>
      <c r="TDA18" s="17"/>
      <c r="TDB18" s="17"/>
      <c r="TDC18" s="17"/>
      <c r="TDD18" s="17"/>
      <c r="TDE18" s="17"/>
      <c r="TDF18" s="17"/>
      <c r="TDG18" s="17"/>
      <c r="TDH18" s="17"/>
      <c r="TDI18" s="17"/>
      <c r="TDJ18" s="17"/>
      <c r="TDK18" s="17"/>
      <c r="TDL18" s="17"/>
      <c r="TDM18" s="17"/>
      <c r="TDN18" s="17"/>
      <c r="TDO18" s="17"/>
      <c r="TDP18" s="17"/>
      <c r="TDQ18" s="17"/>
      <c r="TDR18" s="17"/>
      <c r="TDS18" s="17"/>
      <c r="TDT18" s="17"/>
      <c r="TDU18" s="17"/>
      <c r="TDV18" s="17"/>
      <c r="TDW18" s="17"/>
      <c r="TDX18" s="17"/>
      <c r="TDY18" s="17"/>
      <c r="TDZ18" s="17"/>
      <c r="TEA18" s="17"/>
      <c r="TEB18" s="17"/>
      <c r="TEC18" s="17"/>
      <c r="TED18" s="17"/>
      <c r="TEE18" s="17"/>
      <c r="TEF18" s="17"/>
      <c r="TEG18" s="17"/>
      <c r="TEH18" s="17"/>
      <c r="TEI18" s="17"/>
      <c r="TEJ18" s="17"/>
      <c r="TEK18" s="17"/>
      <c r="TEL18" s="17"/>
      <c r="TEM18" s="17"/>
      <c r="TEN18" s="17"/>
      <c r="TEO18" s="17"/>
      <c r="TEP18" s="17"/>
      <c r="TEQ18" s="17"/>
      <c r="TER18" s="17"/>
      <c r="TES18" s="17"/>
      <c r="TET18" s="17"/>
      <c r="TEU18" s="17"/>
      <c r="TEV18" s="17"/>
      <c r="TEW18" s="17"/>
      <c r="TEX18" s="17"/>
      <c r="TEY18" s="17"/>
      <c r="TEZ18" s="17"/>
      <c r="TFA18" s="17"/>
      <c r="TFB18" s="17"/>
      <c r="TFC18" s="17"/>
      <c r="TFD18" s="17"/>
      <c r="TFE18" s="17"/>
      <c r="TFF18" s="17"/>
      <c r="TFG18" s="17"/>
      <c r="TFH18" s="17"/>
      <c r="TFI18" s="17"/>
      <c r="TFJ18" s="17"/>
      <c r="TFK18" s="17"/>
      <c r="TFL18" s="17"/>
      <c r="TFM18" s="17"/>
      <c r="TFN18" s="17"/>
      <c r="TFO18" s="17"/>
      <c r="TFP18" s="17"/>
      <c r="TFQ18" s="17"/>
      <c r="TFR18" s="17"/>
      <c r="TFS18" s="17"/>
      <c r="TFT18" s="17"/>
      <c r="TFU18" s="17"/>
      <c r="TFV18" s="17"/>
      <c r="TFW18" s="17"/>
      <c r="TFX18" s="17"/>
      <c r="TFY18" s="17"/>
      <c r="TFZ18" s="17"/>
      <c r="TGA18" s="17"/>
      <c r="TGB18" s="17"/>
      <c r="TGC18" s="17"/>
      <c r="TGD18" s="17"/>
      <c r="TGE18" s="17"/>
      <c r="TGF18" s="17"/>
      <c r="TGG18" s="17"/>
      <c r="TGH18" s="17"/>
      <c r="TGI18" s="17"/>
      <c r="TGJ18" s="17"/>
      <c r="TGK18" s="17"/>
      <c r="TGL18" s="17"/>
      <c r="TGM18" s="17"/>
      <c r="TGN18" s="17"/>
      <c r="TGO18" s="17"/>
      <c r="TGP18" s="17"/>
      <c r="TGQ18" s="17"/>
      <c r="TGR18" s="17"/>
      <c r="TGS18" s="17"/>
      <c r="TGT18" s="17"/>
      <c r="TGU18" s="17"/>
      <c r="TGV18" s="17"/>
      <c r="TGW18" s="17"/>
      <c r="TGX18" s="17"/>
      <c r="TGY18" s="17"/>
      <c r="TGZ18" s="17"/>
      <c r="THA18" s="17"/>
      <c r="THB18" s="17"/>
      <c r="THC18" s="17"/>
      <c r="THD18" s="17"/>
      <c r="THE18" s="17"/>
      <c r="THF18" s="17"/>
      <c r="THG18" s="17"/>
      <c r="THH18" s="17"/>
      <c r="THI18" s="17"/>
      <c r="THJ18" s="17"/>
      <c r="THK18" s="17"/>
      <c r="THL18" s="17"/>
      <c r="THM18" s="17"/>
      <c r="THN18" s="17"/>
      <c r="THO18" s="17"/>
      <c r="THP18" s="17"/>
      <c r="THQ18" s="17"/>
      <c r="THR18" s="17"/>
      <c r="THS18" s="17"/>
      <c r="THT18" s="17"/>
      <c r="THU18" s="17"/>
      <c r="THV18" s="17"/>
      <c r="THW18" s="17"/>
      <c r="THX18" s="17"/>
      <c r="THY18" s="17"/>
      <c r="THZ18" s="17"/>
      <c r="TIA18" s="17"/>
      <c r="TIB18" s="17"/>
      <c r="TIC18" s="17"/>
      <c r="TID18" s="17"/>
      <c r="TIE18" s="17"/>
      <c r="TIF18" s="17"/>
      <c r="TIG18" s="17"/>
      <c r="TIH18" s="17"/>
      <c r="TII18" s="17"/>
      <c r="TIJ18" s="17"/>
      <c r="TIK18" s="17"/>
      <c r="TIL18" s="17"/>
      <c r="TIM18" s="17"/>
      <c r="TIN18" s="17"/>
      <c r="TIO18" s="17"/>
      <c r="TIP18" s="17"/>
      <c r="TIQ18" s="17"/>
      <c r="TIR18" s="17"/>
      <c r="TIS18" s="17"/>
      <c r="TIT18" s="17"/>
      <c r="TIU18" s="17"/>
      <c r="TIV18" s="17"/>
      <c r="TIW18" s="17"/>
      <c r="TIX18" s="17"/>
      <c r="TIY18" s="17"/>
      <c r="TIZ18" s="17"/>
      <c r="TJA18" s="17"/>
      <c r="TJB18" s="17"/>
      <c r="TJC18" s="17"/>
      <c r="TJD18" s="17"/>
      <c r="TJE18" s="17"/>
      <c r="TJF18" s="17"/>
      <c r="TJG18" s="17"/>
      <c r="TJH18" s="17"/>
      <c r="TJI18" s="17"/>
      <c r="TJJ18" s="17"/>
      <c r="TJK18" s="17"/>
      <c r="TJL18" s="17"/>
      <c r="TJM18" s="17"/>
      <c r="TJN18" s="17"/>
      <c r="TJO18" s="17"/>
      <c r="TJP18" s="17"/>
      <c r="TJQ18" s="17"/>
      <c r="TJR18" s="17"/>
      <c r="TJS18" s="17"/>
      <c r="TJT18" s="17"/>
      <c r="TJU18" s="17"/>
      <c r="TJV18" s="17"/>
      <c r="TJW18" s="17"/>
      <c r="TJX18" s="17"/>
      <c r="TJY18" s="17"/>
      <c r="TJZ18" s="17"/>
      <c r="TKA18" s="17"/>
      <c r="TKB18" s="17"/>
      <c r="TKC18" s="17"/>
      <c r="TKD18" s="17"/>
      <c r="TKE18" s="17"/>
      <c r="TKF18" s="17"/>
      <c r="TKG18" s="17"/>
      <c r="TKH18" s="17"/>
      <c r="TKI18" s="17"/>
      <c r="TKJ18" s="17"/>
      <c r="TKK18" s="17"/>
      <c r="TKL18" s="17"/>
      <c r="TKM18" s="17"/>
      <c r="TKN18" s="17"/>
      <c r="TKO18" s="17"/>
      <c r="TKP18" s="17"/>
      <c r="TKQ18" s="17"/>
      <c r="TKR18" s="17"/>
      <c r="TKS18" s="17"/>
      <c r="TKT18" s="17"/>
      <c r="TKU18" s="17"/>
      <c r="TKV18" s="17"/>
      <c r="TKW18" s="17"/>
      <c r="TKX18" s="17"/>
      <c r="TKY18" s="17"/>
      <c r="TKZ18" s="17"/>
      <c r="TLA18" s="17"/>
      <c r="TLB18" s="17"/>
      <c r="TLC18" s="17"/>
      <c r="TLD18" s="17"/>
      <c r="TLE18" s="17"/>
      <c r="TLF18" s="17"/>
      <c r="TLG18" s="17"/>
      <c r="TLH18" s="17"/>
      <c r="TLI18" s="17"/>
      <c r="TLJ18" s="17"/>
      <c r="TLK18" s="17"/>
      <c r="TLL18" s="17"/>
      <c r="TLM18" s="17"/>
      <c r="TLN18" s="17"/>
      <c r="TLO18" s="17"/>
      <c r="TLP18" s="17"/>
      <c r="TLQ18" s="17"/>
      <c r="TLR18" s="17"/>
      <c r="TLS18" s="17"/>
      <c r="TLT18" s="17"/>
      <c r="TLU18" s="17"/>
      <c r="TLV18" s="17"/>
      <c r="TLW18" s="17"/>
      <c r="TLX18" s="17"/>
      <c r="TLY18" s="17"/>
      <c r="TLZ18" s="17"/>
      <c r="TMA18" s="17"/>
      <c r="TMB18" s="17"/>
      <c r="TMC18" s="17"/>
      <c r="TMD18" s="17"/>
      <c r="TME18" s="17"/>
      <c r="TMF18" s="17"/>
      <c r="TMG18" s="17"/>
      <c r="TMH18" s="17"/>
      <c r="TMI18" s="17"/>
      <c r="TMJ18" s="17"/>
      <c r="TMK18" s="17"/>
      <c r="TML18" s="17"/>
      <c r="TMM18" s="17"/>
      <c r="TMN18" s="17"/>
      <c r="TMO18" s="17"/>
      <c r="TMP18" s="17"/>
      <c r="TMQ18" s="17"/>
      <c r="TMR18" s="17"/>
      <c r="TMS18" s="17"/>
      <c r="TMT18" s="17"/>
      <c r="TMU18" s="17"/>
      <c r="TMV18" s="17"/>
      <c r="TMW18" s="17"/>
      <c r="TMX18" s="17"/>
      <c r="TMY18" s="17"/>
      <c r="TMZ18" s="17"/>
      <c r="TNA18" s="17"/>
      <c r="TNB18" s="17"/>
      <c r="TNC18" s="17"/>
      <c r="TND18" s="17"/>
      <c r="TNE18" s="17"/>
      <c r="TNF18" s="17"/>
      <c r="TNG18" s="17"/>
      <c r="TNH18" s="17"/>
      <c r="TNI18" s="17"/>
      <c r="TNJ18" s="17"/>
      <c r="TNK18" s="17"/>
      <c r="TNL18" s="17"/>
      <c r="TNM18" s="17"/>
      <c r="TNN18" s="17"/>
      <c r="TNO18" s="17"/>
      <c r="TNP18" s="17"/>
      <c r="TNQ18" s="17"/>
      <c r="TNR18" s="17"/>
      <c r="TNS18" s="17"/>
      <c r="TNT18" s="17"/>
      <c r="TNU18" s="17"/>
      <c r="TNV18" s="17"/>
      <c r="TNW18" s="17"/>
      <c r="TNX18" s="17"/>
      <c r="TNY18" s="17"/>
      <c r="TNZ18" s="17"/>
      <c r="TOA18" s="17"/>
      <c r="TOB18" s="17"/>
      <c r="TOC18" s="17"/>
      <c r="TOD18" s="17"/>
      <c r="TOE18" s="17"/>
      <c r="TOF18" s="17"/>
      <c r="TOG18" s="17"/>
      <c r="TOH18" s="17"/>
      <c r="TOI18" s="17"/>
      <c r="TOJ18" s="17"/>
      <c r="TOK18" s="17"/>
      <c r="TOL18" s="17"/>
      <c r="TOM18" s="17"/>
      <c r="TON18" s="17"/>
      <c r="TOO18" s="17"/>
      <c r="TOP18" s="17"/>
      <c r="TOQ18" s="17"/>
      <c r="TOR18" s="17"/>
      <c r="TOS18" s="17"/>
      <c r="TOT18" s="17"/>
      <c r="TOU18" s="17"/>
      <c r="TOV18" s="17"/>
      <c r="TOW18" s="17"/>
      <c r="TOX18" s="17"/>
      <c r="TOY18" s="17"/>
      <c r="TOZ18" s="17"/>
      <c r="TPA18" s="17"/>
      <c r="TPB18" s="17"/>
      <c r="TPC18" s="17"/>
      <c r="TPD18" s="17"/>
      <c r="TPE18" s="17"/>
      <c r="TPF18" s="17"/>
      <c r="TPG18" s="17"/>
      <c r="TPH18" s="17"/>
      <c r="TPI18" s="17"/>
      <c r="TPJ18" s="17"/>
      <c r="TPK18" s="17"/>
      <c r="TPL18" s="17"/>
      <c r="TPM18" s="17"/>
      <c r="TPN18" s="17"/>
      <c r="TPO18" s="17"/>
      <c r="TPP18" s="17"/>
      <c r="TPQ18" s="17"/>
      <c r="TPR18" s="17"/>
      <c r="TPS18" s="17"/>
      <c r="TPT18" s="17"/>
      <c r="TPU18" s="17"/>
      <c r="TPV18" s="17"/>
      <c r="TPW18" s="17"/>
      <c r="TPX18" s="17"/>
      <c r="TPY18" s="17"/>
      <c r="TPZ18" s="17"/>
      <c r="TQA18" s="17"/>
      <c r="TQB18" s="17"/>
      <c r="TQC18" s="17"/>
      <c r="TQD18" s="17"/>
      <c r="TQE18" s="17"/>
      <c r="TQF18" s="17"/>
      <c r="TQG18" s="17"/>
      <c r="TQH18" s="17"/>
      <c r="TQI18" s="17"/>
      <c r="TQJ18" s="17"/>
      <c r="TQK18" s="17"/>
      <c r="TQL18" s="17"/>
      <c r="TQM18" s="17"/>
      <c r="TQN18" s="17"/>
      <c r="TQO18" s="17"/>
      <c r="TQP18" s="17"/>
      <c r="TQQ18" s="17"/>
      <c r="TQR18" s="17"/>
      <c r="TQS18" s="17"/>
      <c r="TQT18" s="17"/>
      <c r="TQU18" s="17"/>
      <c r="TQV18" s="17"/>
      <c r="TQW18" s="17"/>
      <c r="TQX18" s="17"/>
      <c r="TQY18" s="17"/>
      <c r="TQZ18" s="17"/>
      <c r="TRA18" s="17"/>
      <c r="TRB18" s="17"/>
      <c r="TRC18" s="17"/>
      <c r="TRD18" s="17"/>
      <c r="TRE18" s="17"/>
      <c r="TRF18" s="17"/>
      <c r="TRG18" s="17"/>
      <c r="TRH18" s="17"/>
      <c r="TRI18" s="17"/>
      <c r="TRJ18" s="17"/>
      <c r="TRK18" s="17"/>
      <c r="TRL18" s="17"/>
      <c r="TRM18" s="17"/>
      <c r="TRN18" s="17"/>
      <c r="TRO18" s="17"/>
      <c r="TRP18" s="17"/>
      <c r="TRQ18" s="17"/>
      <c r="TRR18" s="17"/>
      <c r="TRS18" s="17"/>
      <c r="TRT18" s="17"/>
      <c r="TRU18" s="17"/>
      <c r="TRV18" s="17"/>
      <c r="TRW18" s="17"/>
      <c r="TRX18" s="17"/>
      <c r="TRY18" s="17"/>
      <c r="TRZ18" s="17"/>
      <c r="TSA18" s="17"/>
      <c r="TSB18" s="17"/>
      <c r="TSC18" s="17"/>
      <c r="TSD18" s="17"/>
      <c r="TSE18" s="17"/>
      <c r="TSF18" s="17"/>
      <c r="TSG18" s="17"/>
      <c r="TSH18" s="17"/>
      <c r="TSI18" s="17"/>
      <c r="TSJ18" s="17"/>
      <c r="TSK18" s="17"/>
      <c r="TSL18" s="17"/>
      <c r="TSM18" s="17"/>
      <c r="TSN18" s="17"/>
      <c r="TSO18" s="17"/>
      <c r="TSP18" s="17"/>
      <c r="TSQ18" s="17"/>
      <c r="TSR18" s="17"/>
      <c r="TSS18" s="17"/>
      <c r="TST18" s="17"/>
      <c r="TSU18" s="17"/>
      <c r="TSV18" s="17"/>
      <c r="TSW18" s="17"/>
      <c r="TSX18" s="17"/>
      <c r="TSY18" s="17"/>
      <c r="TSZ18" s="17"/>
      <c r="TTA18" s="17"/>
      <c r="TTB18" s="17"/>
      <c r="TTC18" s="17"/>
      <c r="TTD18" s="17"/>
      <c r="TTE18" s="17"/>
      <c r="TTF18" s="17"/>
      <c r="TTG18" s="17"/>
      <c r="TTH18" s="17"/>
      <c r="TTI18" s="17"/>
      <c r="TTJ18" s="17"/>
      <c r="TTK18" s="17"/>
      <c r="TTL18" s="17"/>
      <c r="TTM18" s="17"/>
      <c r="TTN18" s="17"/>
      <c r="TTO18" s="17"/>
      <c r="TTP18" s="17"/>
      <c r="TTQ18" s="17"/>
      <c r="TTR18" s="17"/>
      <c r="TTS18" s="17"/>
      <c r="TTT18" s="17"/>
      <c r="TTU18" s="17"/>
      <c r="TTV18" s="17"/>
      <c r="TTW18" s="17"/>
      <c r="TTX18" s="17"/>
      <c r="TTY18" s="17"/>
      <c r="TTZ18" s="17"/>
      <c r="TUA18" s="17"/>
      <c r="TUB18" s="17"/>
      <c r="TUC18" s="17"/>
      <c r="TUD18" s="17"/>
      <c r="TUE18" s="17"/>
      <c r="TUF18" s="17"/>
      <c r="TUG18" s="17"/>
      <c r="TUH18" s="17"/>
      <c r="TUI18" s="17"/>
      <c r="TUJ18" s="17"/>
      <c r="TUK18" s="17"/>
      <c r="TUL18" s="17"/>
      <c r="TUM18" s="17"/>
      <c r="TUN18" s="17"/>
      <c r="TUO18" s="17"/>
      <c r="TUP18" s="17"/>
      <c r="TUQ18" s="17"/>
      <c r="TUR18" s="17"/>
      <c r="TUS18" s="17"/>
      <c r="TUT18" s="17"/>
      <c r="TUU18" s="17"/>
      <c r="TUV18" s="17"/>
      <c r="TUW18" s="17"/>
      <c r="TUX18" s="17"/>
      <c r="TUY18" s="17"/>
      <c r="TUZ18" s="17"/>
      <c r="TVA18" s="17"/>
      <c r="TVB18" s="17"/>
      <c r="TVC18" s="17"/>
      <c r="TVD18" s="17"/>
      <c r="TVE18" s="17"/>
      <c r="TVF18" s="17"/>
      <c r="TVG18" s="17"/>
      <c r="TVH18" s="17"/>
      <c r="TVI18" s="17"/>
      <c r="TVJ18" s="17"/>
      <c r="TVK18" s="17"/>
      <c r="TVL18" s="17"/>
      <c r="TVM18" s="17"/>
      <c r="TVN18" s="17"/>
      <c r="TVO18" s="17"/>
      <c r="TVP18" s="17"/>
      <c r="TVQ18" s="17"/>
      <c r="TVR18" s="17"/>
      <c r="TVS18" s="17"/>
      <c r="TVT18" s="17"/>
      <c r="TVU18" s="17"/>
      <c r="TVV18" s="17"/>
      <c r="TVW18" s="17"/>
      <c r="TVX18" s="17"/>
      <c r="TVY18" s="17"/>
      <c r="TVZ18" s="17"/>
      <c r="TWA18" s="17"/>
      <c r="TWB18" s="17"/>
      <c r="TWC18" s="17"/>
      <c r="TWD18" s="17"/>
      <c r="TWE18" s="17"/>
      <c r="TWF18" s="17"/>
      <c r="TWG18" s="17"/>
      <c r="TWH18" s="17"/>
      <c r="TWI18" s="17"/>
      <c r="TWJ18" s="17"/>
      <c r="TWK18" s="17"/>
      <c r="TWL18" s="17"/>
      <c r="TWM18" s="17"/>
      <c r="TWN18" s="17"/>
      <c r="TWO18" s="17"/>
      <c r="TWP18" s="17"/>
      <c r="TWQ18" s="17"/>
      <c r="TWR18" s="17"/>
      <c r="TWS18" s="17"/>
      <c r="TWT18" s="17"/>
      <c r="TWU18" s="17"/>
      <c r="TWV18" s="17"/>
      <c r="TWW18" s="17"/>
      <c r="TWX18" s="17"/>
      <c r="TWY18" s="17"/>
      <c r="TWZ18" s="17"/>
      <c r="TXA18" s="17"/>
      <c r="TXB18" s="17"/>
      <c r="TXC18" s="17"/>
      <c r="TXD18" s="17"/>
      <c r="TXE18" s="17"/>
      <c r="TXF18" s="17"/>
      <c r="TXG18" s="17"/>
      <c r="TXH18" s="17"/>
      <c r="TXI18" s="17"/>
      <c r="TXJ18" s="17"/>
      <c r="TXK18" s="17"/>
      <c r="TXL18" s="17"/>
      <c r="TXM18" s="17"/>
      <c r="TXN18" s="17"/>
      <c r="TXO18" s="17"/>
      <c r="TXP18" s="17"/>
      <c r="TXQ18" s="17"/>
      <c r="TXR18" s="17"/>
      <c r="TXS18" s="17"/>
      <c r="TXT18" s="17"/>
      <c r="TXU18" s="17"/>
      <c r="TXV18" s="17"/>
      <c r="TXW18" s="17"/>
      <c r="TXX18" s="17"/>
      <c r="TXY18" s="17"/>
      <c r="TXZ18" s="17"/>
      <c r="TYA18" s="17"/>
      <c r="TYB18" s="17"/>
      <c r="TYC18" s="17"/>
      <c r="TYD18" s="17"/>
      <c r="TYE18" s="17"/>
      <c r="TYF18" s="17"/>
      <c r="TYG18" s="17"/>
      <c r="TYH18" s="17"/>
      <c r="TYI18" s="17"/>
      <c r="TYJ18" s="17"/>
      <c r="TYK18" s="17"/>
      <c r="TYL18" s="17"/>
      <c r="TYM18" s="17"/>
      <c r="TYN18" s="17"/>
      <c r="TYO18" s="17"/>
      <c r="TYP18" s="17"/>
      <c r="TYQ18" s="17"/>
      <c r="TYR18" s="17"/>
      <c r="TYS18" s="17"/>
      <c r="TYT18" s="17"/>
      <c r="TYU18" s="17"/>
      <c r="TYV18" s="17"/>
      <c r="TYW18" s="17"/>
      <c r="TYX18" s="17"/>
      <c r="TYY18" s="17"/>
      <c r="TYZ18" s="17"/>
      <c r="TZA18" s="17"/>
      <c r="TZB18" s="17"/>
      <c r="TZC18" s="17"/>
      <c r="TZD18" s="17"/>
      <c r="TZE18" s="17"/>
      <c r="TZF18" s="17"/>
      <c r="TZG18" s="17"/>
      <c r="TZH18" s="17"/>
      <c r="TZI18" s="17"/>
      <c r="TZJ18" s="17"/>
      <c r="TZK18" s="17"/>
      <c r="TZL18" s="17"/>
      <c r="TZM18" s="17"/>
      <c r="TZN18" s="17"/>
      <c r="TZO18" s="17"/>
      <c r="TZP18" s="17"/>
      <c r="TZQ18" s="17"/>
      <c r="TZR18" s="17"/>
      <c r="TZS18" s="17"/>
      <c r="TZT18" s="17"/>
      <c r="TZU18" s="17"/>
      <c r="TZV18" s="17"/>
      <c r="TZW18" s="17"/>
      <c r="TZX18" s="17"/>
      <c r="TZY18" s="17"/>
      <c r="TZZ18" s="17"/>
      <c r="UAA18" s="17"/>
      <c r="UAB18" s="17"/>
      <c r="UAC18" s="17"/>
      <c r="UAD18" s="17"/>
      <c r="UAE18" s="17"/>
      <c r="UAF18" s="17"/>
      <c r="UAG18" s="17"/>
      <c r="UAH18" s="17"/>
      <c r="UAI18" s="17"/>
      <c r="UAJ18" s="17"/>
      <c r="UAK18" s="17"/>
      <c r="UAL18" s="17"/>
      <c r="UAM18" s="17"/>
      <c r="UAN18" s="17"/>
      <c r="UAO18" s="17"/>
      <c r="UAP18" s="17"/>
      <c r="UAQ18" s="17"/>
      <c r="UAR18" s="17"/>
      <c r="UAS18" s="17"/>
      <c r="UAT18" s="17"/>
      <c r="UAU18" s="17"/>
      <c r="UAV18" s="17"/>
      <c r="UAW18" s="17"/>
      <c r="UAX18" s="17"/>
      <c r="UAY18" s="17"/>
      <c r="UAZ18" s="17"/>
      <c r="UBA18" s="17"/>
      <c r="UBB18" s="17"/>
      <c r="UBC18" s="17"/>
      <c r="UBD18" s="17"/>
      <c r="UBE18" s="17"/>
      <c r="UBF18" s="17"/>
      <c r="UBG18" s="17"/>
      <c r="UBH18" s="17"/>
      <c r="UBI18" s="17"/>
      <c r="UBJ18" s="17"/>
      <c r="UBK18" s="17"/>
      <c r="UBL18" s="17"/>
      <c r="UBM18" s="17"/>
      <c r="UBN18" s="17"/>
      <c r="UBO18" s="17"/>
      <c r="UBP18" s="17"/>
      <c r="UBQ18" s="17"/>
      <c r="UBR18" s="17"/>
      <c r="UBS18" s="17"/>
      <c r="UBT18" s="17"/>
      <c r="UBU18" s="17"/>
      <c r="UBV18" s="17"/>
      <c r="UBW18" s="17"/>
      <c r="UBX18" s="17"/>
      <c r="UBY18" s="17"/>
      <c r="UBZ18" s="17"/>
      <c r="UCA18" s="17"/>
      <c r="UCB18" s="17"/>
      <c r="UCC18" s="17"/>
      <c r="UCD18" s="17"/>
      <c r="UCE18" s="17"/>
      <c r="UCF18" s="17"/>
      <c r="UCG18" s="17"/>
      <c r="UCH18" s="17"/>
      <c r="UCI18" s="17"/>
      <c r="UCJ18" s="17"/>
      <c r="UCK18" s="17"/>
      <c r="UCL18" s="17"/>
      <c r="UCM18" s="17"/>
      <c r="UCN18" s="17"/>
      <c r="UCO18" s="17"/>
      <c r="UCP18" s="17"/>
      <c r="UCQ18" s="17"/>
      <c r="UCR18" s="17"/>
      <c r="UCS18" s="17"/>
      <c r="UCT18" s="17"/>
      <c r="UCU18" s="17"/>
      <c r="UCV18" s="17"/>
      <c r="UCW18" s="17"/>
      <c r="UCX18" s="17"/>
      <c r="UCY18" s="17"/>
      <c r="UCZ18" s="17"/>
      <c r="UDA18" s="17"/>
      <c r="UDB18" s="17"/>
      <c r="UDC18" s="17"/>
      <c r="UDD18" s="17"/>
      <c r="UDE18" s="17"/>
      <c r="UDF18" s="17"/>
      <c r="UDG18" s="17"/>
      <c r="UDH18" s="17"/>
      <c r="UDI18" s="17"/>
      <c r="UDJ18" s="17"/>
      <c r="UDK18" s="17"/>
      <c r="UDL18" s="17"/>
      <c r="UDM18" s="17"/>
      <c r="UDN18" s="17"/>
      <c r="UDO18" s="17"/>
      <c r="UDP18" s="17"/>
      <c r="UDQ18" s="17"/>
      <c r="UDR18" s="17"/>
      <c r="UDS18" s="17"/>
      <c r="UDT18" s="17"/>
      <c r="UDU18" s="17"/>
      <c r="UDV18" s="17"/>
      <c r="UDW18" s="17"/>
      <c r="UDX18" s="17"/>
      <c r="UDY18" s="17"/>
      <c r="UDZ18" s="17"/>
      <c r="UEA18" s="17"/>
      <c r="UEB18" s="17"/>
      <c r="UEC18" s="17"/>
      <c r="UED18" s="17"/>
      <c r="UEE18" s="17"/>
      <c r="UEF18" s="17"/>
      <c r="UEG18" s="17"/>
      <c r="UEH18" s="17"/>
      <c r="UEI18" s="17"/>
      <c r="UEJ18" s="17"/>
      <c r="UEK18" s="17"/>
      <c r="UEL18" s="17"/>
      <c r="UEM18" s="17"/>
      <c r="UEN18" s="17"/>
      <c r="UEO18" s="17"/>
      <c r="UEP18" s="17"/>
      <c r="UEQ18" s="17"/>
      <c r="UER18" s="17"/>
      <c r="UES18" s="17"/>
      <c r="UET18" s="17"/>
      <c r="UEU18" s="17"/>
      <c r="UEV18" s="17"/>
      <c r="UEW18" s="17"/>
      <c r="UEX18" s="17"/>
      <c r="UEY18" s="17"/>
      <c r="UEZ18" s="17"/>
      <c r="UFA18" s="17"/>
      <c r="UFB18" s="17"/>
      <c r="UFC18" s="17"/>
      <c r="UFD18" s="17"/>
      <c r="UFE18" s="17"/>
      <c r="UFF18" s="17"/>
      <c r="UFG18" s="17"/>
      <c r="UFH18" s="17"/>
      <c r="UFI18" s="17"/>
      <c r="UFJ18" s="17"/>
      <c r="UFK18" s="17"/>
      <c r="UFL18" s="17"/>
      <c r="UFM18" s="17"/>
      <c r="UFN18" s="17"/>
      <c r="UFO18" s="17"/>
      <c r="UFP18" s="17"/>
      <c r="UFQ18" s="17"/>
      <c r="UFR18" s="17"/>
      <c r="UFS18" s="17"/>
      <c r="UFT18" s="17"/>
      <c r="UFU18" s="17"/>
      <c r="UFV18" s="17"/>
      <c r="UFW18" s="17"/>
      <c r="UFX18" s="17"/>
      <c r="UFY18" s="17"/>
      <c r="UFZ18" s="17"/>
      <c r="UGA18" s="17"/>
      <c r="UGB18" s="17"/>
      <c r="UGC18" s="17"/>
      <c r="UGD18" s="17"/>
      <c r="UGE18" s="17"/>
      <c r="UGF18" s="17"/>
      <c r="UGG18" s="17"/>
      <c r="UGH18" s="17"/>
      <c r="UGI18" s="17"/>
      <c r="UGJ18" s="17"/>
      <c r="UGK18" s="17"/>
      <c r="UGL18" s="17"/>
      <c r="UGM18" s="17"/>
      <c r="UGN18" s="17"/>
      <c r="UGO18" s="17"/>
      <c r="UGP18" s="17"/>
      <c r="UGQ18" s="17"/>
      <c r="UGR18" s="17"/>
      <c r="UGS18" s="17"/>
      <c r="UGT18" s="17"/>
      <c r="UGU18" s="17"/>
      <c r="UGV18" s="17"/>
      <c r="UGW18" s="17"/>
      <c r="UGX18" s="17"/>
      <c r="UGY18" s="17"/>
      <c r="UGZ18" s="17"/>
      <c r="UHA18" s="17"/>
      <c r="UHB18" s="17"/>
      <c r="UHC18" s="17"/>
      <c r="UHD18" s="17"/>
      <c r="UHE18" s="17"/>
      <c r="UHF18" s="17"/>
      <c r="UHG18" s="17"/>
      <c r="UHH18" s="17"/>
      <c r="UHI18" s="17"/>
      <c r="UHJ18" s="17"/>
      <c r="UHK18" s="17"/>
      <c r="UHL18" s="17"/>
      <c r="UHM18" s="17"/>
      <c r="UHN18" s="17"/>
      <c r="UHO18" s="17"/>
      <c r="UHP18" s="17"/>
      <c r="UHQ18" s="17"/>
      <c r="UHR18" s="17"/>
      <c r="UHS18" s="17"/>
      <c r="UHT18" s="17"/>
      <c r="UHU18" s="17"/>
      <c r="UHV18" s="17"/>
      <c r="UHW18" s="17"/>
      <c r="UHX18" s="17"/>
      <c r="UHY18" s="17"/>
      <c r="UHZ18" s="17"/>
      <c r="UIA18" s="17"/>
      <c r="UIB18" s="17"/>
      <c r="UIC18" s="17"/>
      <c r="UID18" s="17"/>
      <c r="UIE18" s="17"/>
      <c r="UIF18" s="17"/>
      <c r="UIG18" s="17"/>
      <c r="UIH18" s="17"/>
      <c r="UII18" s="17"/>
      <c r="UIJ18" s="17"/>
      <c r="UIK18" s="17"/>
      <c r="UIL18" s="17"/>
      <c r="UIM18" s="17"/>
      <c r="UIN18" s="17"/>
      <c r="UIO18" s="17"/>
      <c r="UIP18" s="17"/>
      <c r="UIQ18" s="17"/>
      <c r="UIR18" s="17"/>
      <c r="UIS18" s="17"/>
      <c r="UIT18" s="17"/>
      <c r="UIU18" s="17"/>
      <c r="UIV18" s="17"/>
      <c r="UIW18" s="17"/>
      <c r="UIX18" s="17"/>
      <c r="UIY18" s="17"/>
      <c r="UIZ18" s="17"/>
      <c r="UJA18" s="17"/>
      <c r="UJB18" s="17"/>
      <c r="UJC18" s="17"/>
      <c r="UJD18" s="17"/>
      <c r="UJE18" s="17"/>
      <c r="UJF18" s="17"/>
      <c r="UJG18" s="17"/>
      <c r="UJH18" s="17"/>
      <c r="UJI18" s="17"/>
      <c r="UJJ18" s="17"/>
      <c r="UJK18" s="17"/>
      <c r="UJL18" s="17"/>
      <c r="UJM18" s="17"/>
      <c r="UJN18" s="17"/>
      <c r="UJO18" s="17"/>
      <c r="UJP18" s="17"/>
      <c r="UJQ18" s="17"/>
      <c r="UJR18" s="17"/>
      <c r="UJS18" s="17"/>
      <c r="UJT18" s="17"/>
      <c r="UJU18" s="17"/>
      <c r="UJV18" s="17"/>
      <c r="UJW18" s="17"/>
      <c r="UJX18" s="17"/>
      <c r="UJY18" s="17"/>
      <c r="UJZ18" s="17"/>
      <c r="UKA18" s="17"/>
      <c r="UKB18" s="17"/>
      <c r="UKC18" s="17"/>
      <c r="UKD18" s="17"/>
      <c r="UKE18" s="17"/>
      <c r="UKF18" s="17"/>
      <c r="UKG18" s="17"/>
      <c r="UKH18" s="17"/>
      <c r="UKI18" s="17"/>
      <c r="UKJ18" s="17"/>
      <c r="UKK18" s="17"/>
      <c r="UKL18" s="17"/>
      <c r="UKM18" s="17"/>
      <c r="UKN18" s="17"/>
      <c r="UKO18" s="17"/>
      <c r="UKP18" s="17"/>
      <c r="UKQ18" s="17"/>
      <c r="UKR18" s="17"/>
      <c r="UKS18" s="17"/>
      <c r="UKT18" s="17"/>
      <c r="UKU18" s="17"/>
      <c r="UKV18" s="17"/>
      <c r="UKW18" s="17"/>
      <c r="UKX18" s="17"/>
      <c r="UKY18" s="17"/>
      <c r="UKZ18" s="17"/>
      <c r="ULA18" s="17"/>
      <c r="ULB18" s="17"/>
      <c r="ULC18" s="17"/>
      <c r="ULD18" s="17"/>
      <c r="ULE18" s="17"/>
      <c r="ULF18" s="17"/>
      <c r="ULG18" s="17"/>
      <c r="ULH18" s="17"/>
      <c r="ULI18" s="17"/>
      <c r="ULJ18" s="17"/>
      <c r="ULK18" s="17"/>
      <c r="ULL18" s="17"/>
      <c r="ULM18" s="17"/>
      <c r="ULN18" s="17"/>
      <c r="ULO18" s="17"/>
      <c r="ULP18" s="17"/>
      <c r="ULQ18" s="17"/>
      <c r="ULR18" s="17"/>
      <c r="ULS18" s="17"/>
      <c r="ULT18" s="17"/>
      <c r="ULU18" s="17"/>
      <c r="ULV18" s="17"/>
      <c r="ULW18" s="17"/>
      <c r="ULX18" s="17"/>
      <c r="ULY18" s="17"/>
      <c r="ULZ18" s="17"/>
      <c r="UMA18" s="17"/>
      <c r="UMB18" s="17"/>
      <c r="UMC18" s="17"/>
      <c r="UMD18" s="17"/>
      <c r="UME18" s="17"/>
      <c r="UMF18" s="17"/>
      <c r="UMG18" s="17"/>
      <c r="UMH18" s="17"/>
      <c r="UMI18" s="17"/>
      <c r="UMJ18" s="17"/>
      <c r="UMK18" s="17"/>
      <c r="UML18" s="17"/>
      <c r="UMM18" s="17"/>
      <c r="UMN18" s="17"/>
      <c r="UMO18" s="17"/>
      <c r="UMP18" s="17"/>
      <c r="UMQ18" s="17"/>
      <c r="UMR18" s="17"/>
      <c r="UMS18" s="17"/>
      <c r="UMT18" s="17"/>
      <c r="UMU18" s="17"/>
      <c r="UMV18" s="17"/>
      <c r="UMW18" s="17"/>
      <c r="UMX18" s="17"/>
      <c r="UMY18" s="17"/>
      <c r="UMZ18" s="17"/>
      <c r="UNA18" s="17"/>
      <c r="UNB18" s="17"/>
      <c r="UNC18" s="17"/>
      <c r="UND18" s="17"/>
      <c r="UNE18" s="17"/>
      <c r="UNF18" s="17"/>
      <c r="UNG18" s="17"/>
      <c r="UNH18" s="17"/>
      <c r="UNI18" s="17"/>
      <c r="UNJ18" s="17"/>
      <c r="UNK18" s="17"/>
      <c r="UNL18" s="17"/>
      <c r="UNM18" s="17"/>
      <c r="UNN18" s="17"/>
      <c r="UNO18" s="17"/>
      <c r="UNP18" s="17"/>
      <c r="UNQ18" s="17"/>
      <c r="UNR18" s="17"/>
      <c r="UNS18" s="17"/>
      <c r="UNT18" s="17"/>
      <c r="UNU18" s="17"/>
      <c r="UNV18" s="17"/>
      <c r="UNW18" s="17"/>
      <c r="UNX18" s="17"/>
      <c r="UNY18" s="17"/>
      <c r="UNZ18" s="17"/>
      <c r="UOA18" s="17"/>
      <c r="UOB18" s="17"/>
      <c r="UOC18" s="17"/>
      <c r="UOD18" s="17"/>
      <c r="UOE18" s="17"/>
      <c r="UOF18" s="17"/>
      <c r="UOG18" s="17"/>
      <c r="UOH18" s="17"/>
      <c r="UOI18" s="17"/>
      <c r="UOJ18" s="17"/>
      <c r="UOK18" s="17"/>
      <c r="UOL18" s="17"/>
      <c r="UOM18" s="17"/>
      <c r="UON18" s="17"/>
      <c r="UOO18" s="17"/>
      <c r="UOP18" s="17"/>
      <c r="UOQ18" s="17"/>
      <c r="UOR18" s="17"/>
      <c r="UOS18" s="17"/>
      <c r="UOT18" s="17"/>
      <c r="UOU18" s="17"/>
      <c r="UOV18" s="17"/>
      <c r="UOW18" s="17"/>
      <c r="UOX18" s="17"/>
      <c r="UOY18" s="17"/>
      <c r="UOZ18" s="17"/>
      <c r="UPA18" s="17"/>
      <c r="UPB18" s="17"/>
      <c r="UPC18" s="17"/>
      <c r="UPD18" s="17"/>
      <c r="UPE18" s="17"/>
      <c r="UPF18" s="17"/>
      <c r="UPG18" s="17"/>
      <c r="UPH18" s="17"/>
      <c r="UPI18" s="17"/>
      <c r="UPJ18" s="17"/>
      <c r="UPK18" s="17"/>
      <c r="UPL18" s="17"/>
      <c r="UPM18" s="17"/>
      <c r="UPN18" s="17"/>
      <c r="UPO18" s="17"/>
      <c r="UPP18" s="17"/>
      <c r="UPQ18" s="17"/>
      <c r="UPR18" s="17"/>
      <c r="UPS18" s="17"/>
      <c r="UPT18" s="17"/>
      <c r="UPU18" s="17"/>
      <c r="UPV18" s="17"/>
      <c r="UPW18" s="17"/>
      <c r="UPX18" s="17"/>
      <c r="UPY18" s="17"/>
      <c r="UPZ18" s="17"/>
      <c r="UQA18" s="17"/>
      <c r="UQB18" s="17"/>
      <c r="UQC18" s="17"/>
      <c r="UQD18" s="17"/>
      <c r="UQE18" s="17"/>
      <c r="UQF18" s="17"/>
      <c r="UQG18" s="17"/>
      <c r="UQH18" s="17"/>
      <c r="UQI18" s="17"/>
      <c r="UQJ18" s="17"/>
      <c r="UQK18" s="17"/>
      <c r="UQL18" s="17"/>
      <c r="UQM18" s="17"/>
      <c r="UQN18" s="17"/>
      <c r="UQO18" s="17"/>
      <c r="UQP18" s="17"/>
      <c r="UQQ18" s="17"/>
      <c r="UQR18" s="17"/>
      <c r="UQS18" s="17"/>
      <c r="UQT18" s="17"/>
      <c r="UQU18" s="17"/>
      <c r="UQV18" s="17"/>
      <c r="UQW18" s="17"/>
      <c r="UQX18" s="17"/>
      <c r="UQY18" s="17"/>
      <c r="UQZ18" s="17"/>
      <c r="URA18" s="17"/>
      <c r="URB18" s="17"/>
      <c r="URC18" s="17"/>
      <c r="URD18" s="17"/>
      <c r="URE18" s="17"/>
      <c r="URF18" s="17"/>
      <c r="URG18" s="17"/>
      <c r="URH18" s="17"/>
      <c r="URI18" s="17"/>
      <c r="URJ18" s="17"/>
      <c r="URK18" s="17"/>
      <c r="URL18" s="17"/>
      <c r="URM18" s="17"/>
      <c r="URN18" s="17"/>
      <c r="URO18" s="17"/>
      <c r="URP18" s="17"/>
      <c r="URQ18" s="17"/>
      <c r="URR18" s="17"/>
      <c r="URS18" s="17"/>
      <c r="URT18" s="17"/>
      <c r="URU18" s="17"/>
      <c r="URV18" s="17"/>
      <c r="URW18" s="17"/>
      <c r="URX18" s="17"/>
      <c r="URY18" s="17"/>
      <c r="URZ18" s="17"/>
      <c r="USA18" s="17"/>
      <c r="USB18" s="17"/>
      <c r="USC18" s="17"/>
      <c r="USD18" s="17"/>
      <c r="USE18" s="17"/>
      <c r="USF18" s="17"/>
      <c r="USG18" s="17"/>
      <c r="USH18" s="17"/>
      <c r="USI18" s="17"/>
      <c r="USJ18" s="17"/>
      <c r="USK18" s="17"/>
      <c r="USL18" s="17"/>
      <c r="USM18" s="17"/>
      <c r="USN18" s="17"/>
      <c r="USO18" s="17"/>
      <c r="USP18" s="17"/>
      <c r="USQ18" s="17"/>
      <c r="USR18" s="17"/>
      <c r="USS18" s="17"/>
      <c r="UST18" s="17"/>
      <c r="USU18" s="17"/>
      <c r="USV18" s="17"/>
      <c r="USW18" s="17"/>
      <c r="USX18" s="17"/>
      <c r="USY18" s="17"/>
      <c r="USZ18" s="17"/>
      <c r="UTA18" s="17"/>
      <c r="UTB18" s="17"/>
      <c r="UTC18" s="17"/>
      <c r="UTD18" s="17"/>
      <c r="UTE18" s="17"/>
      <c r="UTF18" s="17"/>
      <c r="UTG18" s="17"/>
      <c r="UTH18" s="17"/>
      <c r="UTI18" s="17"/>
      <c r="UTJ18" s="17"/>
      <c r="UTK18" s="17"/>
      <c r="UTL18" s="17"/>
      <c r="UTM18" s="17"/>
      <c r="UTN18" s="17"/>
      <c r="UTO18" s="17"/>
      <c r="UTP18" s="17"/>
      <c r="UTQ18" s="17"/>
      <c r="UTR18" s="17"/>
      <c r="UTS18" s="17"/>
      <c r="UTT18" s="17"/>
      <c r="UTU18" s="17"/>
      <c r="UTV18" s="17"/>
      <c r="UTW18" s="17"/>
      <c r="UTX18" s="17"/>
      <c r="UTY18" s="17"/>
      <c r="UTZ18" s="17"/>
      <c r="UUA18" s="17"/>
      <c r="UUB18" s="17"/>
      <c r="UUC18" s="17"/>
      <c r="UUD18" s="17"/>
      <c r="UUE18" s="17"/>
      <c r="UUF18" s="17"/>
      <c r="UUG18" s="17"/>
      <c r="UUH18" s="17"/>
      <c r="UUI18" s="17"/>
      <c r="UUJ18" s="17"/>
      <c r="UUK18" s="17"/>
      <c r="UUL18" s="17"/>
      <c r="UUM18" s="17"/>
      <c r="UUN18" s="17"/>
      <c r="UUO18" s="17"/>
      <c r="UUP18" s="17"/>
      <c r="UUQ18" s="17"/>
      <c r="UUR18" s="17"/>
      <c r="UUS18" s="17"/>
      <c r="UUT18" s="17"/>
      <c r="UUU18" s="17"/>
      <c r="UUV18" s="17"/>
      <c r="UUW18" s="17"/>
      <c r="UUX18" s="17"/>
      <c r="UUY18" s="17"/>
      <c r="UUZ18" s="17"/>
      <c r="UVA18" s="17"/>
      <c r="UVB18" s="17"/>
      <c r="UVC18" s="17"/>
      <c r="UVD18" s="17"/>
      <c r="UVE18" s="17"/>
      <c r="UVF18" s="17"/>
      <c r="UVG18" s="17"/>
      <c r="UVH18" s="17"/>
      <c r="UVI18" s="17"/>
      <c r="UVJ18" s="17"/>
      <c r="UVK18" s="17"/>
      <c r="UVL18" s="17"/>
      <c r="UVM18" s="17"/>
      <c r="UVN18" s="17"/>
      <c r="UVO18" s="17"/>
      <c r="UVP18" s="17"/>
      <c r="UVQ18" s="17"/>
      <c r="UVR18" s="17"/>
      <c r="UVS18" s="17"/>
      <c r="UVT18" s="17"/>
      <c r="UVU18" s="17"/>
      <c r="UVV18" s="17"/>
      <c r="UVW18" s="17"/>
      <c r="UVX18" s="17"/>
      <c r="UVY18" s="17"/>
      <c r="UVZ18" s="17"/>
      <c r="UWA18" s="17"/>
      <c r="UWB18" s="17"/>
      <c r="UWC18" s="17"/>
      <c r="UWD18" s="17"/>
      <c r="UWE18" s="17"/>
      <c r="UWF18" s="17"/>
      <c r="UWG18" s="17"/>
      <c r="UWH18" s="17"/>
      <c r="UWI18" s="17"/>
      <c r="UWJ18" s="17"/>
      <c r="UWK18" s="17"/>
      <c r="UWL18" s="17"/>
      <c r="UWM18" s="17"/>
      <c r="UWN18" s="17"/>
      <c r="UWO18" s="17"/>
      <c r="UWP18" s="17"/>
      <c r="UWQ18" s="17"/>
      <c r="UWR18" s="17"/>
      <c r="UWS18" s="17"/>
      <c r="UWT18" s="17"/>
      <c r="UWU18" s="17"/>
      <c r="UWV18" s="17"/>
      <c r="UWW18" s="17"/>
      <c r="UWX18" s="17"/>
      <c r="UWY18" s="17"/>
      <c r="UWZ18" s="17"/>
      <c r="UXA18" s="17"/>
      <c r="UXB18" s="17"/>
      <c r="UXC18" s="17"/>
      <c r="UXD18" s="17"/>
      <c r="UXE18" s="17"/>
      <c r="UXF18" s="17"/>
      <c r="UXG18" s="17"/>
      <c r="UXH18" s="17"/>
      <c r="UXI18" s="17"/>
      <c r="UXJ18" s="17"/>
      <c r="UXK18" s="17"/>
      <c r="UXL18" s="17"/>
      <c r="UXM18" s="17"/>
      <c r="UXN18" s="17"/>
      <c r="UXO18" s="17"/>
      <c r="UXP18" s="17"/>
      <c r="UXQ18" s="17"/>
      <c r="UXR18" s="17"/>
      <c r="UXS18" s="17"/>
      <c r="UXT18" s="17"/>
      <c r="UXU18" s="17"/>
      <c r="UXV18" s="17"/>
      <c r="UXW18" s="17"/>
      <c r="UXX18" s="17"/>
      <c r="UXY18" s="17"/>
      <c r="UXZ18" s="17"/>
      <c r="UYA18" s="17"/>
      <c r="UYB18" s="17"/>
      <c r="UYC18" s="17"/>
      <c r="UYD18" s="17"/>
      <c r="UYE18" s="17"/>
      <c r="UYF18" s="17"/>
      <c r="UYG18" s="17"/>
      <c r="UYH18" s="17"/>
      <c r="UYI18" s="17"/>
      <c r="UYJ18" s="17"/>
      <c r="UYK18" s="17"/>
      <c r="UYL18" s="17"/>
      <c r="UYM18" s="17"/>
      <c r="UYN18" s="17"/>
      <c r="UYO18" s="17"/>
      <c r="UYP18" s="17"/>
      <c r="UYQ18" s="17"/>
      <c r="UYR18" s="17"/>
      <c r="UYS18" s="17"/>
      <c r="UYT18" s="17"/>
      <c r="UYU18" s="17"/>
      <c r="UYV18" s="17"/>
      <c r="UYW18" s="17"/>
      <c r="UYX18" s="17"/>
      <c r="UYY18" s="17"/>
      <c r="UYZ18" s="17"/>
      <c r="UZA18" s="17"/>
      <c r="UZB18" s="17"/>
      <c r="UZC18" s="17"/>
      <c r="UZD18" s="17"/>
      <c r="UZE18" s="17"/>
      <c r="UZF18" s="17"/>
      <c r="UZG18" s="17"/>
      <c r="UZH18" s="17"/>
      <c r="UZI18" s="17"/>
      <c r="UZJ18" s="17"/>
      <c r="UZK18" s="17"/>
      <c r="UZL18" s="17"/>
      <c r="UZM18" s="17"/>
      <c r="UZN18" s="17"/>
      <c r="UZO18" s="17"/>
      <c r="UZP18" s="17"/>
      <c r="UZQ18" s="17"/>
      <c r="UZR18" s="17"/>
      <c r="UZS18" s="17"/>
      <c r="UZT18" s="17"/>
      <c r="UZU18" s="17"/>
      <c r="UZV18" s="17"/>
      <c r="UZW18" s="17"/>
      <c r="UZX18" s="17"/>
      <c r="UZY18" s="17"/>
      <c r="UZZ18" s="17"/>
      <c r="VAA18" s="17"/>
      <c r="VAB18" s="17"/>
      <c r="VAC18" s="17"/>
      <c r="VAD18" s="17"/>
      <c r="VAE18" s="17"/>
      <c r="VAF18" s="17"/>
      <c r="VAG18" s="17"/>
      <c r="VAH18" s="17"/>
      <c r="VAI18" s="17"/>
      <c r="VAJ18" s="17"/>
      <c r="VAK18" s="17"/>
      <c r="VAL18" s="17"/>
      <c r="VAM18" s="17"/>
      <c r="VAN18" s="17"/>
      <c r="VAO18" s="17"/>
      <c r="VAP18" s="17"/>
      <c r="VAQ18" s="17"/>
      <c r="VAR18" s="17"/>
      <c r="VAS18" s="17"/>
      <c r="VAT18" s="17"/>
      <c r="VAU18" s="17"/>
      <c r="VAV18" s="17"/>
      <c r="VAW18" s="17"/>
      <c r="VAX18" s="17"/>
      <c r="VAY18" s="17"/>
      <c r="VAZ18" s="17"/>
      <c r="VBA18" s="17"/>
      <c r="VBB18" s="17"/>
      <c r="VBC18" s="17"/>
      <c r="VBD18" s="17"/>
      <c r="VBE18" s="17"/>
      <c r="VBF18" s="17"/>
      <c r="VBG18" s="17"/>
      <c r="VBH18" s="17"/>
      <c r="VBI18" s="17"/>
      <c r="VBJ18" s="17"/>
      <c r="VBK18" s="17"/>
      <c r="VBL18" s="17"/>
      <c r="VBM18" s="17"/>
      <c r="VBN18" s="17"/>
      <c r="VBO18" s="17"/>
      <c r="VBP18" s="17"/>
      <c r="VBQ18" s="17"/>
      <c r="VBR18" s="17"/>
      <c r="VBS18" s="17"/>
      <c r="VBT18" s="17"/>
      <c r="VBU18" s="17"/>
      <c r="VBV18" s="17"/>
      <c r="VBW18" s="17"/>
      <c r="VBX18" s="17"/>
      <c r="VBY18" s="17"/>
      <c r="VBZ18" s="17"/>
      <c r="VCA18" s="17"/>
      <c r="VCB18" s="17"/>
      <c r="VCC18" s="17"/>
      <c r="VCD18" s="17"/>
      <c r="VCE18" s="17"/>
      <c r="VCF18" s="17"/>
      <c r="VCG18" s="17"/>
      <c r="VCH18" s="17"/>
      <c r="VCI18" s="17"/>
      <c r="VCJ18" s="17"/>
      <c r="VCK18" s="17"/>
      <c r="VCL18" s="17"/>
      <c r="VCM18" s="17"/>
      <c r="VCN18" s="17"/>
      <c r="VCO18" s="17"/>
      <c r="VCP18" s="17"/>
      <c r="VCQ18" s="17"/>
      <c r="VCR18" s="17"/>
      <c r="VCS18" s="17"/>
      <c r="VCT18" s="17"/>
      <c r="VCU18" s="17"/>
      <c r="VCV18" s="17"/>
      <c r="VCW18" s="17"/>
      <c r="VCX18" s="17"/>
      <c r="VCY18" s="17"/>
      <c r="VCZ18" s="17"/>
      <c r="VDA18" s="17"/>
      <c r="VDB18" s="17"/>
      <c r="VDC18" s="17"/>
      <c r="VDD18" s="17"/>
      <c r="VDE18" s="17"/>
      <c r="VDF18" s="17"/>
      <c r="VDG18" s="17"/>
      <c r="VDH18" s="17"/>
      <c r="VDI18" s="17"/>
      <c r="VDJ18" s="17"/>
      <c r="VDK18" s="17"/>
      <c r="VDL18" s="17"/>
      <c r="VDM18" s="17"/>
      <c r="VDN18" s="17"/>
      <c r="VDO18" s="17"/>
      <c r="VDP18" s="17"/>
      <c r="VDQ18" s="17"/>
      <c r="VDR18" s="17"/>
      <c r="VDS18" s="17"/>
      <c r="VDT18" s="17"/>
      <c r="VDU18" s="17"/>
      <c r="VDV18" s="17"/>
      <c r="VDW18" s="17"/>
      <c r="VDX18" s="17"/>
      <c r="VDY18" s="17"/>
      <c r="VDZ18" s="17"/>
      <c r="VEA18" s="17"/>
      <c r="VEB18" s="17"/>
      <c r="VEC18" s="17"/>
      <c r="VED18" s="17"/>
      <c r="VEE18" s="17"/>
      <c r="VEF18" s="17"/>
      <c r="VEG18" s="17"/>
      <c r="VEH18" s="17"/>
      <c r="VEI18" s="17"/>
      <c r="VEJ18" s="17"/>
      <c r="VEK18" s="17"/>
      <c r="VEL18" s="17"/>
      <c r="VEM18" s="17"/>
      <c r="VEN18" s="17"/>
      <c r="VEO18" s="17"/>
      <c r="VEP18" s="17"/>
      <c r="VEQ18" s="17"/>
      <c r="VER18" s="17"/>
      <c r="VES18" s="17"/>
      <c r="VET18" s="17"/>
      <c r="VEU18" s="17"/>
      <c r="VEV18" s="17"/>
      <c r="VEW18" s="17"/>
      <c r="VEX18" s="17"/>
      <c r="VEY18" s="17"/>
      <c r="VEZ18" s="17"/>
      <c r="VFA18" s="17"/>
      <c r="VFB18" s="17"/>
      <c r="VFC18" s="17"/>
      <c r="VFD18" s="17"/>
      <c r="VFE18" s="17"/>
      <c r="VFF18" s="17"/>
      <c r="VFG18" s="17"/>
      <c r="VFH18" s="17"/>
      <c r="VFI18" s="17"/>
      <c r="VFJ18" s="17"/>
      <c r="VFK18" s="17"/>
      <c r="VFL18" s="17"/>
      <c r="VFM18" s="17"/>
      <c r="VFN18" s="17"/>
      <c r="VFO18" s="17"/>
      <c r="VFP18" s="17"/>
      <c r="VFQ18" s="17"/>
      <c r="VFR18" s="17"/>
      <c r="VFS18" s="17"/>
      <c r="VFT18" s="17"/>
      <c r="VFU18" s="17"/>
      <c r="VFV18" s="17"/>
      <c r="VFW18" s="17"/>
      <c r="VFX18" s="17"/>
      <c r="VFY18" s="17"/>
      <c r="VFZ18" s="17"/>
      <c r="VGA18" s="17"/>
      <c r="VGB18" s="17"/>
      <c r="VGC18" s="17"/>
      <c r="VGD18" s="17"/>
      <c r="VGE18" s="17"/>
      <c r="VGF18" s="17"/>
      <c r="VGG18" s="17"/>
      <c r="VGH18" s="17"/>
      <c r="VGI18" s="17"/>
      <c r="VGJ18" s="17"/>
      <c r="VGK18" s="17"/>
      <c r="VGL18" s="17"/>
      <c r="VGM18" s="17"/>
      <c r="VGN18" s="17"/>
      <c r="VGO18" s="17"/>
      <c r="VGP18" s="17"/>
      <c r="VGQ18" s="17"/>
      <c r="VGR18" s="17"/>
      <c r="VGS18" s="17"/>
      <c r="VGT18" s="17"/>
      <c r="VGU18" s="17"/>
      <c r="VGV18" s="17"/>
      <c r="VGW18" s="17"/>
      <c r="VGX18" s="17"/>
      <c r="VGY18" s="17"/>
      <c r="VGZ18" s="17"/>
      <c r="VHA18" s="17"/>
      <c r="VHB18" s="17"/>
      <c r="VHC18" s="17"/>
      <c r="VHD18" s="17"/>
      <c r="VHE18" s="17"/>
      <c r="VHF18" s="17"/>
      <c r="VHG18" s="17"/>
      <c r="VHH18" s="17"/>
      <c r="VHI18" s="17"/>
      <c r="VHJ18" s="17"/>
      <c r="VHK18" s="17"/>
      <c r="VHL18" s="17"/>
      <c r="VHM18" s="17"/>
      <c r="VHN18" s="17"/>
      <c r="VHO18" s="17"/>
      <c r="VHP18" s="17"/>
      <c r="VHQ18" s="17"/>
      <c r="VHR18" s="17"/>
      <c r="VHS18" s="17"/>
      <c r="VHT18" s="17"/>
      <c r="VHU18" s="17"/>
      <c r="VHV18" s="17"/>
      <c r="VHW18" s="17"/>
      <c r="VHX18" s="17"/>
      <c r="VHY18" s="17"/>
      <c r="VHZ18" s="17"/>
      <c r="VIA18" s="17"/>
      <c r="VIB18" s="17"/>
      <c r="VIC18" s="17"/>
      <c r="VID18" s="17"/>
      <c r="VIE18" s="17"/>
      <c r="VIF18" s="17"/>
      <c r="VIG18" s="17"/>
      <c r="VIH18" s="17"/>
      <c r="VII18" s="17"/>
      <c r="VIJ18" s="17"/>
      <c r="VIK18" s="17"/>
      <c r="VIL18" s="17"/>
      <c r="VIM18" s="17"/>
      <c r="VIN18" s="17"/>
      <c r="VIO18" s="17"/>
      <c r="VIP18" s="17"/>
      <c r="VIQ18" s="17"/>
      <c r="VIR18" s="17"/>
      <c r="VIS18" s="17"/>
      <c r="VIT18" s="17"/>
      <c r="VIU18" s="17"/>
      <c r="VIV18" s="17"/>
      <c r="VIW18" s="17"/>
      <c r="VIX18" s="17"/>
      <c r="VIY18" s="17"/>
      <c r="VIZ18" s="17"/>
      <c r="VJA18" s="17"/>
      <c r="VJB18" s="17"/>
      <c r="VJC18" s="17"/>
      <c r="VJD18" s="17"/>
      <c r="VJE18" s="17"/>
      <c r="VJF18" s="17"/>
      <c r="VJG18" s="17"/>
      <c r="VJH18" s="17"/>
      <c r="VJI18" s="17"/>
      <c r="VJJ18" s="17"/>
      <c r="VJK18" s="17"/>
      <c r="VJL18" s="17"/>
      <c r="VJM18" s="17"/>
      <c r="VJN18" s="17"/>
      <c r="VJO18" s="17"/>
      <c r="VJP18" s="17"/>
      <c r="VJQ18" s="17"/>
      <c r="VJR18" s="17"/>
      <c r="VJS18" s="17"/>
      <c r="VJT18" s="17"/>
      <c r="VJU18" s="17"/>
      <c r="VJV18" s="17"/>
      <c r="VJW18" s="17"/>
      <c r="VJX18" s="17"/>
      <c r="VJY18" s="17"/>
      <c r="VJZ18" s="17"/>
      <c r="VKA18" s="17"/>
      <c r="VKB18" s="17"/>
      <c r="VKC18" s="17"/>
      <c r="VKD18" s="17"/>
      <c r="VKE18" s="17"/>
      <c r="VKF18" s="17"/>
      <c r="VKG18" s="17"/>
      <c r="VKH18" s="17"/>
      <c r="VKI18" s="17"/>
      <c r="VKJ18" s="17"/>
      <c r="VKK18" s="17"/>
      <c r="VKL18" s="17"/>
      <c r="VKM18" s="17"/>
      <c r="VKN18" s="17"/>
      <c r="VKO18" s="17"/>
      <c r="VKP18" s="17"/>
      <c r="VKQ18" s="17"/>
      <c r="VKR18" s="17"/>
      <c r="VKS18" s="17"/>
      <c r="VKT18" s="17"/>
      <c r="VKU18" s="17"/>
      <c r="VKV18" s="17"/>
      <c r="VKW18" s="17"/>
      <c r="VKX18" s="17"/>
      <c r="VKY18" s="17"/>
      <c r="VKZ18" s="17"/>
      <c r="VLA18" s="17"/>
      <c r="VLB18" s="17"/>
      <c r="VLC18" s="17"/>
      <c r="VLD18" s="17"/>
      <c r="VLE18" s="17"/>
      <c r="VLF18" s="17"/>
      <c r="VLG18" s="17"/>
      <c r="VLH18" s="17"/>
      <c r="VLI18" s="17"/>
      <c r="VLJ18" s="17"/>
      <c r="VLK18" s="17"/>
      <c r="VLL18" s="17"/>
      <c r="VLM18" s="17"/>
      <c r="VLN18" s="17"/>
      <c r="VLO18" s="17"/>
      <c r="VLP18" s="17"/>
      <c r="VLQ18" s="17"/>
      <c r="VLR18" s="17"/>
      <c r="VLS18" s="17"/>
      <c r="VLT18" s="17"/>
      <c r="VLU18" s="17"/>
      <c r="VLV18" s="17"/>
      <c r="VLW18" s="17"/>
      <c r="VLX18" s="17"/>
      <c r="VLY18" s="17"/>
      <c r="VLZ18" s="17"/>
      <c r="VMA18" s="17"/>
      <c r="VMB18" s="17"/>
      <c r="VMC18" s="17"/>
      <c r="VMD18" s="17"/>
      <c r="VME18" s="17"/>
      <c r="VMF18" s="17"/>
      <c r="VMG18" s="17"/>
      <c r="VMH18" s="17"/>
      <c r="VMI18" s="17"/>
      <c r="VMJ18" s="17"/>
      <c r="VMK18" s="17"/>
      <c r="VML18" s="17"/>
      <c r="VMM18" s="17"/>
      <c r="VMN18" s="17"/>
      <c r="VMO18" s="17"/>
      <c r="VMP18" s="17"/>
      <c r="VMQ18" s="17"/>
      <c r="VMR18" s="17"/>
      <c r="VMS18" s="17"/>
      <c r="VMT18" s="17"/>
      <c r="VMU18" s="17"/>
      <c r="VMV18" s="17"/>
      <c r="VMW18" s="17"/>
      <c r="VMX18" s="17"/>
      <c r="VMY18" s="17"/>
      <c r="VMZ18" s="17"/>
      <c r="VNA18" s="17"/>
      <c r="VNB18" s="17"/>
      <c r="VNC18" s="17"/>
      <c r="VND18" s="17"/>
      <c r="VNE18" s="17"/>
      <c r="VNF18" s="17"/>
      <c r="VNG18" s="17"/>
      <c r="VNH18" s="17"/>
      <c r="VNI18" s="17"/>
      <c r="VNJ18" s="17"/>
      <c r="VNK18" s="17"/>
      <c r="VNL18" s="17"/>
      <c r="VNM18" s="17"/>
      <c r="VNN18" s="17"/>
      <c r="VNO18" s="17"/>
      <c r="VNP18" s="17"/>
      <c r="VNQ18" s="17"/>
      <c r="VNR18" s="17"/>
      <c r="VNS18" s="17"/>
      <c r="VNT18" s="17"/>
      <c r="VNU18" s="17"/>
      <c r="VNV18" s="17"/>
      <c r="VNW18" s="17"/>
      <c r="VNX18" s="17"/>
      <c r="VNY18" s="17"/>
      <c r="VNZ18" s="17"/>
      <c r="VOA18" s="17"/>
      <c r="VOB18" s="17"/>
      <c r="VOC18" s="17"/>
      <c r="VOD18" s="17"/>
      <c r="VOE18" s="17"/>
      <c r="VOF18" s="17"/>
      <c r="VOG18" s="17"/>
      <c r="VOH18" s="17"/>
      <c r="VOI18" s="17"/>
      <c r="VOJ18" s="17"/>
      <c r="VOK18" s="17"/>
      <c r="VOL18" s="17"/>
      <c r="VOM18" s="17"/>
      <c r="VON18" s="17"/>
      <c r="VOO18" s="17"/>
      <c r="VOP18" s="17"/>
      <c r="VOQ18" s="17"/>
      <c r="VOR18" s="17"/>
      <c r="VOS18" s="17"/>
      <c r="VOT18" s="17"/>
      <c r="VOU18" s="17"/>
      <c r="VOV18" s="17"/>
      <c r="VOW18" s="17"/>
      <c r="VOX18" s="17"/>
      <c r="VOY18" s="17"/>
      <c r="VOZ18" s="17"/>
      <c r="VPA18" s="17"/>
      <c r="VPB18" s="17"/>
      <c r="VPC18" s="17"/>
      <c r="VPD18" s="17"/>
      <c r="VPE18" s="17"/>
      <c r="VPF18" s="17"/>
      <c r="VPG18" s="17"/>
      <c r="VPH18" s="17"/>
      <c r="VPI18" s="17"/>
      <c r="VPJ18" s="17"/>
      <c r="VPK18" s="17"/>
      <c r="VPL18" s="17"/>
      <c r="VPM18" s="17"/>
      <c r="VPN18" s="17"/>
      <c r="VPO18" s="17"/>
      <c r="VPP18" s="17"/>
      <c r="VPQ18" s="17"/>
      <c r="VPR18" s="17"/>
      <c r="VPS18" s="17"/>
      <c r="VPT18" s="17"/>
      <c r="VPU18" s="17"/>
      <c r="VPV18" s="17"/>
      <c r="VPW18" s="17"/>
      <c r="VPX18" s="17"/>
      <c r="VPY18" s="17"/>
      <c r="VPZ18" s="17"/>
      <c r="VQA18" s="17"/>
      <c r="VQB18" s="17"/>
      <c r="VQC18" s="17"/>
      <c r="VQD18" s="17"/>
      <c r="VQE18" s="17"/>
      <c r="VQF18" s="17"/>
      <c r="VQG18" s="17"/>
      <c r="VQH18" s="17"/>
      <c r="VQI18" s="17"/>
      <c r="VQJ18" s="17"/>
      <c r="VQK18" s="17"/>
      <c r="VQL18" s="17"/>
      <c r="VQM18" s="17"/>
      <c r="VQN18" s="17"/>
      <c r="VQO18" s="17"/>
      <c r="VQP18" s="17"/>
      <c r="VQQ18" s="17"/>
      <c r="VQR18" s="17"/>
      <c r="VQS18" s="17"/>
      <c r="VQT18" s="17"/>
      <c r="VQU18" s="17"/>
      <c r="VQV18" s="17"/>
      <c r="VQW18" s="17"/>
      <c r="VQX18" s="17"/>
      <c r="VQY18" s="17"/>
      <c r="VQZ18" s="17"/>
      <c r="VRA18" s="17"/>
      <c r="VRB18" s="17"/>
      <c r="VRC18" s="17"/>
      <c r="VRD18" s="17"/>
      <c r="VRE18" s="17"/>
      <c r="VRF18" s="17"/>
      <c r="VRG18" s="17"/>
      <c r="VRH18" s="17"/>
      <c r="VRI18" s="17"/>
      <c r="VRJ18" s="17"/>
      <c r="VRK18" s="17"/>
      <c r="VRL18" s="17"/>
      <c r="VRM18" s="17"/>
      <c r="VRN18" s="17"/>
      <c r="VRO18" s="17"/>
      <c r="VRP18" s="17"/>
      <c r="VRQ18" s="17"/>
      <c r="VRR18" s="17"/>
      <c r="VRS18" s="17"/>
      <c r="VRT18" s="17"/>
      <c r="VRU18" s="17"/>
      <c r="VRV18" s="17"/>
      <c r="VRW18" s="17"/>
      <c r="VRX18" s="17"/>
      <c r="VRY18" s="17"/>
      <c r="VRZ18" s="17"/>
      <c r="VSA18" s="17"/>
      <c r="VSB18" s="17"/>
      <c r="VSC18" s="17"/>
      <c r="VSD18" s="17"/>
      <c r="VSE18" s="17"/>
      <c r="VSF18" s="17"/>
      <c r="VSG18" s="17"/>
      <c r="VSH18" s="17"/>
      <c r="VSI18" s="17"/>
      <c r="VSJ18" s="17"/>
      <c r="VSK18" s="17"/>
      <c r="VSL18" s="17"/>
      <c r="VSM18" s="17"/>
      <c r="VSN18" s="17"/>
      <c r="VSO18" s="17"/>
      <c r="VSP18" s="17"/>
      <c r="VSQ18" s="17"/>
      <c r="VSR18" s="17"/>
      <c r="VSS18" s="17"/>
      <c r="VST18" s="17"/>
      <c r="VSU18" s="17"/>
      <c r="VSV18" s="17"/>
      <c r="VSW18" s="17"/>
      <c r="VSX18" s="17"/>
      <c r="VSY18" s="17"/>
      <c r="VSZ18" s="17"/>
      <c r="VTA18" s="17"/>
      <c r="VTB18" s="17"/>
      <c r="VTC18" s="17"/>
      <c r="VTD18" s="17"/>
      <c r="VTE18" s="17"/>
      <c r="VTF18" s="17"/>
      <c r="VTG18" s="17"/>
      <c r="VTH18" s="17"/>
      <c r="VTI18" s="17"/>
      <c r="VTJ18" s="17"/>
      <c r="VTK18" s="17"/>
      <c r="VTL18" s="17"/>
      <c r="VTM18" s="17"/>
      <c r="VTN18" s="17"/>
      <c r="VTO18" s="17"/>
      <c r="VTP18" s="17"/>
      <c r="VTQ18" s="17"/>
      <c r="VTR18" s="17"/>
      <c r="VTS18" s="17"/>
      <c r="VTT18" s="17"/>
      <c r="VTU18" s="17"/>
      <c r="VTV18" s="17"/>
      <c r="VTW18" s="17"/>
      <c r="VTX18" s="17"/>
      <c r="VTY18" s="17"/>
      <c r="VTZ18" s="17"/>
      <c r="VUA18" s="17"/>
      <c r="VUB18" s="17"/>
      <c r="VUC18" s="17"/>
      <c r="VUD18" s="17"/>
      <c r="VUE18" s="17"/>
      <c r="VUF18" s="17"/>
      <c r="VUG18" s="17"/>
      <c r="VUH18" s="17"/>
      <c r="VUI18" s="17"/>
      <c r="VUJ18" s="17"/>
      <c r="VUK18" s="17"/>
      <c r="VUL18" s="17"/>
      <c r="VUM18" s="17"/>
      <c r="VUN18" s="17"/>
      <c r="VUO18" s="17"/>
      <c r="VUP18" s="17"/>
      <c r="VUQ18" s="17"/>
      <c r="VUR18" s="17"/>
      <c r="VUS18" s="17"/>
      <c r="VUT18" s="17"/>
      <c r="VUU18" s="17"/>
      <c r="VUV18" s="17"/>
      <c r="VUW18" s="17"/>
      <c r="VUX18" s="17"/>
      <c r="VUY18" s="17"/>
      <c r="VUZ18" s="17"/>
      <c r="VVA18" s="17"/>
      <c r="VVB18" s="17"/>
      <c r="VVC18" s="17"/>
      <c r="VVD18" s="17"/>
      <c r="VVE18" s="17"/>
      <c r="VVF18" s="17"/>
      <c r="VVG18" s="17"/>
      <c r="VVH18" s="17"/>
      <c r="VVI18" s="17"/>
      <c r="VVJ18" s="17"/>
      <c r="VVK18" s="17"/>
      <c r="VVL18" s="17"/>
      <c r="VVM18" s="17"/>
      <c r="VVN18" s="17"/>
      <c r="VVO18" s="17"/>
      <c r="VVP18" s="17"/>
      <c r="VVQ18" s="17"/>
      <c r="VVR18" s="17"/>
      <c r="VVS18" s="17"/>
      <c r="VVT18" s="17"/>
      <c r="VVU18" s="17"/>
      <c r="VVV18" s="17"/>
      <c r="VVW18" s="17"/>
      <c r="VVX18" s="17"/>
      <c r="VVY18" s="17"/>
      <c r="VVZ18" s="17"/>
      <c r="VWA18" s="17"/>
      <c r="VWB18" s="17"/>
      <c r="VWC18" s="17"/>
      <c r="VWD18" s="17"/>
      <c r="VWE18" s="17"/>
      <c r="VWF18" s="17"/>
      <c r="VWG18" s="17"/>
      <c r="VWH18" s="17"/>
      <c r="VWI18" s="17"/>
      <c r="VWJ18" s="17"/>
      <c r="VWK18" s="17"/>
      <c r="VWL18" s="17"/>
      <c r="VWM18" s="17"/>
      <c r="VWN18" s="17"/>
      <c r="VWO18" s="17"/>
      <c r="VWP18" s="17"/>
      <c r="VWQ18" s="17"/>
      <c r="VWR18" s="17"/>
      <c r="VWS18" s="17"/>
      <c r="VWT18" s="17"/>
      <c r="VWU18" s="17"/>
      <c r="VWV18" s="17"/>
      <c r="VWW18" s="17"/>
      <c r="VWX18" s="17"/>
      <c r="VWY18" s="17"/>
      <c r="VWZ18" s="17"/>
      <c r="VXA18" s="17"/>
      <c r="VXB18" s="17"/>
      <c r="VXC18" s="17"/>
      <c r="VXD18" s="17"/>
      <c r="VXE18" s="17"/>
      <c r="VXF18" s="17"/>
      <c r="VXG18" s="17"/>
      <c r="VXH18" s="17"/>
      <c r="VXI18" s="17"/>
      <c r="VXJ18" s="17"/>
      <c r="VXK18" s="17"/>
      <c r="VXL18" s="17"/>
      <c r="VXM18" s="17"/>
      <c r="VXN18" s="17"/>
      <c r="VXO18" s="17"/>
      <c r="VXP18" s="17"/>
      <c r="VXQ18" s="17"/>
      <c r="VXR18" s="17"/>
      <c r="VXS18" s="17"/>
      <c r="VXT18" s="17"/>
      <c r="VXU18" s="17"/>
      <c r="VXV18" s="17"/>
      <c r="VXW18" s="17"/>
      <c r="VXX18" s="17"/>
      <c r="VXY18" s="17"/>
      <c r="VXZ18" s="17"/>
      <c r="VYA18" s="17"/>
      <c r="VYB18" s="17"/>
      <c r="VYC18" s="17"/>
      <c r="VYD18" s="17"/>
      <c r="VYE18" s="17"/>
      <c r="VYF18" s="17"/>
      <c r="VYG18" s="17"/>
      <c r="VYH18" s="17"/>
      <c r="VYI18" s="17"/>
      <c r="VYJ18" s="17"/>
      <c r="VYK18" s="17"/>
      <c r="VYL18" s="17"/>
      <c r="VYM18" s="17"/>
      <c r="VYN18" s="17"/>
      <c r="VYO18" s="17"/>
      <c r="VYP18" s="17"/>
      <c r="VYQ18" s="17"/>
      <c r="VYR18" s="17"/>
      <c r="VYS18" s="17"/>
      <c r="VYT18" s="17"/>
      <c r="VYU18" s="17"/>
      <c r="VYV18" s="17"/>
      <c r="VYW18" s="17"/>
      <c r="VYX18" s="17"/>
      <c r="VYY18" s="17"/>
      <c r="VYZ18" s="17"/>
      <c r="VZA18" s="17"/>
      <c r="VZB18" s="17"/>
      <c r="VZC18" s="17"/>
      <c r="VZD18" s="17"/>
      <c r="VZE18" s="17"/>
      <c r="VZF18" s="17"/>
      <c r="VZG18" s="17"/>
      <c r="VZH18" s="17"/>
      <c r="VZI18" s="17"/>
      <c r="VZJ18" s="17"/>
      <c r="VZK18" s="17"/>
      <c r="VZL18" s="17"/>
      <c r="VZM18" s="17"/>
      <c r="VZN18" s="17"/>
      <c r="VZO18" s="17"/>
      <c r="VZP18" s="17"/>
      <c r="VZQ18" s="17"/>
      <c r="VZR18" s="17"/>
      <c r="VZS18" s="17"/>
      <c r="VZT18" s="17"/>
      <c r="VZU18" s="17"/>
      <c r="VZV18" s="17"/>
      <c r="VZW18" s="17"/>
      <c r="VZX18" s="17"/>
      <c r="VZY18" s="17"/>
      <c r="VZZ18" s="17"/>
      <c r="WAA18" s="17"/>
      <c r="WAB18" s="17"/>
      <c r="WAC18" s="17"/>
      <c r="WAD18" s="17"/>
      <c r="WAE18" s="17"/>
      <c r="WAF18" s="17"/>
      <c r="WAG18" s="17"/>
      <c r="WAH18" s="17"/>
      <c r="WAI18" s="17"/>
      <c r="WAJ18" s="17"/>
      <c r="WAK18" s="17"/>
      <c r="WAL18" s="17"/>
      <c r="WAM18" s="17"/>
      <c r="WAN18" s="17"/>
      <c r="WAO18" s="17"/>
      <c r="WAP18" s="17"/>
      <c r="WAQ18" s="17"/>
      <c r="WAR18" s="17"/>
      <c r="WAS18" s="17"/>
      <c r="WAT18" s="17"/>
      <c r="WAU18" s="17"/>
      <c r="WAV18" s="17"/>
      <c r="WAW18" s="17"/>
      <c r="WAX18" s="17"/>
      <c r="WAY18" s="17"/>
      <c r="WAZ18" s="17"/>
      <c r="WBA18" s="17"/>
      <c r="WBB18" s="17"/>
      <c r="WBC18" s="17"/>
      <c r="WBD18" s="17"/>
      <c r="WBE18" s="17"/>
      <c r="WBF18" s="17"/>
      <c r="WBG18" s="17"/>
      <c r="WBH18" s="17"/>
      <c r="WBI18" s="17"/>
      <c r="WBJ18" s="17"/>
      <c r="WBK18" s="17"/>
      <c r="WBL18" s="17"/>
      <c r="WBM18" s="17"/>
      <c r="WBN18" s="17"/>
      <c r="WBO18" s="17"/>
      <c r="WBP18" s="17"/>
      <c r="WBQ18" s="17"/>
      <c r="WBR18" s="17"/>
      <c r="WBS18" s="17"/>
      <c r="WBT18" s="17"/>
      <c r="WBU18" s="17"/>
      <c r="WBV18" s="17"/>
      <c r="WBW18" s="17"/>
      <c r="WBX18" s="17"/>
      <c r="WBY18" s="17"/>
      <c r="WBZ18" s="17"/>
      <c r="WCA18" s="17"/>
      <c r="WCB18" s="17"/>
      <c r="WCC18" s="17"/>
      <c r="WCD18" s="17"/>
      <c r="WCE18" s="17"/>
      <c r="WCF18" s="17"/>
      <c r="WCG18" s="17"/>
      <c r="WCH18" s="17"/>
      <c r="WCI18" s="17"/>
      <c r="WCJ18" s="17"/>
      <c r="WCK18" s="17"/>
      <c r="WCL18" s="17"/>
      <c r="WCM18" s="17"/>
      <c r="WCN18" s="17"/>
      <c r="WCO18" s="17"/>
      <c r="WCP18" s="17"/>
      <c r="WCQ18" s="17"/>
      <c r="WCR18" s="17"/>
      <c r="WCS18" s="17"/>
      <c r="WCT18" s="17"/>
      <c r="WCU18" s="17"/>
      <c r="WCV18" s="17"/>
      <c r="WCW18" s="17"/>
      <c r="WCX18" s="17"/>
      <c r="WCY18" s="17"/>
      <c r="WCZ18" s="17"/>
      <c r="WDA18" s="17"/>
      <c r="WDB18" s="17"/>
      <c r="WDC18" s="17"/>
      <c r="WDD18" s="17"/>
      <c r="WDE18" s="17"/>
      <c r="WDF18" s="17"/>
      <c r="WDG18" s="17"/>
      <c r="WDH18" s="17"/>
      <c r="WDI18" s="17"/>
      <c r="WDJ18" s="17"/>
      <c r="WDK18" s="17"/>
      <c r="WDL18" s="17"/>
      <c r="WDM18" s="17"/>
      <c r="WDN18" s="17"/>
      <c r="WDO18" s="17"/>
      <c r="WDP18" s="17"/>
      <c r="WDQ18" s="17"/>
      <c r="WDR18" s="17"/>
      <c r="WDS18" s="17"/>
      <c r="WDT18" s="17"/>
      <c r="WDU18" s="17"/>
      <c r="WDV18" s="17"/>
      <c r="WDW18" s="17"/>
      <c r="WDX18" s="17"/>
      <c r="WDY18" s="17"/>
      <c r="WDZ18" s="17"/>
      <c r="WEA18" s="17"/>
      <c r="WEB18" s="17"/>
      <c r="WEC18" s="17"/>
      <c r="WED18" s="17"/>
      <c r="WEE18" s="17"/>
      <c r="WEF18" s="17"/>
      <c r="WEG18" s="17"/>
      <c r="WEH18" s="17"/>
      <c r="WEI18" s="17"/>
      <c r="WEJ18" s="17"/>
      <c r="WEK18" s="17"/>
      <c r="WEL18" s="17"/>
      <c r="WEM18" s="17"/>
      <c r="WEN18" s="17"/>
      <c r="WEO18" s="17"/>
      <c r="WEP18" s="17"/>
      <c r="WEQ18" s="17"/>
      <c r="WER18" s="17"/>
      <c r="WES18" s="17"/>
      <c r="WET18" s="17"/>
      <c r="WEU18" s="17"/>
      <c r="WEV18" s="17"/>
      <c r="WEW18" s="17"/>
      <c r="WEX18" s="17"/>
      <c r="WEY18" s="17"/>
      <c r="WEZ18" s="17"/>
      <c r="WFA18" s="17"/>
      <c r="WFB18" s="17"/>
      <c r="WFC18" s="17"/>
      <c r="WFD18" s="17"/>
      <c r="WFE18" s="17"/>
      <c r="WFF18" s="17"/>
      <c r="WFG18" s="17"/>
      <c r="WFH18" s="17"/>
      <c r="WFI18" s="17"/>
      <c r="WFJ18" s="17"/>
      <c r="WFK18" s="17"/>
      <c r="WFL18" s="17"/>
      <c r="WFM18" s="17"/>
      <c r="WFN18" s="17"/>
      <c r="WFO18" s="17"/>
      <c r="WFP18" s="17"/>
      <c r="WFQ18" s="17"/>
      <c r="WFR18" s="17"/>
      <c r="WFS18" s="17"/>
      <c r="WFT18" s="17"/>
      <c r="WFU18" s="17"/>
      <c r="WFV18" s="17"/>
      <c r="WFW18" s="17"/>
      <c r="WFX18" s="17"/>
      <c r="WFY18" s="17"/>
      <c r="WFZ18" s="17"/>
      <c r="WGA18" s="17"/>
      <c r="WGB18" s="17"/>
      <c r="WGC18" s="17"/>
      <c r="WGD18" s="17"/>
      <c r="WGE18" s="17"/>
      <c r="WGF18" s="17"/>
      <c r="WGG18" s="17"/>
      <c r="WGH18" s="17"/>
      <c r="WGI18" s="17"/>
      <c r="WGJ18" s="17"/>
      <c r="WGK18" s="17"/>
      <c r="WGL18" s="17"/>
      <c r="WGM18" s="17"/>
      <c r="WGN18" s="17"/>
      <c r="WGO18" s="17"/>
      <c r="WGP18" s="17"/>
      <c r="WGQ18" s="17"/>
      <c r="WGR18" s="17"/>
      <c r="WGS18" s="17"/>
      <c r="WGT18" s="17"/>
      <c r="WGU18" s="17"/>
      <c r="WGV18" s="17"/>
      <c r="WGW18" s="17"/>
      <c r="WGX18" s="17"/>
      <c r="WGY18" s="17"/>
      <c r="WGZ18" s="17"/>
      <c r="WHA18" s="17"/>
      <c r="WHB18" s="17"/>
      <c r="WHC18" s="17"/>
      <c r="WHD18" s="17"/>
      <c r="WHE18" s="17"/>
      <c r="WHF18" s="17"/>
      <c r="WHG18" s="17"/>
      <c r="WHH18" s="17"/>
      <c r="WHI18" s="17"/>
      <c r="WHJ18" s="17"/>
      <c r="WHK18" s="17"/>
      <c r="WHL18" s="17"/>
      <c r="WHM18" s="17"/>
      <c r="WHN18" s="17"/>
      <c r="WHO18" s="17"/>
      <c r="WHP18" s="17"/>
      <c r="WHQ18" s="17"/>
      <c r="WHR18" s="17"/>
      <c r="WHS18" s="17"/>
      <c r="WHT18" s="17"/>
      <c r="WHU18" s="17"/>
      <c r="WHV18" s="17"/>
      <c r="WHW18" s="17"/>
      <c r="WHX18" s="17"/>
      <c r="WHY18" s="17"/>
      <c r="WHZ18" s="17"/>
      <c r="WIA18" s="17"/>
      <c r="WIB18" s="17"/>
      <c r="WIC18" s="17"/>
      <c r="WID18" s="17"/>
      <c r="WIE18" s="17"/>
      <c r="WIF18" s="17"/>
      <c r="WIG18" s="17"/>
      <c r="WIH18" s="17"/>
      <c r="WII18" s="17"/>
      <c r="WIJ18" s="17"/>
      <c r="WIK18" s="17"/>
      <c r="WIL18" s="17"/>
      <c r="WIM18" s="17"/>
      <c r="WIN18" s="17"/>
      <c r="WIO18" s="17"/>
      <c r="WIP18" s="17"/>
      <c r="WIQ18" s="17"/>
      <c r="WIR18" s="17"/>
      <c r="WIS18" s="17"/>
      <c r="WIT18" s="17"/>
      <c r="WIU18" s="17"/>
      <c r="WIV18" s="17"/>
      <c r="WIW18" s="17"/>
      <c r="WIX18" s="17"/>
      <c r="WIY18" s="17"/>
      <c r="WIZ18" s="17"/>
      <c r="WJA18" s="17"/>
      <c r="WJB18" s="17"/>
      <c r="WJC18" s="17"/>
      <c r="WJD18" s="17"/>
      <c r="WJE18" s="17"/>
      <c r="WJF18" s="17"/>
      <c r="WJG18" s="17"/>
      <c r="WJH18" s="17"/>
      <c r="WJI18" s="17"/>
      <c r="WJJ18" s="17"/>
      <c r="WJK18" s="17"/>
      <c r="WJL18" s="17"/>
      <c r="WJM18" s="17"/>
      <c r="WJN18" s="17"/>
      <c r="WJO18" s="17"/>
      <c r="WJP18" s="17"/>
      <c r="WJQ18" s="17"/>
      <c r="WJR18" s="17"/>
      <c r="WJS18" s="17"/>
      <c r="WJT18" s="17"/>
      <c r="WJU18" s="17"/>
      <c r="WJV18" s="17"/>
      <c r="WJW18" s="17"/>
      <c r="WJX18" s="17"/>
      <c r="WJY18" s="17"/>
      <c r="WJZ18" s="17"/>
      <c r="WKA18" s="17"/>
      <c r="WKB18" s="17"/>
      <c r="WKC18" s="17"/>
      <c r="WKD18" s="17"/>
      <c r="WKE18" s="17"/>
      <c r="WKF18" s="17"/>
      <c r="WKG18" s="17"/>
      <c r="WKH18" s="17"/>
      <c r="WKI18" s="17"/>
      <c r="WKJ18" s="17"/>
      <c r="WKK18" s="17"/>
      <c r="WKL18" s="17"/>
      <c r="WKM18" s="17"/>
      <c r="WKN18" s="17"/>
      <c r="WKO18" s="17"/>
      <c r="WKP18" s="17"/>
      <c r="WKQ18" s="17"/>
      <c r="WKR18" s="17"/>
      <c r="WKS18" s="17"/>
      <c r="WKT18" s="17"/>
      <c r="WKU18" s="17"/>
      <c r="WKV18" s="17"/>
      <c r="WKW18" s="17"/>
      <c r="WKX18" s="17"/>
      <c r="WKY18" s="17"/>
      <c r="WKZ18" s="17"/>
      <c r="WLA18" s="17"/>
      <c r="WLB18" s="17"/>
      <c r="WLC18" s="17"/>
      <c r="WLD18" s="17"/>
      <c r="WLE18" s="17"/>
      <c r="WLF18" s="17"/>
      <c r="WLG18" s="17"/>
      <c r="WLH18" s="17"/>
      <c r="WLI18" s="17"/>
      <c r="WLJ18" s="17"/>
      <c r="WLK18" s="17"/>
      <c r="WLL18" s="17"/>
      <c r="WLM18" s="17"/>
      <c r="WLN18" s="17"/>
      <c r="WLO18" s="17"/>
      <c r="WLP18" s="17"/>
      <c r="WLQ18" s="17"/>
      <c r="WLR18" s="17"/>
      <c r="WLS18" s="17"/>
      <c r="WLT18" s="17"/>
      <c r="WLU18" s="17"/>
      <c r="WLV18" s="17"/>
      <c r="WLW18" s="17"/>
      <c r="WLX18" s="17"/>
      <c r="WLY18" s="17"/>
      <c r="WLZ18" s="17"/>
      <c r="WMA18" s="17"/>
      <c r="WMB18" s="17"/>
      <c r="WMC18" s="17"/>
      <c r="WMD18" s="17"/>
      <c r="WME18" s="17"/>
      <c r="WMF18" s="17"/>
      <c r="WMG18" s="17"/>
      <c r="WMH18" s="17"/>
      <c r="WMI18" s="17"/>
      <c r="WMJ18" s="17"/>
      <c r="WMK18" s="17"/>
      <c r="WML18" s="17"/>
      <c r="WMM18" s="17"/>
      <c r="WMN18" s="17"/>
      <c r="WMO18" s="17"/>
      <c r="WMP18" s="17"/>
      <c r="WMQ18" s="17"/>
      <c r="WMR18" s="17"/>
      <c r="WMS18" s="17"/>
      <c r="WMT18" s="17"/>
      <c r="WMU18" s="17"/>
      <c r="WMV18" s="17"/>
      <c r="WMW18" s="17"/>
      <c r="WMX18" s="17"/>
      <c r="WMY18" s="17"/>
      <c r="WMZ18" s="17"/>
      <c r="WNA18" s="17"/>
      <c r="WNB18" s="17"/>
      <c r="WNC18" s="17"/>
      <c r="WND18" s="17"/>
      <c r="WNE18" s="17"/>
      <c r="WNF18" s="17"/>
      <c r="WNG18" s="17"/>
      <c r="WNH18" s="17"/>
      <c r="WNI18" s="17"/>
      <c r="WNJ18" s="17"/>
      <c r="WNK18" s="17"/>
      <c r="WNL18" s="17"/>
      <c r="WNM18" s="17"/>
      <c r="WNN18" s="17"/>
      <c r="WNO18" s="17"/>
      <c r="WNP18" s="17"/>
      <c r="WNQ18" s="17"/>
      <c r="WNR18" s="17"/>
      <c r="WNS18" s="17"/>
      <c r="WNT18" s="17"/>
      <c r="WNU18" s="17"/>
      <c r="WNV18" s="17"/>
      <c r="WNW18" s="17"/>
      <c r="WNX18" s="17"/>
      <c r="WNY18" s="17"/>
      <c r="WNZ18" s="17"/>
      <c r="WOA18" s="17"/>
      <c r="WOB18" s="17"/>
      <c r="WOC18" s="17"/>
      <c r="WOD18" s="17"/>
      <c r="WOE18" s="17"/>
      <c r="WOF18" s="17"/>
      <c r="WOG18" s="17"/>
      <c r="WOH18" s="17"/>
      <c r="WOI18" s="17"/>
      <c r="WOJ18" s="17"/>
      <c r="WOK18" s="17"/>
      <c r="WOL18" s="17"/>
      <c r="WOM18" s="17"/>
      <c r="WON18" s="17"/>
      <c r="WOO18" s="17"/>
      <c r="WOP18" s="17"/>
      <c r="WOQ18" s="17"/>
      <c r="WOR18" s="17"/>
      <c r="WOS18" s="17"/>
      <c r="WOT18" s="17"/>
      <c r="WOU18" s="17"/>
      <c r="WOV18" s="17"/>
      <c r="WOW18" s="17"/>
      <c r="WOX18" s="17"/>
      <c r="WOY18" s="17"/>
      <c r="WOZ18" s="17"/>
      <c r="WPA18" s="17"/>
      <c r="WPB18" s="17"/>
      <c r="WPC18" s="17"/>
      <c r="WPD18" s="17"/>
      <c r="WPE18" s="17"/>
      <c r="WPF18" s="17"/>
      <c r="WPG18" s="17"/>
      <c r="WPH18" s="17"/>
      <c r="WPI18" s="17"/>
      <c r="WPJ18" s="17"/>
      <c r="WPK18" s="17"/>
      <c r="WPL18" s="17"/>
      <c r="WPM18" s="17"/>
      <c r="WPN18" s="17"/>
      <c r="WPO18" s="17"/>
      <c r="WPP18" s="17"/>
      <c r="WPQ18" s="17"/>
      <c r="WPR18" s="17"/>
      <c r="WPS18" s="17"/>
      <c r="WPT18" s="17"/>
      <c r="WPU18" s="17"/>
      <c r="WPV18" s="17"/>
      <c r="WPW18" s="17"/>
      <c r="WPX18" s="17"/>
      <c r="WPY18" s="17"/>
      <c r="WPZ18" s="17"/>
      <c r="WQA18" s="17"/>
      <c r="WQB18" s="17"/>
      <c r="WQC18" s="17"/>
      <c r="WQD18" s="17"/>
      <c r="WQE18" s="17"/>
      <c r="WQF18" s="17"/>
      <c r="WQG18" s="17"/>
      <c r="WQH18" s="17"/>
      <c r="WQI18" s="17"/>
      <c r="WQJ18" s="17"/>
      <c r="WQK18" s="17"/>
      <c r="WQL18" s="17"/>
      <c r="WQM18" s="17"/>
      <c r="WQN18" s="17"/>
      <c r="WQO18" s="17"/>
      <c r="WQP18" s="17"/>
      <c r="WQQ18" s="17"/>
      <c r="WQR18" s="17"/>
      <c r="WQS18" s="17"/>
      <c r="WQT18" s="17"/>
      <c r="WQU18" s="17"/>
      <c r="WQV18" s="17"/>
      <c r="WQW18" s="17"/>
      <c r="WQX18" s="17"/>
      <c r="WQY18" s="17"/>
      <c r="WQZ18" s="17"/>
      <c r="WRA18" s="17"/>
      <c r="WRB18" s="17"/>
      <c r="WRC18" s="17"/>
      <c r="WRD18" s="17"/>
      <c r="WRE18" s="17"/>
      <c r="WRF18" s="17"/>
      <c r="WRG18" s="17"/>
      <c r="WRH18" s="17"/>
      <c r="WRI18" s="17"/>
      <c r="WRJ18" s="17"/>
      <c r="WRK18" s="17"/>
      <c r="WRL18" s="17"/>
      <c r="WRM18" s="17"/>
      <c r="WRN18" s="17"/>
      <c r="WRO18" s="17"/>
      <c r="WRP18" s="17"/>
      <c r="WRQ18" s="17"/>
      <c r="WRR18" s="17"/>
      <c r="WRS18" s="17"/>
      <c r="WRT18" s="17"/>
      <c r="WRU18" s="17"/>
      <c r="WRV18" s="17"/>
      <c r="WRW18" s="17"/>
      <c r="WRX18" s="17"/>
      <c r="WRY18" s="17"/>
      <c r="WRZ18" s="17"/>
      <c r="WSA18" s="17"/>
      <c r="WSB18" s="17"/>
      <c r="WSC18" s="17"/>
      <c r="WSD18" s="17"/>
      <c r="WSE18" s="17"/>
      <c r="WSF18" s="17"/>
      <c r="WSG18" s="17"/>
      <c r="WSH18" s="17"/>
      <c r="WSI18" s="17"/>
      <c r="WSJ18" s="17"/>
      <c r="WSK18" s="17"/>
      <c r="WSL18" s="17"/>
      <c r="WSM18" s="17"/>
      <c r="WSN18" s="17"/>
      <c r="WSO18" s="17"/>
      <c r="WSP18" s="17"/>
      <c r="WSQ18" s="17"/>
      <c r="WSR18" s="17"/>
      <c r="WSS18" s="17"/>
      <c r="WST18" s="17"/>
      <c r="WSU18" s="17"/>
      <c r="WSV18" s="17"/>
      <c r="WSW18" s="17"/>
      <c r="WSX18" s="17"/>
      <c r="WSY18" s="17"/>
      <c r="WSZ18" s="17"/>
      <c r="WTA18" s="17"/>
      <c r="WTB18" s="17"/>
      <c r="WTC18" s="17"/>
      <c r="WTD18" s="17"/>
      <c r="WTE18" s="17"/>
      <c r="WTF18" s="17"/>
      <c r="WTG18" s="17"/>
      <c r="WTH18" s="17"/>
      <c r="WTI18" s="17"/>
      <c r="WTJ18" s="17"/>
      <c r="WTK18" s="17"/>
      <c r="WTL18" s="17"/>
      <c r="WTM18" s="17"/>
      <c r="WTN18" s="17"/>
      <c r="WTO18" s="17"/>
      <c r="WTP18" s="17"/>
      <c r="WTQ18" s="17"/>
      <c r="WTR18" s="17"/>
      <c r="WTS18" s="17"/>
      <c r="WTT18" s="17"/>
      <c r="WTU18" s="17"/>
      <c r="WTV18" s="17"/>
      <c r="WTW18" s="17"/>
      <c r="WTX18" s="17"/>
      <c r="WTY18" s="17"/>
      <c r="WTZ18" s="17"/>
      <c r="WUA18" s="17"/>
      <c r="WUB18" s="17"/>
      <c r="WUC18" s="17"/>
      <c r="WUD18" s="17"/>
      <c r="WUE18" s="17"/>
      <c r="WUF18" s="17"/>
      <c r="WUG18" s="17"/>
      <c r="WUH18" s="17"/>
      <c r="WUI18" s="17"/>
      <c r="WUJ18" s="17"/>
      <c r="WUK18" s="17"/>
      <c r="WUL18" s="17"/>
      <c r="WUM18" s="17"/>
      <c r="WUN18" s="17"/>
      <c r="WUO18" s="17"/>
      <c r="WUP18" s="17"/>
      <c r="WUQ18" s="17"/>
      <c r="WUR18" s="17"/>
      <c r="WUS18" s="17"/>
      <c r="WUT18" s="17"/>
      <c r="WUU18" s="17"/>
      <c r="WUV18" s="17"/>
      <c r="WUW18" s="17"/>
      <c r="WUX18" s="17"/>
      <c r="WUY18" s="17"/>
      <c r="WUZ18" s="17"/>
      <c r="WVA18" s="17"/>
      <c r="WVB18" s="17"/>
      <c r="WVC18" s="17"/>
      <c r="WVD18" s="17"/>
      <c r="WVE18" s="17"/>
      <c r="WVF18" s="17"/>
      <c r="WVG18" s="17"/>
      <c r="WVH18" s="17"/>
      <c r="WVI18" s="17"/>
      <c r="WVJ18" s="17"/>
      <c r="WVK18" s="17"/>
      <c r="WVL18" s="17"/>
      <c r="WVM18" s="17"/>
      <c r="WVN18" s="17"/>
      <c r="WVO18" s="17"/>
      <c r="WVP18" s="17"/>
      <c r="WVQ18" s="17"/>
      <c r="WVR18" s="17"/>
      <c r="WVS18" s="17"/>
      <c r="WVT18" s="17"/>
      <c r="WVU18" s="17"/>
      <c r="WVV18" s="17"/>
      <c r="WVW18" s="17"/>
      <c r="WVX18" s="17"/>
      <c r="WVY18" s="17"/>
      <c r="WVZ18" s="17"/>
      <c r="WWA18" s="17"/>
      <c r="WWB18" s="17"/>
      <c r="WWC18" s="17"/>
      <c r="WWD18" s="17"/>
      <c r="WWE18" s="17"/>
      <c r="WWF18" s="17"/>
      <c r="WWG18" s="17"/>
      <c r="WWH18" s="17"/>
      <c r="WWI18" s="17"/>
      <c r="WWJ18" s="17"/>
      <c r="WWK18" s="17"/>
      <c r="WWL18" s="17"/>
      <c r="WWM18" s="17"/>
      <c r="WWN18" s="17"/>
      <c r="WWO18" s="17"/>
      <c r="WWP18" s="17"/>
      <c r="WWQ18" s="17"/>
      <c r="WWR18" s="17"/>
      <c r="WWS18" s="17"/>
      <c r="WWT18" s="17"/>
      <c r="WWU18" s="17"/>
      <c r="WWV18" s="17"/>
      <c r="WWW18" s="17"/>
      <c r="WWX18" s="17"/>
      <c r="WWY18" s="17"/>
      <c r="WWZ18" s="17"/>
      <c r="WXA18" s="17"/>
      <c r="WXB18" s="17"/>
      <c r="WXC18" s="17"/>
      <c r="WXD18" s="17"/>
      <c r="WXE18" s="17"/>
      <c r="WXF18" s="17"/>
      <c r="WXG18" s="17"/>
      <c r="WXH18" s="17"/>
      <c r="WXI18" s="17"/>
      <c r="WXJ18" s="17"/>
      <c r="WXK18" s="17"/>
      <c r="WXL18" s="17"/>
      <c r="WXM18" s="17"/>
      <c r="WXN18" s="17"/>
      <c r="WXO18" s="17"/>
      <c r="WXP18" s="17"/>
      <c r="WXQ18" s="17"/>
      <c r="WXR18" s="17"/>
      <c r="WXS18" s="17"/>
      <c r="WXT18" s="17"/>
      <c r="WXU18" s="17"/>
      <c r="WXV18" s="17"/>
      <c r="WXW18" s="17"/>
      <c r="WXX18" s="17"/>
      <c r="WXY18" s="17"/>
      <c r="WXZ18" s="17"/>
      <c r="WYA18" s="17"/>
      <c r="WYB18" s="17"/>
      <c r="WYC18" s="17"/>
      <c r="WYD18" s="17"/>
      <c r="WYE18" s="17"/>
      <c r="WYF18" s="17"/>
      <c r="WYG18" s="17"/>
      <c r="WYH18" s="17"/>
      <c r="WYI18" s="17"/>
      <c r="WYJ18" s="17"/>
      <c r="WYK18" s="17"/>
      <c r="WYL18" s="17"/>
      <c r="WYM18" s="17"/>
      <c r="WYN18" s="17"/>
      <c r="WYO18" s="17"/>
      <c r="WYP18" s="17"/>
      <c r="WYQ18" s="17"/>
      <c r="WYR18" s="17"/>
      <c r="WYS18" s="17"/>
      <c r="WYT18" s="17"/>
      <c r="WYU18" s="17"/>
      <c r="WYV18" s="17"/>
      <c r="WYW18" s="17"/>
      <c r="WYX18" s="17"/>
      <c r="WYY18" s="17"/>
      <c r="WYZ18" s="17"/>
      <c r="WZA18" s="17"/>
      <c r="WZB18" s="17"/>
      <c r="WZC18" s="17"/>
      <c r="WZD18" s="17"/>
      <c r="WZE18" s="17"/>
      <c r="WZF18" s="17"/>
      <c r="WZG18" s="17"/>
      <c r="WZH18" s="17"/>
      <c r="WZI18" s="17"/>
      <c r="WZJ18" s="17"/>
      <c r="WZK18" s="17"/>
      <c r="WZL18" s="17"/>
      <c r="WZM18" s="17"/>
      <c r="WZN18" s="17"/>
      <c r="WZO18" s="17"/>
      <c r="WZP18" s="17"/>
      <c r="WZQ18" s="17"/>
      <c r="WZR18" s="17"/>
      <c r="WZS18" s="17"/>
      <c r="WZT18" s="17"/>
      <c r="WZU18" s="17"/>
      <c r="WZV18" s="17"/>
      <c r="WZW18" s="17"/>
      <c r="WZX18" s="17"/>
      <c r="WZY18" s="17"/>
      <c r="WZZ18" s="17"/>
      <c r="XAA18" s="17"/>
      <c r="XAB18" s="17"/>
      <c r="XAC18" s="17"/>
      <c r="XAD18" s="17"/>
      <c r="XAE18" s="17"/>
      <c r="XAF18" s="17"/>
      <c r="XAG18" s="17"/>
      <c r="XAH18" s="17"/>
      <c r="XAI18" s="17"/>
      <c r="XAJ18" s="17"/>
      <c r="XAK18" s="17"/>
      <c r="XAL18" s="17"/>
      <c r="XAM18" s="17"/>
      <c r="XAN18" s="17"/>
      <c r="XAO18" s="17"/>
      <c r="XAP18" s="17"/>
      <c r="XAQ18" s="17"/>
      <c r="XAR18" s="17"/>
      <c r="XAS18" s="17"/>
      <c r="XAT18" s="17"/>
      <c r="XAU18" s="17"/>
      <c r="XAV18" s="17"/>
      <c r="XAW18" s="17"/>
      <c r="XAX18" s="17"/>
      <c r="XAY18" s="17"/>
      <c r="XAZ18" s="17"/>
      <c r="XBA18" s="17"/>
      <c r="XBB18" s="17"/>
      <c r="XBC18" s="17"/>
      <c r="XBD18" s="17"/>
      <c r="XBE18" s="17"/>
      <c r="XBF18" s="17"/>
      <c r="XBG18" s="17"/>
      <c r="XBH18" s="17"/>
      <c r="XBI18" s="17"/>
      <c r="XBJ18" s="17"/>
      <c r="XBK18" s="17"/>
      <c r="XBL18" s="17"/>
      <c r="XBM18" s="17"/>
      <c r="XBN18" s="17"/>
      <c r="XBO18" s="17"/>
      <c r="XBP18" s="17"/>
      <c r="XBQ18" s="17"/>
      <c r="XBR18" s="17"/>
      <c r="XBS18" s="17"/>
      <c r="XBT18" s="17"/>
      <c r="XBU18" s="17"/>
      <c r="XBV18" s="17"/>
      <c r="XBW18" s="17"/>
      <c r="XBX18" s="17"/>
      <c r="XBY18" s="17"/>
      <c r="XBZ18" s="17"/>
      <c r="XCA18" s="17"/>
      <c r="XCB18" s="17"/>
      <c r="XCC18" s="17"/>
      <c r="XCD18" s="17"/>
      <c r="XCE18" s="17"/>
      <c r="XCF18" s="17"/>
      <c r="XCG18" s="17"/>
      <c r="XCH18" s="17"/>
      <c r="XCI18" s="17"/>
      <c r="XCJ18" s="17"/>
      <c r="XCK18" s="17"/>
      <c r="XCL18" s="17"/>
      <c r="XCM18" s="17"/>
      <c r="XCN18" s="17"/>
      <c r="XCO18" s="17"/>
      <c r="XCP18" s="17"/>
      <c r="XCQ18" s="17"/>
      <c r="XCR18" s="17"/>
      <c r="XCS18" s="17"/>
      <c r="XCT18" s="17"/>
      <c r="XCU18" s="17"/>
      <c r="XCV18" s="17"/>
      <c r="XCW18" s="17"/>
      <c r="XCX18" s="17"/>
      <c r="XCY18" s="17"/>
      <c r="XCZ18" s="17"/>
      <c r="XDA18" s="17"/>
      <c r="XDB18" s="17"/>
      <c r="XDC18" s="17"/>
      <c r="XDD18" s="17"/>
      <c r="XDE18" s="17"/>
      <c r="XDF18" s="17"/>
      <c r="XDG18" s="17"/>
      <c r="XDH18" s="17"/>
      <c r="XDI18" s="17"/>
      <c r="XDJ18" s="17"/>
      <c r="XDK18" s="17"/>
      <c r="XDL18" s="17"/>
      <c r="XDM18" s="17"/>
      <c r="XDN18" s="17"/>
      <c r="XDO18" s="17"/>
      <c r="XDP18" s="17"/>
      <c r="XDQ18" s="17"/>
      <c r="XDR18" s="17"/>
      <c r="XDS18" s="17"/>
      <c r="XDT18" s="17"/>
      <c r="XDU18" s="17"/>
      <c r="XDV18" s="17"/>
      <c r="XDW18" s="17"/>
      <c r="XDX18" s="17"/>
      <c r="XDY18" s="17"/>
      <c r="XDZ18" s="17"/>
      <c r="XEA18" s="17"/>
      <c r="XEB18" s="17"/>
      <c r="XEC18" s="17"/>
      <c r="XED18" s="17"/>
      <c r="XEE18" s="17"/>
      <c r="XEF18" s="17"/>
      <c r="XEG18" s="17"/>
      <c r="XEH18" s="17"/>
      <c r="XEI18" s="17"/>
      <c r="XEJ18" s="17"/>
      <c r="XEK18" s="17"/>
      <c r="XEL18" s="17"/>
      <c r="XEM18" s="17"/>
      <c r="XEN18" s="17"/>
      <c r="XEO18" s="17"/>
      <c r="XEP18" s="17"/>
      <c r="XEQ18" s="17"/>
      <c r="XER18" s="17"/>
      <c r="XES18" s="17"/>
      <c r="XET18" s="17"/>
      <c r="XEU18" s="17"/>
      <c r="XEV18" s="17"/>
      <c r="XEW18" s="17"/>
      <c r="XEX18" s="17"/>
      <c r="XEY18" s="17"/>
      <c r="XEZ18" s="17"/>
      <c r="XFA18" s="17"/>
      <c r="XFB18" s="17"/>
      <c r="XFC18" s="17"/>
    </row>
    <row r="19" spans="1:16383" hidden="1" x14ac:dyDescent="0.25">
      <c r="B19" s="73" t="s">
        <v>43</v>
      </c>
      <c r="C19" s="74"/>
      <c r="D19" s="75"/>
      <c r="E19" s="76"/>
      <c r="F19" s="76"/>
      <c r="G19" s="77"/>
      <c r="I19" s="7" t="s">
        <v>45</v>
      </c>
      <c r="J19" s="78"/>
      <c r="K19" s="79"/>
      <c r="M19" s="80" t="s">
        <v>86</v>
      </c>
      <c r="N19" s="80"/>
      <c r="V19" s="52" t="str">
        <f>IF(COUNTBLANK(V11:V18)&lt;6,"Endosos Varios",W19)</f>
        <v>Inclusión</v>
      </c>
      <c r="W19" s="52" t="str">
        <f>V12&amp;V13&amp;V14&amp;V15&amp;V16&amp;V17&amp;V18&amp;V11&amp;V10</f>
        <v>Inclusión</v>
      </c>
    </row>
    <row r="20" spans="1:16383" hidden="1" x14ac:dyDescent="0.25">
      <c r="B20" s="19"/>
      <c r="C20" s="4"/>
      <c r="M20" s="80"/>
      <c r="N20" s="80"/>
    </row>
    <row r="21" spans="1:16383" hidden="1" x14ac:dyDescent="0.25">
      <c r="B21" s="20"/>
      <c r="C21" s="81" t="s">
        <v>46</v>
      </c>
      <c r="D21" s="81"/>
      <c r="E21" s="82"/>
      <c r="F21" s="83"/>
      <c r="G21" s="83"/>
      <c r="H21" s="83"/>
      <c r="I21" s="83"/>
      <c r="J21" s="83"/>
      <c r="K21" s="84"/>
      <c r="M21" s="80"/>
      <c r="N21" s="80"/>
    </row>
    <row r="22" spans="1:16383" hidden="1" x14ac:dyDescent="0.25">
      <c r="B22" s="20"/>
      <c r="C22" s="4"/>
      <c r="E22" s="85"/>
      <c r="F22" s="86"/>
      <c r="G22" s="86"/>
      <c r="H22" s="86"/>
      <c r="I22" s="86"/>
      <c r="J22" s="86"/>
      <c r="K22" s="87"/>
      <c r="M22" s="80"/>
      <c r="N22" s="80"/>
    </row>
    <row r="23" spans="1:16383" hidden="1" x14ac:dyDescent="0.25">
      <c r="B23" s="20"/>
      <c r="C23" s="4"/>
    </row>
    <row r="24" spans="1:16383" s="57" customFormat="1" ht="15.75" hidden="1" x14ac:dyDescent="0.25">
      <c r="A24" s="9"/>
      <c r="B24" s="71" t="s">
        <v>47</v>
      </c>
      <c r="C24" s="71"/>
      <c r="D24" s="71"/>
      <c r="E24" s="71"/>
      <c r="F24" s="71"/>
      <c r="G24" s="71"/>
      <c r="H24" s="71"/>
      <c r="I24" s="71"/>
      <c r="J24" s="72" t="str">
        <f>IF(C26="Inclusión","AUTOGESTIONABLE","")</f>
        <v/>
      </c>
      <c r="K24" s="72"/>
      <c r="L24" s="9"/>
      <c r="M24" s="9"/>
      <c r="N24" s="9"/>
      <c r="O24" s="9"/>
      <c r="P24" s="9"/>
      <c r="Q24" s="34"/>
      <c r="R24" s="34"/>
      <c r="S24" s="37"/>
      <c r="T24" s="52"/>
      <c r="U24" s="52"/>
      <c r="V24" s="52"/>
      <c r="W24" s="52"/>
      <c r="X24" s="52"/>
      <c r="Y24" s="52"/>
    </row>
    <row r="25" spans="1:16383" hidden="1" x14ac:dyDescent="0.25">
      <c r="B25" s="20"/>
      <c r="C25" s="4"/>
      <c r="M25" s="24"/>
      <c r="N25" s="24"/>
    </row>
    <row r="26" spans="1:16383" hidden="1" x14ac:dyDescent="0.25">
      <c r="B26" s="25" t="s">
        <v>49</v>
      </c>
      <c r="C26" s="107" t="s">
        <v>26</v>
      </c>
      <c r="D26" s="108"/>
      <c r="E26" s="108"/>
      <c r="F26" s="109"/>
      <c r="H26" s="14" t="s">
        <v>48</v>
      </c>
      <c r="I26" s="68"/>
      <c r="J26" s="68"/>
      <c r="K26" s="68"/>
      <c r="M26" s="80" t="str">
        <f>IF(OR(C26="Exclusión",C26="Modificación"),"Solo para los casos en la que la póliza o certificado se encuentran endosados se enviará Carta al banco con un tiempo de respuesta de 15 días hábiles","")</f>
        <v/>
      </c>
      <c r="N26" s="80"/>
    </row>
    <row r="27" spans="1:16383" hidden="1" x14ac:dyDescent="0.25">
      <c r="B27" s="20"/>
      <c r="C27" s="4"/>
      <c r="D27" s="4"/>
      <c r="E27" s="4"/>
      <c r="F27" s="4"/>
      <c r="G27" s="4"/>
      <c r="H27" s="4"/>
      <c r="I27" s="4"/>
      <c r="J27" s="4"/>
      <c r="K27" s="4"/>
      <c r="M27" s="80"/>
      <c r="N27" s="80"/>
    </row>
    <row r="28" spans="1:16383" hidden="1" x14ac:dyDescent="0.25">
      <c r="B28" s="25" t="s">
        <v>46</v>
      </c>
      <c r="C28" s="82"/>
      <c r="D28" s="83"/>
      <c r="E28" s="83"/>
      <c r="F28" s="83"/>
      <c r="G28" s="83"/>
      <c r="H28" s="83"/>
      <c r="I28" s="83"/>
      <c r="J28" s="83"/>
      <c r="K28" s="84"/>
      <c r="M28" s="80"/>
      <c r="N28" s="80"/>
    </row>
    <row r="29" spans="1:16383" hidden="1" x14ac:dyDescent="0.25">
      <c r="B29" s="20"/>
      <c r="C29" s="85"/>
      <c r="D29" s="86"/>
      <c r="E29" s="86"/>
      <c r="F29" s="86"/>
      <c r="G29" s="86"/>
      <c r="H29" s="86"/>
      <c r="I29" s="86"/>
      <c r="J29" s="86"/>
      <c r="K29" s="87"/>
      <c r="M29" s="80"/>
      <c r="N29" s="80"/>
    </row>
    <row r="30" spans="1:16383" hidden="1" x14ac:dyDescent="0.25"/>
    <row r="31" spans="1:16383" s="57" customFormat="1" ht="15.75" hidden="1" x14ac:dyDescent="0.25">
      <c r="A31" s="9"/>
      <c r="B31" s="71" t="s">
        <v>50</v>
      </c>
      <c r="C31" s="71"/>
      <c r="D31" s="71"/>
      <c r="E31" s="71"/>
      <c r="F31" s="71"/>
      <c r="G31" s="71"/>
      <c r="H31" s="71"/>
      <c r="I31" s="71"/>
      <c r="J31" s="71"/>
      <c r="K31" s="71"/>
      <c r="L31" s="9"/>
      <c r="M31" s="9"/>
      <c r="N31" s="9"/>
      <c r="O31" s="9"/>
      <c r="P31" s="9"/>
      <c r="Q31" s="34"/>
      <c r="R31" s="34"/>
      <c r="S31" s="37"/>
      <c r="T31" s="52"/>
      <c r="U31" s="52"/>
      <c r="V31" s="52"/>
      <c r="W31" s="52"/>
      <c r="X31" s="52"/>
      <c r="Y31" s="52"/>
    </row>
    <row r="32" spans="1:16383" hidden="1" x14ac:dyDescent="0.25">
      <c r="B32" s="20"/>
      <c r="C32" s="4"/>
    </row>
    <row r="33" spans="1:25" hidden="1" x14ac:dyDescent="0.25">
      <c r="B33" s="111" t="s">
        <v>59</v>
      </c>
      <c r="C33" s="112"/>
      <c r="D33" s="113"/>
      <c r="E33" s="110"/>
      <c r="F33" s="110"/>
      <c r="M33" s="80" t="s">
        <v>87</v>
      </c>
      <c r="N33" s="80"/>
    </row>
    <row r="34" spans="1:25" hidden="1" x14ac:dyDescent="0.25">
      <c r="B34" s="20"/>
      <c r="C34" s="4"/>
      <c r="D34" s="4"/>
      <c r="E34" s="4"/>
      <c r="F34" s="4"/>
      <c r="M34" s="80"/>
      <c r="N34" s="80"/>
    </row>
    <row r="35" spans="1:25" hidden="1" x14ac:dyDescent="0.25">
      <c r="B35" s="25" t="s">
        <v>46</v>
      </c>
      <c r="C35" s="82"/>
      <c r="D35" s="83"/>
      <c r="E35" s="83"/>
      <c r="F35" s="83"/>
      <c r="G35" s="83"/>
      <c r="H35" s="83"/>
      <c r="I35" s="83"/>
      <c r="J35" s="83"/>
      <c r="K35" s="84"/>
      <c r="M35" s="80"/>
      <c r="N35" s="80"/>
    </row>
    <row r="36" spans="1:25" hidden="1" x14ac:dyDescent="0.25">
      <c r="B36" s="20"/>
      <c r="C36" s="85"/>
      <c r="D36" s="86"/>
      <c r="E36" s="86"/>
      <c r="F36" s="86"/>
      <c r="G36" s="86"/>
      <c r="H36" s="86"/>
      <c r="I36" s="86"/>
      <c r="J36" s="86"/>
      <c r="K36" s="87"/>
      <c r="M36" s="80"/>
      <c r="N36" s="80"/>
    </row>
    <row r="37" spans="1:25" hidden="1" x14ac:dyDescent="0.25"/>
    <row r="38" spans="1:25" s="57" customFormat="1" ht="15.75" hidden="1" x14ac:dyDescent="0.25">
      <c r="A38" s="9"/>
      <c r="B38" s="71"/>
      <c r="C38" s="71"/>
      <c r="D38" s="71"/>
      <c r="E38" s="71"/>
      <c r="F38" s="71"/>
      <c r="G38" s="71"/>
      <c r="H38" s="71"/>
      <c r="I38" s="71"/>
      <c r="J38" s="71"/>
      <c r="K38" s="71"/>
      <c r="L38" s="9"/>
      <c r="M38" s="9"/>
      <c r="N38" s="9"/>
      <c r="O38" s="9"/>
      <c r="P38" s="9"/>
      <c r="Q38" s="34"/>
      <c r="R38" s="34"/>
      <c r="S38" s="37"/>
      <c r="T38" s="52"/>
      <c r="U38" s="52"/>
      <c r="V38" s="52"/>
      <c r="W38" s="52"/>
      <c r="X38" s="52"/>
      <c r="Y38" s="52"/>
    </row>
    <row r="39" spans="1:25" hidden="1" x14ac:dyDescent="0.25"/>
    <row r="40" spans="1:25" hidden="1" x14ac:dyDescent="0.25">
      <c r="C40" s="95"/>
      <c r="D40" s="96"/>
      <c r="E40" s="96"/>
      <c r="F40" s="96"/>
      <c r="G40" s="96"/>
      <c r="H40" s="96"/>
      <c r="I40" s="96"/>
      <c r="J40" s="96"/>
      <c r="K40" s="97"/>
      <c r="M40" s="16"/>
      <c r="N40" s="16"/>
    </row>
    <row r="41" spans="1:25" hidden="1" x14ac:dyDescent="0.25">
      <c r="C41" s="98"/>
      <c r="D41" s="99"/>
      <c r="E41" s="99"/>
      <c r="F41" s="99"/>
      <c r="G41" s="99"/>
      <c r="H41" s="99"/>
      <c r="I41" s="99"/>
      <c r="J41" s="99"/>
      <c r="K41" s="100"/>
      <c r="M41" s="16"/>
      <c r="N41" s="16"/>
    </row>
    <row r="42" spans="1:25" hidden="1" x14ac:dyDescent="0.25"/>
    <row r="43" spans="1:25" s="57" customFormat="1" ht="15.75" hidden="1" x14ac:dyDescent="0.25">
      <c r="A43" s="9"/>
      <c r="B43" s="71"/>
      <c r="C43" s="71"/>
      <c r="D43" s="71"/>
      <c r="E43" s="71"/>
      <c r="F43" s="71"/>
      <c r="G43" s="71"/>
      <c r="H43" s="71"/>
      <c r="I43" s="71"/>
      <c r="J43" s="71"/>
      <c r="K43" s="71"/>
      <c r="L43" s="9"/>
      <c r="M43" s="9"/>
      <c r="N43" s="9"/>
      <c r="O43" s="9"/>
      <c r="P43" s="9"/>
      <c r="Q43" s="34"/>
      <c r="R43" s="34"/>
      <c r="S43" s="37"/>
      <c r="T43" s="52"/>
      <c r="U43" s="52"/>
      <c r="V43" s="52"/>
      <c r="W43" s="52"/>
      <c r="X43" s="52"/>
      <c r="Y43" s="52"/>
    </row>
    <row r="44" spans="1:25" hidden="1" x14ac:dyDescent="0.25"/>
    <row r="45" spans="1:25" hidden="1" x14ac:dyDescent="0.25">
      <c r="C45" s="101"/>
      <c r="D45" s="102"/>
      <c r="E45" s="102"/>
      <c r="F45" s="102"/>
      <c r="G45" s="102"/>
      <c r="H45" s="102"/>
      <c r="I45" s="102"/>
      <c r="J45" s="102"/>
      <c r="K45" s="103"/>
      <c r="M45" s="16"/>
      <c r="N45" s="16"/>
    </row>
    <row r="46" spans="1:25" hidden="1" x14ac:dyDescent="0.25">
      <c r="C46" s="104"/>
      <c r="D46" s="105"/>
      <c r="E46" s="105"/>
      <c r="F46" s="105"/>
      <c r="G46" s="105"/>
      <c r="H46" s="105"/>
      <c r="I46" s="105"/>
      <c r="J46" s="105"/>
      <c r="K46" s="106"/>
      <c r="M46" s="16"/>
      <c r="N46" s="16"/>
    </row>
    <row r="47" spans="1:25" hidden="1" x14ac:dyDescent="0.25"/>
    <row r="48" spans="1:25" s="57" customFormat="1" ht="15.75" x14ac:dyDescent="0.25">
      <c r="A48" s="9"/>
      <c r="B48" s="71" t="s">
        <v>128</v>
      </c>
      <c r="C48" s="71"/>
      <c r="D48" s="71"/>
      <c r="E48" s="71"/>
      <c r="F48" s="71"/>
      <c r="G48" s="71"/>
      <c r="H48" s="71"/>
      <c r="I48" s="71"/>
      <c r="J48" s="71"/>
      <c r="K48" s="71"/>
      <c r="L48" s="9"/>
      <c r="M48" s="9"/>
      <c r="N48" s="9"/>
      <c r="O48" s="9"/>
      <c r="P48" s="9"/>
      <c r="Q48" s="34"/>
      <c r="R48" s="34"/>
      <c r="S48" s="37"/>
      <c r="T48" s="52"/>
      <c r="U48" s="52"/>
      <c r="V48" s="52"/>
      <c r="W48" s="52"/>
      <c r="X48" s="52"/>
      <c r="Y48" s="52"/>
    </row>
    <row r="49" spans="1:16383" x14ac:dyDescent="0.25">
      <c r="B49" s="24"/>
      <c r="C49" s="24"/>
      <c r="D49" s="24"/>
      <c r="E49" s="24"/>
      <c r="F49" s="24"/>
      <c r="G49" s="24"/>
      <c r="H49" s="24"/>
      <c r="I49" s="24"/>
      <c r="J49" s="24"/>
      <c r="K49" s="24"/>
      <c r="M49" s="24"/>
      <c r="N49" s="24"/>
    </row>
    <row r="50" spans="1:16383" s="57" customFormat="1" ht="15.75" hidden="1" x14ac:dyDescent="0.25">
      <c r="A50" s="9"/>
      <c r="B50" s="71" t="s">
        <v>60</v>
      </c>
      <c r="C50" s="71"/>
      <c r="D50" s="71"/>
      <c r="E50" s="71"/>
      <c r="F50" s="71"/>
      <c r="G50" s="71"/>
      <c r="H50" s="71"/>
      <c r="I50" s="71"/>
      <c r="J50" s="71"/>
      <c r="K50" s="71"/>
      <c r="L50" s="9"/>
      <c r="M50" s="9"/>
      <c r="N50" s="9"/>
      <c r="O50" s="9"/>
      <c r="P50" s="9"/>
      <c r="Q50" s="34"/>
      <c r="R50" s="34"/>
      <c r="S50" s="37"/>
      <c r="T50" s="52"/>
      <c r="U50" s="52"/>
      <c r="V50" s="52"/>
      <c r="W50" s="52"/>
      <c r="X50" s="52"/>
      <c r="Y50" s="52"/>
    </row>
    <row r="51" spans="1:16383" s="57" customFormat="1" hidden="1" x14ac:dyDescent="0.25">
      <c r="A51"/>
      <c r="B51" s="17"/>
      <c r="C51"/>
      <c r="D51"/>
      <c r="E51" s="12" t="s">
        <v>111</v>
      </c>
      <c r="F51"/>
      <c r="G51"/>
      <c r="H51"/>
      <c r="I51"/>
      <c r="J51"/>
      <c r="K51"/>
      <c r="L51"/>
      <c r="M51"/>
      <c r="N51"/>
      <c r="O51"/>
      <c r="P51"/>
      <c r="Q51" s="33"/>
      <c r="R51" s="33"/>
      <c r="S51" s="36"/>
      <c r="T51" s="51"/>
      <c r="U51" s="52"/>
      <c r="V51" s="52"/>
      <c r="W51" s="52"/>
      <c r="X51" s="52"/>
      <c r="Y51" s="51"/>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c r="OX51" s="17"/>
      <c r="OY51" s="17"/>
      <c r="OZ51" s="17"/>
      <c r="PA51" s="17"/>
      <c r="PB51" s="17"/>
      <c r="PC51" s="17"/>
      <c r="PD51" s="17"/>
      <c r="PE51" s="17"/>
      <c r="PF51" s="17"/>
      <c r="PG51" s="17"/>
      <c r="PH51" s="17"/>
      <c r="PI51" s="17"/>
      <c r="PJ51" s="17"/>
      <c r="PK51" s="17"/>
      <c r="PL51" s="17"/>
      <c r="PM51" s="17"/>
      <c r="PN51" s="17"/>
      <c r="PO51" s="17"/>
      <c r="PP51" s="17"/>
      <c r="PQ51" s="17"/>
      <c r="PR51" s="17"/>
      <c r="PS51" s="17"/>
      <c r="PT51" s="17"/>
      <c r="PU51" s="17"/>
      <c r="PV51" s="17"/>
      <c r="PW51" s="17"/>
      <c r="PX51" s="17"/>
      <c r="PY51" s="17"/>
      <c r="PZ51" s="17"/>
      <c r="QA51" s="17"/>
      <c r="QB51" s="17"/>
      <c r="QC51" s="17"/>
      <c r="QD51" s="17"/>
      <c r="QE51" s="17"/>
      <c r="QF51" s="17"/>
      <c r="QG51" s="17"/>
      <c r="QH51" s="17"/>
      <c r="QI51" s="17"/>
      <c r="QJ51" s="17"/>
      <c r="QK51" s="17"/>
      <c r="QL51" s="17"/>
      <c r="QM51" s="17"/>
      <c r="QN51" s="17"/>
      <c r="QO51" s="17"/>
      <c r="QP51" s="17"/>
      <c r="QQ51" s="17"/>
      <c r="QR51" s="17"/>
      <c r="QS51" s="17"/>
      <c r="QT51" s="17"/>
      <c r="QU51" s="17"/>
      <c r="QV51" s="17"/>
      <c r="QW51" s="17"/>
      <c r="QX51" s="17"/>
      <c r="QY51" s="17"/>
      <c r="QZ51" s="17"/>
      <c r="RA51" s="17"/>
      <c r="RB51" s="17"/>
      <c r="RC51" s="17"/>
      <c r="RD51" s="17"/>
      <c r="RE51" s="17"/>
      <c r="RF51" s="17"/>
      <c r="RG51" s="17"/>
      <c r="RH51" s="17"/>
      <c r="RI51" s="17"/>
      <c r="RJ51" s="17"/>
      <c r="RK51" s="17"/>
      <c r="RL51" s="17"/>
      <c r="RM51" s="17"/>
      <c r="RN51" s="17"/>
      <c r="RO51" s="17"/>
      <c r="RP51" s="17"/>
      <c r="RQ51" s="17"/>
      <c r="RR51" s="17"/>
      <c r="RS51" s="17"/>
      <c r="RT51" s="17"/>
      <c r="RU51" s="17"/>
      <c r="RV51" s="17"/>
      <c r="RW51" s="17"/>
      <c r="RX51" s="17"/>
      <c r="RY51" s="17"/>
      <c r="RZ51" s="17"/>
      <c r="SA51" s="17"/>
      <c r="SB51" s="17"/>
      <c r="SC51" s="17"/>
      <c r="SD51" s="17"/>
      <c r="SE51" s="17"/>
      <c r="SF51" s="17"/>
      <c r="SG51" s="17"/>
      <c r="SH51" s="17"/>
      <c r="SI51" s="17"/>
      <c r="SJ51" s="17"/>
      <c r="SK51" s="17"/>
      <c r="SL51" s="17"/>
      <c r="SM51" s="17"/>
      <c r="SN51" s="17"/>
      <c r="SO51" s="17"/>
      <c r="SP51" s="17"/>
      <c r="SQ51" s="17"/>
      <c r="SR51" s="17"/>
      <c r="SS51" s="17"/>
      <c r="ST51" s="17"/>
      <c r="SU51" s="17"/>
      <c r="SV51" s="17"/>
      <c r="SW51" s="17"/>
      <c r="SX51" s="17"/>
      <c r="SY51" s="17"/>
      <c r="SZ51" s="17"/>
      <c r="TA51" s="17"/>
      <c r="TB51" s="17"/>
      <c r="TC51" s="17"/>
      <c r="TD51" s="17"/>
      <c r="TE51" s="17"/>
      <c r="TF51" s="17"/>
      <c r="TG51" s="17"/>
      <c r="TH51" s="17"/>
      <c r="TI51" s="17"/>
      <c r="TJ51" s="17"/>
      <c r="TK51" s="17"/>
      <c r="TL51" s="17"/>
      <c r="TM51" s="17"/>
      <c r="TN51" s="17"/>
      <c r="TO51" s="17"/>
      <c r="TP51" s="17"/>
      <c r="TQ51" s="17"/>
      <c r="TR51" s="17"/>
      <c r="TS51" s="17"/>
      <c r="TT51" s="17"/>
      <c r="TU51" s="17"/>
      <c r="TV51" s="17"/>
      <c r="TW51" s="17"/>
      <c r="TX51" s="17"/>
      <c r="TY51" s="17"/>
      <c r="TZ51" s="17"/>
      <c r="UA51" s="17"/>
      <c r="UB51" s="17"/>
      <c r="UC51" s="17"/>
      <c r="UD51" s="17"/>
      <c r="UE51" s="17"/>
      <c r="UF51" s="17"/>
      <c r="UG51" s="17"/>
      <c r="UH51" s="17"/>
      <c r="UI51" s="17"/>
      <c r="UJ51" s="17"/>
      <c r="UK51" s="17"/>
      <c r="UL51" s="17"/>
      <c r="UM51" s="17"/>
      <c r="UN51" s="17"/>
      <c r="UO51" s="17"/>
      <c r="UP51" s="17"/>
      <c r="UQ51" s="17"/>
      <c r="UR51" s="17"/>
      <c r="US51" s="17"/>
      <c r="UT51" s="17"/>
      <c r="UU51" s="17"/>
      <c r="UV51" s="17"/>
      <c r="UW51" s="17"/>
      <c r="UX51" s="17"/>
      <c r="UY51" s="17"/>
      <c r="UZ51" s="17"/>
      <c r="VA51" s="17"/>
      <c r="VB51" s="17"/>
      <c r="VC51" s="17"/>
      <c r="VD51" s="17"/>
      <c r="VE51" s="17"/>
      <c r="VF51" s="17"/>
      <c r="VG51" s="17"/>
      <c r="VH51" s="17"/>
      <c r="VI51" s="17"/>
      <c r="VJ51" s="17"/>
      <c r="VK51" s="17"/>
      <c r="VL51" s="17"/>
      <c r="VM51" s="17"/>
      <c r="VN51" s="17"/>
      <c r="VO51" s="17"/>
      <c r="VP51" s="17"/>
      <c r="VQ51" s="17"/>
      <c r="VR51" s="17"/>
      <c r="VS51" s="17"/>
      <c r="VT51" s="17"/>
      <c r="VU51" s="17"/>
      <c r="VV51" s="17"/>
      <c r="VW51" s="17"/>
      <c r="VX51" s="17"/>
      <c r="VY51" s="17"/>
      <c r="VZ51" s="17"/>
      <c r="WA51" s="17"/>
      <c r="WB51" s="17"/>
      <c r="WC51" s="17"/>
      <c r="WD51" s="17"/>
      <c r="WE51" s="17"/>
      <c r="WF51" s="17"/>
      <c r="WG51" s="17"/>
      <c r="WH51" s="17"/>
      <c r="WI51" s="17"/>
      <c r="WJ51" s="17"/>
      <c r="WK51" s="17"/>
      <c r="WL51" s="17"/>
      <c r="WM51" s="17"/>
      <c r="WN51" s="17"/>
      <c r="WO51" s="17"/>
      <c r="WP51" s="17"/>
      <c r="WQ51" s="17"/>
      <c r="WR51" s="17"/>
      <c r="WS51" s="17"/>
      <c r="WT51" s="17"/>
      <c r="WU51" s="17"/>
      <c r="WV51" s="17"/>
      <c r="WW51" s="17"/>
      <c r="WX51" s="17"/>
      <c r="WY51" s="17"/>
      <c r="WZ51" s="17"/>
      <c r="XA51" s="17"/>
      <c r="XB51" s="17"/>
      <c r="XC51" s="17"/>
      <c r="XD51" s="17"/>
      <c r="XE51" s="17"/>
      <c r="XF51" s="17"/>
      <c r="XG51" s="17"/>
      <c r="XH51" s="17"/>
      <c r="XI51" s="17"/>
      <c r="XJ51" s="17"/>
      <c r="XK51" s="17"/>
      <c r="XL51" s="17"/>
      <c r="XM51" s="17"/>
      <c r="XN51" s="17"/>
      <c r="XO51" s="17"/>
      <c r="XP51" s="17"/>
      <c r="XQ51" s="17"/>
      <c r="XR51" s="17"/>
      <c r="XS51" s="17"/>
      <c r="XT51" s="17"/>
      <c r="XU51" s="17"/>
      <c r="XV51" s="17"/>
      <c r="XW51" s="17"/>
      <c r="XX51" s="17"/>
      <c r="XY51" s="17"/>
      <c r="XZ51" s="17"/>
      <c r="YA51" s="17"/>
      <c r="YB51" s="17"/>
      <c r="YC51" s="17"/>
      <c r="YD51" s="17"/>
      <c r="YE51" s="17"/>
      <c r="YF51" s="17"/>
      <c r="YG51" s="17"/>
      <c r="YH51" s="17"/>
      <c r="YI51" s="17"/>
      <c r="YJ51" s="17"/>
      <c r="YK51" s="17"/>
      <c r="YL51" s="17"/>
      <c r="YM51" s="17"/>
      <c r="YN51" s="17"/>
      <c r="YO51" s="17"/>
      <c r="YP51" s="17"/>
      <c r="YQ51" s="17"/>
      <c r="YR51" s="17"/>
      <c r="YS51" s="17"/>
      <c r="YT51" s="17"/>
      <c r="YU51" s="17"/>
      <c r="YV51" s="17"/>
      <c r="YW51" s="17"/>
      <c r="YX51" s="17"/>
      <c r="YY51" s="17"/>
      <c r="YZ51" s="17"/>
      <c r="ZA51" s="17"/>
      <c r="ZB51" s="17"/>
      <c r="ZC51" s="17"/>
      <c r="ZD51" s="17"/>
      <c r="ZE51" s="17"/>
      <c r="ZF51" s="17"/>
      <c r="ZG51" s="17"/>
      <c r="ZH51" s="17"/>
      <c r="ZI51" s="17"/>
      <c r="ZJ51" s="17"/>
      <c r="ZK51" s="17"/>
      <c r="ZL51" s="17"/>
      <c r="ZM51" s="17"/>
      <c r="ZN51" s="17"/>
      <c r="ZO51" s="17"/>
      <c r="ZP51" s="17"/>
      <c r="ZQ51" s="17"/>
      <c r="ZR51" s="17"/>
      <c r="ZS51" s="17"/>
      <c r="ZT51" s="17"/>
      <c r="ZU51" s="17"/>
      <c r="ZV51" s="17"/>
      <c r="ZW51" s="17"/>
      <c r="ZX51" s="17"/>
      <c r="ZY51" s="17"/>
      <c r="ZZ51" s="17"/>
      <c r="AAA51" s="17"/>
      <c r="AAB51" s="17"/>
      <c r="AAC51" s="17"/>
      <c r="AAD51" s="17"/>
      <c r="AAE51" s="17"/>
      <c r="AAF51" s="17"/>
      <c r="AAG51" s="17"/>
      <c r="AAH51" s="17"/>
      <c r="AAI51" s="17"/>
      <c r="AAJ51" s="17"/>
      <c r="AAK51" s="17"/>
      <c r="AAL51" s="17"/>
      <c r="AAM51" s="17"/>
      <c r="AAN51" s="17"/>
      <c r="AAO51" s="17"/>
      <c r="AAP51" s="17"/>
      <c r="AAQ51" s="17"/>
      <c r="AAR51" s="17"/>
      <c r="AAS51" s="17"/>
      <c r="AAT51" s="17"/>
      <c r="AAU51" s="17"/>
      <c r="AAV51" s="17"/>
      <c r="AAW51" s="17"/>
      <c r="AAX51" s="17"/>
      <c r="AAY51" s="17"/>
      <c r="AAZ51" s="17"/>
      <c r="ABA51" s="17"/>
      <c r="ABB51" s="17"/>
      <c r="ABC51" s="17"/>
      <c r="ABD51" s="17"/>
      <c r="ABE51" s="17"/>
      <c r="ABF51" s="17"/>
      <c r="ABG51" s="17"/>
      <c r="ABH51" s="17"/>
      <c r="ABI51" s="17"/>
      <c r="ABJ51" s="17"/>
      <c r="ABK51" s="17"/>
      <c r="ABL51" s="17"/>
      <c r="ABM51" s="17"/>
      <c r="ABN51" s="17"/>
      <c r="ABO51" s="17"/>
      <c r="ABP51" s="17"/>
      <c r="ABQ51" s="17"/>
      <c r="ABR51" s="17"/>
      <c r="ABS51" s="17"/>
      <c r="ABT51" s="17"/>
      <c r="ABU51" s="17"/>
      <c r="ABV51" s="17"/>
      <c r="ABW51" s="17"/>
      <c r="ABX51" s="17"/>
      <c r="ABY51" s="17"/>
      <c r="ABZ51" s="17"/>
      <c r="ACA51" s="17"/>
      <c r="ACB51" s="17"/>
      <c r="ACC51" s="17"/>
      <c r="ACD51" s="17"/>
      <c r="ACE51" s="17"/>
      <c r="ACF51" s="17"/>
      <c r="ACG51" s="17"/>
      <c r="ACH51" s="17"/>
      <c r="ACI51" s="17"/>
      <c r="ACJ51" s="17"/>
      <c r="ACK51" s="17"/>
      <c r="ACL51" s="17"/>
      <c r="ACM51" s="17"/>
      <c r="ACN51" s="17"/>
      <c r="ACO51" s="17"/>
      <c r="ACP51" s="17"/>
      <c r="ACQ51" s="17"/>
      <c r="ACR51" s="17"/>
      <c r="ACS51" s="17"/>
      <c r="ACT51" s="17"/>
      <c r="ACU51" s="17"/>
      <c r="ACV51" s="17"/>
      <c r="ACW51" s="17"/>
      <c r="ACX51" s="17"/>
      <c r="ACY51" s="17"/>
      <c r="ACZ51" s="17"/>
      <c r="ADA51" s="17"/>
      <c r="ADB51" s="17"/>
      <c r="ADC51" s="17"/>
      <c r="ADD51" s="17"/>
      <c r="ADE51" s="17"/>
      <c r="ADF51" s="17"/>
      <c r="ADG51" s="17"/>
      <c r="ADH51" s="17"/>
      <c r="ADI51" s="17"/>
      <c r="ADJ51" s="17"/>
      <c r="ADK51" s="17"/>
      <c r="ADL51" s="17"/>
      <c r="ADM51" s="17"/>
      <c r="ADN51" s="17"/>
      <c r="ADO51" s="17"/>
      <c r="ADP51" s="17"/>
      <c r="ADQ51" s="17"/>
      <c r="ADR51" s="17"/>
      <c r="ADS51" s="17"/>
      <c r="ADT51" s="17"/>
      <c r="ADU51" s="17"/>
      <c r="ADV51" s="17"/>
      <c r="ADW51" s="17"/>
      <c r="ADX51" s="17"/>
      <c r="ADY51" s="17"/>
      <c r="ADZ51" s="17"/>
      <c r="AEA51" s="17"/>
      <c r="AEB51" s="17"/>
      <c r="AEC51" s="17"/>
      <c r="AED51" s="17"/>
      <c r="AEE51" s="17"/>
      <c r="AEF51" s="17"/>
      <c r="AEG51" s="17"/>
      <c r="AEH51" s="17"/>
      <c r="AEI51" s="17"/>
      <c r="AEJ51" s="17"/>
      <c r="AEK51" s="17"/>
      <c r="AEL51" s="17"/>
      <c r="AEM51" s="17"/>
      <c r="AEN51" s="17"/>
      <c r="AEO51" s="17"/>
      <c r="AEP51" s="17"/>
      <c r="AEQ51" s="17"/>
      <c r="AER51" s="17"/>
      <c r="AES51" s="17"/>
      <c r="AET51" s="17"/>
      <c r="AEU51" s="17"/>
      <c r="AEV51" s="17"/>
      <c r="AEW51" s="17"/>
      <c r="AEX51" s="17"/>
      <c r="AEY51" s="17"/>
      <c r="AEZ51" s="17"/>
      <c r="AFA51" s="17"/>
      <c r="AFB51" s="17"/>
      <c r="AFC51" s="17"/>
      <c r="AFD51" s="17"/>
      <c r="AFE51" s="17"/>
      <c r="AFF51" s="17"/>
      <c r="AFG51" s="17"/>
      <c r="AFH51" s="17"/>
      <c r="AFI51" s="17"/>
      <c r="AFJ51" s="17"/>
      <c r="AFK51" s="17"/>
      <c r="AFL51" s="17"/>
      <c r="AFM51" s="17"/>
      <c r="AFN51" s="17"/>
      <c r="AFO51" s="17"/>
      <c r="AFP51" s="17"/>
      <c r="AFQ51" s="17"/>
      <c r="AFR51" s="17"/>
      <c r="AFS51" s="17"/>
      <c r="AFT51" s="17"/>
      <c r="AFU51" s="17"/>
      <c r="AFV51" s="17"/>
      <c r="AFW51" s="17"/>
      <c r="AFX51" s="17"/>
      <c r="AFY51" s="17"/>
      <c r="AFZ51" s="17"/>
      <c r="AGA51" s="17"/>
      <c r="AGB51" s="17"/>
      <c r="AGC51" s="17"/>
      <c r="AGD51" s="17"/>
      <c r="AGE51" s="17"/>
      <c r="AGF51" s="17"/>
      <c r="AGG51" s="17"/>
      <c r="AGH51" s="17"/>
      <c r="AGI51" s="17"/>
      <c r="AGJ51" s="17"/>
      <c r="AGK51" s="17"/>
      <c r="AGL51" s="17"/>
      <c r="AGM51" s="17"/>
      <c r="AGN51" s="17"/>
      <c r="AGO51" s="17"/>
      <c r="AGP51" s="17"/>
      <c r="AGQ51" s="17"/>
      <c r="AGR51" s="17"/>
      <c r="AGS51" s="17"/>
      <c r="AGT51" s="17"/>
      <c r="AGU51" s="17"/>
      <c r="AGV51" s="17"/>
      <c r="AGW51" s="17"/>
      <c r="AGX51" s="17"/>
      <c r="AGY51" s="17"/>
      <c r="AGZ51" s="17"/>
      <c r="AHA51" s="17"/>
      <c r="AHB51" s="17"/>
      <c r="AHC51" s="17"/>
      <c r="AHD51" s="17"/>
      <c r="AHE51" s="17"/>
      <c r="AHF51" s="17"/>
      <c r="AHG51" s="17"/>
      <c r="AHH51" s="17"/>
      <c r="AHI51" s="17"/>
      <c r="AHJ51" s="17"/>
      <c r="AHK51" s="17"/>
      <c r="AHL51" s="17"/>
      <c r="AHM51" s="17"/>
      <c r="AHN51" s="17"/>
      <c r="AHO51" s="17"/>
      <c r="AHP51" s="17"/>
      <c r="AHQ51" s="17"/>
      <c r="AHR51" s="17"/>
      <c r="AHS51" s="17"/>
      <c r="AHT51" s="17"/>
      <c r="AHU51" s="17"/>
      <c r="AHV51" s="17"/>
      <c r="AHW51" s="17"/>
      <c r="AHX51" s="17"/>
      <c r="AHY51" s="17"/>
      <c r="AHZ51" s="17"/>
      <c r="AIA51" s="17"/>
      <c r="AIB51" s="17"/>
      <c r="AIC51" s="17"/>
      <c r="AID51" s="17"/>
      <c r="AIE51" s="17"/>
      <c r="AIF51" s="17"/>
      <c r="AIG51" s="17"/>
      <c r="AIH51" s="17"/>
      <c r="AII51" s="17"/>
      <c r="AIJ51" s="17"/>
      <c r="AIK51" s="17"/>
      <c r="AIL51" s="17"/>
      <c r="AIM51" s="17"/>
      <c r="AIN51" s="17"/>
      <c r="AIO51" s="17"/>
      <c r="AIP51" s="17"/>
      <c r="AIQ51" s="17"/>
      <c r="AIR51" s="17"/>
      <c r="AIS51" s="17"/>
      <c r="AIT51" s="17"/>
      <c r="AIU51" s="17"/>
      <c r="AIV51" s="17"/>
      <c r="AIW51" s="17"/>
      <c r="AIX51" s="17"/>
      <c r="AIY51" s="17"/>
      <c r="AIZ51" s="17"/>
      <c r="AJA51" s="17"/>
      <c r="AJB51" s="17"/>
      <c r="AJC51" s="17"/>
      <c r="AJD51" s="17"/>
      <c r="AJE51" s="17"/>
      <c r="AJF51" s="17"/>
      <c r="AJG51" s="17"/>
      <c r="AJH51" s="17"/>
      <c r="AJI51" s="17"/>
      <c r="AJJ51" s="17"/>
      <c r="AJK51" s="17"/>
      <c r="AJL51" s="17"/>
      <c r="AJM51" s="17"/>
      <c r="AJN51" s="17"/>
      <c r="AJO51" s="17"/>
      <c r="AJP51" s="17"/>
      <c r="AJQ51" s="17"/>
      <c r="AJR51" s="17"/>
      <c r="AJS51" s="17"/>
      <c r="AJT51" s="17"/>
      <c r="AJU51" s="17"/>
      <c r="AJV51" s="17"/>
      <c r="AJW51" s="17"/>
      <c r="AJX51" s="17"/>
      <c r="AJY51" s="17"/>
      <c r="AJZ51" s="17"/>
      <c r="AKA51" s="17"/>
      <c r="AKB51" s="17"/>
      <c r="AKC51" s="17"/>
      <c r="AKD51" s="17"/>
      <c r="AKE51" s="17"/>
      <c r="AKF51" s="17"/>
      <c r="AKG51" s="17"/>
      <c r="AKH51" s="17"/>
      <c r="AKI51" s="17"/>
      <c r="AKJ51" s="17"/>
      <c r="AKK51" s="17"/>
      <c r="AKL51" s="17"/>
      <c r="AKM51" s="17"/>
      <c r="AKN51" s="17"/>
      <c r="AKO51" s="17"/>
      <c r="AKP51" s="17"/>
      <c r="AKQ51" s="17"/>
      <c r="AKR51" s="17"/>
      <c r="AKS51" s="17"/>
      <c r="AKT51" s="17"/>
      <c r="AKU51" s="17"/>
      <c r="AKV51" s="17"/>
      <c r="AKW51" s="17"/>
      <c r="AKX51" s="17"/>
      <c r="AKY51" s="17"/>
      <c r="AKZ51" s="17"/>
      <c r="ALA51" s="17"/>
      <c r="ALB51" s="17"/>
      <c r="ALC51" s="17"/>
      <c r="ALD51" s="17"/>
      <c r="ALE51" s="17"/>
      <c r="ALF51" s="17"/>
      <c r="ALG51" s="17"/>
      <c r="ALH51" s="17"/>
      <c r="ALI51" s="17"/>
      <c r="ALJ51" s="17"/>
      <c r="ALK51" s="17"/>
      <c r="ALL51" s="17"/>
      <c r="ALM51" s="17"/>
      <c r="ALN51" s="17"/>
      <c r="ALO51" s="17"/>
      <c r="ALP51" s="17"/>
      <c r="ALQ51" s="17"/>
      <c r="ALR51" s="17"/>
      <c r="ALS51" s="17"/>
      <c r="ALT51" s="17"/>
      <c r="ALU51" s="17"/>
      <c r="ALV51" s="17"/>
      <c r="ALW51" s="17"/>
      <c r="ALX51" s="17"/>
      <c r="ALY51" s="17"/>
      <c r="ALZ51" s="17"/>
      <c r="AMA51" s="17"/>
      <c r="AMB51" s="17"/>
      <c r="AMC51" s="17"/>
      <c r="AMD51" s="17"/>
      <c r="AME51" s="17"/>
      <c r="AMF51" s="17"/>
      <c r="AMG51" s="17"/>
      <c r="AMH51" s="17"/>
      <c r="AMI51" s="17"/>
      <c r="AMJ51" s="17"/>
      <c r="AMK51" s="17"/>
      <c r="AML51" s="17"/>
      <c r="AMM51" s="17"/>
      <c r="AMN51" s="17"/>
      <c r="AMO51" s="17"/>
      <c r="AMP51" s="17"/>
      <c r="AMQ51" s="17"/>
      <c r="AMR51" s="17"/>
      <c r="AMS51" s="17"/>
      <c r="AMT51" s="17"/>
      <c r="AMU51" s="17"/>
      <c r="AMV51" s="17"/>
      <c r="AMW51" s="17"/>
      <c r="AMX51" s="17"/>
      <c r="AMY51" s="17"/>
      <c r="AMZ51" s="17"/>
      <c r="ANA51" s="17"/>
      <c r="ANB51" s="17"/>
      <c r="ANC51" s="17"/>
      <c r="AND51" s="17"/>
      <c r="ANE51" s="17"/>
      <c r="ANF51" s="17"/>
      <c r="ANG51" s="17"/>
      <c r="ANH51" s="17"/>
      <c r="ANI51" s="17"/>
      <c r="ANJ51" s="17"/>
      <c r="ANK51" s="17"/>
      <c r="ANL51" s="17"/>
      <c r="ANM51" s="17"/>
      <c r="ANN51" s="17"/>
      <c r="ANO51" s="17"/>
      <c r="ANP51" s="17"/>
      <c r="ANQ51" s="17"/>
      <c r="ANR51" s="17"/>
      <c r="ANS51" s="17"/>
      <c r="ANT51" s="17"/>
      <c r="ANU51" s="17"/>
      <c r="ANV51" s="17"/>
      <c r="ANW51" s="17"/>
      <c r="ANX51" s="17"/>
      <c r="ANY51" s="17"/>
      <c r="ANZ51" s="17"/>
      <c r="AOA51" s="17"/>
      <c r="AOB51" s="17"/>
      <c r="AOC51" s="17"/>
      <c r="AOD51" s="17"/>
      <c r="AOE51" s="17"/>
      <c r="AOF51" s="17"/>
      <c r="AOG51" s="17"/>
      <c r="AOH51" s="17"/>
      <c r="AOI51" s="17"/>
      <c r="AOJ51" s="17"/>
      <c r="AOK51" s="17"/>
      <c r="AOL51" s="17"/>
      <c r="AOM51" s="17"/>
      <c r="AON51" s="17"/>
      <c r="AOO51" s="17"/>
      <c r="AOP51" s="17"/>
      <c r="AOQ51" s="17"/>
      <c r="AOR51" s="17"/>
      <c r="AOS51" s="17"/>
      <c r="AOT51" s="17"/>
      <c r="AOU51" s="17"/>
      <c r="AOV51" s="17"/>
      <c r="AOW51" s="17"/>
      <c r="AOX51" s="17"/>
      <c r="AOY51" s="17"/>
      <c r="AOZ51" s="17"/>
      <c r="APA51" s="17"/>
      <c r="APB51" s="17"/>
      <c r="APC51" s="17"/>
      <c r="APD51" s="17"/>
      <c r="APE51" s="17"/>
      <c r="APF51" s="17"/>
      <c r="APG51" s="17"/>
      <c r="APH51" s="17"/>
      <c r="API51" s="17"/>
      <c r="APJ51" s="17"/>
      <c r="APK51" s="17"/>
      <c r="APL51" s="17"/>
      <c r="APM51" s="17"/>
      <c r="APN51" s="17"/>
      <c r="APO51" s="17"/>
      <c r="APP51" s="17"/>
      <c r="APQ51" s="17"/>
      <c r="APR51" s="17"/>
      <c r="APS51" s="17"/>
      <c r="APT51" s="17"/>
      <c r="APU51" s="17"/>
      <c r="APV51" s="17"/>
      <c r="APW51" s="17"/>
      <c r="APX51" s="17"/>
      <c r="APY51" s="17"/>
      <c r="APZ51" s="17"/>
      <c r="AQA51" s="17"/>
      <c r="AQB51" s="17"/>
      <c r="AQC51" s="17"/>
      <c r="AQD51" s="17"/>
      <c r="AQE51" s="17"/>
      <c r="AQF51" s="17"/>
      <c r="AQG51" s="17"/>
      <c r="AQH51" s="17"/>
      <c r="AQI51" s="17"/>
      <c r="AQJ51" s="17"/>
      <c r="AQK51" s="17"/>
      <c r="AQL51" s="17"/>
      <c r="AQM51" s="17"/>
      <c r="AQN51" s="17"/>
      <c r="AQO51" s="17"/>
      <c r="AQP51" s="17"/>
      <c r="AQQ51" s="17"/>
      <c r="AQR51" s="17"/>
      <c r="AQS51" s="17"/>
      <c r="AQT51" s="17"/>
      <c r="AQU51" s="17"/>
      <c r="AQV51" s="17"/>
      <c r="AQW51" s="17"/>
      <c r="AQX51" s="17"/>
      <c r="AQY51" s="17"/>
      <c r="AQZ51" s="17"/>
      <c r="ARA51" s="17"/>
      <c r="ARB51" s="17"/>
      <c r="ARC51" s="17"/>
      <c r="ARD51" s="17"/>
      <c r="ARE51" s="17"/>
      <c r="ARF51" s="17"/>
      <c r="ARG51" s="17"/>
      <c r="ARH51" s="17"/>
      <c r="ARI51" s="17"/>
      <c r="ARJ51" s="17"/>
      <c r="ARK51" s="17"/>
      <c r="ARL51" s="17"/>
      <c r="ARM51" s="17"/>
      <c r="ARN51" s="17"/>
      <c r="ARO51" s="17"/>
      <c r="ARP51" s="17"/>
      <c r="ARQ51" s="17"/>
      <c r="ARR51" s="17"/>
      <c r="ARS51" s="17"/>
      <c r="ART51" s="17"/>
      <c r="ARU51" s="17"/>
      <c r="ARV51" s="17"/>
      <c r="ARW51" s="17"/>
      <c r="ARX51" s="17"/>
      <c r="ARY51" s="17"/>
      <c r="ARZ51" s="17"/>
      <c r="ASA51" s="17"/>
      <c r="ASB51" s="17"/>
      <c r="ASC51" s="17"/>
      <c r="ASD51" s="17"/>
      <c r="ASE51" s="17"/>
      <c r="ASF51" s="17"/>
      <c r="ASG51" s="17"/>
      <c r="ASH51" s="17"/>
      <c r="ASI51" s="17"/>
      <c r="ASJ51" s="17"/>
      <c r="ASK51" s="17"/>
      <c r="ASL51" s="17"/>
      <c r="ASM51" s="17"/>
      <c r="ASN51" s="17"/>
      <c r="ASO51" s="17"/>
      <c r="ASP51" s="17"/>
      <c r="ASQ51" s="17"/>
      <c r="ASR51" s="17"/>
      <c r="ASS51" s="17"/>
      <c r="AST51" s="17"/>
      <c r="ASU51" s="17"/>
      <c r="ASV51" s="17"/>
      <c r="ASW51" s="17"/>
      <c r="ASX51" s="17"/>
      <c r="ASY51" s="17"/>
      <c r="ASZ51" s="17"/>
      <c r="ATA51" s="17"/>
      <c r="ATB51" s="17"/>
      <c r="ATC51" s="17"/>
      <c r="ATD51" s="17"/>
      <c r="ATE51" s="17"/>
      <c r="ATF51" s="17"/>
      <c r="ATG51" s="17"/>
      <c r="ATH51" s="17"/>
      <c r="ATI51" s="17"/>
      <c r="ATJ51" s="17"/>
      <c r="ATK51" s="17"/>
      <c r="ATL51" s="17"/>
      <c r="ATM51" s="17"/>
      <c r="ATN51" s="17"/>
      <c r="ATO51" s="17"/>
      <c r="ATP51" s="17"/>
      <c r="ATQ51" s="17"/>
      <c r="ATR51" s="17"/>
      <c r="ATS51" s="17"/>
      <c r="ATT51" s="17"/>
      <c r="ATU51" s="17"/>
      <c r="ATV51" s="17"/>
      <c r="ATW51" s="17"/>
      <c r="ATX51" s="17"/>
      <c r="ATY51" s="17"/>
      <c r="ATZ51" s="17"/>
      <c r="AUA51" s="17"/>
      <c r="AUB51" s="17"/>
      <c r="AUC51" s="17"/>
      <c r="AUD51" s="17"/>
      <c r="AUE51" s="17"/>
      <c r="AUF51" s="17"/>
      <c r="AUG51" s="17"/>
      <c r="AUH51" s="17"/>
      <c r="AUI51" s="17"/>
      <c r="AUJ51" s="17"/>
      <c r="AUK51" s="17"/>
      <c r="AUL51" s="17"/>
      <c r="AUM51" s="17"/>
      <c r="AUN51" s="17"/>
      <c r="AUO51" s="17"/>
      <c r="AUP51" s="17"/>
      <c r="AUQ51" s="17"/>
      <c r="AUR51" s="17"/>
      <c r="AUS51" s="17"/>
      <c r="AUT51" s="17"/>
      <c r="AUU51" s="17"/>
      <c r="AUV51" s="17"/>
      <c r="AUW51" s="17"/>
      <c r="AUX51" s="17"/>
      <c r="AUY51" s="17"/>
      <c r="AUZ51" s="17"/>
      <c r="AVA51" s="17"/>
      <c r="AVB51" s="17"/>
      <c r="AVC51" s="17"/>
      <c r="AVD51" s="17"/>
      <c r="AVE51" s="17"/>
      <c r="AVF51" s="17"/>
      <c r="AVG51" s="17"/>
      <c r="AVH51" s="17"/>
      <c r="AVI51" s="17"/>
      <c r="AVJ51" s="17"/>
      <c r="AVK51" s="17"/>
      <c r="AVL51" s="17"/>
      <c r="AVM51" s="17"/>
      <c r="AVN51" s="17"/>
      <c r="AVO51" s="17"/>
      <c r="AVP51" s="17"/>
      <c r="AVQ51" s="17"/>
      <c r="AVR51" s="17"/>
      <c r="AVS51" s="17"/>
      <c r="AVT51" s="17"/>
      <c r="AVU51" s="17"/>
      <c r="AVV51" s="17"/>
      <c r="AVW51" s="17"/>
      <c r="AVX51" s="17"/>
      <c r="AVY51" s="17"/>
      <c r="AVZ51" s="17"/>
      <c r="AWA51" s="17"/>
      <c r="AWB51" s="17"/>
      <c r="AWC51" s="17"/>
      <c r="AWD51" s="17"/>
      <c r="AWE51" s="17"/>
      <c r="AWF51" s="17"/>
      <c r="AWG51" s="17"/>
      <c r="AWH51" s="17"/>
      <c r="AWI51" s="17"/>
      <c r="AWJ51" s="17"/>
      <c r="AWK51" s="17"/>
      <c r="AWL51" s="17"/>
      <c r="AWM51" s="17"/>
      <c r="AWN51" s="17"/>
      <c r="AWO51" s="17"/>
      <c r="AWP51" s="17"/>
      <c r="AWQ51" s="17"/>
      <c r="AWR51" s="17"/>
      <c r="AWS51" s="17"/>
      <c r="AWT51" s="17"/>
      <c r="AWU51" s="17"/>
      <c r="AWV51" s="17"/>
      <c r="AWW51" s="17"/>
      <c r="AWX51" s="17"/>
      <c r="AWY51" s="17"/>
      <c r="AWZ51" s="17"/>
      <c r="AXA51" s="17"/>
      <c r="AXB51" s="17"/>
      <c r="AXC51" s="17"/>
      <c r="AXD51" s="17"/>
      <c r="AXE51" s="17"/>
      <c r="AXF51" s="17"/>
      <c r="AXG51" s="17"/>
      <c r="AXH51" s="17"/>
      <c r="AXI51" s="17"/>
      <c r="AXJ51" s="17"/>
      <c r="AXK51" s="17"/>
      <c r="AXL51" s="17"/>
      <c r="AXM51" s="17"/>
      <c r="AXN51" s="17"/>
      <c r="AXO51" s="17"/>
      <c r="AXP51" s="17"/>
      <c r="AXQ51" s="17"/>
      <c r="AXR51" s="17"/>
      <c r="AXS51" s="17"/>
      <c r="AXT51" s="17"/>
      <c r="AXU51" s="17"/>
      <c r="AXV51" s="17"/>
      <c r="AXW51" s="17"/>
      <c r="AXX51" s="17"/>
      <c r="AXY51" s="17"/>
      <c r="AXZ51" s="17"/>
      <c r="AYA51" s="17"/>
      <c r="AYB51" s="17"/>
      <c r="AYC51" s="17"/>
      <c r="AYD51" s="17"/>
      <c r="AYE51" s="17"/>
      <c r="AYF51" s="17"/>
      <c r="AYG51" s="17"/>
      <c r="AYH51" s="17"/>
      <c r="AYI51" s="17"/>
      <c r="AYJ51" s="17"/>
      <c r="AYK51" s="17"/>
      <c r="AYL51" s="17"/>
      <c r="AYM51" s="17"/>
      <c r="AYN51" s="17"/>
      <c r="AYO51" s="17"/>
      <c r="AYP51" s="17"/>
      <c r="AYQ51" s="17"/>
      <c r="AYR51" s="17"/>
      <c r="AYS51" s="17"/>
      <c r="AYT51" s="17"/>
      <c r="AYU51" s="17"/>
      <c r="AYV51" s="17"/>
      <c r="AYW51" s="17"/>
      <c r="AYX51" s="17"/>
      <c r="AYY51" s="17"/>
      <c r="AYZ51" s="17"/>
      <c r="AZA51" s="17"/>
      <c r="AZB51" s="17"/>
      <c r="AZC51" s="17"/>
      <c r="AZD51" s="17"/>
      <c r="AZE51" s="17"/>
      <c r="AZF51" s="17"/>
      <c r="AZG51" s="17"/>
      <c r="AZH51" s="17"/>
      <c r="AZI51" s="17"/>
      <c r="AZJ51" s="17"/>
      <c r="AZK51" s="17"/>
      <c r="AZL51" s="17"/>
      <c r="AZM51" s="17"/>
      <c r="AZN51" s="17"/>
      <c r="AZO51" s="17"/>
      <c r="AZP51" s="17"/>
      <c r="AZQ51" s="17"/>
      <c r="AZR51" s="17"/>
      <c r="AZS51" s="17"/>
      <c r="AZT51" s="17"/>
      <c r="AZU51" s="17"/>
      <c r="AZV51" s="17"/>
      <c r="AZW51" s="17"/>
      <c r="AZX51" s="17"/>
      <c r="AZY51" s="17"/>
      <c r="AZZ51" s="17"/>
      <c r="BAA51" s="17"/>
      <c r="BAB51" s="17"/>
      <c r="BAC51" s="17"/>
      <c r="BAD51" s="17"/>
      <c r="BAE51" s="17"/>
      <c r="BAF51" s="17"/>
      <c r="BAG51" s="17"/>
      <c r="BAH51" s="17"/>
      <c r="BAI51" s="17"/>
      <c r="BAJ51" s="17"/>
      <c r="BAK51" s="17"/>
      <c r="BAL51" s="17"/>
      <c r="BAM51" s="17"/>
      <c r="BAN51" s="17"/>
      <c r="BAO51" s="17"/>
      <c r="BAP51" s="17"/>
      <c r="BAQ51" s="17"/>
      <c r="BAR51" s="17"/>
      <c r="BAS51" s="17"/>
      <c r="BAT51" s="17"/>
      <c r="BAU51" s="17"/>
      <c r="BAV51" s="17"/>
      <c r="BAW51" s="17"/>
      <c r="BAX51" s="17"/>
      <c r="BAY51" s="17"/>
      <c r="BAZ51" s="17"/>
      <c r="BBA51" s="17"/>
      <c r="BBB51" s="17"/>
      <c r="BBC51" s="17"/>
      <c r="BBD51" s="17"/>
      <c r="BBE51" s="17"/>
      <c r="BBF51" s="17"/>
      <c r="BBG51" s="17"/>
      <c r="BBH51" s="17"/>
      <c r="BBI51" s="17"/>
      <c r="BBJ51" s="17"/>
      <c r="BBK51" s="17"/>
      <c r="BBL51" s="17"/>
      <c r="BBM51" s="17"/>
      <c r="BBN51" s="17"/>
      <c r="BBO51" s="17"/>
      <c r="BBP51" s="17"/>
      <c r="BBQ51" s="17"/>
      <c r="BBR51" s="17"/>
      <c r="BBS51" s="17"/>
      <c r="BBT51" s="17"/>
      <c r="BBU51" s="17"/>
      <c r="BBV51" s="17"/>
      <c r="BBW51" s="17"/>
      <c r="BBX51" s="17"/>
      <c r="BBY51" s="17"/>
      <c r="BBZ51" s="17"/>
      <c r="BCA51" s="17"/>
      <c r="BCB51" s="17"/>
      <c r="BCC51" s="17"/>
      <c r="BCD51" s="17"/>
      <c r="BCE51" s="17"/>
      <c r="BCF51" s="17"/>
      <c r="BCG51" s="17"/>
      <c r="BCH51" s="17"/>
      <c r="BCI51" s="17"/>
      <c r="BCJ51" s="17"/>
      <c r="BCK51" s="17"/>
      <c r="BCL51" s="17"/>
      <c r="BCM51" s="17"/>
      <c r="BCN51" s="17"/>
      <c r="BCO51" s="17"/>
      <c r="BCP51" s="17"/>
      <c r="BCQ51" s="17"/>
      <c r="BCR51" s="17"/>
      <c r="BCS51" s="17"/>
      <c r="BCT51" s="17"/>
      <c r="BCU51" s="17"/>
      <c r="BCV51" s="17"/>
      <c r="BCW51" s="17"/>
      <c r="BCX51" s="17"/>
      <c r="BCY51" s="17"/>
      <c r="BCZ51" s="17"/>
      <c r="BDA51" s="17"/>
      <c r="BDB51" s="17"/>
      <c r="BDC51" s="17"/>
      <c r="BDD51" s="17"/>
      <c r="BDE51" s="17"/>
      <c r="BDF51" s="17"/>
      <c r="BDG51" s="17"/>
      <c r="BDH51" s="17"/>
      <c r="BDI51" s="17"/>
      <c r="BDJ51" s="17"/>
      <c r="BDK51" s="17"/>
      <c r="BDL51" s="17"/>
      <c r="BDM51" s="17"/>
      <c r="BDN51" s="17"/>
      <c r="BDO51" s="17"/>
      <c r="BDP51" s="17"/>
      <c r="BDQ51" s="17"/>
      <c r="BDR51" s="17"/>
      <c r="BDS51" s="17"/>
      <c r="BDT51" s="17"/>
      <c r="BDU51" s="17"/>
      <c r="BDV51" s="17"/>
      <c r="BDW51" s="17"/>
      <c r="BDX51" s="17"/>
      <c r="BDY51" s="17"/>
      <c r="BDZ51" s="17"/>
      <c r="BEA51" s="17"/>
      <c r="BEB51" s="17"/>
      <c r="BEC51" s="17"/>
      <c r="BED51" s="17"/>
      <c r="BEE51" s="17"/>
      <c r="BEF51" s="17"/>
      <c r="BEG51" s="17"/>
      <c r="BEH51" s="17"/>
      <c r="BEI51" s="17"/>
      <c r="BEJ51" s="17"/>
      <c r="BEK51" s="17"/>
      <c r="BEL51" s="17"/>
      <c r="BEM51" s="17"/>
      <c r="BEN51" s="17"/>
      <c r="BEO51" s="17"/>
      <c r="BEP51" s="17"/>
      <c r="BEQ51" s="17"/>
      <c r="BER51" s="17"/>
      <c r="BES51" s="17"/>
      <c r="BET51" s="17"/>
      <c r="BEU51" s="17"/>
      <c r="BEV51" s="17"/>
      <c r="BEW51" s="17"/>
      <c r="BEX51" s="17"/>
      <c r="BEY51" s="17"/>
      <c r="BEZ51" s="17"/>
      <c r="BFA51" s="17"/>
      <c r="BFB51" s="17"/>
      <c r="BFC51" s="17"/>
      <c r="BFD51" s="17"/>
      <c r="BFE51" s="17"/>
      <c r="BFF51" s="17"/>
      <c r="BFG51" s="17"/>
      <c r="BFH51" s="17"/>
      <c r="BFI51" s="17"/>
      <c r="BFJ51" s="17"/>
      <c r="BFK51" s="17"/>
      <c r="BFL51" s="17"/>
      <c r="BFM51" s="17"/>
      <c r="BFN51" s="17"/>
      <c r="BFO51" s="17"/>
      <c r="BFP51" s="17"/>
      <c r="BFQ51" s="17"/>
      <c r="BFR51" s="17"/>
      <c r="BFS51" s="17"/>
      <c r="BFT51" s="17"/>
      <c r="BFU51" s="17"/>
      <c r="BFV51" s="17"/>
      <c r="BFW51" s="17"/>
      <c r="BFX51" s="17"/>
      <c r="BFY51" s="17"/>
      <c r="BFZ51" s="17"/>
      <c r="BGA51" s="17"/>
      <c r="BGB51" s="17"/>
      <c r="BGC51" s="17"/>
      <c r="BGD51" s="17"/>
      <c r="BGE51" s="17"/>
      <c r="BGF51" s="17"/>
      <c r="BGG51" s="17"/>
      <c r="BGH51" s="17"/>
      <c r="BGI51" s="17"/>
      <c r="BGJ51" s="17"/>
      <c r="BGK51" s="17"/>
      <c r="BGL51" s="17"/>
      <c r="BGM51" s="17"/>
      <c r="BGN51" s="17"/>
      <c r="BGO51" s="17"/>
      <c r="BGP51" s="17"/>
      <c r="BGQ51" s="17"/>
      <c r="BGR51" s="17"/>
      <c r="BGS51" s="17"/>
      <c r="BGT51" s="17"/>
      <c r="BGU51" s="17"/>
      <c r="BGV51" s="17"/>
      <c r="BGW51" s="17"/>
      <c r="BGX51" s="17"/>
      <c r="BGY51" s="17"/>
      <c r="BGZ51" s="17"/>
      <c r="BHA51" s="17"/>
      <c r="BHB51" s="17"/>
      <c r="BHC51" s="17"/>
      <c r="BHD51" s="17"/>
      <c r="BHE51" s="17"/>
      <c r="BHF51" s="17"/>
      <c r="BHG51" s="17"/>
      <c r="BHH51" s="17"/>
      <c r="BHI51" s="17"/>
      <c r="BHJ51" s="17"/>
      <c r="BHK51" s="17"/>
      <c r="BHL51" s="17"/>
      <c r="BHM51" s="17"/>
      <c r="BHN51" s="17"/>
      <c r="BHO51" s="17"/>
      <c r="BHP51" s="17"/>
      <c r="BHQ51" s="17"/>
      <c r="BHR51" s="17"/>
      <c r="BHS51" s="17"/>
      <c r="BHT51" s="17"/>
      <c r="BHU51" s="17"/>
      <c r="BHV51" s="17"/>
      <c r="BHW51" s="17"/>
      <c r="BHX51" s="17"/>
      <c r="BHY51" s="17"/>
      <c r="BHZ51" s="17"/>
      <c r="BIA51" s="17"/>
      <c r="BIB51" s="17"/>
      <c r="BIC51" s="17"/>
      <c r="BID51" s="17"/>
      <c r="BIE51" s="17"/>
      <c r="BIF51" s="17"/>
      <c r="BIG51" s="17"/>
      <c r="BIH51" s="17"/>
      <c r="BII51" s="17"/>
      <c r="BIJ51" s="17"/>
      <c r="BIK51" s="17"/>
      <c r="BIL51" s="17"/>
      <c r="BIM51" s="17"/>
      <c r="BIN51" s="17"/>
      <c r="BIO51" s="17"/>
      <c r="BIP51" s="17"/>
      <c r="BIQ51" s="17"/>
      <c r="BIR51" s="17"/>
      <c r="BIS51" s="17"/>
      <c r="BIT51" s="17"/>
      <c r="BIU51" s="17"/>
      <c r="BIV51" s="17"/>
      <c r="BIW51" s="17"/>
      <c r="BIX51" s="17"/>
      <c r="BIY51" s="17"/>
      <c r="BIZ51" s="17"/>
      <c r="BJA51" s="17"/>
      <c r="BJB51" s="17"/>
      <c r="BJC51" s="17"/>
      <c r="BJD51" s="17"/>
      <c r="BJE51" s="17"/>
      <c r="BJF51" s="17"/>
      <c r="BJG51" s="17"/>
      <c r="BJH51" s="17"/>
      <c r="BJI51" s="17"/>
      <c r="BJJ51" s="17"/>
      <c r="BJK51" s="17"/>
      <c r="BJL51" s="17"/>
      <c r="BJM51" s="17"/>
      <c r="BJN51" s="17"/>
      <c r="BJO51" s="17"/>
      <c r="BJP51" s="17"/>
      <c r="BJQ51" s="17"/>
      <c r="BJR51" s="17"/>
      <c r="BJS51" s="17"/>
      <c r="BJT51" s="17"/>
      <c r="BJU51" s="17"/>
      <c r="BJV51" s="17"/>
      <c r="BJW51" s="17"/>
      <c r="BJX51" s="17"/>
      <c r="BJY51" s="17"/>
      <c r="BJZ51" s="17"/>
      <c r="BKA51" s="17"/>
      <c r="BKB51" s="17"/>
      <c r="BKC51" s="17"/>
      <c r="BKD51" s="17"/>
      <c r="BKE51" s="17"/>
      <c r="BKF51" s="17"/>
      <c r="BKG51" s="17"/>
      <c r="BKH51" s="17"/>
      <c r="BKI51" s="17"/>
      <c r="BKJ51" s="17"/>
      <c r="BKK51" s="17"/>
      <c r="BKL51" s="17"/>
      <c r="BKM51" s="17"/>
      <c r="BKN51" s="17"/>
      <c r="BKO51" s="17"/>
      <c r="BKP51" s="17"/>
      <c r="BKQ51" s="17"/>
      <c r="BKR51" s="17"/>
      <c r="BKS51" s="17"/>
      <c r="BKT51" s="17"/>
      <c r="BKU51" s="17"/>
      <c r="BKV51" s="17"/>
      <c r="BKW51" s="17"/>
      <c r="BKX51" s="17"/>
      <c r="BKY51" s="17"/>
      <c r="BKZ51" s="17"/>
      <c r="BLA51" s="17"/>
      <c r="BLB51" s="17"/>
      <c r="BLC51" s="17"/>
      <c r="BLD51" s="17"/>
      <c r="BLE51" s="17"/>
      <c r="BLF51" s="17"/>
      <c r="BLG51" s="17"/>
      <c r="BLH51" s="17"/>
      <c r="BLI51" s="17"/>
      <c r="BLJ51" s="17"/>
      <c r="BLK51" s="17"/>
      <c r="BLL51" s="17"/>
      <c r="BLM51" s="17"/>
      <c r="BLN51" s="17"/>
      <c r="BLO51" s="17"/>
      <c r="BLP51" s="17"/>
      <c r="BLQ51" s="17"/>
      <c r="BLR51" s="17"/>
      <c r="BLS51" s="17"/>
      <c r="BLT51" s="17"/>
      <c r="BLU51" s="17"/>
      <c r="BLV51" s="17"/>
      <c r="BLW51" s="17"/>
      <c r="BLX51" s="17"/>
      <c r="BLY51" s="17"/>
      <c r="BLZ51" s="17"/>
      <c r="BMA51" s="17"/>
      <c r="BMB51" s="17"/>
      <c r="BMC51" s="17"/>
      <c r="BMD51" s="17"/>
      <c r="BME51" s="17"/>
      <c r="BMF51" s="17"/>
      <c r="BMG51" s="17"/>
      <c r="BMH51" s="17"/>
      <c r="BMI51" s="17"/>
      <c r="BMJ51" s="17"/>
      <c r="BMK51" s="17"/>
      <c r="BML51" s="17"/>
      <c r="BMM51" s="17"/>
      <c r="BMN51" s="17"/>
      <c r="BMO51" s="17"/>
      <c r="BMP51" s="17"/>
      <c r="BMQ51" s="17"/>
      <c r="BMR51" s="17"/>
      <c r="BMS51" s="17"/>
      <c r="BMT51" s="17"/>
      <c r="BMU51" s="17"/>
      <c r="BMV51" s="17"/>
      <c r="BMW51" s="17"/>
      <c r="BMX51" s="17"/>
      <c r="BMY51" s="17"/>
      <c r="BMZ51" s="17"/>
      <c r="BNA51" s="17"/>
      <c r="BNB51" s="17"/>
      <c r="BNC51" s="17"/>
      <c r="BND51" s="17"/>
      <c r="BNE51" s="17"/>
      <c r="BNF51" s="17"/>
      <c r="BNG51" s="17"/>
      <c r="BNH51" s="17"/>
      <c r="BNI51" s="17"/>
      <c r="BNJ51" s="17"/>
      <c r="BNK51" s="17"/>
      <c r="BNL51" s="17"/>
      <c r="BNM51" s="17"/>
      <c r="BNN51" s="17"/>
      <c r="BNO51" s="17"/>
      <c r="BNP51" s="17"/>
      <c r="BNQ51" s="17"/>
      <c r="BNR51" s="17"/>
      <c r="BNS51" s="17"/>
      <c r="BNT51" s="17"/>
      <c r="BNU51" s="17"/>
      <c r="BNV51" s="17"/>
      <c r="BNW51" s="17"/>
      <c r="BNX51" s="17"/>
      <c r="BNY51" s="17"/>
      <c r="BNZ51" s="17"/>
      <c r="BOA51" s="17"/>
      <c r="BOB51" s="17"/>
      <c r="BOC51" s="17"/>
      <c r="BOD51" s="17"/>
      <c r="BOE51" s="17"/>
      <c r="BOF51" s="17"/>
      <c r="BOG51" s="17"/>
      <c r="BOH51" s="17"/>
      <c r="BOI51" s="17"/>
      <c r="BOJ51" s="17"/>
      <c r="BOK51" s="17"/>
      <c r="BOL51" s="17"/>
      <c r="BOM51" s="17"/>
      <c r="BON51" s="17"/>
      <c r="BOO51" s="17"/>
      <c r="BOP51" s="17"/>
      <c r="BOQ51" s="17"/>
      <c r="BOR51" s="17"/>
      <c r="BOS51" s="17"/>
      <c r="BOT51" s="17"/>
      <c r="BOU51" s="17"/>
      <c r="BOV51" s="17"/>
      <c r="BOW51" s="17"/>
      <c r="BOX51" s="17"/>
      <c r="BOY51" s="17"/>
      <c r="BOZ51" s="17"/>
      <c r="BPA51" s="17"/>
      <c r="BPB51" s="17"/>
      <c r="BPC51" s="17"/>
      <c r="BPD51" s="17"/>
      <c r="BPE51" s="17"/>
      <c r="BPF51" s="17"/>
      <c r="BPG51" s="17"/>
      <c r="BPH51" s="17"/>
      <c r="BPI51" s="17"/>
      <c r="BPJ51" s="17"/>
      <c r="BPK51" s="17"/>
      <c r="BPL51" s="17"/>
      <c r="BPM51" s="17"/>
      <c r="BPN51" s="17"/>
      <c r="BPO51" s="17"/>
      <c r="BPP51" s="17"/>
      <c r="BPQ51" s="17"/>
      <c r="BPR51" s="17"/>
      <c r="BPS51" s="17"/>
      <c r="BPT51" s="17"/>
      <c r="BPU51" s="17"/>
      <c r="BPV51" s="17"/>
      <c r="BPW51" s="17"/>
      <c r="BPX51" s="17"/>
      <c r="BPY51" s="17"/>
      <c r="BPZ51" s="17"/>
      <c r="BQA51" s="17"/>
      <c r="BQB51" s="17"/>
      <c r="BQC51" s="17"/>
      <c r="BQD51" s="17"/>
      <c r="BQE51" s="17"/>
      <c r="BQF51" s="17"/>
      <c r="BQG51" s="17"/>
      <c r="BQH51" s="17"/>
      <c r="BQI51" s="17"/>
      <c r="BQJ51" s="17"/>
      <c r="BQK51" s="17"/>
      <c r="BQL51" s="17"/>
      <c r="BQM51" s="17"/>
      <c r="BQN51" s="17"/>
      <c r="BQO51" s="17"/>
      <c r="BQP51" s="17"/>
      <c r="BQQ51" s="17"/>
      <c r="BQR51" s="17"/>
      <c r="BQS51" s="17"/>
      <c r="BQT51" s="17"/>
      <c r="BQU51" s="17"/>
      <c r="BQV51" s="17"/>
      <c r="BQW51" s="17"/>
      <c r="BQX51" s="17"/>
      <c r="BQY51" s="17"/>
      <c r="BQZ51" s="17"/>
      <c r="BRA51" s="17"/>
      <c r="BRB51" s="17"/>
      <c r="BRC51" s="17"/>
      <c r="BRD51" s="17"/>
      <c r="BRE51" s="17"/>
      <c r="BRF51" s="17"/>
      <c r="BRG51" s="17"/>
      <c r="BRH51" s="17"/>
      <c r="BRI51" s="17"/>
      <c r="BRJ51" s="17"/>
      <c r="BRK51" s="17"/>
      <c r="BRL51" s="17"/>
      <c r="BRM51" s="17"/>
      <c r="BRN51" s="17"/>
      <c r="BRO51" s="17"/>
      <c r="BRP51" s="17"/>
      <c r="BRQ51" s="17"/>
      <c r="BRR51" s="17"/>
      <c r="BRS51" s="17"/>
      <c r="BRT51" s="17"/>
      <c r="BRU51" s="17"/>
      <c r="BRV51" s="17"/>
      <c r="BRW51" s="17"/>
      <c r="BRX51" s="17"/>
      <c r="BRY51" s="17"/>
      <c r="BRZ51" s="17"/>
      <c r="BSA51" s="17"/>
      <c r="BSB51" s="17"/>
      <c r="BSC51" s="17"/>
      <c r="BSD51" s="17"/>
      <c r="BSE51" s="17"/>
      <c r="BSF51" s="17"/>
      <c r="BSG51" s="17"/>
      <c r="BSH51" s="17"/>
      <c r="BSI51" s="17"/>
      <c r="BSJ51" s="17"/>
      <c r="BSK51" s="17"/>
      <c r="BSL51" s="17"/>
      <c r="BSM51" s="17"/>
      <c r="BSN51" s="17"/>
      <c r="BSO51" s="17"/>
      <c r="BSP51" s="17"/>
      <c r="BSQ51" s="17"/>
      <c r="BSR51" s="17"/>
      <c r="BSS51" s="17"/>
      <c r="BST51" s="17"/>
      <c r="BSU51" s="17"/>
      <c r="BSV51" s="17"/>
      <c r="BSW51" s="17"/>
      <c r="BSX51" s="17"/>
      <c r="BSY51" s="17"/>
      <c r="BSZ51" s="17"/>
      <c r="BTA51" s="17"/>
      <c r="BTB51" s="17"/>
      <c r="BTC51" s="17"/>
      <c r="BTD51" s="17"/>
      <c r="BTE51" s="17"/>
      <c r="BTF51" s="17"/>
      <c r="BTG51" s="17"/>
      <c r="BTH51" s="17"/>
      <c r="BTI51" s="17"/>
      <c r="BTJ51" s="17"/>
      <c r="BTK51" s="17"/>
      <c r="BTL51" s="17"/>
      <c r="BTM51" s="17"/>
      <c r="BTN51" s="17"/>
      <c r="BTO51" s="17"/>
      <c r="BTP51" s="17"/>
      <c r="BTQ51" s="17"/>
      <c r="BTR51" s="17"/>
      <c r="BTS51" s="17"/>
      <c r="BTT51" s="17"/>
      <c r="BTU51" s="17"/>
      <c r="BTV51" s="17"/>
      <c r="BTW51" s="17"/>
      <c r="BTX51" s="17"/>
      <c r="BTY51" s="17"/>
      <c r="BTZ51" s="17"/>
      <c r="BUA51" s="17"/>
      <c r="BUB51" s="17"/>
      <c r="BUC51" s="17"/>
      <c r="BUD51" s="17"/>
      <c r="BUE51" s="17"/>
      <c r="BUF51" s="17"/>
      <c r="BUG51" s="17"/>
      <c r="BUH51" s="17"/>
      <c r="BUI51" s="17"/>
      <c r="BUJ51" s="17"/>
      <c r="BUK51" s="17"/>
      <c r="BUL51" s="17"/>
      <c r="BUM51" s="17"/>
      <c r="BUN51" s="17"/>
      <c r="BUO51" s="17"/>
      <c r="BUP51" s="17"/>
      <c r="BUQ51" s="17"/>
      <c r="BUR51" s="17"/>
      <c r="BUS51" s="17"/>
      <c r="BUT51" s="17"/>
      <c r="BUU51" s="17"/>
      <c r="BUV51" s="17"/>
      <c r="BUW51" s="17"/>
      <c r="BUX51" s="17"/>
      <c r="BUY51" s="17"/>
      <c r="BUZ51" s="17"/>
      <c r="BVA51" s="17"/>
      <c r="BVB51" s="17"/>
      <c r="BVC51" s="17"/>
      <c r="BVD51" s="17"/>
      <c r="BVE51" s="17"/>
      <c r="BVF51" s="17"/>
      <c r="BVG51" s="17"/>
      <c r="BVH51" s="17"/>
      <c r="BVI51" s="17"/>
      <c r="BVJ51" s="17"/>
      <c r="BVK51" s="17"/>
      <c r="BVL51" s="17"/>
      <c r="BVM51" s="17"/>
      <c r="BVN51" s="17"/>
      <c r="BVO51" s="17"/>
      <c r="BVP51" s="17"/>
      <c r="BVQ51" s="17"/>
      <c r="BVR51" s="17"/>
      <c r="BVS51" s="17"/>
      <c r="BVT51" s="17"/>
      <c r="BVU51" s="17"/>
      <c r="BVV51" s="17"/>
      <c r="BVW51" s="17"/>
      <c r="BVX51" s="17"/>
      <c r="BVY51" s="17"/>
      <c r="BVZ51" s="17"/>
      <c r="BWA51" s="17"/>
      <c r="BWB51" s="17"/>
      <c r="BWC51" s="17"/>
      <c r="BWD51" s="17"/>
      <c r="BWE51" s="17"/>
      <c r="BWF51" s="17"/>
      <c r="BWG51" s="17"/>
      <c r="BWH51" s="17"/>
      <c r="BWI51" s="17"/>
      <c r="BWJ51" s="17"/>
      <c r="BWK51" s="17"/>
      <c r="BWL51" s="17"/>
      <c r="BWM51" s="17"/>
      <c r="BWN51" s="17"/>
      <c r="BWO51" s="17"/>
      <c r="BWP51" s="17"/>
      <c r="BWQ51" s="17"/>
      <c r="BWR51" s="17"/>
      <c r="BWS51" s="17"/>
      <c r="BWT51" s="17"/>
      <c r="BWU51" s="17"/>
      <c r="BWV51" s="17"/>
      <c r="BWW51" s="17"/>
      <c r="BWX51" s="17"/>
      <c r="BWY51" s="17"/>
      <c r="BWZ51" s="17"/>
      <c r="BXA51" s="17"/>
      <c r="BXB51" s="17"/>
      <c r="BXC51" s="17"/>
      <c r="BXD51" s="17"/>
      <c r="BXE51" s="17"/>
      <c r="BXF51" s="17"/>
      <c r="BXG51" s="17"/>
      <c r="BXH51" s="17"/>
      <c r="BXI51" s="17"/>
      <c r="BXJ51" s="17"/>
      <c r="BXK51" s="17"/>
      <c r="BXL51" s="17"/>
      <c r="BXM51" s="17"/>
      <c r="BXN51" s="17"/>
      <c r="BXO51" s="17"/>
      <c r="BXP51" s="17"/>
      <c r="BXQ51" s="17"/>
      <c r="BXR51" s="17"/>
      <c r="BXS51" s="17"/>
      <c r="BXT51" s="17"/>
      <c r="BXU51" s="17"/>
      <c r="BXV51" s="17"/>
      <c r="BXW51" s="17"/>
      <c r="BXX51" s="17"/>
      <c r="BXY51" s="17"/>
      <c r="BXZ51" s="17"/>
      <c r="BYA51" s="17"/>
      <c r="BYB51" s="17"/>
      <c r="BYC51" s="17"/>
      <c r="BYD51" s="17"/>
      <c r="BYE51" s="17"/>
      <c r="BYF51" s="17"/>
      <c r="BYG51" s="17"/>
      <c r="BYH51" s="17"/>
      <c r="BYI51" s="17"/>
      <c r="BYJ51" s="17"/>
      <c r="BYK51" s="17"/>
      <c r="BYL51" s="17"/>
      <c r="BYM51" s="17"/>
      <c r="BYN51" s="17"/>
      <c r="BYO51" s="17"/>
      <c r="BYP51" s="17"/>
      <c r="BYQ51" s="17"/>
      <c r="BYR51" s="17"/>
      <c r="BYS51" s="17"/>
      <c r="BYT51" s="17"/>
      <c r="BYU51" s="17"/>
      <c r="BYV51" s="17"/>
      <c r="BYW51" s="17"/>
      <c r="BYX51" s="17"/>
      <c r="BYY51" s="17"/>
      <c r="BYZ51" s="17"/>
      <c r="BZA51" s="17"/>
      <c r="BZB51" s="17"/>
      <c r="BZC51" s="17"/>
      <c r="BZD51" s="17"/>
      <c r="BZE51" s="17"/>
      <c r="BZF51" s="17"/>
      <c r="BZG51" s="17"/>
      <c r="BZH51" s="17"/>
      <c r="BZI51" s="17"/>
      <c r="BZJ51" s="17"/>
      <c r="BZK51" s="17"/>
      <c r="BZL51" s="17"/>
      <c r="BZM51" s="17"/>
      <c r="BZN51" s="17"/>
      <c r="BZO51" s="17"/>
      <c r="BZP51" s="17"/>
      <c r="BZQ51" s="17"/>
      <c r="BZR51" s="17"/>
      <c r="BZS51" s="17"/>
      <c r="BZT51" s="17"/>
      <c r="BZU51" s="17"/>
      <c r="BZV51" s="17"/>
      <c r="BZW51" s="17"/>
      <c r="BZX51" s="17"/>
      <c r="BZY51" s="17"/>
      <c r="BZZ51" s="17"/>
      <c r="CAA51" s="17"/>
      <c r="CAB51" s="17"/>
      <c r="CAC51" s="17"/>
      <c r="CAD51" s="17"/>
      <c r="CAE51" s="17"/>
      <c r="CAF51" s="17"/>
      <c r="CAG51" s="17"/>
      <c r="CAH51" s="17"/>
      <c r="CAI51" s="17"/>
      <c r="CAJ51" s="17"/>
      <c r="CAK51" s="17"/>
      <c r="CAL51" s="17"/>
      <c r="CAM51" s="17"/>
      <c r="CAN51" s="17"/>
      <c r="CAO51" s="17"/>
      <c r="CAP51" s="17"/>
      <c r="CAQ51" s="17"/>
      <c r="CAR51" s="17"/>
      <c r="CAS51" s="17"/>
      <c r="CAT51" s="17"/>
      <c r="CAU51" s="17"/>
      <c r="CAV51" s="17"/>
      <c r="CAW51" s="17"/>
      <c r="CAX51" s="17"/>
      <c r="CAY51" s="17"/>
      <c r="CAZ51" s="17"/>
      <c r="CBA51" s="17"/>
      <c r="CBB51" s="17"/>
      <c r="CBC51" s="17"/>
      <c r="CBD51" s="17"/>
      <c r="CBE51" s="17"/>
      <c r="CBF51" s="17"/>
      <c r="CBG51" s="17"/>
      <c r="CBH51" s="17"/>
      <c r="CBI51" s="17"/>
      <c r="CBJ51" s="17"/>
      <c r="CBK51" s="17"/>
      <c r="CBL51" s="17"/>
      <c r="CBM51" s="17"/>
      <c r="CBN51" s="17"/>
      <c r="CBO51" s="17"/>
      <c r="CBP51" s="17"/>
      <c r="CBQ51" s="17"/>
      <c r="CBR51" s="17"/>
      <c r="CBS51" s="17"/>
      <c r="CBT51" s="17"/>
      <c r="CBU51" s="17"/>
      <c r="CBV51" s="17"/>
      <c r="CBW51" s="17"/>
      <c r="CBX51" s="17"/>
      <c r="CBY51" s="17"/>
      <c r="CBZ51" s="17"/>
      <c r="CCA51" s="17"/>
      <c r="CCB51" s="17"/>
      <c r="CCC51" s="17"/>
      <c r="CCD51" s="17"/>
      <c r="CCE51" s="17"/>
      <c r="CCF51" s="17"/>
      <c r="CCG51" s="17"/>
      <c r="CCH51" s="17"/>
      <c r="CCI51" s="17"/>
      <c r="CCJ51" s="17"/>
      <c r="CCK51" s="17"/>
      <c r="CCL51" s="17"/>
      <c r="CCM51" s="17"/>
      <c r="CCN51" s="17"/>
      <c r="CCO51" s="17"/>
      <c r="CCP51" s="17"/>
      <c r="CCQ51" s="17"/>
      <c r="CCR51" s="17"/>
      <c r="CCS51" s="17"/>
      <c r="CCT51" s="17"/>
      <c r="CCU51" s="17"/>
      <c r="CCV51" s="17"/>
      <c r="CCW51" s="17"/>
      <c r="CCX51" s="17"/>
      <c r="CCY51" s="17"/>
      <c r="CCZ51" s="17"/>
      <c r="CDA51" s="17"/>
      <c r="CDB51" s="17"/>
      <c r="CDC51" s="17"/>
      <c r="CDD51" s="17"/>
      <c r="CDE51" s="17"/>
      <c r="CDF51" s="17"/>
      <c r="CDG51" s="17"/>
      <c r="CDH51" s="17"/>
      <c r="CDI51" s="17"/>
      <c r="CDJ51" s="17"/>
      <c r="CDK51" s="17"/>
      <c r="CDL51" s="17"/>
      <c r="CDM51" s="17"/>
      <c r="CDN51" s="17"/>
      <c r="CDO51" s="17"/>
      <c r="CDP51" s="17"/>
      <c r="CDQ51" s="17"/>
      <c r="CDR51" s="17"/>
      <c r="CDS51" s="17"/>
      <c r="CDT51" s="17"/>
      <c r="CDU51" s="17"/>
      <c r="CDV51" s="17"/>
      <c r="CDW51" s="17"/>
      <c r="CDX51" s="17"/>
      <c r="CDY51" s="17"/>
      <c r="CDZ51" s="17"/>
      <c r="CEA51" s="17"/>
      <c r="CEB51" s="17"/>
      <c r="CEC51" s="17"/>
      <c r="CED51" s="17"/>
      <c r="CEE51" s="17"/>
      <c r="CEF51" s="17"/>
      <c r="CEG51" s="17"/>
      <c r="CEH51" s="17"/>
      <c r="CEI51" s="17"/>
      <c r="CEJ51" s="17"/>
      <c r="CEK51" s="17"/>
      <c r="CEL51" s="17"/>
      <c r="CEM51" s="17"/>
      <c r="CEN51" s="17"/>
      <c r="CEO51" s="17"/>
      <c r="CEP51" s="17"/>
      <c r="CEQ51" s="17"/>
      <c r="CER51" s="17"/>
      <c r="CES51" s="17"/>
      <c r="CET51" s="17"/>
      <c r="CEU51" s="17"/>
      <c r="CEV51" s="17"/>
      <c r="CEW51" s="17"/>
      <c r="CEX51" s="17"/>
      <c r="CEY51" s="17"/>
      <c r="CEZ51" s="17"/>
      <c r="CFA51" s="17"/>
      <c r="CFB51" s="17"/>
      <c r="CFC51" s="17"/>
      <c r="CFD51" s="17"/>
      <c r="CFE51" s="17"/>
      <c r="CFF51" s="17"/>
      <c r="CFG51" s="17"/>
      <c r="CFH51" s="17"/>
      <c r="CFI51" s="17"/>
      <c r="CFJ51" s="17"/>
      <c r="CFK51" s="17"/>
      <c r="CFL51" s="17"/>
      <c r="CFM51" s="17"/>
      <c r="CFN51" s="17"/>
      <c r="CFO51" s="17"/>
      <c r="CFP51" s="17"/>
      <c r="CFQ51" s="17"/>
      <c r="CFR51" s="17"/>
      <c r="CFS51" s="17"/>
      <c r="CFT51" s="17"/>
      <c r="CFU51" s="17"/>
      <c r="CFV51" s="17"/>
      <c r="CFW51" s="17"/>
      <c r="CFX51" s="17"/>
      <c r="CFY51" s="17"/>
      <c r="CFZ51" s="17"/>
      <c r="CGA51" s="17"/>
      <c r="CGB51" s="17"/>
      <c r="CGC51" s="17"/>
      <c r="CGD51" s="17"/>
      <c r="CGE51" s="17"/>
      <c r="CGF51" s="17"/>
      <c r="CGG51" s="17"/>
      <c r="CGH51" s="17"/>
      <c r="CGI51" s="17"/>
      <c r="CGJ51" s="17"/>
      <c r="CGK51" s="17"/>
      <c r="CGL51" s="17"/>
      <c r="CGM51" s="17"/>
      <c r="CGN51" s="17"/>
      <c r="CGO51" s="17"/>
      <c r="CGP51" s="17"/>
      <c r="CGQ51" s="17"/>
      <c r="CGR51" s="17"/>
      <c r="CGS51" s="17"/>
      <c r="CGT51" s="17"/>
      <c r="CGU51" s="17"/>
      <c r="CGV51" s="17"/>
      <c r="CGW51" s="17"/>
      <c r="CGX51" s="17"/>
      <c r="CGY51" s="17"/>
      <c r="CGZ51" s="17"/>
      <c r="CHA51" s="17"/>
      <c r="CHB51" s="17"/>
      <c r="CHC51" s="17"/>
      <c r="CHD51" s="17"/>
      <c r="CHE51" s="17"/>
      <c r="CHF51" s="17"/>
      <c r="CHG51" s="17"/>
      <c r="CHH51" s="17"/>
      <c r="CHI51" s="17"/>
      <c r="CHJ51" s="17"/>
      <c r="CHK51" s="17"/>
      <c r="CHL51" s="17"/>
      <c r="CHM51" s="17"/>
      <c r="CHN51" s="17"/>
      <c r="CHO51" s="17"/>
      <c r="CHP51" s="17"/>
      <c r="CHQ51" s="17"/>
      <c r="CHR51" s="17"/>
      <c r="CHS51" s="17"/>
      <c r="CHT51" s="17"/>
      <c r="CHU51" s="17"/>
      <c r="CHV51" s="17"/>
      <c r="CHW51" s="17"/>
      <c r="CHX51" s="17"/>
      <c r="CHY51" s="17"/>
      <c r="CHZ51" s="17"/>
      <c r="CIA51" s="17"/>
      <c r="CIB51" s="17"/>
      <c r="CIC51" s="17"/>
      <c r="CID51" s="17"/>
      <c r="CIE51" s="17"/>
      <c r="CIF51" s="17"/>
      <c r="CIG51" s="17"/>
      <c r="CIH51" s="17"/>
      <c r="CII51" s="17"/>
      <c r="CIJ51" s="17"/>
      <c r="CIK51" s="17"/>
      <c r="CIL51" s="17"/>
      <c r="CIM51" s="17"/>
      <c r="CIN51" s="17"/>
      <c r="CIO51" s="17"/>
      <c r="CIP51" s="17"/>
      <c r="CIQ51" s="17"/>
      <c r="CIR51" s="17"/>
      <c r="CIS51" s="17"/>
      <c r="CIT51" s="17"/>
      <c r="CIU51" s="17"/>
      <c r="CIV51" s="17"/>
      <c r="CIW51" s="17"/>
      <c r="CIX51" s="17"/>
      <c r="CIY51" s="17"/>
      <c r="CIZ51" s="17"/>
      <c r="CJA51" s="17"/>
      <c r="CJB51" s="17"/>
      <c r="CJC51" s="17"/>
      <c r="CJD51" s="17"/>
      <c r="CJE51" s="17"/>
      <c r="CJF51" s="17"/>
      <c r="CJG51" s="17"/>
      <c r="CJH51" s="17"/>
      <c r="CJI51" s="17"/>
      <c r="CJJ51" s="17"/>
      <c r="CJK51" s="17"/>
      <c r="CJL51" s="17"/>
      <c r="CJM51" s="17"/>
      <c r="CJN51" s="17"/>
      <c r="CJO51" s="17"/>
      <c r="CJP51" s="17"/>
      <c r="CJQ51" s="17"/>
      <c r="CJR51" s="17"/>
      <c r="CJS51" s="17"/>
      <c r="CJT51" s="17"/>
      <c r="CJU51" s="17"/>
      <c r="CJV51" s="17"/>
      <c r="CJW51" s="17"/>
      <c r="CJX51" s="17"/>
      <c r="CJY51" s="17"/>
      <c r="CJZ51" s="17"/>
      <c r="CKA51" s="17"/>
      <c r="CKB51" s="17"/>
      <c r="CKC51" s="17"/>
      <c r="CKD51" s="17"/>
      <c r="CKE51" s="17"/>
      <c r="CKF51" s="17"/>
      <c r="CKG51" s="17"/>
      <c r="CKH51" s="17"/>
      <c r="CKI51" s="17"/>
      <c r="CKJ51" s="17"/>
      <c r="CKK51" s="17"/>
      <c r="CKL51" s="17"/>
      <c r="CKM51" s="17"/>
      <c r="CKN51" s="17"/>
      <c r="CKO51" s="17"/>
      <c r="CKP51" s="17"/>
      <c r="CKQ51" s="17"/>
      <c r="CKR51" s="17"/>
      <c r="CKS51" s="17"/>
      <c r="CKT51" s="17"/>
      <c r="CKU51" s="17"/>
      <c r="CKV51" s="17"/>
      <c r="CKW51" s="17"/>
      <c r="CKX51" s="17"/>
      <c r="CKY51" s="17"/>
      <c r="CKZ51" s="17"/>
      <c r="CLA51" s="17"/>
      <c r="CLB51" s="17"/>
      <c r="CLC51" s="17"/>
      <c r="CLD51" s="17"/>
      <c r="CLE51" s="17"/>
      <c r="CLF51" s="17"/>
      <c r="CLG51" s="17"/>
      <c r="CLH51" s="17"/>
      <c r="CLI51" s="17"/>
      <c r="CLJ51" s="17"/>
      <c r="CLK51" s="17"/>
      <c r="CLL51" s="17"/>
      <c r="CLM51" s="17"/>
      <c r="CLN51" s="17"/>
      <c r="CLO51" s="17"/>
      <c r="CLP51" s="17"/>
      <c r="CLQ51" s="17"/>
      <c r="CLR51" s="17"/>
      <c r="CLS51" s="17"/>
      <c r="CLT51" s="17"/>
      <c r="CLU51" s="17"/>
      <c r="CLV51" s="17"/>
      <c r="CLW51" s="17"/>
      <c r="CLX51" s="17"/>
      <c r="CLY51" s="17"/>
      <c r="CLZ51" s="17"/>
      <c r="CMA51" s="17"/>
      <c r="CMB51" s="17"/>
      <c r="CMC51" s="17"/>
      <c r="CMD51" s="17"/>
      <c r="CME51" s="17"/>
      <c r="CMF51" s="17"/>
      <c r="CMG51" s="17"/>
      <c r="CMH51" s="17"/>
      <c r="CMI51" s="17"/>
      <c r="CMJ51" s="17"/>
      <c r="CMK51" s="17"/>
      <c r="CML51" s="17"/>
      <c r="CMM51" s="17"/>
      <c r="CMN51" s="17"/>
      <c r="CMO51" s="17"/>
      <c r="CMP51" s="17"/>
      <c r="CMQ51" s="17"/>
      <c r="CMR51" s="17"/>
      <c r="CMS51" s="17"/>
      <c r="CMT51" s="17"/>
      <c r="CMU51" s="17"/>
      <c r="CMV51" s="17"/>
      <c r="CMW51" s="17"/>
      <c r="CMX51" s="17"/>
      <c r="CMY51" s="17"/>
      <c r="CMZ51" s="17"/>
      <c r="CNA51" s="17"/>
      <c r="CNB51" s="17"/>
      <c r="CNC51" s="17"/>
      <c r="CND51" s="17"/>
      <c r="CNE51" s="17"/>
      <c r="CNF51" s="17"/>
      <c r="CNG51" s="17"/>
      <c r="CNH51" s="17"/>
      <c r="CNI51" s="17"/>
      <c r="CNJ51" s="17"/>
      <c r="CNK51" s="17"/>
      <c r="CNL51" s="17"/>
      <c r="CNM51" s="17"/>
      <c r="CNN51" s="17"/>
      <c r="CNO51" s="17"/>
      <c r="CNP51" s="17"/>
      <c r="CNQ51" s="17"/>
      <c r="CNR51" s="17"/>
      <c r="CNS51" s="17"/>
      <c r="CNT51" s="17"/>
      <c r="CNU51" s="17"/>
      <c r="CNV51" s="17"/>
      <c r="CNW51" s="17"/>
      <c r="CNX51" s="17"/>
      <c r="CNY51" s="17"/>
      <c r="CNZ51" s="17"/>
      <c r="COA51" s="17"/>
      <c r="COB51" s="17"/>
      <c r="COC51" s="17"/>
      <c r="COD51" s="17"/>
      <c r="COE51" s="17"/>
      <c r="COF51" s="17"/>
      <c r="COG51" s="17"/>
      <c r="COH51" s="17"/>
      <c r="COI51" s="17"/>
      <c r="COJ51" s="17"/>
      <c r="COK51" s="17"/>
      <c r="COL51" s="17"/>
      <c r="COM51" s="17"/>
      <c r="CON51" s="17"/>
      <c r="COO51" s="17"/>
      <c r="COP51" s="17"/>
      <c r="COQ51" s="17"/>
      <c r="COR51" s="17"/>
      <c r="COS51" s="17"/>
      <c r="COT51" s="17"/>
      <c r="COU51" s="17"/>
      <c r="COV51" s="17"/>
      <c r="COW51" s="17"/>
      <c r="COX51" s="17"/>
      <c r="COY51" s="17"/>
      <c r="COZ51" s="17"/>
      <c r="CPA51" s="17"/>
      <c r="CPB51" s="17"/>
      <c r="CPC51" s="17"/>
      <c r="CPD51" s="17"/>
      <c r="CPE51" s="17"/>
      <c r="CPF51" s="17"/>
      <c r="CPG51" s="17"/>
      <c r="CPH51" s="17"/>
      <c r="CPI51" s="17"/>
      <c r="CPJ51" s="17"/>
      <c r="CPK51" s="17"/>
      <c r="CPL51" s="17"/>
      <c r="CPM51" s="17"/>
      <c r="CPN51" s="17"/>
      <c r="CPO51" s="17"/>
      <c r="CPP51" s="17"/>
      <c r="CPQ51" s="17"/>
      <c r="CPR51" s="17"/>
      <c r="CPS51" s="17"/>
      <c r="CPT51" s="17"/>
      <c r="CPU51" s="17"/>
      <c r="CPV51" s="17"/>
      <c r="CPW51" s="17"/>
      <c r="CPX51" s="17"/>
      <c r="CPY51" s="17"/>
      <c r="CPZ51" s="17"/>
      <c r="CQA51" s="17"/>
      <c r="CQB51" s="17"/>
      <c r="CQC51" s="17"/>
      <c r="CQD51" s="17"/>
      <c r="CQE51" s="17"/>
      <c r="CQF51" s="17"/>
      <c r="CQG51" s="17"/>
      <c r="CQH51" s="17"/>
      <c r="CQI51" s="17"/>
      <c r="CQJ51" s="17"/>
      <c r="CQK51" s="17"/>
      <c r="CQL51" s="17"/>
      <c r="CQM51" s="17"/>
      <c r="CQN51" s="17"/>
      <c r="CQO51" s="17"/>
      <c r="CQP51" s="17"/>
      <c r="CQQ51" s="17"/>
      <c r="CQR51" s="17"/>
      <c r="CQS51" s="17"/>
      <c r="CQT51" s="17"/>
      <c r="CQU51" s="17"/>
      <c r="CQV51" s="17"/>
      <c r="CQW51" s="17"/>
      <c r="CQX51" s="17"/>
      <c r="CQY51" s="17"/>
      <c r="CQZ51" s="17"/>
      <c r="CRA51" s="17"/>
      <c r="CRB51" s="17"/>
      <c r="CRC51" s="17"/>
      <c r="CRD51" s="17"/>
      <c r="CRE51" s="17"/>
      <c r="CRF51" s="17"/>
      <c r="CRG51" s="17"/>
      <c r="CRH51" s="17"/>
      <c r="CRI51" s="17"/>
      <c r="CRJ51" s="17"/>
      <c r="CRK51" s="17"/>
      <c r="CRL51" s="17"/>
      <c r="CRM51" s="17"/>
      <c r="CRN51" s="17"/>
      <c r="CRO51" s="17"/>
      <c r="CRP51" s="17"/>
      <c r="CRQ51" s="17"/>
      <c r="CRR51" s="17"/>
      <c r="CRS51" s="17"/>
      <c r="CRT51" s="17"/>
      <c r="CRU51" s="17"/>
      <c r="CRV51" s="17"/>
      <c r="CRW51" s="17"/>
      <c r="CRX51" s="17"/>
      <c r="CRY51" s="17"/>
      <c r="CRZ51" s="17"/>
      <c r="CSA51" s="17"/>
      <c r="CSB51" s="17"/>
      <c r="CSC51" s="17"/>
      <c r="CSD51" s="17"/>
      <c r="CSE51" s="17"/>
      <c r="CSF51" s="17"/>
      <c r="CSG51" s="17"/>
      <c r="CSH51" s="17"/>
      <c r="CSI51" s="17"/>
      <c r="CSJ51" s="17"/>
      <c r="CSK51" s="17"/>
      <c r="CSL51" s="17"/>
      <c r="CSM51" s="17"/>
      <c r="CSN51" s="17"/>
      <c r="CSO51" s="17"/>
      <c r="CSP51" s="17"/>
      <c r="CSQ51" s="17"/>
      <c r="CSR51" s="17"/>
      <c r="CSS51" s="17"/>
      <c r="CST51" s="17"/>
      <c r="CSU51" s="17"/>
      <c r="CSV51" s="17"/>
      <c r="CSW51" s="17"/>
      <c r="CSX51" s="17"/>
      <c r="CSY51" s="17"/>
      <c r="CSZ51" s="17"/>
      <c r="CTA51" s="17"/>
      <c r="CTB51" s="17"/>
      <c r="CTC51" s="17"/>
      <c r="CTD51" s="17"/>
      <c r="CTE51" s="17"/>
      <c r="CTF51" s="17"/>
      <c r="CTG51" s="17"/>
      <c r="CTH51" s="17"/>
      <c r="CTI51" s="17"/>
      <c r="CTJ51" s="17"/>
      <c r="CTK51" s="17"/>
      <c r="CTL51" s="17"/>
      <c r="CTM51" s="17"/>
      <c r="CTN51" s="17"/>
      <c r="CTO51" s="17"/>
      <c r="CTP51" s="17"/>
      <c r="CTQ51" s="17"/>
      <c r="CTR51" s="17"/>
      <c r="CTS51" s="17"/>
      <c r="CTT51" s="17"/>
      <c r="CTU51" s="17"/>
      <c r="CTV51" s="17"/>
      <c r="CTW51" s="17"/>
      <c r="CTX51" s="17"/>
      <c r="CTY51" s="17"/>
      <c r="CTZ51" s="17"/>
      <c r="CUA51" s="17"/>
      <c r="CUB51" s="17"/>
      <c r="CUC51" s="17"/>
      <c r="CUD51" s="17"/>
      <c r="CUE51" s="17"/>
      <c r="CUF51" s="17"/>
      <c r="CUG51" s="17"/>
      <c r="CUH51" s="17"/>
      <c r="CUI51" s="17"/>
      <c r="CUJ51" s="17"/>
      <c r="CUK51" s="17"/>
      <c r="CUL51" s="17"/>
      <c r="CUM51" s="17"/>
      <c r="CUN51" s="17"/>
      <c r="CUO51" s="17"/>
      <c r="CUP51" s="17"/>
      <c r="CUQ51" s="17"/>
      <c r="CUR51" s="17"/>
      <c r="CUS51" s="17"/>
      <c r="CUT51" s="17"/>
      <c r="CUU51" s="17"/>
      <c r="CUV51" s="17"/>
      <c r="CUW51" s="17"/>
      <c r="CUX51" s="17"/>
      <c r="CUY51" s="17"/>
      <c r="CUZ51" s="17"/>
      <c r="CVA51" s="17"/>
      <c r="CVB51" s="17"/>
      <c r="CVC51" s="17"/>
      <c r="CVD51" s="17"/>
      <c r="CVE51" s="17"/>
      <c r="CVF51" s="17"/>
      <c r="CVG51" s="17"/>
      <c r="CVH51" s="17"/>
      <c r="CVI51" s="17"/>
      <c r="CVJ51" s="17"/>
      <c r="CVK51" s="17"/>
      <c r="CVL51" s="17"/>
      <c r="CVM51" s="17"/>
      <c r="CVN51" s="17"/>
      <c r="CVO51" s="17"/>
      <c r="CVP51" s="17"/>
      <c r="CVQ51" s="17"/>
      <c r="CVR51" s="17"/>
      <c r="CVS51" s="17"/>
      <c r="CVT51" s="17"/>
      <c r="CVU51" s="17"/>
      <c r="CVV51" s="17"/>
      <c r="CVW51" s="17"/>
      <c r="CVX51" s="17"/>
      <c r="CVY51" s="17"/>
      <c r="CVZ51" s="17"/>
      <c r="CWA51" s="17"/>
      <c r="CWB51" s="17"/>
      <c r="CWC51" s="17"/>
      <c r="CWD51" s="17"/>
      <c r="CWE51" s="17"/>
      <c r="CWF51" s="17"/>
      <c r="CWG51" s="17"/>
      <c r="CWH51" s="17"/>
      <c r="CWI51" s="17"/>
      <c r="CWJ51" s="17"/>
      <c r="CWK51" s="17"/>
      <c r="CWL51" s="17"/>
      <c r="CWM51" s="17"/>
      <c r="CWN51" s="17"/>
      <c r="CWO51" s="17"/>
      <c r="CWP51" s="17"/>
      <c r="CWQ51" s="17"/>
      <c r="CWR51" s="17"/>
      <c r="CWS51" s="17"/>
      <c r="CWT51" s="17"/>
      <c r="CWU51" s="17"/>
      <c r="CWV51" s="17"/>
      <c r="CWW51" s="17"/>
      <c r="CWX51" s="17"/>
      <c r="CWY51" s="17"/>
      <c r="CWZ51" s="17"/>
      <c r="CXA51" s="17"/>
      <c r="CXB51" s="17"/>
      <c r="CXC51" s="17"/>
      <c r="CXD51" s="17"/>
      <c r="CXE51" s="17"/>
      <c r="CXF51" s="17"/>
      <c r="CXG51" s="17"/>
      <c r="CXH51" s="17"/>
      <c r="CXI51" s="17"/>
      <c r="CXJ51" s="17"/>
      <c r="CXK51" s="17"/>
      <c r="CXL51" s="17"/>
      <c r="CXM51" s="17"/>
      <c r="CXN51" s="17"/>
      <c r="CXO51" s="17"/>
      <c r="CXP51" s="17"/>
      <c r="CXQ51" s="17"/>
      <c r="CXR51" s="17"/>
      <c r="CXS51" s="17"/>
      <c r="CXT51" s="17"/>
      <c r="CXU51" s="17"/>
      <c r="CXV51" s="17"/>
      <c r="CXW51" s="17"/>
      <c r="CXX51" s="17"/>
      <c r="CXY51" s="17"/>
      <c r="CXZ51" s="17"/>
      <c r="CYA51" s="17"/>
      <c r="CYB51" s="17"/>
      <c r="CYC51" s="17"/>
      <c r="CYD51" s="17"/>
      <c r="CYE51" s="17"/>
      <c r="CYF51" s="17"/>
      <c r="CYG51" s="17"/>
      <c r="CYH51" s="17"/>
      <c r="CYI51" s="17"/>
      <c r="CYJ51" s="17"/>
      <c r="CYK51" s="17"/>
      <c r="CYL51" s="17"/>
      <c r="CYM51" s="17"/>
      <c r="CYN51" s="17"/>
      <c r="CYO51" s="17"/>
      <c r="CYP51" s="17"/>
      <c r="CYQ51" s="17"/>
      <c r="CYR51" s="17"/>
      <c r="CYS51" s="17"/>
      <c r="CYT51" s="17"/>
      <c r="CYU51" s="17"/>
      <c r="CYV51" s="17"/>
      <c r="CYW51" s="17"/>
      <c r="CYX51" s="17"/>
      <c r="CYY51" s="17"/>
      <c r="CYZ51" s="17"/>
      <c r="CZA51" s="17"/>
      <c r="CZB51" s="17"/>
      <c r="CZC51" s="17"/>
      <c r="CZD51" s="17"/>
      <c r="CZE51" s="17"/>
      <c r="CZF51" s="17"/>
      <c r="CZG51" s="17"/>
      <c r="CZH51" s="17"/>
      <c r="CZI51" s="17"/>
      <c r="CZJ51" s="17"/>
      <c r="CZK51" s="17"/>
      <c r="CZL51" s="17"/>
      <c r="CZM51" s="17"/>
      <c r="CZN51" s="17"/>
      <c r="CZO51" s="17"/>
      <c r="CZP51" s="17"/>
      <c r="CZQ51" s="17"/>
      <c r="CZR51" s="17"/>
      <c r="CZS51" s="17"/>
      <c r="CZT51" s="17"/>
      <c r="CZU51" s="17"/>
      <c r="CZV51" s="17"/>
      <c r="CZW51" s="17"/>
      <c r="CZX51" s="17"/>
      <c r="CZY51" s="17"/>
      <c r="CZZ51" s="17"/>
      <c r="DAA51" s="17"/>
      <c r="DAB51" s="17"/>
      <c r="DAC51" s="17"/>
      <c r="DAD51" s="17"/>
      <c r="DAE51" s="17"/>
      <c r="DAF51" s="17"/>
      <c r="DAG51" s="17"/>
      <c r="DAH51" s="17"/>
      <c r="DAI51" s="17"/>
      <c r="DAJ51" s="17"/>
      <c r="DAK51" s="17"/>
      <c r="DAL51" s="17"/>
      <c r="DAM51" s="17"/>
      <c r="DAN51" s="17"/>
      <c r="DAO51" s="17"/>
      <c r="DAP51" s="17"/>
      <c r="DAQ51" s="17"/>
      <c r="DAR51" s="17"/>
      <c r="DAS51" s="17"/>
      <c r="DAT51" s="17"/>
      <c r="DAU51" s="17"/>
      <c r="DAV51" s="17"/>
      <c r="DAW51" s="17"/>
      <c r="DAX51" s="17"/>
      <c r="DAY51" s="17"/>
      <c r="DAZ51" s="17"/>
      <c r="DBA51" s="17"/>
      <c r="DBB51" s="17"/>
      <c r="DBC51" s="17"/>
      <c r="DBD51" s="17"/>
      <c r="DBE51" s="17"/>
      <c r="DBF51" s="17"/>
      <c r="DBG51" s="17"/>
      <c r="DBH51" s="17"/>
      <c r="DBI51" s="17"/>
      <c r="DBJ51" s="17"/>
      <c r="DBK51" s="17"/>
      <c r="DBL51" s="17"/>
      <c r="DBM51" s="17"/>
      <c r="DBN51" s="17"/>
      <c r="DBO51" s="17"/>
      <c r="DBP51" s="17"/>
      <c r="DBQ51" s="17"/>
      <c r="DBR51" s="17"/>
      <c r="DBS51" s="17"/>
      <c r="DBT51" s="17"/>
      <c r="DBU51" s="17"/>
      <c r="DBV51" s="17"/>
      <c r="DBW51" s="17"/>
      <c r="DBX51" s="17"/>
      <c r="DBY51" s="17"/>
      <c r="DBZ51" s="17"/>
      <c r="DCA51" s="17"/>
      <c r="DCB51" s="17"/>
      <c r="DCC51" s="17"/>
      <c r="DCD51" s="17"/>
      <c r="DCE51" s="17"/>
      <c r="DCF51" s="17"/>
      <c r="DCG51" s="17"/>
      <c r="DCH51" s="17"/>
      <c r="DCI51" s="17"/>
      <c r="DCJ51" s="17"/>
      <c r="DCK51" s="17"/>
      <c r="DCL51" s="17"/>
      <c r="DCM51" s="17"/>
      <c r="DCN51" s="17"/>
      <c r="DCO51" s="17"/>
      <c r="DCP51" s="17"/>
      <c r="DCQ51" s="17"/>
      <c r="DCR51" s="17"/>
      <c r="DCS51" s="17"/>
      <c r="DCT51" s="17"/>
      <c r="DCU51" s="17"/>
      <c r="DCV51" s="17"/>
      <c r="DCW51" s="17"/>
      <c r="DCX51" s="17"/>
      <c r="DCY51" s="17"/>
      <c r="DCZ51" s="17"/>
      <c r="DDA51" s="17"/>
      <c r="DDB51" s="17"/>
      <c r="DDC51" s="17"/>
      <c r="DDD51" s="17"/>
      <c r="DDE51" s="17"/>
      <c r="DDF51" s="17"/>
      <c r="DDG51" s="17"/>
      <c r="DDH51" s="17"/>
      <c r="DDI51" s="17"/>
      <c r="DDJ51" s="17"/>
      <c r="DDK51" s="17"/>
      <c r="DDL51" s="17"/>
      <c r="DDM51" s="17"/>
      <c r="DDN51" s="17"/>
      <c r="DDO51" s="17"/>
      <c r="DDP51" s="17"/>
      <c r="DDQ51" s="17"/>
      <c r="DDR51" s="17"/>
      <c r="DDS51" s="17"/>
      <c r="DDT51" s="17"/>
      <c r="DDU51" s="17"/>
      <c r="DDV51" s="17"/>
      <c r="DDW51" s="17"/>
      <c r="DDX51" s="17"/>
      <c r="DDY51" s="17"/>
      <c r="DDZ51" s="17"/>
      <c r="DEA51" s="17"/>
      <c r="DEB51" s="17"/>
      <c r="DEC51" s="17"/>
      <c r="DED51" s="17"/>
      <c r="DEE51" s="17"/>
      <c r="DEF51" s="17"/>
      <c r="DEG51" s="17"/>
      <c r="DEH51" s="17"/>
      <c r="DEI51" s="17"/>
      <c r="DEJ51" s="17"/>
      <c r="DEK51" s="17"/>
      <c r="DEL51" s="17"/>
      <c r="DEM51" s="17"/>
      <c r="DEN51" s="17"/>
      <c r="DEO51" s="17"/>
      <c r="DEP51" s="17"/>
      <c r="DEQ51" s="17"/>
      <c r="DER51" s="17"/>
      <c r="DES51" s="17"/>
      <c r="DET51" s="17"/>
      <c r="DEU51" s="17"/>
      <c r="DEV51" s="17"/>
      <c r="DEW51" s="17"/>
      <c r="DEX51" s="17"/>
      <c r="DEY51" s="17"/>
      <c r="DEZ51" s="17"/>
      <c r="DFA51" s="17"/>
      <c r="DFB51" s="17"/>
      <c r="DFC51" s="17"/>
      <c r="DFD51" s="17"/>
      <c r="DFE51" s="17"/>
      <c r="DFF51" s="17"/>
      <c r="DFG51" s="17"/>
      <c r="DFH51" s="17"/>
      <c r="DFI51" s="17"/>
      <c r="DFJ51" s="17"/>
      <c r="DFK51" s="17"/>
      <c r="DFL51" s="17"/>
      <c r="DFM51" s="17"/>
      <c r="DFN51" s="17"/>
      <c r="DFO51" s="17"/>
      <c r="DFP51" s="17"/>
      <c r="DFQ51" s="17"/>
      <c r="DFR51" s="17"/>
      <c r="DFS51" s="17"/>
      <c r="DFT51" s="17"/>
      <c r="DFU51" s="17"/>
      <c r="DFV51" s="17"/>
      <c r="DFW51" s="17"/>
      <c r="DFX51" s="17"/>
      <c r="DFY51" s="17"/>
      <c r="DFZ51" s="17"/>
      <c r="DGA51" s="17"/>
      <c r="DGB51" s="17"/>
      <c r="DGC51" s="17"/>
      <c r="DGD51" s="17"/>
      <c r="DGE51" s="17"/>
      <c r="DGF51" s="17"/>
      <c r="DGG51" s="17"/>
      <c r="DGH51" s="17"/>
      <c r="DGI51" s="17"/>
      <c r="DGJ51" s="17"/>
      <c r="DGK51" s="17"/>
      <c r="DGL51" s="17"/>
      <c r="DGM51" s="17"/>
      <c r="DGN51" s="17"/>
      <c r="DGO51" s="17"/>
      <c r="DGP51" s="17"/>
      <c r="DGQ51" s="17"/>
      <c r="DGR51" s="17"/>
      <c r="DGS51" s="17"/>
      <c r="DGT51" s="17"/>
      <c r="DGU51" s="17"/>
      <c r="DGV51" s="17"/>
      <c r="DGW51" s="17"/>
      <c r="DGX51" s="17"/>
      <c r="DGY51" s="17"/>
      <c r="DGZ51" s="17"/>
      <c r="DHA51" s="17"/>
      <c r="DHB51" s="17"/>
      <c r="DHC51" s="17"/>
      <c r="DHD51" s="17"/>
      <c r="DHE51" s="17"/>
      <c r="DHF51" s="17"/>
      <c r="DHG51" s="17"/>
      <c r="DHH51" s="17"/>
      <c r="DHI51" s="17"/>
      <c r="DHJ51" s="17"/>
      <c r="DHK51" s="17"/>
      <c r="DHL51" s="17"/>
      <c r="DHM51" s="17"/>
      <c r="DHN51" s="17"/>
      <c r="DHO51" s="17"/>
      <c r="DHP51" s="17"/>
      <c r="DHQ51" s="17"/>
      <c r="DHR51" s="17"/>
      <c r="DHS51" s="17"/>
      <c r="DHT51" s="17"/>
      <c r="DHU51" s="17"/>
      <c r="DHV51" s="17"/>
      <c r="DHW51" s="17"/>
      <c r="DHX51" s="17"/>
      <c r="DHY51" s="17"/>
      <c r="DHZ51" s="17"/>
      <c r="DIA51" s="17"/>
      <c r="DIB51" s="17"/>
      <c r="DIC51" s="17"/>
      <c r="DID51" s="17"/>
      <c r="DIE51" s="17"/>
      <c r="DIF51" s="17"/>
      <c r="DIG51" s="17"/>
      <c r="DIH51" s="17"/>
      <c r="DII51" s="17"/>
      <c r="DIJ51" s="17"/>
      <c r="DIK51" s="17"/>
      <c r="DIL51" s="17"/>
      <c r="DIM51" s="17"/>
      <c r="DIN51" s="17"/>
      <c r="DIO51" s="17"/>
      <c r="DIP51" s="17"/>
      <c r="DIQ51" s="17"/>
      <c r="DIR51" s="17"/>
      <c r="DIS51" s="17"/>
      <c r="DIT51" s="17"/>
      <c r="DIU51" s="17"/>
      <c r="DIV51" s="17"/>
      <c r="DIW51" s="17"/>
      <c r="DIX51" s="17"/>
      <c r="DIY51" s="17"/>
      <c r="DIZ51" s="17"/>
      <c r="DJA51" s="17"/>
      <c r="DJB51" s="17"/>
      <c r="DJC51" s="17"/>
      <c r="DJD51" s="17"/>
      <c r="DJE51" s="17"/>
      <c r="DJF51" s="17"/>
      <c r="DJG51" s="17"/>
      <c r="DJH51" s="17"/>
      <c r="DJI51" s="17"/>
      <c r="DJJ51" s="17"/>
      <c r="DJK51" s="17"/>
      <c r="DJL51" s="17"/>
      <c r="DJM51" s="17"/>
      <c r="DJN51" s="17"/>
      <c r="DJO51" s="17"/>
      <c r="DJP51" s="17"/>
      <c r="DJQ51" s="17"/>
      <c r="DJR51" s="17"/>
      <c r="DJS51" s="17"/>
      <c r="DJT51" s="17"/>
      <c r="DJU51" s="17"/>
      <c r="DJV51" s="17"/>
      <c r="DJW51" s="17"/>
      <c r="DJX51" s="17"/>
      <c r="DJY51" s="17"/>
      <c r="DJZ51" s="17"/>
      <c r="DKA51" s="17"/>
      <c r="DKB51" s="17"/>
      <c r="DKC51" s="17"/>
      <c r="DKD51" s="17"/>
      <c r="DKE51" s="17"/>
      <c r="DKF51" s="17"/>
      <c r="DKG51" s="17"/>
      <c r="DKH51" s="17"/>
      <c r="DKI51" s="17"/>
      <c r="DKJ51" s="17"/>
      <c r="DKK51" s="17"/>
      <c r="DKL51" s="17"/>
      <c r="DKM51" s="17"/>
      <c r="DKN51" s="17"/>
      <c r="DKO51" s="17"/>
      <c r="DKP51" s="17"/>
      <c r="DKQ51" s="17"/>
      <c r="DKR51" s="17"/>
      <c r="DKS51" s="17"/>
      <c r="DKT51" s="17"/>
      <c r="DKU51" s="17"/>
      <c r="DKV51" s="17"/>
      <c r="DKW51" s="17"/>
      <c r="DKX51" s="17"/>
      <c r="DKY51" s="17"/>
      <c r="DKZ51" s="17"/>
      <c r="DLA51" s="17"/>
      <c r="DLB51" s="17"/>
      <c r="DLC51" s="17"/>
      <c r="DLD51" s="17"/>
      <c r="DLE51" s="17"/>
      <c r="DLF51" s="17"/>
      <c r="DLG51" s="17"/>
      <c r="DLH51" s="17"/>
      <c r="DLI51" s="17"/>
      <c r="DLJ51" s="17"/>
      <c r="DLK51" s="17"/>
      <c r="DLL51" s="17"/>
      <c r="DLM51" s="17"/>
      <c r="DLN51" s="17"/>
      <c r="DLO51" s="17"/>
      <c r="DLP51" s="17"/>
      <c r="DLQ51" s="17"/>
      <c r="DLR51" s="17"/>
      <c r="DLS51" s="17"/>
      <c r="DLT51" s="17"/>
      <c r="DLU51" s="17"/>
      <c r="DLV51" s="17"/>
      <c r="DLW51" s="17"/>
      <c r="DLX51" s="17"/>
      <c r="DLY51" s="17"/>
      <c r="DLZ51" s="17"/>
      <c r="DMA51" s="17"/>
      <c r="DMB51" s="17"/>
      <c r="DMC51" s="17"/>
      <c r="DMD51" s="17"/>
      <c r="DME51" s="17"/>
      <c r="DMF51" s="17"/>
      <c r="DMG51" s="17"/>
      <c r="DMH51" s="17"/>
      <c r="DMI51" s="17"/>
      <c r="DMJ51" s="17"/>
      <c r="DMK51" s="17"/>
      <c r="DML51" s="17"/>
      <c r="DMM51" s="17"/>
      <c r="DMN51" s="17"/>
      <c r="DMO51" s="17"/>
      <c r="DMP51" s="17"/>
      <c r="DMQ51" s="17"/>
      <c r="DMR51" s="17"/>
      <c r="DMS51" s="17"/>
      <c r="DMT51" s="17"/>
      <c r="DMU51" s="17"/>
      <c r="DMV51" s="17"/>
      <c r="DMW51" s="17"/>
      <c r="DMX51" s="17"/>
      <c r="DMY51" s="17"/>
      <c r="DMZ51" s="17"/>
      <c r="DNA51" s="17"/>
      <c r="DNB51" s="17"/>
      <c r="DNC51" s="17"/>
      <c r="DND51" s="17"/>
      <c r="DNE51" s="17"/>
      <c r="DNF51" s="17"/>
      <c r="DNG51" s="17"/>
      <c r="DNH51" s="17"/>
      <c r="DNI51" s="17"/>
      <c r="DNJ51" s="17"/>
      <c r="DNK51" s="17"/>
      <c r="DNL51" s="17"/>
      <c r="DNM51" s="17"/>
      <c r="DNN51" s="17"/>
      <c r="DNO51" s="17"/>
      <c r="DNP51" s="17"/>
      <c r="DNQ51" s="17"/>
      <c r="DNR51" s="17"/>
      <c r="DNS51" s="17"/>
      <c r="DNT51" s="17"/>
      <c r="DNU51" s="17"/>
      <c r="DNV51" s="17"/>
      <c r="DNW51" s="17"/>
      <c r="DNX51" s="17"/>
      <c r="DNY51" s="17"/>
      <c r="DNZ51" s="17"/>
      <c r="DOA51" s="17"/>
      <c r="DOB51" s="17"/>
      <c r="DOC51" s="17"/>
      <c r="DOD51" s="17"/>
      <c r="DOE51" s="17"/>
      <c r="DOF51" s="17"/>
      <c r="DOG51" s="17"/>
      <c r="DOH51" s="17"/>
      <c r="DOI51" s="17"/>
      <c r="DOJ51" s="17"/>
      <c r="DOK51" s="17"/>
      <c r="DOL51" s="17"/>
      <c r="DOM51" s="17"/>
      <c r="DON51" s="17"/>
      <c r="DOO51" s="17"/>
      <c r="DOP51" s="17"/>
      <c r="DOQ51" s="17"/>
      <c r="DOR51" s="17"/>
      <c r="DOS51" s="17"/>
      <c r="DOT51" s="17"/>
      <c r="DOU51" s="17"/>
      <c r="DOV51" s="17"/>
      <c r="DOW51" s="17"/>
      <c r="DOX51" s="17"/>
      <c r="DOY51" s="17"/>
      <c r="DOZ51" s="17"/>
      <c r="DPA51" s="17"/>
      <c r="DPB51" s="17"/>
      <c r="DPC51" s="17"/>
      <c r="DPD51" s="17"/>
      <c r="DPE51" s="17"/>
      <c r="DPF51" s="17"/>
      <c r="DPG51" s="17"/>
      <c r="DPH51" s="17"/>
      <c r="DPI51" s="17"/>
      <c r="DPJ51" s="17"/>
      <c r="DPK51" s="17"/>
      <c r="DPL51" s="17"/>
      <c r="DPM51" s="17"/>
      <c r="DPN51" s="17"/>
      <c r="DPO51" s="17"/>
      <c r="DPP51" s="17"/>
      <c r="DPQ51" s="17"/>
      <c r="DPR51" s="17"/>
      <c r="DPS51" s="17"/>
      <c r="DPT51" s="17"/>
      <c r="DPU51" s="17"/>
      <c r="DPV51" s="17"/>
      <c r="DPW51" s="17"/>
      <c r="DPX51" s="17"/>
      <c r="DPY51" s="17"/>
      <c r="DPZ51" s="17"/>
      <c r="DQA51" s="17"/>
      <c r="DQB51" s="17"/>
      <c r="DQC51" s="17"/>
      <c r="DQD51" s="17"/>
      <c r="DQE51" s="17"/>
      <c r="DQF51" s="17"/>
      <c r="DQG51" s="17"/>
      <c r="DQH51" s="17"/>
      <c r="DQI51" s="17"/>
      <c r="DQJ51" s="17"/>
      <c r="DQK51" s="17"/>
      <c r="DQL51" s="17"/>
      <c r="DQM51" s="17"/>
      <c r="DQN51" s="17"/>
      <c r="DQO51" s="17"/>
      <c r="DQP51" s="17"/>
      <c r="DQQ51" s="17"/>
      <c r="DQR51" s="17"/>
      <c r="DQS51" s="17"/>
      <c r="DQT51" s="17"/>
      <c r="DQU51" s="17"/>
      <c r="DQV51" s="17"/>
      <c r="DQW51" s="17"/>
      <c r="DQX51" s="17"/>
      <c r="DQY51" s="17"/>
      <c r="DQZ51" s="17"/>
      <c r="DRA51" s="17"/>
      <c r="DRB51" s="17"/>
      <c r="DRC51" s="17"/>
      <c r="DRD51" s="17"/>
      <c r="DRE51" s="17"/>
      <c r="DRF51" s="17"/>
      <c r="DRG51" s="17"/>
      <c r="DRH51" s="17"/>
      <c r="DRI51" s="17"/>
      <c r="DRJ51" s="17"/>
      <c r="DRK51" s="17"/>
      <c r="DRL51" s="17"/>
      <c r="DRM51" s="17"/>
      <c r="DRN51" s="17"/>
      <c r="DRO51" s="17"/>
      <c r="DRP51" s="17"/>
      <c r="DRQ51" s="17"/>
      <c r="DRR51" s="17"/>
      <c r="DRS51" s="17"/>
      <c r="DRT51" s="17"/>
      <c r="DRU51" s="17"/>
      <c r="DRV51" s="17"/>
      <c r="DRW51" s="17"/>
      <c r="DRX51" s="17"/>
      <c r="DRY51" s="17"/>
      <c r="DRZ51" s="17"/>
      <c r="DSA51" s="17"/>
      <c r="DSB51" s="17"/>
      <c r="DSC51" s="17"/>
      <c r="DSD51" s="17"/>
      <c r="DSE51" s="17"/>
      <c r="DSF51" s="17"/>
      <c r="DSG51" s="17"/>
      <c r="DSH51" s="17"/>
      <c r="DSI51" s="17"/>
      <c r="DSJ51" s="17"/>
      <c r="DSK51" s="17"/>
      <c r="DSL51" s="17"/>
      <c r="DSM51" s="17"/>
      <c r="DSN51" s="17"/>
      <c r="DSO51" s="17"/>
      <c r="DSP51" s="17"/>
      <c r="DSQ51" s="17"/>
      <c r="DSR51" s="17"/>
      <c r="DSS51" s="17"/>
      <c r="DST51" s="17"/>
      <c r="DSU51" s="17"/>
      <c r="DSV51" s="17"/>
      <c r="DSW51" s="17"/>
      <c r="DSX51" s="17"/>
      <c r="DSY51" s="17"/>
      <c r="DSZ51" s="17"/>
      <c r="DTA51" s="17"/>
      <c r="DTB51" s="17"/>
      <c r="DTC51" s="17"/>
      <c r="DTD51" s="17"/>
      <c r="DTE51" s="17"/>
      <c r="DTF51" s="17"/>
      <c r="DTG51" s="17"/>
      <c r="DTH51" s="17"/>
      <c r="DTI51" s="17"/>
      <c r="DTJ51" s="17"/>
      <c r="DTK51" s="17"/>
      <c r="DTL51" s="17"/>
      <c r="DTM51" s="17"/>
      <c r="DTN51" s="17"/>
      <c r="DTO51" s="17"/>
      <c r="DTP51" s="17"/>
      <c r="DTQ51" s="17"/>
      <c r="DTR51" s="17"/>
      <c r="DTS51" s="17"/>
      <c r="DTT51" s="17"/>
      <c r="DTU51" s="17"/>
      <c r="DTV51" s="17"/>
      <c r="DTW51" s="17"/>
      <c r="DTX51" s="17"/>
      <c r="DTY51" s="17"/>
      <c r="DTZ51" s="17"/>
      <c r="DUA51" s="17"/>
      <c r="DUB51" s="17"/>
      <c r="DUC51" s="17"/>
      <c r="DUD51" s="17"/>
      <c r="DUE51" s="17"/>
      <c r="DUF51" s="17"/>
      <c r="DUG51" s="17"/>
      <c r="DUH51" s="17"/>
      <c r="DUI51" s="17"/>
      <c r="DUJ51" s="17"/>
      <c r="DUK51" s="17"/>
      <c r="DUL51" s="17"/>
      <c r="DUM51" s="17"/>
      <c r="DUN51" s="17"/>
      <c r="DUO51" s="17"/>
      <c r="DUP51" s="17"/>
      <c r="DUQ51" s="17"/>
      <c r="DUR51" s="17"/>
      <c r="DUS51" s="17"/>
      <c r="DUT51" s="17"/>
      <c r="DUU51" s="17"/>
      <c r="DUV51" s="17"/>
      <c r="DUW51" s="17"/>
      <c r="DUX51" s="17"/>
      <c r="DUY51" s="17"/>
      <c r="DUZ51" s="17"/>
      <c r="DVA51" s="17"/>
      <c r="DVB51" s="17"/>
      <c r="DVC51" s="17"/>
      <c r="DVD51" s="17"/>
      <c r="DVE51" s="17"/>
      <c r="DVF51" s="17"/>
      <c r="DVG51" s="17"/>
      <c r="DVH51" s="17"/>
      <c r="DVI51" s="17"/>
      <c r="DVJ51" s="17"/>
      <c r="DVK51" s="17"/>
      <c r="DVL51" s="17"/>
      <c r="DVM51" s="17"/>
      <c r="DVN51" s="17"/>
      <c r="DVO51" s="17"/>
      <c r="DVP51" s="17"/>
      <c r="DVQ51" s="17"/>
      <c r="DVR51" s="17"/>
      <c r="DVS51" s="17"/>
      <c r="DVT51" s="17"/>
      <c r="DVU51" s="17"/>
      <c r="DVV51" s="17"/>
      <c r="DVW51" s="17"/>
      <c r="DVX51" s="17"/>
      <c r="DVY51" s="17"/>
      <c r="DVZ51" s="17"/>
      <c r="DWA51" s="17"/>
      <c r="DWB51" s="17"/>
      <c r="DWC51" s="17"/>
      <c r="DWD51" s="17"/>
      <c r="DWE51" s="17"/>
      <c r="DWF51" s="17"/>
      <c r="DWG51" s="17"/>
      <c r="DWH51" s="17"/>
      <c r="DWI51" s="17"/>
      <c r="DWJ51" s="17"/>
      <c r="DWK51" s="17"/>
      <c r="DWL51" s="17"/>
      <c r="DWM51" s="17"/>
      <c r="DWN51" s="17"/>
      <c r="DWO51" s="17"/>
      <c r="DWP51" s="17"/>
      <c r="DWQ51" s="17"/>
      <c r="DWR51" s="17"/>
      <c r="DWS51" s="17"/>
      <c r="DWT51" s="17"/>
      <c r="DWU51" s="17"/>
      <c r="DWV51" s="17"/>
      <c r="DWW51" s="17"/>
      <c r="DWX51" s="17"/>
      <c r="DWY51" s="17"/>
      <c r="DWZ51" s="17"/>
      <c r="DXA51" s="17"/>
      <c r="DXB51" s="17"/>
      <c r="DXC51" s="17"/>
      <c r="DXD51" s="17"/>
      <c r="DXE51" s="17"/>
      <c r="DXF51" s="17"/>
      <c r="DXG51" s="17"/>
      <c r="DXH51" s="17"/>
      <c r="DXI51" s="17"/>
      <c r="DXJ51" s="17"/>
      <c r="DXK51" s="17"/>
      <c r="DXL51" s="17"/>
      <c r="DXM51" s="17"/>
      <c r="DXN51" s="17"/>
      <c r="DXO51" s="17"/>
      <c r="DXP51" s="17"/>
      <c r="DXQ51" s="17"/>
      <c r="DXR51" s="17"/>
      <c r="DXS51" s="17"/>
      <c r="DXT51" s="17"/>
      <c r="DXU51" s="17"/>
      <c r="DXV51" s="17"/>
      <c r="DXW51" s="17"/>
      <c r="DXX51" s="17"/>
      <c r="DXY51" s="17"/>
      <c r="DXZ51" s="17"/>
      <c r="DYA51" s="17"/>
      <c r="DYB51" s="17"/>
      <c r="DYC51" s="17"/>
      <c r="DYD51" s="17"/>
      <c r="DYE51" s="17"/>
      <c r="DYF51" s="17"/>
      <c r="DYG51" s="17"/>
      <c r="DYH51" s="17"/>
      <c r="DYI51" s="17"/>
      <c r="DYJ51" s="17"/>
      <c r="DYK51" s="17"/>
      <c r="DYL51" s="17"/>
      <c r="DYM51" s="17"/>
      <c r="DYN51" s="17"/>
      <c r="DYO51" s="17"/>
      <c r="DYP51" s="17"/>
      <c r="DYQ51" s="17"/>
      <c r="DYR51" s="17"/>
      <c r="DYS51" s="17"/>
      <c r="DYT51" s="17"/>
      <c r="DYU51" s="17"/>
      <c r="DYV51" s="17"/>
      <c r="DYW51" s="17"/>
      <c r="DYX51" s="17"/>
      <c r="DYY51" s="17"/>
      <c r="DYZ51" s="17"/>
      <c r="DZA51" s="17"/>
      <c r="DZB51" s="17"/>
      <c r="DZC51" s="17"/>
      <c r="DZD51" s="17"/>
      <c r="DZE51" s="17"/>
      <c r="DZF51" s="17"/>
      <c r="DZG51" s="17"/>
      <c r="DZH51" s="17"/>
      <c r="DZI51" s="17"/>
      <c r="DZJ51" s="17"/>
      <c r="DZK51" s="17"/>
      <c r="DZL51" s="17"/>
      <c r="DZM51" s="17"/>
      <c r="DZN51" s="17"/>
      <c r="DZO51" s="17"/>
      <c r="DZP51" s="17"/>
      <c r="DZQ51" s="17"/>
      <c r="DZR51" s="17"/>
      <c r="DZS51" s="17"/>
      <c r="DZT51" s="17"/>
      <c r="DZU51" s="17"/>
      <c r="DZV51" s="17"/>
      <c r="DZW51" s="17"/>
      <c r="DZX51" s="17"/>
      <c r="DZY51" s="17"/>
      <c r="DZZ51" s="17"/>
      <c r="EAA51" s="17"/>
      <c r="EAB51" s="17"/>
      <c r="EAC51" s="17"/>
      <c r="EAD51" s="17"/>
      <c r="EAE51" s="17"/>
      <c r="EAF51" s="17"/>
      <c r="EAG51" s="17"/>
      <c r="EAH51" s="17"/>
      <c r="EAI51" s="17"/>
      <c r="EAJ51" s="17"/>
      <c r="EAK51" s="17"/>
      <c r="EAL51" s="17"/>
      <c r="EAM51" s="17"/>
      <c r="EAN51" s="17"/>
      <c r="EAO51" s="17"/>
      <c r="EAP51" s="17"/>
      <c r="EAQ51" s="17"/>
      <c r="EAR51" s="17"/>
      <c r="EAS51" s="17"/>
      <c r="EAT51" s="17"/>
      <c r="EAU51" s="17"/>
      <c r="EAV51" s="17"/>
      <c r="EAW51" s="17"/>
      <c r="EAX51" s="17"/>
      <c r="EAY51" s="17"/>
      <c r="EAZ51" s="17"/>
      <c r="EBA51" s="17"/>
      <c r="EBB51" s="17"/>
      <c r="EBC51" s="17"/>
      <c r="EBD51" s="17"/>
      <c r="EBE51" s="17"/>
      <c r="EBF51" s="17"/>
      <c r="EBG51" s="17"/>
      <c r="EBH51" s="17"/>
      <c r="EBI51" s="17"/>
      <c r="EBJ51" s="17"/>
      <c r="EBK51" s="17"/>
      <c r="EBL51" s="17"/>
      <c r="EBM51" s="17"/>
      <c r="EBN51" s="17"/>
      <c r="EBO51" s="17"/>
      <c r="EBP51" s="17"/>
      <c r="EBQ51" s="17"/>
      <c r="EBR51" s="17"/>
      <c r="EBS51" s="17"/>
      <c r="EBT51" s="17"/>
      <c r="EBU51" s="17"/>
      <c r="EBV51" s="17"/>
      <c r="EBW51" s="17"/>
      <c r="EBX51" s="17"/>
      <c r="EBY51" s="17"/>
      <c r="EBZ51" s="17"/>
      <c r="ECA51" s="17"/>
      <c r="ECB51" s="17"/>
      <c r="ECC51" s="17"/>
      <c r="ECD51" s="17"/>
      <c r="ECE51" s="17"/>
      <c r="ECF51" s="17"/>
      <c r="ECG51" s="17"/>
      <c r="ECH51" s="17"/>
      <c r="ECI51" s="17"/>
      <c r="ECJ51" s="17"/>
      <c r="ECK51" s="17"/>
      <c r="ECL51" s="17"/>
      <c r="ECM51" s="17"/>
      <c r="ECN51" s="17"/>
      <c r="ECO51" s="17"/>
      <c r="ECP51" s="17"/>
      <c r="ECQ51" s="17"/>
      <c r="ECR51" s="17"/>
      <c r="ECS51" s="17"/>
      <c r="ECT51" s="17"/>
      <c r="ECU51" s="17"/>
      <c r="ECV51" s="17"/>
      <c r="ECW51" s="17"/>
      <c r="ECX51" s="17"/>
      <c r="ECY51" s="17"/>
      <c r="ECZ51" s="17"/>
      <c r="EDA51" s="17"/>
      <c r="EDB51" s="17"/>
      <c r="EDC51" s="17"/>
      <c r="EDD51" s="17"/>
      <c r="EDE51" s="17"/>
      <c r="EDF51" s="17"/>
      <c r="EDG51" s="17"/>
      <c r="EDH51" s="17"/>
      <c r="EDI51" s="17"/>
      <c r="EDJ51" s="17"/>
      <c r="EDK51" s="17"/>
      <c r="EDL51" s="17"/>
      <c r="EDM51" s="17"/>
      <c r="EDN51" s="17"/>
      <c r="EDO51" s="17"/>
      <c r="EDP51" s="17"/>
      <c r="EDQ51" s="17"/>
      <c r="EDR51" s="17"/>
      <c r="EDS51" s="17"/>
      <c r="EDT51" s="17"/>
      <c r="EDU51" s="17"/>
      <c r="EDV51" s="17"/>
      <c r="EDW51" s="17"/>
      <c r="EDX51" s="17"/>
      <c r="EDY51" s="17"/>
      <c r="EDZ51" s="17"/>
      <c r="EEA51" s="17"/>
      <c r="EEB51" s="17"/>
      <c r="EEC51" s="17"/>
      <c r="EED51" s="17"/>
      <c r="EEE51" s="17"/>
      <c r="EEF51" s="17"/>
      <c r="EEG51" s="17"/>
      <c r="EEH51" s="17"/>
      <c r="EEI51" s="17"/>
      <c r="EEJ51" s="17"/>
      <c r="EEK51" s="17"/>
      <c r="EEL51" s="17"/>
      <c r="EEM51" s="17"/>
      <c r="EEN51" s="17"/>
      <c r="EEO51" s="17"/>
      <c r="EEP51" s="17"/>
      <c r="EEQ51" s="17"/>
      <c r="EER51" s="17"/>
      <c r="EES51" s="17"/>
      <c r="EET51" s="17"/>
      <c r="EEU51" s="17"/>
      <c r="EEV51" s="17"/>
      <c r="EEW51" s="17"/>
      <c r="EEX51" s="17"/>
      <c r="EEY51" s="17"/>
      <c r="EEZ51" s="17"/>
      <c r="EFA51" s="17"/>
      <c r="EFB51" s="17"/>
      <c r="EFC51" s="17"/>
      <c r="EFD51" s="17"/>
      <c r="EFE51" s="17"/>
      <c r="EFF51" s="17"/>
      <c r="EFG51" s="17"/>
      <c r="EFH51" s="17"/>
      <c r="EFI51" s="17"/>
      <c r="EFJ51" s="17"/>
      <c r="EFK51" s="17"/>
      <c r="EFL51" s="17"/>
      <c r="EFM51" s="17"/>
      <c r="EFN51" s="17"/>
      <c r="EFO51" s="17"/>
      <c r="EFP51" s="17"/>
      <c r="EFQ51" s="17"/>
      <c r="EFR51" s="17"/>
      <c r="EFS51" s="17"/>
      <c r="EFT51" s="17"/>
      <c r="EFU51" s="17"/>
      <c r="EFV51" s="17"/>
      <c r="EFW51" s="17"/>
      <c r="EFX51" s="17"/>
      <c r="EFY51" s="17"/>
      <c r="EFZ51" s="17"/>
      <c r="EGA51" s="17"/>
      <c r="EGB51" s="17"/>
      <c r="EGC51" s="17"/>
      <c r="EGD51" s="17"/>
      <c r="EGE51" s="17"/>
      <c r="EGF51" s="17"/>
      <c r="EGG51" s="17"/>
      <c r="EGH51" s="17"/>
      <c r="EGI51" s="17"/>
      <c r="EGJ51" s="17"/>
      <c r="EGK51" s="17"/>
      <c r="EGL51" s="17"/>
      <c r="EGM51" s="17"/>
      <c r="EGN51" s="17"/>
      <c r="EGO51" s="17"/>
      <c r="EGP51" s="17"/>
      <c r="EGQ51" s="17"/>
      <c r="EGR51" s="17"/>
      <c r="EGS51" s="17"/>
      <c r="EGT51" s="17"/>
      <c r="EGU51" s="17"/>
      <c r="EGV51" s="17"/>
      <c r="EGW51" s="17"/>
      <c r="EGX51" s="17"/>
      <c r="EGY51" s="17"/>
      <c r="EGZ51" s="17"/>
      <c r="EHA51" s="17"/>
      <c r="EHB51" s="17"/>
      <c r="EHC51" s="17"/>
      <c r="EHD51" s="17"/>
      <c r="EHE51" s="17"/>
      <c r="EHF51" s="17"/>
      <c r="EHG51" s="17"/>
      <c r="EHH51" s="17"/>
      <c r="EHI51" s="17"/>
      <c r="EHJ51" s="17"/>
      <c r="EHK51" s="17"/>
      <c r="EHL51" s="17"/>
      <c r="EHM51" s="17"/>
      <c r="EHN51" s="17"/>
      <c r="EHO51" s="17"/>
      <c r="EHP51" s="17"/>
      <c r="EHQ51" s="17"/>
      <c r="EHR51" s="17"/>
      <c r="EHS51" s="17"/>
      <c r="EHT51" s="17"/>
      <c r="EHU51" s="17"/>
      <c r="EHV51" s="17"/>
      <c r="EHW51" s="17"/>
      <c r="EHX51" s="17"/>
      <c r="EHY51" s="17"/>
      <c r="EHZ51" s="17"/>
      <c r="EIA51" s="17"/>
      <c r="EIB51" s="17"/>
      <c r="EIC51" s="17"/>
      <c r="EID51" s="17"/>
      <c r="EIE51" s="17"/>
      <c r="EIF51" s="17"/>
      <c r="EIG51" s="17"/>
      <c r="EIH51" s="17"/>
      <c r="EII51" s="17"/>
      <c r="EIJ51" s="17"/>
      <c r="EIK51" s="17"/>
      <c r="EIL51" s="17"/>
      <c r="EIM51" s="17"/>
      <c r="EIN51" s="17"/>
      <c r="EIO51" s="17"/>
      <c r="EIP51" s="17"/>
      <c r="EIQ51" s="17"/>
      <c r="EIR51" s="17"/>
      <c r="EIS51" s="17"/>
      <c r="EIT51" s="17"/>
      <c r="EIU51" s="17"/>
      <c r="EIV51" s="17"/>
      <c r="EIW51" s="17"/>
      <c r="EIX51" s="17"/>
      <c r="EIY51" s="17"/>
      <c r="EIZ51" s="17"/>
      <c r="EJA51" s="17"/>
      <c r="EJB51" s="17"/>
      <c r="EJC51" s="17"/>
      <c r="EJD51" s="17"/>
      <c r="EJE51" s="17"/>
      <c r="EJF51" s="17"/>
      <c r="EJG51" s="17"/>
      <c r="EJH51" s="17"/>
      <c r="EJI51" s="17"/>
      <c r="EJJ51" s="17"/>
      <c r="EJK51" s="17"/>
      <c r="EJL51" s="17"/>
      <c r="EJM51" s="17"/>
      <c r="EJN51" s="17"/>
      <c r="EJO51" s="17"/>
      <c r="EJP51" s="17"/>
      <c r="EJQ51" s="17"/>
      <c r="EJR51" s="17"/>
      <c r="EJS51" s="17"/>
      <c r="EJT51" s="17"/>
      <c r="EJU51" s="17"/>
      <c r="EJV51" s="17"/>
      <c r="EJW51" s="17"/>
      <c r="EJX51" s="17"/>
      <c r="EJY51" s="17"/>
      <c r="EJZ51" s="17"/>
      <c r="EKA51" s="17"/>
      <c r="EKB51" s="17"/>
      <c r="EKC51" s="17"/>
      <c r="EKD51" s="17"/>
      <c r="EKE51" s="17"/>
      <c r="EKF51" s="17"/>
      <c r="EKG51" s="17"/>
      <c r="EKH51" s="17"/>
      <c r="EKI51" s="17"/>
      <c r="EKJ51" s="17"/>
      <c r="EKK51" s="17"/>
      <c r="EKL51" s="17"/>
      <c r="EKM51" s="17"/>
      <c r="EKN51" s="17"/>
      <c r="EKO51" s="17"/>
      <c r="EKP51" s="17"/>
      <c r="EKQ51" s="17"/>
      <c r="EKR51" s="17"/>
      <c r="EKS51" s="17"/>
      <c r="EKT51" s="17"/>
      <c r="EKU51" s="17"/>
      <c r="EKV51" s="17"/>
      <c r="EKW51" s="17"/>
      <c r="EKX51" s="17"/>
      <c r="EKY51" s="17"/>
      <c r="EKZ51" s="17"/>
      <c r="ELA51" s="17"/>
      <c r="ELB51" s="17"/>
      <c r="ELC51" s="17"/>
      <c r="ELD51" s="17"/>
      <c r="ELE51" s="17"/>
      <c r="ELF51" s="17"/>
      <c r="ELG51" s="17"/>
      <c r="ELH51" s="17"/>
      <c r="ELI51" s="17"/>
      <c r="ELJ51" s="17"/>
      <c r="ELK51" s="17"/>
      <c r="ELL51" s="17"/>
      <c r="ELM51" s="17"/>
      <c r="ELN51" s="17"/>
      <c r="ELO51" s="17"/>
      <c r="ELP51" s="17"/>
      <c r="ELQ51" s="17"/>
      <c r="ELR51" s="17"/>
      <c r="ELS51" s="17"/>
      <c r="ELT51" s="17"/>
      <c r="ELU51" s="17"/>
      <c r="ELV51" s="17"/>
      <c r="ELW51" s="17"/>
      <c r="ELX51" s="17"/>
      <c r="ELY51" s="17"/>
      <c r="ELZ51" s="17"/>
      <c r="EMA51" s="17"/>
      <c r="EMB51" s="17"/>
      <c r="EMC51" s="17"/>
      <c r="EMD51" s="17"/>
      <c r="EME51" s="17"/>
      <c r="EMF51" s="17"/>
      <c r="EMG51" s="17"/>
      <c r="EMH51" s="17"/>
      <c r="EMI51" s="17"/>
      <c r="EMJ51" s="17"/>
      <c r="EMK51" s="17"/>
      <c r="EML51" s="17"/>
      <c r="EMM51" s="17"/>
      <c r="EMN51" s="17"/>
      <c r="EMO51" s="17"/>
      <c r="EMP51" s="17"/>
      <c r="EMQ51" s="17"/>
      <c r="EMR51" s="17"/>
      <c r="EMS51" s="17"/>
      <c r="EMT51" s="17"/>
      <c r="EMU51" s="17"/>
      <c r="EMV51" s="17"/>
      <c r="EMW51" s="17"/>
      <c r="EMX51" s="17"/>
      <c r="EMY51" s="17"/>
      <c r="EMZ51" s="17"/>
      <c r="ENA51" s="17"/>
      <c r="ENB51" s="17"/>
      <c r="ENC51" s="17"/>
      <c r="END51" s="17"/>
      <c r="ENE51" s="17"/>
      <c r="ENF51" s="17"/>
      <c r="ENG51" s="17"/>
      <c r="ENH51" s="17"/>
      <c r="ENI51" s="17"/>
      <c r="ENJ51" s="17"/>
      <c r="ENK51" s="17"/>
      <c r="ENL51" s="17"/>
      <c r="ENM51" s="17"/>
      <c r="ENN51" s="17"/>
      <c r="ENO51" s="17"/>
      <c r="ENP51" s="17"/>
      <c r="ENQ51" s="17"/>
      <c r="ENR51" s="17"/>
      <c r="ENS51" s="17"/>
      <c r="ENT51" s="17"/>
      <c r="ENU51" s="17"/>
      <c r="ENV51" s="17"/>
      <c r="ENW51" s="17"/>
      <c r="ENX51" s="17"/>
      <c r="ENY51" s="17"/>
      <c r="ENZ51" s="17"/>
      <c r="EOA51" s="17"/>
      <c r="EOB51" s="17"/>
      <c r="EOC51" s="17"/>
      <c r="EOD51" s="17"/>
      <c r="EOE51" s="17"/>
      <c r="EOF51" s="17"/>
      <c r="EOG51" s="17"/>
      <c r="EOH51" s="17"/>
      <c r="EOI51" s="17"/>
      <c r="EOJ51" s="17"/>
      <c r="EOK51" s="17"/>
      <c r="EOL51" s="17"/>
      <c r="EOM51" s="17"/>
      <c r="EON51" s="17"/>
      <c r="EOO51" s="17"/>
      <c r="EOP51" s="17"/>
      <c r="EOQ51" s="17"/>
      <c r="EOR51" s="17"/>
      <c r="EOS51" s="17"/>
      <c r="EOT51" s="17"/>
      <c r="EOU51" s="17"/>
      <c r="EOV51" s="17"/>
      <c r="EOW51" s="17"/>
      <c r="EOX51" s="17"/>
      <c r="EOY51" s="17"/>
      <c r="EOZ51" s="17"/>
      <c r="EPA51" s="17"/>
      <c r="EPB51" s="17"/>
      <c r="EPC51" s="17"/>
      <c r="EPD51" s="17"/>
      <c r="EPE51" s="17"/>
      <c r="EPF51" s="17"/>
      <c r="EPG51" s="17"/>
      <c r="EPH51" s="17"/>
      <c r="EPI51" s="17"/>
      <c r="EPJ51" s="17"/>
      <c r="EPK51" s="17"/>
      <c r="EPL51" s="17"/>
      <c r="EPM51" s="17"/>
      <c r="EPN51" s="17"/>
      <c r="EPO51" s="17"/>
      <c r="EPP51" s="17"/>
      <c r="EPQ51" s="17"/>
      <c r="EPR51" s="17"/>
      <c r="EPS51" s="17"/>
      <c r="EPT51" s="17"/>
      <c r="EPU51" s="17"/>
      <c r="EPV51" s="17"/>
      <c r="EPW51" s="17"/>
      <c r="EPX51" s="17"/>
      <c r="EPY51" s="17"/>
      <c r="EPZ51" s="17"/>
      <c r="EQA51" s="17"/>
      <c r="EQB51" s="17"/>
      <c r="EQC51" s="17"/>
      <c r="EQD51" s="17"/>
      <c r="EQE51" s="17"/>
      <c r="EQF51" s="17"/>
      <c r="EQG51" s="17"/>
      <c r="EQH51" s="17"/>
      <c r="EQI51" s="17"/>
      <c r="EQJ51" s="17"/>
      <c r="EQK51" s="17"/>
      <c r="EQL51" s="17"/>
      <c r="EQM51" s="17"/>
      <c r="EQN51" s="17"/>
      <c r="EQO51" s="17"/>
      <c r="EQP51" s="17"/>
      <c r="EQQ51" s="17"/>
      <c r="EQR51" s="17"/>
      <c r="EQS51" s="17"/>
      <c r="EQT51" s="17"/>
      <c r="EQU51" s="17"/>
      <c r="EQV51" s="17"/>
      <c r="EQW51" s="17"/>
      <c r="EQX51" s="17"/>
      <c r="EQY51" s="17"/>
      <c r="EQZ51" s="17"/>
      <c r="ERA51" s="17"/>
      <c r="ERB51" s="17"/>
      <c r="ERC51" s="17"/>
      <c r="ERD51" s="17"/>
      <c r="ERE51" s="17"/>
      <c r="ERF51" s="17"/>
      <c r="ERG51" s="17"/>
      <c r="ERH51" s="17"/>
      <c r="ERI51" s="17"/>
      <c r="ERJ51" s="17"/>
      <c r="ERK51" s="17"/>
      <c r="ERL51" s="17"/>
      <c r="ERM51" s="17"/>
      <c r="ERN51" s="17"/>
      <c r="ERO51" s="17"/>
      <c r="ERP51" s="17"/>
      <c r="ERQ51" s="17"/>
      <c r="ERR51" s="17"/>
      <c r="ERS51" s="17"/>
      <c r="ERT51" s="17"/>
      <c r="ERU51" s="17"/>
      <c r="ERV51" s="17"/>
      <c r="ERW51" s="17"/>
      <c r="ERX51" s="17"/>
      <c r="ERY51" s="17"/>
      <c r="ERZ51" s="17"/>
      <c r="ESA51" s="17"/>
      <c r="ESB51" s="17"/>
      <c r="ESC51" s="17"/>
      <c r="ESD51" s="17"/>
      <c r="ESE51" s="17"/>
      <c r="ESF51" s="17"/>
      <c r="ESG51" s="17"/>
      <c r="ESH51" s="17"/>
      <c r="ESI51" s="17"/>
      <c r="ESJ51" s="17"/>
      <c r="ESK51" s="17"/>
      <c r="ESL51" s="17"/>
      <c r="ESM51" s="17"/>
      <c r="ESN51" s="17"/>
      <c r="ESO51" s="17"/>
      <c r="ESP51" s="17"/>
      <c r="ESQ51" s="17"/>
      <c r="ESR51" s="17"/>
      <c r="ESS51" s="17"/>
      <c r="EST51" s="17"/>
      <c r="ESU51" s="17"/>
      <c r="ESV51" s="17"/>
      <c r="ESW51" s="17"/>
      <c r="ESX51" s="17"/>
      <c r="ESY51" s="17"/>
      <c r="ESZ51" s="17"/>
      <c r="ETA51" s="17"/>
      <c r="ETB51" s="17"/>
      <c r="ETC51" s="17"/>
      <c r="ETD51" s="17"/>
      <c r="ETE51" s="17"/>
      <c r="ETF51" s="17"/>
      <c r="ETG51" s="17"/>
      <c r="ETH51" s="17"/>
      <c r="ETI51" s="17"/>
      <c r="ETJ51" s="17"/>
      <c r="ETK51" s="17"/>
      <c r="ETL51" s="17"/>
      <c r="ETM51" s="17"/>
      <c r="ETN51" s="17"/>
      <c r="ETO51" s="17"/>
      <c r="ETP51" s="17"/>
      <c r="ETQ51" s="17"/>
      <c r="ETR51" s="17"/>
      <c r="ETS51" s="17"/>
      <c r="ETT51" s="17"/>
      <c r="ETU51" s="17"/>
      <c r="ETV51" s="17"/>
      <c r="ETW51" s="17"/>
      <c r="ETX51" s="17"/>
      <c r="ETY51" s="17"/>
      <c r="ETZ51" s="17"/>
      <c r="EUA51" s="17"/>
      <c r="EUB51" s="17"/>
      <c r="EUC51" s="17"/>
      <c r="EUD51" s="17"/>
      <c r="EUE51" s="17"/>
      <c r="EUF51" s="17"/>
      <c r="EUG51" s="17"/>
      <c r="EUH51" s="17"/>
      <c r="EUI51" s="17"/>
      <c r="EUJ51" s="17"/>
      <c r="EUK51" s="17"/>
      <c r="EUL51" s="17"/>
      <c r="EUM51" s="17"/>
      <c r="EUN51" s="17"/>
      <c r="EUO51" s="17"/>
      <c r="EUP51" s="17"/>
      <c r="EUQ51" s="17"/>
      <c r="EUR51" s="17"/>
      <c r="EUS51" s="17"/>
      <c r="EUT51" s="17"/>
      <c r="EUU51" s="17"/>
      <c r="EUV51" s="17"/>
      <c r="EUW51" s="17"/>
      <c r="EUX51" s="17"/>
      <c r="EUY51" s="17"/>
      <c r="EUZ51" s="17"/>
      <c r="EVA51" s="17"/>
      <c r="EVB51" s="17"/>
      <c r="EVC51" s="17"/>
      <c r="EVD51" s="17"/>
      <c r="EVE51" s="17"/>
      <c r="EVF51" s="17"/>
      <c r="EVG51" s="17"/>
      <c r="EVH51" s="17"/>
      <c r="EVI51" s="17"/>
      <c r="EVJ51" s="17"/>
      <c r="EVK51" s="17"/>
      <c r="EVL51" s="17"/>
      <c r="EVM51" s="17"/>
      <c r="EVN51" s="17"/>
      <c r="EVO51" s="17"/>
      <c r="EVP51" s="17"/>
      <c r="EVQ51" s="17"/>
      <c r="EVR51" s="17"/>
      <c r="EVS51" s="17"/>
      <c r="EVT51" s="17"/>
      <c r="EVU51" s="17"/>
      <c r="EVV51" s="17"/>
      <c r="EVW51" s="17"/>
      <c r="EVX51" s="17"/>
      <c r="EVY51" s="17"/>
      <c r="EVZ51" s="17"/>
      <c r="EWA51" s="17"/>
      <c r="EWB51" s="17"/>
      <c r="EWC51" s="17"/>
      <c r="EWD51" s="17"/>
      <c r="EWE51" s="17"/>
      <c r="EWF51" s="17"/>
      <c r="EWG51" s="17"/>
      <c r="EWH51" s="17"/>
      <c r="EWI51" s="17"/>
      <c r="EWJ51" s="17"/>
      <c r="EWK51" s="17"/>
      <c r="EWL51" s="17"/>
      <c r="EWM51" s="17"/>
      <c r="EWN51" s="17"/>
      <c r="EWO51" s="17"/>
      <c r="EWP51" s="17"/>
      <c r="EWQ51" s="17"/>
      <c r="EWR51" s="17"/>
      <c r="EWS51" s="17"/>
      <c r="EWT51" s="17"/>
      <c r="EWU51" s="17"/>
      <c r="EWV51" s="17"/>
      <c r="EWW51" s="17"/>
      <c r="EWX51" s="17"/>
      <c r="EWY51" s="17"/>
      <c r="EWZ51" s="17"/>
      <c r="EXA51" s="17"/>
      <c r="EXB51" s="17"/>
      <c r="EXC51" s="17"/>
      <c r="EXD51" s="17"/>
      <c r="EXE51" s="17"/>
      <c r="EXF51" s="17"/>
      <c r="EXG51" s="17"/>
      <c r="EXH51" s="17"/>
      <c r="EXI51" s="17"/>
      <c r="EXJ51" s="17"/>
      <c r="EXK51" s="17"/>
      <c r="EXL51" s="17"/>
      <c r="EXM51" s="17"/>
      <c r="EXN51" s="17"/>
      <c r="EXO51" s="17"/>
      <c r="EXP51" s="17"/>
      <c r="EXQ51" s="17"/>
      <c r="EXR51" s="17"/>
      <c r="EXS51" s="17"/>
      <c r="EXT51" s="17"/>
      <c r="EXU51" s="17"/>
      <c r="EXV51" s="17"/>
      <c r="EXW51" s="17"/>
      <c r="EXX51" s="17"/>
      <c r="EXY51" s="17"/>
      <c r="EXZ51" s="17"/>
      <c r="EYA51" s="17"/>
      <c r="EYB51" s="17"/>
      <c r="EYC51" s="17"/>
      <c r="EYD51" s="17"/>
      <c r="EYE51" s="17"/>
      <c r="EYF51" s="17"/>
      <c r="EYG51" s="17"/>
      <c r="EYH51" s="17"/>
      <c r="EYI51" s="17"/>
      <c r="EYJ51" s="17"/>
      <c r="EYK51" s="17"/>
      <c r="EYL51" s="17"/>
      <c r="EYM51" s="17"/>
      <c r="EYN51" s="17"/>
      <c r="EYO51" s="17"/>
      <c r="EYP51" s="17"/>
      <c r="EYQ51" s="17"/>
      <c r="EYR51" s="17"/>
      <c r="EYS51" s="17"/>
      <c r="EYT51" s="17"/>
      <c r="EYU51" s="17"/>
      <c r="EYV51" s="17"/>
      <c r="EYW51" s="17"/>
      <c r="EYX51" s="17"/>
      <c r="EYY51" s="17"/>
      <c r="EYZ51" s="17"/>
      <c r="EZA51" s="17"/>
      <c r="EZB51" s="17"/>
      <c r="EZC51" s="17"/>
      <c r="EZD51" s="17"/>
      <c r="EZE51" s="17"/>
      <c r="EZF51" s="17"/>
      <c r="EZG51" s="17"/>
      <c r="EZH51" s="17"/>
      <c r="EZI51" s="17"/>
      <c r="EZJ51" s="17"/>
      <c r="EZK51" s="17"/>
      <c r="EZL51" s="17"/>
      <c r="EZM51" s="17"/>
      <c r="EZN51" s="17"/>
      <c r="EZO51" s="17"/>
      <c r="EZP51" s="17"/>
      <c r="EZQ51" s="17"/>
      <c r="EZR51" s="17"/>
      <c r="EZS51" s="17"/>
      <c r="EZT51" s="17"/>
      <c r="EZU51" s="17"/>
      <c r="EZV51" s="17"/>
      <c r="EZW51" s="17"/>
      <c r="EZX51" s="17"/>
      <c r="EZY51" s="17"/>
      <c r="EZZ51" s="17"/>
      <c r="FAA51" s="17"/>
      <c r="FAB51" s="17"/>
      <c r="FAC51" s="17"/>
      <c r="FAD51" s="17"/>
      <c r="FAE51" s="17"/>
      <c r="FAF51" s="17"/>
      <c r="FAG51" s="17"/>
      <c r="FAH51" s="17"/>
      <c r="FAI51" s="17"/>
      <c r="FAJ51" s="17"/>
      <c r="FAK51" s="17"/>
      <c r="FAL51" s="17"/>
      <c r="FAM51" s="17"/>
      <c r="FAN51" s="17"/>
      <c r="FAO51" s="17"/>
      <c r="FAP51" s="17"/>
      <c r="FAQ51" s="17"/>
      <c r="FAR51" s="17"/>
      <c r="FAS51" s="17"/>
      <c r="FAT51" s="17"/>
      <c r="FAU51" s="17"/>
      <c r="FAV51" s="17"/>
      <c r="FAW51" s="17"/>
      <c r="FAX51" s="17"/>
      <c r="FAY51" s="17"/>
      <c r="FAZ51" s="17"/>
      <c r="FBA51" s="17"/>
      <c r="FBB51" s="17"/>
      <c r="FBC51" s="17"/>
      <c r="FBD51" s="17"/>
      <c r="FBE51" s="17"/>
      <c r="FBF51" s="17"/>
      <c r="FBG51" s="17"/>
      <c r="FBH51" s="17"/>
      <c r="FBI51" s="17"/>
      <c r="FBJ51" s="17"/>
      <c r="FBK51" s="17"/>
      <c r="FBL51" s="17"/>
      <c r="FBM51" s="17"/>
      <c r="FBN51" s="17"/>
      <c r="FBO51" s="17"/>
      <c r="FBP51" s="17"/>
      <c r="FBQ51" s="17"/>
      <c r="FBR51" s="17"/>
      <c r="FBS51" s="17"/>
      <c r="FBT51" s="17"/>
      <c r="FBU51" s="17"/>
      <c r="FBV51" s="17"/>
      <c r="FBW51" s="17"/>
      <c r="FBX51" s="17"/>
      <c r="FBY51" s="17"/>
      <c r="FBZ51" s="17"/>
      <c r="FCA51" s="17"/>
      <c r="FCB51" s="17"/>
      <c r="FCC51" s="17"/>
      <c r="FCD51" s="17"/>
      <c r="FCE51" s="17"/>
      <c r="FCF51" s="17"/>
      <c r="FCG51" s="17"/>
      <c r="FCH51" s="17"/>
      <c r="FCI51" s="17"/>
      <c r="FCJ51" s="17"/>
      <c r="FCK51" s="17"/>
      <c r="FCL51" s="17"/>
      <c r="FCM51" s="17"/>
      <c r="FCN51" s="17"/>
      <c r="FCO51" s="17"/>
      <c r="FCP51" s="17"/>
      <c r="FCQ51" s="17"/>
      <c r="FCR51" s="17"/>
      <c r="FCS51" s="17"/>
      <c r="FCT51" s="17"/>
      <c r="FCU51" s="17"/>
      <c r="FCV51" s="17"/>
      <c r="FCW51" s="17"/>
      <c r="FCX51" s="17"/>
      <c r="FCY51" s="17"/>
      <c r="FCZ51" s="17"/>
      <c r="FDA51" s="17"/>
      <c r="FDB51" s="17"/>
      <c r="FDC51" s="17"/>
      <c r="FDD51" s="17"/>
      <c r="FDE51" s="17"/>
      <c r="FDF51" s="17"/>
      <c r="FDG51" s="17"/>
      <c r="FDH51" s="17"/>
      <c r="FDI51" s="17"/>
      <c r="FDJ51" s="17"/>
      <c r="FDK51" s="17"/>
      <c r="FDL51" s="17"/>
      <c r="FDM51" s="17"/>
      <c r="FDN51" s="17"/>
      <c r="FDO51" s="17"/>
      <c r="FDP51" s="17"/>
      <c r="FDQ51" s="17"/>
      <c r="FDR51" s="17"/>
      <c r="FDS51" s="17"/>
      <c r="FDT51" s="17"/>
      <c r="FDU51" s="17"/>
      <c r="FDV51" s="17"/>
      <c r="FDW51" s="17"/>
      <c r="FDX51" s="17"/>
      <c r="FDY51" s="17"/>
      <c r="FDZ51" s="17"/>
      <c r="FEA51" s="17"/>
      <c r="FEB51" s="17"/>
      <c r="FEC51" s="17"/>
      <c r="FED51" s="17"/>
      <c r="FEE51" s="17"/>
      <c r="FEF51" s="17"/>
      <c r="FEG51" s="17"/>
      <c r="FEH51" s="17"/>
      <c r="FEI51" s="17"/>
      <c r="FEJ51" s="17"/>
      <c r="FEK51" s="17"/>
      <c r="FEL51" s="17"/>
      <c r="FEM51" s="17"/>
      <c r="FEN51" s="17"/>
      <c r="FEO51" s="17"/>
      <c r="FEP51" s="17"/>
      <c r="FEQ51" s="17"/>
      <c r="FER51" s="17"/>
      <c r="FES51" s="17"/>
      <c r="FET51" s="17"/>
      <c r="FEU51" s="17"/>
      <c r="FEV51" s="17"/>
      <c r="FEW51" s="17"/>
      <c r="FEX51" s="17"/>
      <c r="FEY51" s="17"/>
      <c r="FEZ51" s="17"/>
      <c r="FFA51" s="17"/>
      <c r="FFB51" s="17"/>
      <c r="FFC51" s="17"/>
      <c r="FFD51" s="17"/>
      <c r="FFE51" s="17"/>
      <c r="FFF51" s="17"/>
      <c r="FFG51" s="17"/>
      <c r="FFH51" s="17"/>
      <c r="FFI51" s="17"/>
      <c r="FFJ51" s="17"/>
      <c r="FFK51" s="17"/>
      <c r="FFL51" s="17"/>
      <c r="FFM51" s="17"/>
      <c r="FFN51" s="17"/>
      <c r="FFO51" s="17"/>
      <c r="FFP51" s="17"/>
      <c r="FFQ51" s="17"/>
      <c r="FFR51" s="17"/>
      <c r="FFS51" s="17"/>
      <c r="FFT51" s="17"/>
      <c r="FFU51" s="17"/>
      <c r="FFV51" s="17"/>
      <c r="FFW51" s="17"/>
      <c r="FFX51" s="17"/>
      <c r="FFY51" s="17"/>
      <c r="FFZ51" s="17"/>
      <c r="FGA51" s="17"/>
      <c r="FGB51" s="17"/>
      <c r="FGC51" s="17"/>
      <c r="FGD51" s="17"/>
      <c r="FGE51" s="17"/>
      <c r="FGF51" s="17"/>
      <c r="FGG51" s="17"/>
      <c r="FGH51" s="17"/>
      <c r="FGI51" s="17"/>
      <c r="FGJ51" s="17"/>
      <c r="FGK51" s="17"/>
      <c r="FGL51" s="17"/>
      <c r="FGM51" s="17"/>
      <c r="FGN51" s="17"/>
      <c r="FGO51" s="17"/>
      <c r="FGP51" s="17"/>
      <c r="FGQ51" s="17"/>
      <c r="FGR51" s="17"/>
      <c r="FGS51" s="17"/>
      <c r="FGT51" s="17"/>
      <c r="FGU51" s="17"/>
      <c r="FGV51" s="17"/>
      <c r="FGW51" s="17"/>
      <c r="FGX51" s="17"/>
      <c r="FGY51" s="17"/>
      <c r="FGZ51" s="17"/>
      <c r="FHA51" s="17"/>
      <c r="FHB51" s="17"/>
      <c r="FHC51" s="17"/>
      <c r="FHD51" s="17"/>
      <c r="FHE51" s="17"/>
      <c r="FHF51" s="17"/>
      <c r="FHG51" s="17"/>
      <c r="FHH51" s="17"/>
      <c r="FHI51" s="17"/>
      <c r="FHJ51" s="17"/>
      <c r="FHK51" s="17"/>
      <c r="FHL51" s="17"/>
      <c r="FHM51" s="17"/>
      <c r="FHN51" s="17"/>
      <c r="FHO51" s="17"/>
      <c r="FHP51" s="17"/>
      <c r="FHQ51" s="17"/>
      <c r="FHR51" s="17"/>
      <c r="FHS51" s="17"/>
      <c r="FHT51" s="17"/>
      <c r="FHU51" s="17"/>
      <c r="FHV51" s="17"/>
      <c r="FHW51" s="17"/>
      <c r="FHX51" s="17"/>
      <c r="FHY51" s="17"/>
      <c r="FHZ51" s="17"/>
      <c r="FIA51" s="17"/>
      <c r="FIB51" s="17"/>
      <c r="FIC51" s="17"/>
      <c r="FID51" s="17"/>
      <c r="FIE51" s="17"/>
      <c r="FIF51" s="17"/>
      <c r="FIG51" s="17"/>
      <c r="FIH51" s="17"/>
      <c r="FII51" s="17"/>
      <c r="FIJ51" s="17"/>
      <c r="FIK51" s="17"/>
      <c r="FIL51" s="17"/>
      <c r="FIM51" s="17"/>
      <c r="FIN51" s="17"/>
      <c r="FIO51" s="17"/>
      <c r="FIP51" s="17"/>
      <c r="FIQ51" s="17"/>
      <c r="FIR51" s="17"/>
      <c r="FIS51" s="17"/>
      <c r="FIT51" s="17"/>
      <c r="FIU51" s="17"/>
      <c r="FIV51" s="17"/>
      <c r="FIW51" s="17"/>
      <c r="FIX51" s="17"/>
      <c r="FIY51" s="17"/>
      <c r="FIZ51" s="17"/>
      <c r="FJA51" s="17"/>
      <c r="FJB51" s="17"/>
      <c r="FJC51" s="17"/>
      <c r="FJD51" s="17"/>
      <c r="FJE51" s="17"/>
      <c r="FJF51" s="17"/>
      <c r="FJG51" s="17"/>
      <c r="FJH51" s="17"/>
      <c r="FJI51" s="17"/>
      <c r="FJJ51" s="17"/>
      <c r="FJK51" s="17"/>
      <c r="FJL51" s="17"/>
      <c r="FJM51" s="17"/>
      <c r="FJN51" s="17"/>
      <c r="FJO51" s="17"/>
      <c r="FJP51" s="17"/>
      <c r="FJQ51" s="17"/>
      <c r="FJR51" s="17"/>
      <c r="FJS51" s="17"/>
      <c r="FJT51" s="17"/>
      <c r="FJU51" s="17"/>
      <c r="FJV51" s="17"/>
      <c r="FJW51" s="17"/>
      <c r="FJX51" s="17"/>
      <c r="FJY51" s="17"/>
      <c r="FJZ51" s="17"/>
      <c r="FKA51" s="17"/>
      <c r="FKB51" s="17"/>
      <c r="FKC51" s="17"/>
      <c r="FKD51" s="17"/>
      <c r="FKE51" s="17"/>
      <c r="FKF51" s="17"/>
      <c r="FKG51" s="17"/>
      <c r="FKH51" s="17"/>
      <c r="FKI51" s="17"/>
      <c r="FKJ51" s="17"/>
      <c r="FKK51" s="17"/>
      <c r="FKL51" s="17"/>
      <c r="FKM51" s="17"/>
      <c r="FKN51" s="17"/>
      <c r="FKO51" s="17"/>
      <c r="FKP51" s="17"/>
      <c r="FKQ51" s="17"/>
      <c r="FKR51" s="17"/>
      <c r="FKS51" s="17"/>
      <c r="FKT51" s="17"/>
      <c r="FKU51" s="17"/>
      <c r="FKV51" s="17"/>
      <c r="FKW51" s="17"/>
      <c r="FKX51" s="17"/>
      <c r="FKY51" s="17"/>
      <c r="FKZ51" s="17"/>
      <c r="FLA51" s="17"/>
      <c r="FLB51" s="17"/>
      <c r="FLC51" s="17"/>
      <c r="FLD51" s="17"/>
      <c r="FLE51" s="17"/>
      <c r="FLF51" s="17"/>
      <c r="FLG51" s="17"/>
      <c r="FLH51" s="17"/>
      <c r="FLI51" s="17"/>
      <c r="FLJ51" s="17"/>
      <c r="FLK51" s="17"/>
      <c r="FLL51" s="17"/>
      <c r="FLM51" s="17"/>
      <c r="FLN51" s="17"/>
      <c r="FLO51" s="17"/>
      <c r="FLP51" s="17"/>
      <c r="FLQ51" s="17"/>
      <c r="FLR51" s="17"/>
      <c r="FLS51" s="17"/>
      <c r="FLT51" s="17"/>
      <c r="FLU51" s="17"/>
      <c r="FLV51" s="17"/>
      <c r="FLW51" s="17"/>
      <c r="FLX51" s="17"/>
      <c r="FLY51" s="17"/>
      <c r="FLZ51" s="17"/>
      <c r="FMA51" s="17"/>
      <c r="FMB51" s="17"/>
      <c r="FMC51" s="17"/>
      <c r="FMD51" s="17"/>
      <c r="FME51" s="17"/>
      <c r="FMF51" s="17"/>
      <c r="FMG51" s="17"/>
      <c r="FMH51" s="17"/>
      <c r="FMI51" s="17"/>
      <c r="FMJ51" s="17"/>
      <c r="FMK51" s="17"/>
      <c r="FML51" s="17"/>
      <c r="FMM51" s="17"/>
      <c r="FMN51" s="17"/>
      <c r="FMO51" s="17"/>
      <c r="FMP51" s="17"/>
      <c r="FMQ51" s="17"/>
      <c r="FMR51" s="17"/>
      <c r="FMS51" s="17"/>
      <c r="FMT51" s="17"/>
      <c r="FMU51" s="17"/>
      <c r="FMV51" s="17"/>
      <c r="FMW51" s="17"/>
      <c r="FMX51" s="17"/>
      <c r="FMY51" s="17"/>
      <c r="FMZ51" s="17"/>
      <c r="FNA51" s="17"/>
      <c r="FNB51" s="17"/>
      <c r="FNC51" s="17"/>
      <c r="FND51" s="17"/>
      <c r="FNE51" s="17"/>
      <c r="FNF51" s="17"/>
      <c r="FNG51" s="17"/>
      <c r="FNH51" s="17"/>
      <c r="FNI51" s="17"/>
      <c r="FNJ51" s="17"/>
      <c r="FNK51" s="17"/>
      <c r="FNL51" s="17"/>
      <c r="FNM51" s="17"/>
      <c r="FNN51" s="17"/>
      <c r="FNO51" s="17"/>
      <c r="FNP51" s="17"/>
      <c r="FNQ51" s="17"/>
      <c r="FNR51" s="17"/>
      <c r="FNS51" s="17"/>
      <c r="FNT51" s="17"/>
      <c r="FNU51" s="17"/>
      <c r="FNV51" s="17"/>
      <c r="FNW51" s="17"/>
      <c r="FNX51" s="17"/>
      <c r="FNY51" s="17"/>
      <c r="FNZ51" s="17"/>
      <c r="FOA51" s="17"/>
      <c r="FOB51" s="17"/>
      <c r="FOC51" s="17"/>
      <c r="FOD51" s="17"/>
      <c r="FOE51" s="17"/>
      <c r="FOF51" s="17"/>
      <c r="FOG51" s="17"/>
      <c r="FOH51" s="17"/>
      <c r="FOI51" s="17"/>
      <c r="FOJ51" s="17"/>
      <c r="FOK51" s="17"/>
      <c r="FOL51" s="17"/>
      <c r="FOM51" s="17"/>
      <c r="FON51" s="17"/>
      <c r="FOO51" s="17"/>
      <c r="FOP51" s="17"/>
      <c r="FOQ51" s="17"/>
      <c r="FOR51" s="17"/>
      <c r="FOS51" s="17"/>
      <c r="FOT51" s="17"/>
      <c r="FOU51" s="17"/>
      <c r="FOV51" s="17"/>
      <c r="FOW51" s="17"/>
      <c r="FOX51" s="17"/>
      <c r="FOY51" s="17"/>
      <c r="FOZ51" s="17"/>
      <c r="FPA51" s="17"/>
      <c r="FPB51" s="17"/>
      <c r="FPC51" s="17"/>
      <c r="FPD51" s="17"/>
      <c r="FPE51" s="17"/>
      <c r="FPF51" s="17"/>
      <c r="FPG51" s="17"/>
      <c r="FPH51" s="17"/>
      <c r="FPI51" s="17"/>
      <c r="FPJ51" s="17"/>
      <c r="FPK51" s="17"/>
      <c r="FPL51" s="17"/>
      <c r="FPM51" s="17"/>
      <c r="FPN51" s="17"/>
      <c r="FPO51" s="17"/>
      <c r="FPP51" s="17"/>
      <c r="FPQ51" s="17"/>
      <c r="FPR51" s="17"/>
      <c r="FPS51" s="17"/>
      <c r="FPT51" s="17"/>
      <c r="FPU51" s="17"/>
      <c r="FPV51" s="17"/>
      <c r="FPW51" s="17"/>
      <c r="FPX51" s="17"/>
      <c r="FPY51" s="17"/>
      <c r="FPZ51" s="17"/>
      <c r="FQA51" s="17"/>
      <c r="FQB51" s="17"/>
      <c r="FQC51" s="17"/>
      <c r="FQD51" s="17"/>
      <c r="FQE51" s="17"/>
      <c r="FQF51" s="17"/>
      <c r="FQG51" s="17"/>
      <c r="FQH51" s="17"/>
      <c r="FQI51" s="17"/>
      <c r="FQJ51" s="17"/>
      <c r="FQK51" s="17"/>
      <c r="FQL51" s="17"/>
      <c r="FQM51" s="17"/>
      <c r="FQN51" s="17"/>
      <c r="FQO51" s="17"/>
      <c r="FQP51" s="17"/>
      <c r="FQQ51" s="17"/>
      <c r="FQR51" s="17"/>
      <c r="FQS51" s="17"/>
      <c r="FQT51" s="17"/>
      <c r="FQU51" s="17"/>
      <c r="FQV51" s="17"/>
      <c r="FQW51" s="17"/>
      <c r="FQX51" s="17"/>
      <c r="FQY51" s="17"/>
      <c r="FQZ51" s="17"/>
      <c r="FRA51" s="17"/>
      <c r="FRB51" s="17"/>
      <c r="FRC51" s="17"/>
      <c r="FRD51" s="17"/>
      <c r="FRE51" s="17"/>
      <c r="FRF51" s="17"/>
      <c r="FRG51" s="17"/>
      <c r="FRH51" s="17"/>
      <c r="FRI51" s="17"/>
      <c r="FRJ51" s="17"/>
      <c r="FRK51" s="17"/>
      <c r="FRL51" s="17"/>
      <c r="FRM51" s="17"/>
      <c r="FRN51" s="17"/>
      <c r="FRO51" s="17"/>
      <c r="FRP51" s="17"/>
      <c r="FRQ51" s="17"/>
      <c r="FRR51" s="17"/>
      <c r="FRS51" s="17"/>
      <c r="FRT51" s="17"/>
      <c r="FRU51" s="17"/>
      <c r="FRV51" s="17"/>
      <c r="FRW51" s="17"/>
      <c r="FRX51" s="17"/>
      <c r="FRY51" s="17"/>
      <c r="FRZ51" s="17"/>
      <c r="FSA51" s="17"/>
      <c r="FSB51" s="17"/>
      <c r="FSC51" s="17"/>
      <c r="FSD51" s="17"/>
      <c r="FSE51" s="17"/>
      <c r="FSF51" s="17"/>
      <c r="FSG51" s="17"/>
      <c r="FSH51" s="17"/>
      <c r="FSI51" s="17"/>
      <c r="FSJ51" s="17"/>
      <c r="FSK51" s="17"/>
      <c r="FSL51" s="17"/>
      <c r="FSM51" s="17"/>
      <c r="FSN51" s="17"/>
      <c r="FSO51" s="17"/>
      <c r="FSP51" s="17"/>
      <c r="FSQ51" s="17"/>
      <c r="FSR51" s="17"/>
      <c r="FSS51" s="17"/>
      <c r="FST51" s="17"/>
      <c r="FSU51" s="17"/>
      <c r="FSV51" s="17"/>
      <c r="FSW51" s="17"/>
      <c r="FSX51" s="17"/>
      <c r="FSY51" s="17"/>
      <c r="FSZ51" s="17"/>
      <c r="FTA51" s="17"/>
      <c r="FTB51" s="17"/>
      <c r="FTC51" s="17"/>
      <c r="FTD51" s="17"/>
      <c r="FTE51" s="17"/>
      <c r="FTF51" s="17"/>
      <c r="FTG51" s="17"/>
      <c r="FTH51" s="17"/>
      <c r="FTI51" s="17"/>
      <c r="FTJ51" s="17"/>
      <c r="FTK51" s="17"/>
      <c r="FTL51" s="17"/>
      <c r="FTM51" s="17"/>
      <c r="FTN51" s="17"/>
      <c r="FTO51" s="17"/>
      <c r="FTP51" s="17"/>
      <c r="FTQ51" s="17"/>
      <c r="FTR51" s="17"/>
      <c r="FTS51" s="17"/>
      <c r="FTT51" s="17"/>
      <c r="FTU51" s="17"/>
      <c r="FTV51" s="17"/>
      <c r="FTW51" s="17"/>
      <c r="FTX51" s="17"/>
      <c r="FTY51" s="17"/>
      <c r="FTZ51" s="17"/>
      <c r="FUA51" s="17"/>
      <c r="FUB51" s="17"/>
      <c r="FUC51" s="17"/>
      <c r="FUD51" s="17"/>
      <c r="FUE51" s="17"/>
      <c r="FUF51" s="17"/>
      <c r="FUG51" s="17"/>
      <c r="FUH51" s="17"/>
      <c r="FUI51" s="17"/>
      <c r="FUJ51" s="17"/>
      <c r="FUK51" s="17"/>
      <c r="FUL51" s="17"/>
      <c r="FUM51" s="17"/>
      <c r="FUN51" s="17"/>
      <c r="FUO51" s="17"/>
      <c r="FUP51" s="17"/>
      <c r="FUQ51" s="17"/>
      <c r="FUR51" s="17"/>
      <c r="FUS51" s="17"/>
      <c r="FUT51" s="17"/>
      <c r="FUU51" s="17"/>
      <c r="FUV51" s="17"/>
      <c r="FUW51" s="17"/>
      <c r="FUX51" s="17"/>
      <c r="FUY51" s="17"/>
      <c r="FUZ51" s="17"/>
      <c r="FVA51" s="17"/>
      <c r="FVB51" s="17"/>
      <c r="FVC51" s="17"/>
      <c r="FVD51" s="17"/>
      <c r="FVE51" s="17"/>
      <c r="FVF51" s="17"/>
      <c r="FVG51" s="17"/>
      <c r="FVH51" s="17"/>
      <c r="FVI51" s="17"/>
      <c r="FVJ51" s="17"/>
      <c r="FVK51" s="17"/>
      <c r="FVL51" s="17"/>
      <c r="FVM51" s="17"/>
      <c r="FVN51" s="17"/>
      <c r="FVO51" s="17"/>
      <c r="FVP51" s="17"/>
      <c r="FVQ51" s="17"/>
      <c r="FVR51" s="17"/>
      <c r="FVS51" s="17"/>
      <c r="FVT51" s="17"/>
      <c r="FVU51" s="17"/>
      <c r="FVV51" s="17"/>
      <c r="FVW51" s="17"/>
      <c r="FVX51" s="17"/>
      <c r="FVY51" s="17"/>
      <c r="FVZ51" s="17"/>
      <c r="FWA51" s="17"/>
      <c r="FWB51" s="17"/>
      <c r="FWC51" s="17"/>
      <c r="FWD51" s="17"/>
      <c r="FWE51" s="17"/>
      <c r="FWF51" s="17"/>
      <c r="FWG51" s="17"/>
      <c r="FWH51" s="17"/>
      <c r="FWI51" s="17"/>
      <c r="FWJ51" s="17"/>
      <c r="FWK51" s="17"/>
      <c r="FWL51" s="17"/>
      <c r="FWM51" s="17"/>
      <c r="FWN51" s="17"/>
      <c r="FWO51" s="17"/>
      <c r="FWP51" s="17"/>
      <c r="FWQ51" s="17"/>
      <c r="FWR51" s="17"/>
      <c r="FWS51" s="17"/>
      <c r="FWT51" s="17"/>
      <c r="FWU51" s="17"/>
      <c r="FWV51" s="17"/>
      <c r="FWW51" s="17"/>
      <c r="FWX51" s="17"/>
      <c r="FWY51" s="17"/>
      <c r="FWZ51" s="17"/>
      <c r="FXA51" s="17"/>
      <c r="FXB51" s="17"/>
      <c r="FXC51" s="17"/>
      <c r="FXD51" s="17"/>
      <c r="FXE51" s="17"/>
      <c r="FXF51" s="17"/>
      <c r="FXG51" s="17"/>
      <c r="FXH51" s="17"/>
      <c r="FXI51" s="17"/>
      <c r="FXJ51" s="17"/>
      <c r="FXK51" s="17"/>
      <c r="FXL51" s="17"/>
      <c r="FXM51" s="17"/>
      <c r="FXN51" s="17"/>
      <c r="FXO51" s="17"/>
      <c r="FXP51" s="17"/>
      <c r="FXQ51" s="17"/>
      <c r="FXR51" s="17"/>
      <c r="FXS51" s="17"/>
      <c r="FXT51" s="17"/>
      <c r="FXU51" s="17"/>
      <c r="FXV51" s="17"/>
      <c r="FXW51" s="17"/>
      <c r="FXX51" s="17"/>
      <c r="FXY51" s="17"/>
      <c r="FXZ51" s="17"/>
      <c r="FYA51" s="17"/>
      <c r="FYB51" s="17"/>
      <c r="FYC51" s="17"/>
      <c r="FYD51" s="17"/>
      <c r="FYE51" s="17"/>
      <c r="FYF51" s="17"/>
      <c r="FYG51" s="17"/>
      <c r="FYH51" s="17"/>
      <c r="FYI51" s="17"/>
      <c r="FYJ51" s="17"/>
      <c r="FYK51" s="17"/>
      <c r="FYL51" s="17"/>
      <c r="FYM51" s="17"/>
      <c r="FYN51" s="17"/>
      <c r="FYO51" s="17"/>
      <c r="FYP51" s="17"/>
      <c r="FYQ51" s="17"/>
      <c r="FYR51" s="17"/>
      <c r="FYS51" s="17"/>
      <c r="FYT51" s="17"/>
      <c r="FYU51" s="17"/>
      <c r="FYV51" s="17"/>
      <c r="FYW51" s="17"/>
      <c r="FYX51" s="17"/>
      <c r="FYY51" s="17"/>
      <c r="FYZ51" s="17"/>
      <c r="FZA51" s="17"/>
      <c r="FZB51" s="17"/>
      <c r="FZC51" s="17"/>
      <c r="FZD51" s="17"/>
      <c r="FZE51" s="17"/>
      <c r="FZF51" s="17"/>
      <c r="FZG51" s="17"/>
      <c r="FZH51" s="17"/>
      <c r="FZI51" s="17"/>
      <c r="FZJ51" s="17"/>
      <c r="FZK51" s="17"/>
      <c r="FZL51" s="17"/>
      <c r="FZM51" s="17"/>
      <c r="FZN51" s="17"/>
      <c r="FZO51" s="17"/>
      <c r="FZP51" s="17"/>
      <c r="FZQ51" s="17"/>
      <c r="FZR51" s="17"/>
      <c r="FZS51" s="17"/>
      <c r="FZT51" s="17"/>
      <c r="FZU51" s="17"/>
      <c r="FZV51" s="17"/>
      <c r="FZW51" s="17"/>
      <c r="FZX51" s="17"/>
      <c r="FZY51" s="17"/>
      <c r="FZZ51" s="17"/>
      <c r="GAA51" s="17"/>
      <c r="GAB51" s="17"/>
      <c r="GAC51" s="17"/>
      <c r="GAD51" s="17"/>
      <c r="GAE51" s="17"/>
      <c r="GAF51" s="17"/>
      <c r="GAG51" s="17"/>
      <c r="GAH51" s="17"/>
      <c r="GAI51" s="17"/>
      <c r="GAJ51" s="17"/>
      <c r="GAK51" s="17"/>
      <c r="GAL51" s="17"/>
      <c r="GAM51" s="17"/>
      <c r="GAN51" s="17"/>
      <c r="GAO51" s="17"/>
      <c r="GAP51" s="17"/>
      <c r="GAQ51" s="17"/>
      <c r="GAR51" s="17"/>
      <c r="GAS51" s="17"/>
      <c r="GAT51" s="17"/>
      <c r="GAU51" s="17"/>
      <c r="GAV51" s="17"/>
      <c r="GAW51" s="17"/>
      <c r="GAX51" s="17"/>
      <c r="GAY51" s="17"/>
      <c r="GAZ51" s="17"/>
      <c r="GBA51" s="17"/>
      <c r="GBB51" s="17"/>
      <c r="GBC51" s="17"/>
      <c r="GBD51" s="17"/>
      <c r="GBE51" s="17"/>
      <c r="GBF51" s="17"/>
      <c r="GBG51" s="17"/>
      <c r="GBH51" s="17"/>
      <c r="GBI51" s="17"/>
      <c r="GBJ51" s="17"/>
      <c r="GBK51" s="17"/>
      <c r="GBL51" s="17"/>
      <c r="GBM51" s="17"/>
      <c r="GBN51" s="17"/>
      <c r="GBO51" s="17"/>
      <c r="GBP51" s="17"/>
      <c r="GBQ51" s="17"/>
      <c r="GBR51" s="17"/>
      <c r="GBS51" s="17"/>
      <c r="GBT51" s="17"/>
      <c r="GBU51" s="17"/>
      <c r="GBV51" s="17"/>
      <c r="GBW51" s="17"/>
      <c r="GBX51" s="17"/>
      <c r="GBY51" s="17"/>
      <c r="GBZ51" s="17"/>
      <c r="GCA51" s="17"/>
      <c r="GCB51" s="17"/>
      <c r="GCC51" s="17"/>
      <c r="GCD51" s="17"/>
      <c r="GCE51" s="17"/>
      <c r="GCF51" s="17"/>
      <c r="GCG51" s="17"/>
      <c r="GCH51" s="17"/>
      <c r="GCI51" s="17"/>
      <c r="GCJ51" s="17"/>
      <c r="GCK51" s="17"/>
      <c r="GCL51" s="17"/>
      <c r="GCM51" s="17"/>
      <c r="GCN51" s="17"/>
      <c r="GCO51" s="17"/>
      <c r="GCP51" s="17"/>
      <c r="GCQ51" s="17"/>
      <c r="GCR51" s="17"/>
      <c r="GCS51" s="17"/>
      <c r="GCT51" s="17"/>
      <c r="GCU51" s="17"/>
      <c r="GCV51" s="17"/>
      <c r="GCW51" s="17"/>
      <c r="GCX51" s="17"/>
      <c r="GCY51" s="17"/>
      <c r="GCZ51" s="17"/>
      <c r="GDA51" s="17"/>
      <c r="GDB51" s="17"/>
      <c r="GDC51" s="17"/>
      <c r="GDD51" s="17"/>
      <c r="GDE51" s="17"/>
      <c r="GDF51" s="17"/>
      <c r="GDG51" s="17"/>
      <c r="GDH51" s="17"/>
      <c r="GDI51" s="17"/>
      <c r="GDJ51" s="17"/>
      <c r="GDK51" s="17"/>
      <c r="GDL51" s="17"/>
      <c r="GDM51" s="17"/>
      <c r="GDN51" s="17"/>
      <c r="GDO51" s="17"/>
      <c r="GDP51" s="17"/>
      <c r="GDQ51" s="17"/>
      <c r="GDR51" s="17"/>
      <c r="GDS51" s="17"/>
      <c r="GDT51" s="17"/>
      <c r="GDU51" s="17"/>
      <c r="GDV51" s="17"/>
      <c r="GDW51" s="17"/>
      <c r="GDX51" s="17"/>
      <c r="GDY51" s="17"/>
      <c r="GDZ51" s="17"/>
      <c r="GEA51" s="17"/>
      <c r="GEB51" s="17"/>
      <c r="GEC51" s="17"/>
      <c r="GED51" s="17"/>
      <c r="GEE51" s="17"/>
      <c r="GEF51" s="17"/>
      <c r="GEG51" s="17"/>
      <c r="GEH51" s="17"/>
      <c r="GEI51" s="17"/>
      <c r="GEJ51" s="17"/>
      <c r="GEK51" s="17"/>
      <c r="GEL51" s="17"/>
      <c r="GEM51" s="17"/>
      <c r="GEN51" s="17"/>
      <c r="GEO51" s="17"/>
      <c r="GEP51" s="17"/>
      <c r="GEQ51" s="17"/>
      <c r="GER51" s="17"/>
      <c r="GES51" s="17"/>
      <c r="GET51" s="17"/>
      <c r="GEU51" s="17"/>
      <c r="GEV51" s="17"/>
      <c r="GEW51" s="17"/>
      <c r="GEX51" s="17"/>
      <c r="GEY51" s="17"/>
      <c r="GEZ51" s="17"/>
      <c r="GFA51" s="17"/>
      <c r="GFB51" s="17"/>
      <c r="GFC51" s="17"/>
      <c r="GFD51" s="17"/>
      <c r="GFE51" s="17"/>
      <c r="GFF51" s="17"/>
      <c r="GFG51" s="17"/>
      <c r="GFH51" s="17"/>
      <c r="GFI51" s="17"/>
      <c r="GFJ51" s="17"/>
      <c r="GFK51" s="17"/>
      <c r="GFL51" s="17"/>
      <c r="GFM51" s="17"/>
      <c r="GFN51" s="17"/>
      <c r="GFO51" s="17"/>
      <c r="GFP51" s="17"/>
      <c r="GFQ51" s="17"/>
      <c r="GFR51" s="17"/>
      <c r="GFS51" s="17"/>
      <c r="GFT51" s="17"/>
      <c r="GFU51" s="17"/>
      <c r="GFV51" s="17"/>
      <c r="GFW51" s="17"/>
      <c r="GFX51" s="17"/>
      <c r="GFY51" s="17"/>
      <c r="GFZ51" s="17"/>
      <c r="GGA51" s="17"/>
      <c r="GGB51" s="17"/>
      <c r="GGC51" s="17"/>
      <c r="GGD51" s="17"/>
      <c r="GGE51" s="17"/>
      <c r="GGF51" s="17"/>
      <c r="GGG51" s="17"/>
      <c r="GGH51" s="17"/>
      <c r="GGI51" s="17"/>
      <c r="GGJ51" s="17"/>
      <c r="GGK51" s="17"/>
      <c r="GGL51" s="17"/>
      <c r="GGM51" s="17"/>
      <c r="GGN51" s="17"/>
      <c r="GGO51" s="17"/>
      <c r="GGP51" s="17"/>
      <c r="GGQ51" s="17"/>
      <c r="GGR51" s="17"/>
      <c r="GGS51" s="17"/>
      <c r="GGT51" s="17"/>
      <c r="GGU51" s="17"/>
      <c r="GGV51" s="17"/>
      <c r="GGW51" s="17"/>
      <c r="GGX51" s="17"/>
      <c r="GGY51" s="17"/>
      <c r="GGZ51" s="17"/>
      <c r="GHA51" s="17"/>
      <c r="GHB51" s="17"/>
      <c r="GHC51" s="17"/>
      <c r="GHD51" s="17"/>
      <c r="GHE51" s="17"/>
      <c r="GHF51" s="17"/>
      <c r="GHG51" s="17"/>
      <c r="GHH51" s="17"/>
      <c r="GHI51" s="17"/>
      <c r="GHJ51" s="17"/>
      <c r="GHK51" s="17"/>
      <c r="GHL51" s="17"/>
      <c r="GHM51" s="17"/>
      <c r="GHN51" s="17"/>
      <c r="GHO51" s="17"/>
      <c r="GHP51" s="17"/>
      <c r="GHQ51" s="17"/>
      <c r="GHR51" s="17"/>
      <c r="GHS51" s="17"/>
      <c r="GHT51" s="17"/>
      <c r="GHU51" s="17"/>
      <c r="GHV51" s="17"/>
      <c r="GHW51" s="17"/>
      <c r="GHX51" s="17"/>
      <c r="GHY51" s="17"/>
      <c r="GHZ51" s="17"/>
      <c r="GIA51" s="17"/>
      <c r="GIB51" s="17"/>
      <c r="GIC51" s="17"/>
      <c r="GID51" s="17"/>
      <c r="GIE51" s="17"/>
      <c r="GIF51" s="17"/>
      <c r="GIG51" s="17"/>
      <c r="GIH51" s="17"/>
      <c r="GII51" s="17"/>
      <c r="GIJ51" s="17"/>
      <c r="GIK51" s="17"/>
      <c r="GIL51" s="17"/>
      <c r="GIM51" s="17"/>
      <c r="GIN51" s="17"/>
      <c r="GIO51" s="17"/>
      <c r="GIP51" s="17"/>
      <c r="GIQ51" s="17"/>
      <c r="GIR51" s="17"/>
      <c r="GIS51" s="17"/>
      <c r="GIT51" s="17"/>
      <c r="GIU51" s="17"/>
      <c r="GIV51" s="17"/>
      <c r="GIW51" s="17"/>
      <c r="GIX51" s="17"/>
      <c r="GIY51" s="17"/>
      <c r="GIZ51" s="17"/>
      <c r="GJA51" s="17"/>
      <c r="GJB51" s="17"/>
      <c r="GJC51" s="17"/>
      <c r="GJD51" s="17"/>
      <c r="GJE51" s="17"/>
      <c r="GJF51" s="17"/>
      <c r="GJG51" s="17"/>
      <c r="GJH51" s="17"/>
      <c r="GJI51" s="17"/>
      <c r="GJJ51" s="17"/>
      <c r="GJK51" s="17"/>
      <c r="GJL51" s="17"/>
      <c r="GJM51" s="17"/>
      <c r="GJN51" s="17"/>
      <c r="GJO51" s="17"/>
      <c r="GJP51" s="17"/>
      <c r="GJQ51" s="17"/>
      <c r="GJR51" s="17"/>
      <c r="GJS51" s="17"/>
      <c r="GJT51" s="17"/>
      <c r="GJU51" s="17"/>
      <c r="GJV51" s="17"/>
      <c r="GJW51" s="17"/>
      <c r="GJX51" s="17"/>
      <c r="GJY51" s="17"/>
      <c r="GJZ51" s="17"/>
      <c r="GKA51" s="17"/>
      <c r="GKB51" s="17"/>
      <c r="GKC51" s="17"/>
      <c r="GKD51" s="17"/>
      <c r="GKE51" s="17"/>
      <c r="GKF51" s="17"/>
      <c r="GKG51" s="17"/>
      <c r="GKH51" s="17"/>
      <c r="GKI51" s="17"/>
      <c r="GKJ51" s="17"/>
      <c r="GKK51" s="17"/>
      <c r="GKL51" s="17"/>
      <c r="GKM51" s="17"/>
      <c r="GKN51" s="17"/>
      <c r="GKO51" s="17"/>
      <c r="GKP51" s="17"/>
      <c r="GKQ51" s="17"/>
      <c r="GKR51" s="17"/>
      <c r="GKS51" s="17"/>
      <c r="GKT51" s="17"/>
      <c r="GKU51" s="17"/>
      <c r="GKV51" s="17"/>
      <c r="GKW51" s="17"/>
      <c r="GKX51" s="17"/>
      <c r="GKY51" s="17"/>
      <c r="GKZ51" s="17"/>
      <c r="GLA51" s="17"/>
      <c r="GLB51" s="17"/>
      <c r="GLC51" s="17"/>
      <c r="GLD51" s="17"/>
      <c r="GLE51" s="17"/>
      <c r="GLF51" s="17"/>
      <c r="GLG51" s="17"/>
      <c r="GLH51" s="17"/>
      <c r="GLI51" s="17"/>
      <c r="GLJ51" s="17"/>
      <c r="GLK51" s="17"/>
      <c r="GLL51" s="17"/>
      <c r="GLM51" s="17"/>
      <c r="GLN51" s="17"/>
      <c r="GLO51" s="17"/>
      <c r="GLP51" s="17"/>
      <c r="GLQ51" s="17"/>
      <c r="GLR51" s="17"/>
      <c r="GLS51" s="17"/>
      <c r="GLT51" s="17"/>
      <c r="GLU51" s="17"/>
      <c r="GLV51" s="17"/>
      <c r="GLW51" s="17"/>
      <c r="GLX51" s="17"/>
      <c r="GLY51" s="17"/>
      <c r="GLZ51" s="17"/>
      <c r="GMA51" s="17"/>
      <c r="GMB51" s="17"/>
      <c r="GMC51" s="17"/>
      <c r="GMD51" s="17"/>
      <c r="GME51" s="17"/>
      <c r="GMF51" s="17"/>
      <c r="GMG51" s="17"/>
      <c r="GMH51" s="17"/>
      <c r="GMI51" s="17"/>
      <c r="GMJ51" s="17"/>
      <c r="GMK51" s="17"/>
      <c r="GML51" s="17"/>
      <c r="GMM51" s="17"/>
      <c r="GMN51" s="17"/>
      <c r="GMO51" s="17"/>
      <c r="GMP51" s="17"/>
      <c r="GMQ51" s="17"/>
      <c r="GMR51" s="17"/>
      <c r="GMS51" s="17"/>
      <c r="GMT51" s="17"/>
      <c r="GMU51" s="17"/>
      <c r="GMV51" s="17"/>
      <c r="GMW51" s="17"/>
      <c r="GMX51" s="17"/>
      <c r="GMY51" s="17"/>
      <c r="GMZ51" s="17"/>
      <c r="GNA51" s="17"/>
      <c r="GNB51" s="17"/>
      <c r="GNC51" s="17"/>
      <c r="GND51" s="17"/>
      <c r="GNE51" s="17"/>
      <c r="GNF51" s="17"/>
      <c r="GNG51" s="17"/>
      <c r="GNH51" s="17"/>
      <c r="GNI51" s="17"/>
      <c r="GNJ51" s="17"/>
      <c r="GNK51" s="17"/>
      <c r="GNL51" s="17"/>
      <c r="GNM51" s="17"/>
      <c r="GNN51" s="17"/>
      <c r="GNO51" s="17"/>
      <c r="GNP51" s="17"/>
      <c r="GNQ51" s="17"/>
      <c r="GNR51" s="17"/>
      <c r="GNS51" s="17"/>
      <c r="GNT51" s="17"/>
      <c r="GNU51" s="17"/>
      <c r="GNV51" s="17"/>
      <c r="GNW51" s="17"/>
      <c r="GNX51" s="17"/>
      <c r="GNY51" s="17"/>
      <c r="GNZ51" s="17"/>
      <c r="GOA51" s="17"/>
      <c r="GOB51" s="17"/>
      <c r="GOC51" s="17"/>
      <c r="GOD51" s="17"/>
      <c r="GOE51" s="17"/>
      <c r="GOF51" s="17"/>
      <c r="GOG51" s="17"/>
      <c r="GOH51" s="17"/>
      <c r="GOI51" s="17"/>
      <c r="GOJ51" s="17"/>
      <c r="GOK51" s="17"/>
      <c r="GOL51" s="17"/>
      <c r="GOM51" s="17"/>
      <c r="GON51" s="17"/>
      <c r="GOO51" s="17"/>
      <c r="GOP51" s="17"/>
      <c r="GOQ51" s="17"/>
      <c r="GOR51" s="17"/>
      <c r="GOS51" s="17"/>
      <c r="GOT51" s="17"/>
      <c r="GOU51" s="17"/>
      <c r="GOV51" s="17"/>
      <c r="GOW51" s="17"/>
      <c r="GOX51" s="17"/>
      <c r="GOY51" s="17"/>
      <c r="GOZ51" s="17"/>
      <c r="GPA51" s="17"/>
      <c r="GPB51" s="17"/>
      <c r="GPC51" s="17"/>
      <c r="GPD51" s="17"/>
      <c r="GPE51" s="17"/>
      <c r="GPF51" s="17"/>
      <c r="GPG51" s="17"/>
      <c r="GPH51" s="17"/>
      <c r="GPI51" s="17"/>
      <c r="GPJ51" s="17"/>
      <c r="GPK51" s="17"/>
      <c r="GPL51" s="17"/>
      <c r="GPM51" s="17"/>
      <c r="GPN51" s="17"/>
      <c r="GPO51" s="17"/>
      <c r="GPP51" s="17"/>
      <c r="GPQ51" s="17"/>
      <c r="GPR51" s="17"/>
      <c r="GPS51" s="17"/>
      <c r="GPT51" s="17"/>
      <c r="GPU51" s="17"/>
      <c r="GPV51" s="17"/>
      <c r="GPW51" s="17"/>
      <c r="GPX51" s="17"/>
      <c r="GPY51" s="17"/>
      <c r="GPZ51" s="17"/>
      <c r="GQA51" s="17"/>
      <c r="GQB51" s="17"/>
      <c r="GQC51" s="17"/>
      <c r="GQD51" s="17"/>
      <c r="GQE51" s="17"/>
      <c r="GQF51" s="17"/>
      <c r="GQG51" s="17"/>
      <c r="GQH51" s="17"/>
      <c r="GQI51" s="17"/>
      <c r="GQJ51" s="17"/>
      <c r="GQK51" s="17"/>
      <c r="GQL51" s="17"/>
      <c r="GQM51" s="17"/>
      <c r="GQN51" s="17"/>
      <c r="GQO51" s="17"/>
      <c r="GQP51" s="17"/>
      <c r="GQQ51" s="17"/>
      <c r="GQR51" s="17"/>
      <c r="GQS51" s="17"/>
      <c r="GQT51" s="17"/>
      <c r="GQU51" s="17"/>
      <c r="GQV51" s="17"/>
      <c r="GQW51" s="17"/>
      <c r="GQX51" s="17"/>
      <c r="GQY51" s="17"/>
      <c r="GQZ51" s="17"/>
      <c r="GRA51" s="17"/>
      <c r="GRB51" s="17"/>
      <c r="GRC51" s="17"/>
      <c r="GRD51" s="17"/>
      <c r="GRE51" s="17"/>
      <c r="GRF51" s="17"/>
      <c r="GRG51" s="17"/>
      <c r="GRH51" s="17"/>
      <c r="GRI51" s="17"/>
      <c r="GRJ51" s="17"/>
      <c r="GRK51" s="17"/>
      <c r="GRL51" s="17"/>
      <c r="GRM51" s="17"/>
      <c r="GRN51" s="17"/>
      <c r="GRO51" s="17"/>
      <c r="GRP51" s="17"/>
      <c r="GRQ51" s="17"/>
      <c r="GRR51" s="17"/>
      <c r="GRS51" s="17"/>
      <c r="GRT51" s="17"/>
      <c r="GRU51" s="17"/>
      <c r="GRV51" s="17"/>
      <c r="GRW51" s="17"/>
      <c r="GRX51" s="17"/>
      <c r="GRY51" s="17"/>
      <c r="GRZ51" s="17"/>
      <c r="GSA51" s="17"/>
      <c r="GSB51" s="17"/>
      <c r="GSC51" s="17"/>
      <c r="GSD51" s="17"/>
      <c r="GSE51" s="17"/>
      <c r="GSF51" s="17"/>
      <c r="GSG51" s="17"/>
      <c r="GSH51" s="17"/>
      <c r="GSI51" s="17"/>
      <c r="GSJ51" s="17"/>
      <c r="GSK51" s="17"/>
      <c r="GSL51" s="17"/>
      <c r="GSM51" s="17"/>
      <c r="GSN51" s="17"/>
      <c r="GSO51" s="17"/>
      <c r="GSP51" s="17"/>
      <c r="GSQ51" s="17"/>
      <c r="GSR51" s="17"/>
      <c r="GSS51" s="17"/>
      <c r="GST51" s="17"/>
      <c r="GSU51" s="17"/>
      <c r="GSV51" s="17"/>
      <c r="GSW51" s="17"/>
      <c r="GSX51" s="17"/>
      <c r="GSY51" s="17"/>
      <c r="GSZ51" s="17"/>
      <c r="GTA51" s="17"/>
      <c r="GTB51" s="17"/>
      <c r="GTC51" s="17"/>
      <c r="GTD51" s="17"/>
      <c r="GTE51" s="17"/>
      <c r="GTF51" s="17"/>
      <c r="GTG51" s="17"/>
      <c r="GTH51" s="17"/>
      <c r="GTI51" s="17"/>
      <c r="GTJ51" s="17"/>
      <c r="GTK51" s="17"/>
      <c r="GTL51" s="17"/>
      <c r="GTM51" s="17"/>
      <c r="GTN51" s="17"/>
      <c r="GTO51" s="17"/>
      <c r="GTP51" s="17"/>
      <c r="GTQ51" s="17"/>
      <c r="GTR51" s="17"/>
      <c r="GTS51" s="17"/>
      <c r="GTT51" s="17"/>
      <c r="GTU51" s="17"/>
      <c r="GTV51" s="17"/>
      <c r="GTW51" s="17"/>
      <c r="GTX51" s="17"/>
      <c r="GTY51" s="17"/>
      <c r="GTZ51" s="17"/>
      <c r="GUA51" s="17"/>
      <c r="GUB51" s="17"/>
      <c r="GUC51" s="17"/>
      <c r="GUD51" s="17"/>
      <c r="GUE51" s="17"/>
      <c r="GUF51" s="17"/>
      <c r="GUG51" s="17"/>
      <c r="GUH51" s="17"/>
      <c r="GUI51" s="17"/>
      <c r="GUJ51" s="17"/>
      <c r="GUK51" s="17"/>
      <c r="GUL51" s="17"/>
      <c r="GUM51" s="17"/>
      <c r="GUN51" s="17"/>
      <c r="GUO51" s="17"/>
      <c r="GUP51" s="17"/>
      <c r="GUQ51" s="17"/>
      <c r="GUR51" s="17"/>
      <c r="GUS51" s="17"/>
      <c r="GUT51" s="17"/>
      <c r="GUU51" s="17"/>
      <c r="GUV51" s="17"/>
      <c r="GUW51" s="17"/>
      <c r="GUX51" s="17"/>
      <c r="GUY51" s="17"/>
      <c r="GUZ51" s="17"/>
      <c r="GVA51" s="17"/>
      <c r="GVB51" s="17"/>
      <c r="GVC51" s="17"/>
      <c r="GVD51" s="17"/>
      <c r="GVE51" s="17"/>
      <c r="GVF51" s="17"/>
      <c r="GVG51" s="17"/>
      <c r="GVH51" s="17"/>
      <c r="GVI51" s="17"/>
      <c r="GVJ51" s="17"/>
      <c r="GVK51" s="17"/>
      <c r="GVL51" s="17"/>
      <c r="GVM51" s="17"/>
      <c r="GVN51" s="17"/>
      <c r="GVO51" s="17"/>
      <c r="GVP51" s="17"/>
      <c r="GVQ51" s="17"/>
      <c r="GVR51" s="17"/>
      <c r="GVS51" s="17"/>
      <c r="GVT51" s="17"/>
      <c r="GVU51" s="17"/>
      <c r="GVV51" s="17"/>
      <c r="GVW51" s="17"/>
      <c r="GVX51" s="17"/>
      <c r="GVY51" s="17"/>
      <c r="GVZ51" s="17"/>
      <c r="GWA51" s="17"/>
      <c r="GWB51" s="17"/>
      <c r="GWC51" s="17"/>
      <c r="GWD51" s="17"/>
      <c r="GWE51" s="17"/>
      <c r="GWF51" s="17"/>
      <c r="GWG51" s="17"/>
      <c r="GWH51" s="17"/>
      <c r="GWI51" s="17"/>
      <c r="GWJ51" s="17"/>
      <c r="GWK51" s="17"/>
      <c r="GWL51" s="17"/>
      <c r="GWM51" s="17"/>
      <c r="GWN51" s="17"/>
      <c r="GWO51" s="17"/>
      <c r="GWP51" s="17"/>
      <c r="GWQ51" s="17"/>
      <c r="GWR51" s="17"/>
      <c r="GWS51" s="17"/>
      <c r="GWT51" s="17"/>
      <c r="GWU51" s="17"/>
      <c r="GWV51" s="17"/>
      <c r="GWW51" s="17"/>
      <c r="GWX51" s="17"/>
      <c r="GWY51" s="17"/>
      <c r="GWZ51" s="17"/>
      <c r="GXA51" s="17"/>
      <c r="GXB51" s="17"/>
      <c r="GXC51" s="17"/>
      <c r="GXD51" s="17"/>
      <c r="GXE51" s="17"/>
      <c r="GXF51" s="17"/>
      <c r="GXG51" s="17"/>
      <c r="GXH51" s="17"/>
      <c r="GXI51" s="17"/>
      <c r="GXJ51" s="17"/>
      <c r="GXK51" s="17"/>
      <c r="GXL51" s="17"/>
      <c r="GXM51" s="17"/>
      <c r="GXN51" s="17"/>
      <c r="GXO51" s="17"/>
      <c r="GXP51" s="17"/>
      <c r="GXQ51" s="17"/>
      <c r="GXR51" s="17"/>
      <c r="GXS51" s="17"/>
      <c r="GXT51" s="17"/>
      <c r="GXU51" s="17"/>
      <c r="GXV51" s="17"/>
      <c r="GXW51" s="17"/>
      <c r="GXX51" s="17"/>
      <c r="GXY51" s="17"/>
      <c r="GXZ51" s="17"/>
      <c r="GYA51" s="17"/>
      <c r="GYB51" s="17"/>
      <c r="GYC51" s="17"/>
      <c r="GYD51" s="17"/>
      <c r="GYE51" s="17"/>
      <c r="GYF51" s="17"/>
      <c r="GYG51" s="17"/>
      <c r="GYH51" s="17"/>
      <c r="GYI51" s="17"/>
      <c r="GYJ51" s="17"/>
      <c r="GYK51" s="17"/>
      <c r="GYL51" s="17"/>
      <c r="GYM51" s="17"/>
      <c r="GYN51" s="17"/>
      <c r="GYO51" s="17"/>
      <c r="GYP51" s="17"/>
      <c r="GYQ51" s="17"/>
      <c r="GYR51" s="17"/>
      <c r="GYS51" s="17"/>
      <c r="GYT51" s="17"/>
      <c r="GYU51" s="17"/>
      <c r="GYV51" s="17"/>
      <c r="GYW51" s="17"/>
      <c r="GYX51" s="17"/>
      <c r="GYY51" s="17"/>
      <c r="GYZ51" s="17"/>
      <c r="GZA51" s="17"/>
      <c r="GZB51" s="17"/>
      <c r="GZC51" s="17"/>
      <c r="GZD51" s="17"/>
      <c r="GZE51" s="17"/>
      <c r="GZF51" s="17"/>
      <c r="GZG51" s="17"/>
      <c r="GZH51" s="17"/>
      <c r="GZI51" s="17"/>
      <c r="GZJ51" s="17"/>
      <c r="GZK51" s="17"/>
      <c r="GZL51" s="17"/>
      <c r="GZM51" s="17"/>
      <c r="GZN51" s="17"/>
      <c r="GZO51" s="17"/>
      <c r="GZP51" s="17"/>
      <c r="GZQ51" s="17"/>
      <c r="GZR51" s="17"/>
      <c r="GZS51" s="17"/>
      <c r="GZT51" s="17"/>
      <c r="GZU51" s="17"/>
      <c r="GZV51" s="17"/>
      <c r="GZW51" s="17"/>
      <c r="GZX51" s="17"/>
      <c r="GZY51" s="17"/>
      <c r="GZZ51" s="17"/>
      <c r="HAA51" s="17"/>
      <c r="HAB51" s="17"/>
      <c r="HAC51" s="17"/>
      <c r="HAD51" s="17"/>
      <c r="HAE51" s="17"/>
      <c r="HAF51" s="17"/>
      <c r="HAG51" s="17"/>
      <c r="HAH51" s="17"/>
      <c r="HAI51" s="17"/>
      <c r="HAJ51" s="17"/>
      <c r="HAK51" s="17"/>
      <c r="HAL51" s="17"/>
      <c r="HAM51" s="17"/>
      <c r="HAN51" s="17"/>
      <c r="HAO51" s="17"/>
      <c r="HAP51" s="17"/>
      <c r="HAQ51" s="17"/>
      <c r="HAR51" s="17"/>
      <c r="HAS51" s="17"/>
      <c r="HAT51" s="17"/>
      <c r="HAU51" s="17"/>
      <c r="HAV51" s="17"/>
      <c r="HAW51" s="17"/>
      <c r="HAX51" s="17"/>
      <c r="HAY51" s="17"/>
      <c r="HAZ51" s="17"/>
      <c r="HBA51" s="17"/>
      <c r="HBB51" s="17"/>
      <c r="HBC51" s="17"/>
      <c r="HBD51" s="17"/>
      <c r="HBE51" s="17"/>
      <c r="HBF51" s="17"/>
      <c r="HBG51" s="17"/>
      <c r="HBH51" s="17"/>
      <c r="HBI51" s="17"/>
      <c r="HBJ51" s="17"/>
      <c r="HBK51" s="17"/>
      <c r="HBL51" s="17"/>
      <c r="HBM51" s="17"/>
      <c r="HBN51" s="17"/>
      <c r="HBO51" s="17"/>
      <c r="HBP51" s="17"/>
      <c r="HBQ51" s="17"/>
      <c r="HBR51" s="17"/>
      <c r="HBS51" s="17"/>
      <c r="HBT51" s="17"/>
      <c r="HBU51" s="17"/>
      <c r="HBV51" s="17"/>
      <c r="HBW51" s="17"/>
      <c r="HBX51" s="17"/>
      <c r="HBY51" s="17"/>
      <c r="HBZ51" s="17"/>
      <c r="HCA51" s="17"/>
      <c r="HCB51" s="17"/>
      <c r="HCC51" s="17"/>
      <c r="HCD51" s="17"/>
      <c r="HCE51" s="17"/>
      <c r="HCF51" s="17"/>
      <c r="HCG51" s="17"/>
      <c r="HCH51" s="17"/>
      <c r="HCI51" s="17"/>
      <c r="HCJ51" s="17"/>
      <c r="HCK51" s="17"/>
      <c r="HCL51" s="17"/>
      <c r="HCM51" s="17"/>
      <c r="HCN51" s="17"/>
      <c r="HCO51" s="17"/>
      <c r="HCP51" s="17"/>
      <c r="HCQ51" s="17"/>
      <c r="HCR51" s="17"/>
      <c r="HCS51" s="17"/>
      <c r="HCT51" s="17"/>
      <c r="HCU51" s="17"/>
      <c r="HCV51" s="17"/>
      <c r="HCW51" s="17"/>
      <c r="HCX51" s="17"/>
      <c r="HCY51" s="17"/>
      <c r="HCZ51" s="17"/>
      <c r="HDA51" s="17"/>
      <c r="HDB51" s="17"/>
      <c r="HDC51" s="17"/>
      <c r="HDD51" s="17"/>
      <c r="HDE51" s="17"/>
      <c r="HDF51" s="17"/>
      <c r="HDG51" s="17"/>
      <c r="HDH51" s="17"/>
      <c r="HDI51" s="17"/>
      <c r="HDJ51" s="17"/>
      <c r="HDK51" s="17"/>
      <c r="HDL51" s="17"/>
      <c r="HDM51" s="17"/>
      <c r="HDN51" s="17"/>
      <c r="HDO51" s="17"/>
      <c r="HDP51" s="17"/>
      <c r="HDQ51" s="17"/>
      <c r="HDR51" s="17"/>
      <c r="HDS51" s="17"/>
      <c r="HDT51" s="17"/>
      <c r="HDU51" s="17"/>
      <c r="HDV51" s="17"/>
      <c r="HDW51" s="17"/>
      <c r="HDX51" s="17"/>
      <c r="HDY51" s="17"/>
      <c r="HDZ51" s="17"/>
      <c r="HEA51" s="17"/>
      <c r="HEB51" s="17"/>
      <c r="HEC51" s="17"/>
      <c r="HED51" s="17"/>
      <c r="HEE51" s="17"/>
      <c r="HEF51" s="17"/>
      <c r="HEG51" s="17"/>
      <c r="HEH51" s="17"/>
      <c r="HEI51" s="17"/>
      <c r="HEJ51" s="17"/>
      <c r="HEK51" s="17"/>
      <c r="HEL51" s="17"/>
      <c r="HEM51" s="17"/>
      <c r="HEN51" s="17"/>
      <c r="HEO51" s="17"/>
      <c r="HEP51" s="17"/>
      <c r="HEQ51" s="17"/>
      <c r="HER51" s="17"/>
      <c r="HES51" s="17"/>
      <c r="HET51" s="17"/>
      <c r="HEU51" s="17"/>
      <c r="HEV51" s="17"/>
      <c r="HEW51" s="17"/>
      <c r="HEX51" s="17"/>
      <c r="HEY51" s="17"/>
      <c r="HEZ51" s="17"/>
      <c r="HFA51" s="17"/>
      <c r="HFB51" s="17"/>
      <c r="HFC51" s="17"/>
      <c r="HFD51" s="17"/>
      <c r="HFE51" s="17"/>
      <c r="HFF51" s="17"/>
      <c r="HFG51" s="17"/>
      <c r="HFH51" s="17"/>
      <c r="HFI51" s="17"/>
      <c r="HFJ51" s="17"/>
      <c r="HFK51" s="17"/>
      <c r="HFL51" s="17"/>
      <c r="HFM51" s="17"/>
      <c r="HFN51" s="17"/>
      <c r="HFO51" s="17"/>
      <c r="HFP51" s="17"/>
      <c r="HFQ51" s="17"/>
      <c r="HFR51" s="17"/>
      <c r="HFS51" s="17"/>
      <c r="HFT51" s="17"/>
      <c r="HFU51" s="17"/>
      <c r="HFV51" s="17"/>
      <c r="HFW51" s="17"/>
      <c r="HFX51" s="17"/>
      <c r="HFY51" s="17"/>
      <c r="HFZ51" s="17"/>
      <c r="HGA51" s="17"/>
      <c r="HGB51" s="17"/>
      <c r="HGC51" s="17"/>
      <c r="HGD51" s="17"/>
      <c r="HGE51" s="17"/>
      <c r="HGF51" s="17"/>
      <c r="HGG51" s="17"/>
      <c r="HGH51" s="17"/>
      <c r="HGI51" s="17"/>
      <c r="HGJ51" s="17"/>
      <c r="HGK51" s="17"/>
      <c r="HGL51" s="17"/>
      <c r="HGM51" s="17"/>
      <c r="HGN51" s="17"/>
      <c r="HGO51" s="17"/>
      <c r="HGP51" s="17"/>
      <c r="HGQ51" s="17"/>
      <c r="HGR51" s="17"/>
      <c r="HGS51" s="17"/>
      <c r="HGT51" s="17"/>
      <c r="HGU51" s="17"/>
      <c r="HGV51" s="17"/>
      <c r="HGW51" s="17"/>
      <c r="HGX51" s="17"/>
      <c r="HGY51" s="17"/>
      <c r="HGZ51" s="17"/>
      <c r="HHA51" s="17"/>
      <c r="HHB51" s="17"/>
      <c r="HHC51" s="17"/>
      <c r="HHD51" s="17"/>
      <c r="HHE51" s="17"/>
      <c r="HHF51" s="17"/>
      <c r="HHG51" s="17"/>
      <c r="HHH51" s="17"/>
      <c r="HHI51" s="17"/>
      <c r="HHJ51" s="17"/>
      <c r="HHK51" s="17"/>
      <c r="HHL51" s="17"/>
      <c r="HHM51" s="17"/>
      <c r="HHN51" s="17"/>
      <c r="HHO51" s="17"/>
      <c r="HHP51" s="17"/>
      <c r="HHQ51" s="17"/>
      <c r="HHR51" s="17"/>
      <c r="HHS51" s="17"/>
      <c r="HHT51" s="17"/>
      <c r="HHU51" s="17"/>
      <c r="HHV51" s="17"/>
      <c r="HHW51" s="17"/>
      <c r="HHX51" s="17"/>
      <c r="HHY51" s="17"/>
      <c r="HHZ51" s="17"/>
      <c r="HIA51" s="17"/>
      <c r="HIB51" s="17"/>
      <c r="HIC51" s="17"/>
      <c r="HID51" s="17"/>
      <c r="HIE51" s="17"/>
      <c r="HIF51" s="17"/>
      <c r="HIG51" s="17"/>
      <c r="HIH51" s="17"/>
      <c r="HII51" s="17"/>
      <c r="HIJ51" s="17"/>
      <c r="HIK51" s="17"/>
      <c r="HIL51" s="17"/>
      <c r="HIM51" s="17"/>
      <c r="HIN51" s="17"/>
      <c r="HIO51" s="17"/>
      <c r="HIP51" s="17"/>
      <c r="HIQ51" s="17"/>
      <c r="HIR51" s="17"/>
      <c r="HIS51" s="17"/>
      <c r="HIT51" s="17"/>
      <c r="HIU51" s="17"/>
      <c r="HIV51" s="17"/>
      <c r="HIW51" s="17"/>
      <c r="HIX51" s="17"/>
      <c r="HIY51" s="17"/>
      <c r="HIZ51" s="17"/>
      <c r="HJA51" s="17"/>
      <c r="HJB51" s="17"/>
      <c r="HJC51" s="17"/>
      <c r="HJD51" s="17"/>
      <c r="HJE51" s="17"/>
      <c r="HJF51" s="17"/>
      <c r="HJG51" s="17"/>
      <c r="HJH51" s="17"/>
      <c r="HJI51" s="17"/>
      <c r="HJJ51" s="17"/>
      <c r="HJK51" s="17"/>
      <c r="HJL51" s="17"/>
      <c r="HJM51" s="17"/>
      <c r="HJN51" s="17"/>
      <c r="HJO51" s="17"/>
      <c r="HJP51" s="17"/>
      <c r="HJQ51" s="17"/>
      <c r="HJR51" s="17"/>
      <c r="HJS51" s="17"/>
      <c r="HJT51" s="17"/>
      <c r="HJU51" s="17"/>
      <c r="HJV51" s="17"/>
      <c r="HJW51" s="17"/>
      <c r="HJX51" s="17"/>
      <c r="HJY51" s="17"/>
      <c r="HJZ51" s="17"/>
      <c r="HKA51" s="17"/>
      <c r="HKB51" s="17"/>
      <c r="HKC51" s="17"/>
      <c r="HKD51" s="17"/>
      <c r="HKE51" s="17"/>
      <c r="HKF51" s="17"/>
      <c r="HKG51" s="17"/>
      <c r="HKH51" s="17"/>
      <c r="HKI51" s="17"/>
      <c r="HKJ51" s="17"/>
      <c r="HKK51" s="17"/>
      <c r="HKL51" s="17"/>
      <c r="HKM51" s="17"/>
      <c r="HKN51" s="17"/>
      <c r="HKO51" s="17"/>
      <c r="HKP51" s="17"/>
      <c r="HKQ51" s="17"/>
      <c r="HKR51" s="17"/>
      <c r="HKS51" s="17"/>
      <c r="HKT51" s="17"/>
      <c r="HKU51" s="17"/>
      <c r="HKV51" s="17"/>
      <c r="HKW51" s="17"/>
      <c r="HKX51" s="17"/>
      <c r="HKY51" s="17"/>
      <c r="HKZ51" s="17"/>
      <c r="HLA51" s="17"/>
      <c r="HLB51" s="17"/>
      <c r="HLC51" s="17"/>
      <c r="HLD51" s="17"/>
      <c r="HLE51" s="17"/>
      <c r="HLF51" s="17"/>
      <c r="HLG51" s="17"/>
      <c r="HLH51" s="17"/>
      <c r="HLI51" s="17"/>
      <c r="HLJ51" s="17"/>
      <c r="HLK51" s="17"/>
      <c r="HLL51" s="17"/>
      <c r="HLM51" s="17"/>
      <c r="HLN51" s="17"/>
      <c r="HLO51" s="17"/>
      <c r="HLP51" s="17"/>
      <c r="HLQ51" s="17"/>
      <c r="HLR51" s="17"/>
      <c r="HLS51" s="17"/>
      <c r="HLT51" s="17"/>
      <c r="HLU51" s="17"/>
      <c r="HLV51" s="17"/>
      <c r="HLW51" s="17"/>
      <c r="HLX51" s="17"/>
      <c r="HLY51" s="17"/>
      <c r="HLZ51" s="17"/>
      <c r="HMA51" s="17"/>
      <c r="HMB51" s="17"/>
      <c r="HMC51" s="17"/>
      <c r="HMD51" s="17"/>
      <c r="HME51" s="17"/>
      <c r="HMF51" s="17"/>
      <c r="HMG51" s="17"/>
      <c r="HMH51" s="17"/>
      <c r="HMI51" s="17"/>
      <c r="HMJ51" s="17"/>
      <c r="HMK51" s="17"/>
      <c r="HML51" s="17"/>
      <c r="HMM51" s="17"/>
      <c r="HMN51" s="17"/>
      <c r="HMO51" s="17"/>
      <c r="HMP51" s="17"/>
      <c r="HMQ51" s="17"/>
      <c r="HMR51" s="17"/>
      <c r="HMS51" s="17"/>
      <c r="HMT51" s="17"/>
      <c r="HMU51" s="17"/>
      <c r="HMV51" s="17"/>
      <c r="HMW51" s="17"/>
      <c r="HMX51" s="17"/>
      <c r="HMY51" s="17"/>
      <c r="HMZ51" s="17"/>
      <c r="HNA51" s="17"/>
      <c r="HNB51" s="17"/>
      <c r="HNC51" s="17"/>
      <c r="HND51" s="17"/>
      <c r="HNE51" s="17"/>
      <c r="HNF51" s="17"/>
      <c r="HNG51" s="17"/>
      <c r="HNH51" s="17"/>
      <c r="HNI51" s="17"/>
      <c r="HNJ51" s="17"/>
      <c r="HNK51" s="17"/>
      <c r="HNL51" s="17"/>
      <c r="HNM51" s="17"/>
      <c r="HNN51" s="17"/>
      <c r="HNO51" s="17"/>
      <c r="HNP51" s="17"/>
      <c r="HNQ51" s="17"/>
      <c r="HNR51" s="17"/>
      <c r="HNS51" s="17"/>
      <c r="HNT51" s="17"/>
      <c r="HNU51" s="17"/>
      <c r="HNV51" s="17"/>
      <c r="HNW51" s="17"/>
      <c r="HNX51" s="17"/>
      <c r="HNY51" s="17"/>
      <c r="HNZ51" s="17"/>
      <c r="HOA51" s="17"/>
      <c r="HOB51" s="17"/>
      <c r="HOC51" s="17"/>
      <c r="HOD51" s="17"/>
      <c r="HOE51" s="17"/>
      <c r="HOF51" s="17"/>
      <c r="HOG51" s="17"/>
      <c r="HOH51" s="17"/>
      <c r="HOI51" s="17"/>
      <c r="HOJ51" s="17"/>
      <c r="HOK51" s="17"/>
      <c r="HOL51" s="17"/>
      <c r="HOM51" s="17"/>
      <c r="HON51" s="17"/>
      <c r="HOO51" s="17"/>
      <c r="HOP51" s="17"/>
      <c r="HOQ51" s="17"/>
      <c r="HOR51" s="17"/>
      <c r="HOS51" s="17"/>
      <c r="HOT51" s="17"/>
      <c r="HOU51" s="17"/>
      <c r="HOV51" s="17"/>
      <c r="HOW51" s="17"/>
      <c r="HOX51" s="17"/>
      <c r="HOY51" s="17"/>
      <c r="HOZ51" s="17"/>
      <c r="HPA51" s="17"/>
      <c r="HPB51" s="17"/>
      <c r="HPC51" s="17"/>
      <c r="HPD51" s="17"/>
      <c r="HPE51" s="17"/>
      <c r="HPF51" s="17"/>
      <c r="HPG51" s="17"/>
      <c r="HPH51" s="17"/>
      <c r="HPI51" s="17"/>
      <c r="HPJ51" s="17"/>
      <c r="HPK51" s="17"/>
      <c r="HPL51" s="17"/>
      <c r="HPM51" s="17"/>
      <c r="HPN51" s="17"/>
      <c r="HPO51" s="17"/>
      <c r="HPP51" s="17"/>
      <c r="HPQ51" s="17"/>
      <c r="HPR51" s="17"/>
      <c r="HPS51" s="17"/>
      <c r="HPT51" s="17"/>
      <c r="HPU51" s="17"/>
      <c r="HPV51" s="17"/>
      <c r="HPW51" s="17"/>
      <c r="HPX51" s="17"/>
      <c r="HPY51" s="17"/>
      <c r="HPZ51" s="17"/>
      <c r="HQA51" s="17"/>
      <c r="HQB51" s="17"/>
      <c r="HQC51" s="17"/>
      <c r="HQD51" s="17"/>
      <c r="HQE51" s="17"/>
      <c r="HQF51" s="17"/>
      <c r="HQG51" s="17"/>
      <c r="HQH51" s="17"/>
      <c r="HQI51" s="17"/>
      <c r="HQJ51" s="17"/>
      <c r="HQK51" s="17"/>
      <c r="HQL51" s="17"/>
      <c r="HQM51" s="17"/>
      <c r="HQN51" s="17"/>
      <c r="HQO51" s="17"/>
      <c r="HQP51" s="17"/>
      <c r="HQQ51" s="17"/>
      <c r="HQR51" s="17"/>
      <c r="HQS51" s="17"/>
      <c r="HQT51" s="17"/>
      <c r="HQU51" s="17"/>
      <c r="HQV51" s="17"/>
      <c r="HQW51" s="17"/>
      <c r="HQX51" s="17"/>
      <c r="HQY51" s="17"/>
      <c r="HQZ51" s="17"/>
      <c r="HRA51" s="17"/>
      <c r="HRB51" s="17"/>
      <c r="HRC51" s="17"/>
      <c r="HRD51" s="17"/>
      <c r="HRE51" s="17"/>
      <c r="HRF51" s="17"/>
      <c r="HRG51" s="17"/>
      <c r="HRH51" s="17"/>
      <c r="HRI51" s="17"/>
      <c r="HRJ51" s="17"/>
      <c r="HRK51" s="17"/>
      <c r="HRL51" s="17"/>
      <c r="HRM51" s="17"/>
      <c r="HRN51" s="17"/>
      <c r="HRO51" s="17"/>
      <c r="HRP51" s="17"/>
      <c r="HRQ51" s="17"/>
      <c r="HRR51" s="17"/>
      <c r="HRS51" s="17"/>
      <c r="HRT51" s="17"/>
      <c r="HRU51" s="17"/>
      <c r="HRV51" s="17"/>
      <c r="HRW51" s="17"/>
      <c r="HRX51" s="17"/>
      <c r="HRY51" s="17"/>
      <c r="HRZ51" s="17"/>
      <c r="HSA51" s="17"/>
      <c r="HSB51" s="17"/>
      <c r="HSC51" s="17"/>
      <c r="HSD51" s="17"/>
      <c r="HSE51" s="17"/>
      <c r="HSF51" s="17"/>
      <c r="HSG51" s="17"/>
      <c r="HSH51" s="17"/>
      <c r="HSI51" s="17"/>
      <c r="HSJ51" s="17"/>
      <c r="HSK51" s="17"/>
      <c r="HSL51" s="17"/>
      <c r="HSM51" s="17"/>
      <c r="HSN51" s="17"/>
      <c r="HSO51" s="17"/>
      <c r="HSP51" s="17"/>
      <c r="HSQ51" s="17"/>
      <c r="HSR51" s="17"/>
      <c r="HSS51" s="17"/>
      <c r="HST51" s="17"/>
      <c r="HSU51" s="17"/>
      <c r="HSV51" s="17"/>
      <c r="HSW51" s="17"/>
      <c r="HSX51" s="17"/>
      <c r="HSY51" s="17"/>
      <c r="HSZ51" s="17"/>
      <c r="HTA51" s="17"/>
      <c r="HTB51" s="17"/>
      <c r="HTC51" s="17"/>
      <c r="HTD51" s="17"/>
      <c r="HTE51" s="17"/>
      <c r="HTF51" s="17"/>
      <c r="HTG51" s="17"/>
      <c r="HTH51" s="17"/>
      <c r="HTI51" s="17"/>
      <c r="HTJ51" s="17"/>
      <c r="HTK51" s="17"/>
      <c r="HTL51" s="17"/>
      <c r="HTM51" s="17"/>
      <c r="HTN51" s="17"/>
      <c r="HTO51" s="17"/>
      <c r="HTP51" s="17"/>
      <c r="HTQ51" s="17"/>
      <c r="HTR51" s="17"/>
      <c r="HTS51" s="17"/>
      <c r="HTT51" s="17"/>
      <c r="HTU51" s="17"/>
      <c r="HTV51" s="17"/>
      <c r="HTW51" s="17"/>
      <c r="HTX51" s="17"/>
      <c r="HTY51" s="17"/>
      <c r="HTZ51" s="17"/>
      <c r="HUA51" s="17"/>
      <c r="HUB51" s="17"/>
      <c r="HUC51" s="17"/>
      <c r="HUD51" s="17"/>
      <c r="HUE51" s="17"/>
      <c r="HUF51" s="17"/>
      <c r="HUG51" s="17"/>
      <c r="HUH51" s="17"/>
      <c r="HUI51" s="17"/>
      <c r="HUJ51" s="17"/>
      <c r="HUK51" s="17"/>
      <c r="HUL51" s="17"/>
      <c r="HUM51" s="17"/>
      <c r="HUN51" s="17"/>
      <c r="HUO51" s="17"/>
      <c r="HUP51" s="17"/>
      <c r="HUQ51" s="17"/>
      <c r="HUR51" s="17"/>
      <c r="HUS51" s="17"/>
      <c r="HUT51" s="17"/>
      <c r="HUU51" s="17"/>
      <c r="HUV51" s="17"/>
      <c r="HUW51" s="17"/>
      <c r="HUX51" s="17"/>
      <c r="HUY51" s="17"/>
      <c r="HUZ51" s="17"/>
      <c r="HVA51" s="17"/>
      <c r="HVB51" s="17"/>
      <c r="HVC51" s="17"/>
      <c r="HVD51" s="17"/>
      <c r="HVE51" s="17"/>
      <c r="HVF51" s="17"/>
      <c r="HVG51" s="17"/>
      <c r="HVH51" s="17"/>
      <c r="HVI51" s="17"/>
      <c r="HVJ51" s="17"/>
      <c r="HVK51" s="17"/>
      <c r="HVL51" s="17"/>
      <c r="HVM51" s="17"/>
      <c r="HVN51" s="17"/>
      <c r="HVO51" s="17"/>
      <c r="HVP51" s="17"/>
      <c r="HVQ51" s="17"/>
      <c r="HVR51" s="17"/>
      <c r="HVS51" s="17"/>
      <c r="HVT51" s="17"/>
      <c r="HVU51" s="17"/>
      <c r="HVV51" s="17"/>
      <c r="HVW51" s="17"/>
      <c r="HVX51" s="17"/>
      <c r="HVY51" s="17"/>
      <c r="HVZ51" s="17"/>
      <c r="HWA51" s="17"/>
      <c r="HWB51" s="17"/>
      <c r="HWC51" s="17"/>
      <c r="HWD51" s="17"/>
      <c r="HWE51" s="17"/>
      <c r="HWF51" s="17"/>
      <c r="HWG51" s="17"/>
      <c r="HWH51" s="17"/>
      <c r="HWI51" s="17"/>
      <c r="HWJ51" s="17"/>
      <c r="HWK51" s="17"/>
      <c r="HWL51" s="17"/>
      <c r="HWM51" s="17"/>
      <c r="HWN51" s="17"/>
      <c r="HWO51" s="17"/>
      <c r="HWP51" s="17"/>
      <c r="HWQ51" s="17"/>
      <c r="HWR51" s="17"/>
      <c r="HWS51" s="17"/>
      <c r="HWT51" s="17"/>
      <c r="HWU51" s="17"/>
      <c r="HWV51" s="17"/>
      <c r="HWW51" s="17"/>
      <c r="HWX51" s="17"/>
      <c r="HWY51" s="17"/>
      <c r="HWZ51" s="17"/>
      <c r="HXA51" s="17"/>
      <c r="HXB51" s="17"/>
      <c r="HXC51" s="17"/>
      <c r="HXD51" s="17"/>
      <c r="HXE51" s="17"/>
      <c r="HXF51" s="17"/>
      <c r="HXG51" s="17"/>
      <c r="HXH51" s="17"/>
      <c r="HXI51" s="17"/>
      <c r="HXJ51" s="17"/>
      <c r="HXK51" s="17"/>
      <c r="HXL51" s="17"/>
      <c r="HXM51" s="17"/>
      <c r="HXN51" s="17"/>
      <c r="HXO51" s="17"/>
      <c r="HXP51" s="17"/>
      <c r="HXQ51" s="17"/>
      <c r="HXR51" s="17"/>
      <c r="HXS51" s="17"/>
      <c r="HXT51" s="17"/>
      <c r="HXU51" s="17"/>
      <c r="HXV51" s="17"/>
      <c r="HXW51" s="17"/>
      <c r="HXX51" s="17"/>
      <c r="HXY51" s="17"/>
      <c r="HXZ51" s="17"/>
      <c r="HYA51" s="17"/>
      <c r="HYB51" s="17"/>
      <c r="HYC51" s="17"/>
      <c r="HYD51" s="17"/>
      <c r="HYE51" s="17"/>
      <c r="HYF51" s="17"/>
      <c r="HYG51" s="17"/>
      <c r="HYH51" s="17"/>
      <c r="HYI51" s="17"/>
      <c r="HYJ51" s="17"/>
      <c r="HYK51" s="17"/>
      <c r="HYL51" s="17"/>
      <c r="HYM51" s="17"/>
      <c r="HYN51" s="17"/>
      <c r="HYO51" s="17"/>
      <c r="HYP51" s="17"/>
      <c r="HYQ51" s="17"/>
      <c r="HYR51" s="17"/>
      <c r="HYS51" s="17"/>
      <c r="HYT51" s="17"/>
      <c r="HYU51" s="17"/>
      <c r="HYV51" s="17"/>
      <c r="HYW51" s="17"/>
      <c r="HYX51" s="17"/>
      <c r="HYY51" s="17"/>
      <c r="HYZ51" s="17"/>
      <c r="HZA51" s="17"/>
      <c r="HZB51" s="17"/>
      <c r="HZC51" s="17"/>
      <c r="HZD51" s="17"/>
      <c r="HZE51" s="17"/>
      <c r="HZF51" s="17"/>
      <c r="HZG51" s="17"/>
      <c r="HZH51" s="17"/>
      <c r="HZI51" s="17"/>
      <c r="HZJ51" s="17"/>
      <c r="HZK51" s="17"/>
      <c r="HZL51" s="17"/>
      <c r="HZM51" s="17"/>
      <c r="HZN51" s="17"/>
      <c r="HZO51" s="17"/>
      <c r="HZP51" s="17"/>
      <c r="HZQ51" s="17"/>
      <c r="HZR51" s="17"/>
      <c r="HZS51" s="17"/>
      <c r="HZT51" s="17"/>
      <c r="HZU51" s="17"/>
      <c r="HZV51" s="17"/>
      <c r="HZW51" s="17"/>
      <c r="HZX51" s="17"/>
      <c r="HZY51" s="17"/>
      <c r="HZZ51" s="17"/>
      <c r="IAA51" s="17"/>
      <c r="IAB51" s="17"/>
      <c r="IAC51" s="17"/>
      <c r="IAD51" s="17"/>
      <c r="IAE51" s="17"/>
      <c r="IAF51" s="17"/>
      <c r="IAG51" s="17"/>
      <c r="IAH51" s="17"/>
      <c r="IAI51" s="17"/>
      <c r="IAJ51" s="17"/>
      <c r="IAK51" s="17"/>
      <c r="IAL51" s="17"/>
      <c r="IAM51" s="17"/>
      <c r="IAN51" s="17"/>
      <c r="IAO51" s="17"/>
      <c r="IAP51" s="17"/>
      <c r="IAQ51" s="17"/>
      <c r="IAR51" s="17"/>
      <c r="IAS51" s="17"/>
      <c r="IAT51" s="17"/>
      <c r="IAU51" s="17"/>
      <c r="IAV51" s="17"/>
      <c r="IAW51" s="17"/>
      <c r="IAX51" s="17"/>
      <c r="IAY51" s="17"/>
      <c r="IAZ51" s="17"/>
      <c r="IBA51" s="17"/>
      <c r="IBB51" s="17"/>
      <c r="IBC51" s="17"/>
      <c r="IBD51" s="17"/>
      <c r="IBE51" s="17"/>
      <c r="IBF51" s="17"/>
      <c r="IBG51" s="17"/>
      <c r="IBH51" s="17"/>
      <c r="IBI51" s="17"/>
      <c r="IBJ51" s="17"/>
      <c r="IBK51" s="17"/>
      <c r="IBL51" s="17"/>
      <c r="IBM51" s="17"/>
      <c r="IBN51" s="17"/>
      <c r="IBO51" s="17"/>
      <c r="IBP51" s="17"/>
      <c r="IBQ51" s="17"/>
      <c r="IBR51" s="17"/>
      <c r="IBS51" s="17"/>
      <c r="IBT51" s="17"/>
      <c r="IBU51" s="17"/>
      <c r="IBV51" s="17"/>
      <c r="IBW51" s="17"/>
      <c r="IBX51" s="17"/>
      <c r="IBY51" s="17"/>
      <c r="IBZ51" s="17"/>
      <c r="ICA51" s="17"/>
      <c r="ICB51" s="17"/>
      <c r="ICC51" s="17"/>
      <c r="ICD51" s="17"/>
      <c r="ICE51" s="17"/>
      <c r="ICF51" s="17"/>
      <c r="ICG51" s="17"/>
      <c r="ICH51" s="17"/>
      <c r="ICI51" s="17"/>
      <c r="ICJ51" s="17"/>
      <c r="ICK51" s="17"/>
      <c r="ICL51" s="17"/>
      <c r="ICM51" s="17"/>
      <c r="ICN51" s="17"/>
      <c r="ICO51" s="17"/>
      <c r="ICP51" s="17"/>
      <c r="ICQ51" s="17"/>
      <c r="ICR51" s="17"/>
      <c r="ICS51" s="17"/>
      <c r="ICT51" s="17"/>
      <c r="ICU51" s="17"/>
      <c r="ICV51" s="17"/>
      <c r="ICW51" s="17"/>
      <c r="ICX51" s="17"/>
      <c r="ICY51" s="17"/>
      <c r="ICZ51" s="17"/>
      <c r="IDA51" s="17"/>
      <c r="IDB51" s="17"/>
      <c r="IDC51" s="17"/>
      <c r="IDD51" s="17"/>
      <c r="IDE51" s="17"/>
      <c r="IDF51" s="17"/>
      <c r="IDG51" s="17"/>
      <c r="IDH51" s="17"/>
      <c r="IDI51" s="17"/>
      <c r="IDJ51" s="17"/>
      <c r="IDK51" s="17"/>
      <c r="IDL51" s="17"/>
      <c r="IDM51" s="17"/>
      <c r="IDN51" s="17"/>
      <c r="IDO51" s="17"/>
      <c r="IDP51" s="17"/>
      <c r="IDQ51" s="17"/>
      <c r="IDR51" s="17"/>
      <c r="IDS51" s="17"/>
      <c r="IDT51" s="17"/>
      <c r="IDU51" s="17"/>
      <c r="IDV51" s="17"/>
      <c r="IDW51" s="17"/>
      <c r="IDX51" s="17"/>
      <c r="IDY51" s="17"/>
      <c r="IDZ51" s="17"/>
      <c r="IEA51" s="17"/>
      <c r="IEB51" s="17"/>
      <c r="IEC51" s="17"/>
      <c r="IED51" s="17"/>
      <c r="IEE51" s="17"/>
      <c r="IEF51" s="17"/>
      <c r="IEG51" s="17"/>
      <c r="IEH51" s="17"/>
      <c r="IEI51" s="17"/>
      <c r="IEJ51" s="17"/>
      <c r="IEK51" s="17"/>
      <c r="IEL51" s="17"/>
      <c r="IEM51" s="17"/>
      <c r="IEN51" s="17"/>
      <c r="IEO51" s="17"/>
      <c r="IEP51" s="17"/>
      <c r="IEQ51" s="17"/>
      <c r="IER51" s="17"/>
      <c r="IES51" s="17"/>
      <c r="IET51" s="17"/>
      <c r="IEU51" s="17"/>
      <c r="IEV51" s="17"/>
      <c r="IEW51" s="17"/>
      <c r="IEX51" s="17"/>
      <c r="IEY51" s="17"/>
      <c r="IEZ51" s="17"/>
      <c r="IFA51" s="17"/>
      <c r="IFB51" s="17"/>
      <c r="IFC51" s="17"/>
      <c r="IFD51" s="17"/>
      <c r="IFE51" s="17"/>
      <c r="IFF51" s="17"/>
      <c r="IFG51" s="17"/>
      <c r="IFH51" s="17"/>
      <c r="IFI51" s="17"/>
      <c r="IFJ51" s="17"/>
      <c r="IFK51" s="17"/>
      <c r="IFL51" s="17"/>
      <c r="IFM51" s="17"/>
      <c r="IFN51" s="17"/>
      <c r="IFO51" s="17"/>
      <c r="IFP51" s="17"/>
      <c r="IFQ51" s="17"/>
      <c r="IFR51" s="17"/>
      <c r="IFS51" s="17"/>
      <c r="IFT51" s="17"/>
      <c r="IFU51" s="17"/>
      <c r="IFV51" s="17"/>
      <c r="IFW51" s="17"/>
      <c r="IFX51" s="17"/>
      <c r="IFY51" s="17"/>
      <c r="IFZ51" s="17"/>
      <c r="IGA51" s="17"/>
      <c r="IGB51" s="17"/>
      <c r="IGC51" s="17"/>
      <c r="IGD51" s="17"/>
      <c r="IGE51" s="17"/>
      <c r="IGF51" s="17"/>
      <c r="IGG51" s="17"/>
      <c r="IGH51" s="17"/>
      <c r="IGI51" s="17"/>
      <c r="IGJ51" s="17"/>
      <c r="IGK51" s="17"/>
      <c r="IGL51" s="17"/>
      <c r="IGM51" s="17"/>
      <c r="IGN51" s="17"/>
      <c r="IGO51" s="17"/>
      <c r="IGP51" s="17"/>
      <c r="IGQ51" s="17"/>
      <c r="IGR51" s="17"/>
      <c r="IGS51" s="17"/>
      <c r="IGT51" s="17"/>
      <c r="IGU51" s="17"/>
      <c r="IGV51" s="17"/>
      <c r="IGW51" s="17"/>
      <c r="IGX51" s="17"/>
      <c r="IGY51" s="17"/>
      <c r="IGZ51" s="17"/>
      <c r="IHA51" s="17"/>
      <c r="IHB51" s="17"/>
      <c r="IHC51" s="17"/>
      <c r="IHD51" s="17"/>
      <c r="IHE51" s="17"/>
      <c r="IHF51" s="17"/>
      <c r="IHG51" s="17"/>
      <c r="IHH51" s="17"/>
      <c r="IHI51" s="17"/>
      <c r="IHJ51" s="17"/>
      <c r="IHK51" s="17"/>
      <c r="IHL51" s="17"/>
      <c r="IHM51" s="17"/>
      <c r="IHN51" s="17"/>
      <c r="IHO51" s="17"/>
      <c r="IHP51" s="17"/>
      <c r="IHQ51" s="17"/>
      <c r="IHR51" s="17"/>
      <c r="IHS51" s="17"/>
      <c r="IHT51" s="17"/>
      <c r="IHU51" s="17"/>
      <c r="IHV51" s="17"/>
      <c r="IHW51" s="17"/>
      <c r="IHX51" s="17"/>
      <c r="IHY51" s="17"/>
      <c r="IHZ51" s="17"/>
      <c r="IIA51" s="17"/>
      <c r="IIB51" s="17"/>
      <c r="IIC51" s="17"/>
      <c r="IID51" s="17"/>
      <c r="IIE51" s="17"/>
      <c r="IIF51" s="17"/>
      <c r="IIG51" s="17"/>
      <c r="IIH51" s="17"/>
      <c r="III51" s="17"/>
      <c r="IIJ51" s="17"/>
      <c r="IIK51" s="17"/>
      <c r="IIL51" s="17"/>
      <c r="IIM51" s="17"/>
      <c r="IIN51" s="17"/>
      <c r="IIO51" s="17"/>
      <c r="IIP51" s="17"/>
      <c r="IIQ51" s="17"/>
      <c r="IIR51" s="17"/>
      <c r="IIS51" s="17"/>
      <c r="IIT51" s="17"/>
      <c r="IIU51" s="17"/>
      <c r="IIV51" s="17"/>
      <c r="IIW51" s="17"/>
      <c r="IIX51" s="17"/>
      <c r="IIY51" s="17"/>
      <c r="IIZ51" s="17"/>
      <c r="IJA51" s="17"/>
      <c r="IJB51" s="17"/>
      <c r="IJC51" s="17"/>
      <c r="IJD51" s="17"/>
      <c r="IJE51" s="17"/>
      <c r="IJF51" s="17"/>
      <c r="IJG51" s="17"/>
      <c r="IJH51" s="17"/>
      <c r="IJI51" s="17"/>
      <c r="IJJ51" s="17"/>
      <c r="IJK51" s="17"/>
      <c r="IJL51" s="17"/>
      <c r="IJM51" s="17"/>
      <c r="IJN51" s="17"/>
      <c r="IJO51" s="17"/>
      <c r="IJP51" s="17"/>
      <c r="IJQ51" s="17"/>
      <c r="IJR51" s="17"/>
      <c r="IJS51" s="17"/>
      <c r="IJT51" s="17"/>
      <c r="IJU51" s="17"/>
      <c r="IJV51" s="17"/>
      <c r="IJW51" s="17"/>
      <c r="IJX51" s="17"/>
      <c r="IJY51" s="17"/>
      <c r="IJZ51" s="17"/>
      <c r="IKA51" s="17"/>
      <c r="IKB51" s="17"/>
      <c r="IKC51" s="17"/>
      <c r="IKD51" s="17"/>
      <c r="IKE51" s="17"/>
      <c r="IKF51" s="17"/>
      <c r="IKG51" s="17"/>
      <c r="IKH51" s="17"/>
      <c r="IKI51" s="17"/>
      <c r="IKJ51" s="17"/>
      <c r="IKK51" s="17"/>
      <c r="IKL51" s="17"/>
      <c r="IKM51" s="17"/>
      <c r="IKN51" s="17"/>
      <c r="IKO51" s="17"/>
      <c r="IKP51" s="17"/>
      <c r="IKQ51" s="17"/>
      <c r="IKR51" s="17"/>
      <c r="IKS51" s="17"/>
      <c r="IKT51" s="17"/>
      <c r="IKU51" s="17"/>
      <c r="IKV51" s="17"/>
      <c r="IKW51" s="17"/>
      <c r="IKX51" s="17"/>
      <c r="IKY51" s="17"/>
      <c r="IKZ51" s="17"/>
      <c r="ILA51" s="17"/>
      <c r="ILB51" s="17"/>
      <c r="ILC51" s="17"/>
      <c r="ILD51" s="17"/>
      <c r="ILE51" s="17"/>
      <c r="ILF51" s="17"/>
      <c r="ILG51" s="17"/>
      <c r="ILH51" s="17"/>
      <c r="ILI51" s="17"/>
      <c r="ILJ51" s="17"/>
      <c r="ILK51" s="17"/>
      <c r="ILL51" s="17"/>
      <c r="ILM51" s="17"/>
      <c r="ILN51" s="17"/>
      <c r="ILO51" s="17"/>
      <c r="ILP51" s="17"/>
      <c r="ILQ51" s="17"/>
      <c r="ILR51" s="17"/>
      <c r="ILS51" s="17"/>
      <c r="ILT51" s="17"/>
      <c r="ILU51" s="17"/>
      <c r="ILV51" s="17"/>
      <c r="ILW51" s="17"/>
      <c r="ILX51" s="17"/>
      <c r="ILY51" s="17"/>
      <c r="ILZ51" s="17"/>
      <c r="IMA51" s="17"/>
      <c r="IMB51" s="17"/>
      <c r="IMC51" s="17"/>
      <c r="IMD51" s="17"/>
      <c r="IME51" s="17"/>
      <c r="IMF51" s="17"/>
      <c r="IMG51" s="17"/>
      <c r="IMH51" s="17"/>
      <c r="IMI51" s="17"/>
      <c r="IMJ51" s="17"/>
      <c r="IMK51" s="17"/>
      <c r="IML51" s="17"/>
      <c r="IMM51" s="17"/>
      <c r="IMN51" s="17"/>
      <c r="IMO51" s="17"/>
      <c r="IMP51" s="17"/>
      <c r="IMQ51" s="17"/>
      <c r="IMR51" s="17"/>
      <c r="IMS51" s="17"/>
      <c r="IMT51" s="17"/>
      <c r="IMU51" s="17"/>
      <c r="IMV51" s="17"/>
      <c r="IMW51" s="17"/>
      <c r="IMX51" s="17"/>
      <c r="IMY51" s="17"/>
      <c r="IMZ51" s="17"/>
      <c r="INA51" s="17"/>
      <c r="INB51" s="17"/>
      <c r="INC51" s="17"/>
      <c r="IND51" s="17"/>
      <c r="INE51" s="17"/>
      <c r="INF51" s="17"/>
      <c r="ING51" s="17"/>
      <c r="INH51" s="17"/>
      <c r="INI51" s="17"/>
      <c r="INJ51" s="17"/>
      <c r="INK51" s="17"/>
      <c r="INL51" s="17"/>
      <c r="INM51" s="17"/>
      <c r="INN51" s="17"/>
      <c r="INO51" s="17"/>
      <c r="INP51" s="17"/>
      <c r="INQ51" s="17"/>
      <c r="INR51" s="17"/>
      <c r="INS51" s="17"/>
      <c r="INT51" s="17"/>
      <c r="INU51" s="17"/>
      <c r="INV51" s="17"/>
      <c r="INW51" s="17"/>
      <c r="INX51" s="17"/>
      <c r="INY51" s="17"/>
      <c r="INZ51" s="17"/>
      <c r="IOA51" s="17"/>
      <c r="IOB51" s="17"/>
      <c r="IOC51" s="17"/>
      <c r="IOD51" s="17"/>
      <c r="IOE51" s="17"/>
      <c r="IOF51" s="17"/>
      <c r="IOG51" s="17"/>
      <c r="IOH51" s="17"/>
      <c r="IOI51" s="17"/>
      <c r="IOJ51" s="17"/>
      <c r="IOK51" s="17"/>
      <c r="IOL51" s="17"/>
      <c r="IOM51" s="17"/>
      <c r="ION51" s="17"/>
      <c r="IOO51" s="17"/>
      <c r="IOP51" s="17"/>
      <c r="IOQ51" s="17"/>
      <c r="IOR51" s="17"/>
      <c r="IOS51" s="17"/>
      <c r="IOT51" s="17"/>
      <c r="IOU51" s="17"/>
      <c r="IOV51" s="17"/>
      <c r="IOW51" s="17"/>
      <c r="IOX51" s="17"/>
      <c r="IOY51" s="17"/>
      <c r="IOZ51" s="17"/>
      <c r="IPA51" s="17"/>
      <c r="IPB51" s="17"/>
      <c r="IPC51" s="17"/>
      <c r="IPD51" s="17"/>
      <c r="IPE51" s="17"/>
      <c r="IPF51" s="17"/>
      <c r="IPG51" s="17"/>
      <c r="IPH51" s="17"/>
      <c r="IPI51" s="17"/>
      <c r="IPJ51" s="17"/>
      <c r="IPK51" s="17"/>
      <c r="IPL51" s="17"/>
      <c r="IPM51" s="17"/>
      <c r="IPN51" s="17"/>
      <c r="IPO51" s="17"/>
      <c r="IPP51" s="17"/>
      <c r="IPQ51" s="17"/>
      <c r="IPR51" s="17"/>
      <c r="IPS51" s="17"/>
      <c r="IPT51" s="17"/>
      <c r="IPU51" s="17"/>
      <c r="IPV51" s="17"/>
      <c r="IPW51" s="17"/>
      <c r="IPX51" s="17"/>
      <c r="IPY51" s="17"/>
      <c r="IPZ51" s="17"/>
      <c r="IQA51" s="17"/>
      <c r="IQB51" s="17"/>
      <c r="IQC51" s="17"/>
      <c r="IQD51" s="17"/>
      <c r="IQE51" s="17"/>
      <c r="IQF51" s="17"/>
      <c r="IQG51" s="17"/>
      <c r="IQH51" s="17"/>
      <c r="IQI51" s="17"/>
      <c r="IQJ51" s="17"/>
      <c r="IQK51" s="17"/>
      <c r="IQL51" s="17"/>
      <c r="IQM51" s="17"/>
      <c r="IQN51" s="17"/>
      <c r="IQO51" s="17"/>
      <c r="IQP51" s="17"/>
      <c r="IQQ51" s="17"/>
      <c r="IQR51" s="17"/>
      <c r="IQS51" s="17"/>
      <c r="IQT51" s="17"/>
      <c r="IQU51" s="17"/>
      <c r="IQV51" s="17"/>
      <c r="IQW51" s="17"/>
      <c r="IQX51" s="17"/>
      <c r="IQY51" s="17"/>
      <c r="IQZ51" s="17"/>
      <c r="IRA51" s="17"/>
      <c r="IRB51" s="17"/>
      <c r="IRC51" s="17"/>
      <c r="IRD51" s="17"/>
      <c r="IRE51" s="17"/>
      <c r="IRF51" s="17"/>
      <c r="IRG51" s="17"/>
      <c r="IRH51" s="17"/>
      <c r="IRI51" s="17"/>
      <c r="IRJ51" s="17"/>
      <c r="IRK51" s="17"/>
      <c r="IRL51" s="17"/>
      <c r="IRM51" s="17"/>
      <c r="IRN51" s="17"/>
      <c r="IRO51" s="17"/>
      <c r="IRP51" s="17"/>
      <c r="IRQ51" s="17"/>
      <c r="IRR51" s="17"/>
      <c r="IRS51" s="17"/>
      <c r="IRT51" s="17"/>
      <c r="IRU51" s="17"/>
      <c r="IRV51" s="17"/>
      <c r="IRW51" s="17"/>
      <c r="IRX51" s="17"/>
      <c r="IRY51" s="17"/>
      <c r="IRZ51" s="17"/>
      <c r="ISA51" s="17"/>
      <c r="ISB51" s="17"/>
      <c r="ISC51" s="17"/>
      <c r="ISD51" s="17"/>
      <c r="ISE51" s="17"/>
      <c r="ISF51" s="17"/>
      <c r="ISG51" s="17"/>
      <c r="ISH51" s="17"/>
      <c r="ISI51" s="17"/>
      <c r="ISJ51" s="17"/>
      <c r="ISK51" s="17"/>
      <c r="ISL51" s="17"/>
      <c r="ISM51" s="17"/>
      <c r="ISN51" s="17"/>
      <c r="ISO51" s="17"/>
      <c r="ISP51" s="17"/>
      <c r="ISQ51" s="17"/>
      <c r="ISR51" s="17"/>
      <c r="ISS51" s="17"/>
      <c r="IST51" s="17"/>
      <c r="ISU51" s="17"/>
      <c r="ISV51" s="17"/>
      <c r="ISW51" s="17"/>
      <c r="ISX51" s="17"/>
      <c r="ISY51" s="17"/>
      <c r="ISZ51" s="17"/>
      <c r="ITA51" s="17"/>
      <c r="ITB51" s="17"/>
      <c r="ITC51" s="17"/>
      <c r="ITD51" s="17"/>
      <c r="ITE51" s="17"/>
      <c r="ITF51" s="17"/>
      <c r="ITG51" s="17"/>
      <c r="ITH51" s="17"/>
      <c r="ITI51" s="17"/>
      <c r="ITJ51" s="17"/>
      <c r="ITK51" s="17"/>
      <c r="ITL51" s="17"/>
      <c r="ITM51" s="17"/>
      <c r="ITN51" s="17"/>
      <c r="ITO51" s="17"/>
      <c r="ITP51" s="17"/>
      <c r="ITQ51" s="17"/>
      <c r="ITR51" s="17"/>
      <c r="ITS51" s="17"/>
      <c r="ITT51" s="17"/>
      <c r="ITU51" s="17"/>
      <c r="ITV51" s="17"/>
      <c r="ITW51" s="17"/>
      <c r="ITX51" s="17"/>
      <c r="ITY51" s="17"/>
      <c r="ITZ51" s="17"/>
      <c r="IUA51" s="17"/>
      <c r="IUB51" s="17"/>
      <c r="IUC51" s="17"/>
      <c r="IUD51" s="17"/>
      <c r="IUE51" s="17"/>
      <c r="IUF51" s="17"/>
      <c r="IUG51" s="17"/>
      <c r="IUH51" s="17"/>
      <c r="IUI51" s="17"/>
      <c r="IUJ51" s="17"/>
      <c r="IUK51" s="17"/>
      <c r="IUL51" s="17"/>
      <c r="IUM51" s="17"/>
      <c r="IUN51" s="17"/>
      <c r="IUO51" s="17"/>
      <c r="IUP51" s="17"/>
      <c r="IUQ51" s="17"/>
      <c r="IUR51" s="17"/>
      <c r="IUS51" s="17"/>
      <c r="IUT51" s="17"/>
      <c r="IUU51" s="17"/>
      <c r="IUV51" s="17"/>
      <c r="IUW51" s="17"/>
      <c r="IUX51" s="17"/>
      <c r="IUY51" s="17"/>
      <c r="IUZ51" s="17"/>
      <c r="IVA51" s="17"/>
      <c r="IVB51" s="17"/>
      <c r="IVC51" s="17"/>
      <c r="IVD51" s="17"/>
      <c r="IVE51" s="17"/>
      <c r="IVF51" s="17"/>
      <c r="IVG51" s="17"/>
      <c r="IVH51" s="17"/>
      <c r="IVI51" s="17"/>
      <c r="IVJ51" s="17"/>
      <c r="IVK51" s="17"/>
      <c r="IVL51" s="17"/>
      <c r="IVM51" s="17"/>
      <c r="IVN51" s="17"/>
      <c r="IVO51" s="17"/>
      <c r="IVP51" s="17"/>
      <c r="IVQ51" s="17"/>
      <c r="IVR51" s="17"/>
      <c r="IVS51" s="17"/>
      <c r="IVT51" s="17"/>
      <c r="IVU51" s="17"/>
      <c r="IVV51" s="17"/>
      <c r="IVW51" s="17"/>
      <c r="IVX51" s="17"/>
      <c r="IVY51" s="17"/>
      <c r="IVZ51" s="17"/>
      <c r="IWA51" s="17"/>
      <c r="IWB51" s="17"/>
      <c r="IWC51" s="17"/>
      <c r="IWD51" s="17"/>
      <c r="IWE51" s="17"/>
      <c r="IWF51" s="17"/>
      <c r="IWG51" s="17"/>
      <c r="IWH51" s="17"/>
      <c r="IWI51" s="17"/>
      <c r="IWJ51" s="17"/>
      <c r="IWK51" s="17"/>
      <c r="IWL51" s="17"/>
      <c r="IWM51" s="17"/>
      <c r="IWN51" s="17"/>
      <c r="IWO51" s="17"/>
      <c r="IWP51" s="17"/>
      <c r="IWQ51" s="17"/>
      <c r="IWR51" s="17"/>
      <c r="IWS51" s="17"/>
      <c r="IWT51" s="17"/>
      <c r="IWU51" s="17"/>
      <c r="IWV51" s="17"/>
      <c r="IWW51" s="17"/>
      <c r="IWX51" s="17"/>
      <c r="IWY51" s="17"/>
      <c r="IWZ51" s="17"/>
      <c r="IXA51" s="17"/>
      <c r="IXB51" s="17"/>
      <c r="IXC51" s="17"/>
      <c r="IXD51" s="17"/>
      <c r="IXE51" s="17"/>
      <c r="IXF51" s="17"/>
      <c r="IXG51" s="17"/>
      <c r="IXH51" s="17"/>
      <c r="IXI51" s="17"/>
      <c r="IXJ51" s="17"/>
      <c r="IXK51" s="17"/>
      <c r="IXL51" s="17"/>
      <c r="IXM51" s="17"/>
      <c r="IXN51" s="17"/>
      <c r="IXO51" s="17"/>
      <c r="IXP51" s="17"/>
      <c r="IXQ51" s="17"/>
      <c r="IXR51" s="17"/>
      <c r="IXS51" s="17"/>
      <c r="IXT51" s="17"/>
      <c r="IXU51" s="17"/>
      <c r="IXV51" s="17"/>
      <c r="IXW51" s="17"/>
      <c r="IXX51" s="17"/>
      <c r="IXY51" s="17"/>
      <c r="IXZ51" s="17"/>
      <c r="IYA51" s="17"/>
      <c r="IYB51" s="17"/>
      <c r="IYC51" s="17"/>
      <c r="IYD51" s="17"/>
      <c r="IYE51" s="17"/>
      <c r="IYF51" s="17"/>
      <c r="IYG51" s="17"/>
      <c r="IYH51" s="17"/>
      <c r="IYI51" s="17"/>
      <c r="IYJ51" s="17"/>
      <c r="IYK51" s="17"/>
      <c r="IYL51" s="17"/>
      <c r="IYM51" s="17"/>
      <c r="IYN51" s="17"/>
      <c r="IYO51" s="17"/>
      <c r="IYP51" s="17"/>
      <c r="IYQ51" s="17"/>
      <c r="IYR51" s="17"/>
      <c r="IYS51" s="17"/>
      <c r="IYT51" s="17"/>
      <c r="IYU51" s="17"/>
      <c r="IYV51" s="17"/>
      <c r="IYW51" s="17"/>
      <c r="IYX51" s="17"/>
      <c r="IYY51" s="17"/>
      <c r="IYZ51" s="17"/>
      <c r="IZA51" s="17"/>
      <c r="IZB51" s="17"/>
      <c r="IZC51" s="17"/>
      <c r="IZD51" s="17"/>
      <c r="IZE51" s="17"/>
      <c r="IZF51" s="17"/>
      <c r="IZG51" s="17"/>
      <c r="IZH51" s="17"/>
      <c r="IZI51" s="17"/>
      <c r="IZJ51" s="17"/>
      <c r="IZK51" s="17"/>
      <c r="IZL51" s="17"/>
      <c r="IZM51" s="17"/>
      <c r="IZN51" s="17"/>
      <c r="IZO51" s="17"/>
      <c r="IZP51" s="17"/>
      <c r="IZQ51" s="17"/>
      <c r="IZR51" s="17"/>
      <c r="IZS51" s="17"/>
      <c r="IZT51" s="17"/>
      <c r="IZU51" s="17"/>
      <c r="IZV51" s="17"/>
      <c r="IZW51" s="17"/>
      <c r="IZX51" s="17"/>
      <c r="IZY51" s="17"/>
      <c r="IZZ51" s="17"/>
      <c r="JAA51" s="17"/>
      <c r="JAB51" s="17"/>
      <c r="JAC51" s="17"/>
      <c r="JAD51" s="17"/>
      <c r="JAE51" s="17"/>
      <c r="JAF51" s="17"/>
      <c r="JAG51" s="17"/>
      <c r="JAH51" s="17"/>
      <c r="JAI51" s="17"/>
      <c r="JAJ51" s="17"/>
      <c r="JAK51" s="17"/>
      <c r="JAL51" s="17"/>
      <c r="JAM51" s="17"/>
      <c r="JAN51" s="17"/>
      <c r="JAO51" s="17"/>
      <c r="JAP51" s="17"/>
      <c r="JAQ51" s="17"/>
      <c r="JAR51" s="17"/>
      <c r="JAS51" s="17"/>
      <c r="JAT51" s="17"/>
      <c r="JAU51" s="17"/>
      <c r="JAV51" s="17"/>
      <c r="JAW51" s="17"/>
      <c r="JAX51" s="17"/>
      <c r="JAY51" s="17"/>
      <c r="JAZ51" s="17"/>
      <c r="JBA51" s="17"/>
      <c r="JBB51" s="17"/>
      <c r="JBC51" s="17"/>
      <c r="JBD51" s="17"/>
      <c r="JBE51" s="17"/>
      <c r="JBF51" s="17"/>
      <c r="JBG51" s="17"/>
      <c r="JBH51" s="17"/>
      <c r="JBI51" s="17"/>
      <c r="JBJ51" s="17"/>
      <c r="JBK51" s="17"/>
      <c r="JBL51" s="17"/>
      <c r="JBM51" s="17"/>
      <c r="JBN51" s="17"/>
      <c r="JBO51" s="17"/>
      <c r="JBP51" s="17"/>
      <c r="JBQ51" s="17"/>
      <c r="JBR51" s="17"/>
      <c r="JBS51" s="17"/>
      <c r="JBT51" s="17"/>
      <c r="JBU51" s="17"/>
      <c r="JBV51" s="17"/>
      <c r="JBW51" s="17"/>
      <c r="JBX51" s="17"/>
      <c r="JBY51" s="17"/>
      <c r="JBZ51" s="17"/>
      <c r="JCA51" s="17"/>
      <c r="JCB51" s="17"/>
      <c r="JCC51" s="17"/>
      <c r="JCD51" s="17"/>
      <c r="JCE51" s="17"/>
      <c r="JCF51" s="17"/>
      <c r="JCG51" s="17"/>
      <c r="JCH51" s="17"/>
      <c r="JCI51" s="17"/>
      <c r="JCJ51" s="17"/>
      <c r="JCK51" s="17"/>
      <c r="JCL51" s="17"/>
      <c r="JCM51" s="17"/>
      <c r="JCN51" s="17"/>
      <c r="JCO51" s="17"/>
      <c r="JCP51" s="17"/>
      <c r="JCQ51" s="17"/>
      <c r="JCR51" s="17"/>
      <c r="JCS51" s="17"/>
      <c r="JCT51" s="17"/>
      <c r="JCU51" s="17"/>
      <c r="JCV51" s="17"/>
      <c r="JCW51" s="17"/>
      <c r="JCX51" s="17"/>
      <c r="JCY51" s="17"/>
      <c r="JCZ51" s="17"/>
      <c r="JDA51" s="17"/>
      <c r="JDB51" s="17"/>
      <c r="JDC51" s="17"/>
      <c r="JDD51" s="17"/>
      <c r="JDE51" s="17"/>
      <c r="JDF51" s="17"/>
      <c r="JDG51" s="17"/>
      <c r="JDH51" s="17"/>
      <c r="JDI51" s="17"/>
      <c r="JDJ51" s="17"/>
      <c r="JDK51" s="17"/>
      <c r="JDL51" s="17"/>
      <c r="JDM51" s="17"/>
      <c r="JDN51" s="17"/>
      <c r="JDO51" s="17"/>
      <c r="JDP51" s="17"/>
      <c r="JDQ51" s="17"/>
      <c r="JDR51" s="17"/>
      <c r="JDS51" s="17"/>
      <c r="JDT51" s="17"/>
      <c r="JDU51" s="17"/>
      <c r="JDV51" s="17"/>
      <c r="JDW51" s="17"/>
      <c r="JDX51" s="17"/>
      <c r="JDY51" s="17"/>
      <c r="JDZ51" s="17"/>
      <c r="JEA51" s="17"/>
      <c r="JEB51" s="17"/>
      <c r="JEC51" s="17"/>
      <c r="JED51" s="17"/>
      <c r="JEE51" s="17"/>
      <c r="JEF51" s="17"/>
      <c r="JEG51" s="17"/>
      <c r="JEH51" s="17"/>
      <c r="JEI51" s="17"/>
      <c r="JEJ51" s="17"/>
      <c r="JEK51" s="17"/>
      <c r="JEL51" s="17"/>
      <c r="JEM51" s="17"/>
      <c r="JEN51" s="17"/>
      <c r="JEO51" s="17"/>
      <c r="JEP51" s="17"/>
      <c r="JEQ51" s="17"/>
      <c r="JER51" s="17"/>
      <c r="JES51" s="17"/>
      <c r="JET51" s="17"/>
      <c r="JEU51" s="17"/>
      <c r="JEV51" s="17"/>
      <c r="JEW51" s="17"/>
      <c r="JEX51" s="17"/>
      <c r="JEY51" s="17"/>
      <c r="JEZ51" s="17"/>
      <c r="JFA51" s="17"/>
      <c r="JFB51" s="17"/>
      <c r="JFC51" s="17"/>
      <c r="JFD51" s="17"/>
      <c r="JFE51" s="17"/>
      <c r="JFF51" s="17"/>
      <c r="JFG51" s="17"/>
      <c r="JFH51" s="17"/>
      <c r="JFI51" s="17"/>
      <c r="JFJ51" s="17"/>
      <c r="JFK51" s="17"/>
      <c r="JFL51" s="17"/>
      <c r="JFM51" s="17"/>
      <c r="JFN51" s="17"/>
      <c r="JFO51" s="17"/>
      <c r="JFP51" s="17"/>
      <c r="JFQ51" s="17"/>
      <c r="JFR51" s="17"/>
      <c r="JFS51" s="17"/>
      <c r="JFT51" s="17"/>
      <c r="JFU51" s="17"/>
      <c r="JFV51" s="17"/>
      <c r="JFW51" s="17"/>
      <c r="JFX51" s="17"/>
      <c r="JFY51" s="17"/>
      <c r="JFZ51" s="17"/>
      <c r="JGA51" s="17"/>
      <c r="JGB51" s="17"/>
      <c r="JGC51" s="17"/>
      <c r="JGD51" s="17"/>
      <c r="JGE51" s="17"/>
      <c r="JGF51" s="17"/>
      <c r="JGG51" s="17"/>
      <c r="JGH51" s="17"/>
      <c r="JGI51" s="17"/>
      <c r="JGJ51" s="17"/>
      <c r="JGK51" s="17"/>
      <c r="JGL51" s="17"/>
      <c r="JGM51" s="17"/>
      <c r="JGN51" s="17"/>
      <c r="JGO51" s="17"/>
      <c r="JGP51" s="17"/>
      <c r="JGQ51" s="17"/>
      <c r="JGR51" s="17"/>
      <c r="JGS51" s="17"/>
      <c r="JGT51" s="17"/>
      <c r="JGU51" s="17"/>
      <c r="JGV51" s="17"/>
      <c r="JGW51" s="17"/>
      <c r="JGX51" s="17"/>
      <c r="JGY51" s="17"/>
      <c r="JGZ51" s="17"/>
      <c r="JHA51" s="17"/>
      <c r="JHB51" s="17"/>
      <c r="JHC51" s="17"/>
      <c r="JHD51" s="17"/>
      <c r="JHE51" s="17"/>
      <c r="JHF51" s="17"/>
      <c r="JHG51" s="17"/>
      <c r="JHH51" s="17"/>
      <c r="JHI51" s="17"/>
      <c r="JHJ51" s="17"/>
      <c r="JHK51" s="17"/>
      <c r="JHL51" s="17"/>
      <c r="JHM51" s="17"/>
      <c r="JHN51" s="17"/>
      <c r="JHO51" s="17"/>
      <c r="JHP51" s="17"/>
      <c r="JHQ51" s="17"/>
      <c r="JHR51" s="17"/>
      <c r="JHS51" s="17"/>
      <c r="JHT51" s="17"/>
      <c r="JHU51" s="17"/>
      <c r="JHV51" s="17"/>
      <c r="JHW51" s="17"/>
      <c r="JHX51" s="17"/>
      <c r="JHY51" s="17"/>
      <c r="JHZ51" s="17"/>
      <c r="JIA51" s="17"/>
      <c r="JIB51" s="17"/>
      <c r="JIC51" s="17"/>
      <c r="JID51" s="17"/>
      <c r="JIE51" s="17"/>
      <c r="JIF51" s="17"/>
      <c r="JIG51" s="17"/>
      <c r="JIH51" s="17"/>
      <c r="JII51" s="17"/>
      <c r="JIJ51" s="17"/>
      <c r="JIK51" s="17"/>
      <c r="JIL51" s="17"/>
      <c r="JIM51" s="17"/>
      <c r="JIN51" s="17"/>
      <c r="JIO51" s="17"/>
      <c r="JIP51" s="17"/>
      <c r="JIQ51" s="17"/>
      <c r="JIR51" s="17"/>
      <c r="JIS51" s="17"/>
      <c r="JIT51" s="17"/>
      <c r="JIU51" s="17"/>
      <c r="JIV51" s="17"/>
      <c r="JIW51" s="17"/>
      <c r="JIX51" s="17"/>
      <c r="JIY51" s="17"/>
      <c r="JIZ51" s="17"/>
      <c r="JJA51" s="17"/>
      <c r="JJB51" s="17"/>
      <c r="JJC51" s="17"/>
      <c r="JJD51" s="17"/>
      <c r="JJE51" s="17"/>
      <c r="JJF51" s="17"/>
      <c r="JJG51" s="17"/>
      <c r="JJH51" s="17"/>
      <c r="JJI51" s="17"/>
      <c r="JJJ51" s="17"/>
      <c r="JJK51" s="17"/>
      <c r="JJL51" s="17"/>
      <c r="JJM51" s="17"/>
      <c r="JJN51" s="17"/>
      <c r="JJO51" s="17"/>
      <c r="JJP51" s="17"/>
      <c r="JJQ51" s="17"/>
      <c r="JJR51" s="17"/>
      <c r="JJS51" s="17"/>
      <c r="JJT51" s="17"/>
      <c r="JJU51" s="17"/>
      <c r="JJV51" s="17"/>
      <c r="JJW51" s="17"/>
      <c r="JJX51" s="17"/>
      <c r="JJY51" s="17"/>
      <c r="JJZ51" s="17"/>
      <c r="JKA51" s="17"/>
      <c r="JKB51" s="17"/>
      <c r="JKC51" s="17"/>
      <c r="JKD51" s="17"/>
      <c r="JKE51" s="17"/>
      <c r="JKF51" s="17"/>
      <c r="JKG51" s="17"/>
      <c r="JKH51" s="17"/>
      <c r="JKI51" s="17"/>
      <c r="JKJ51" s="17"/>
      <c r="JKK51" s="17"/>
      <c r="JKL51" s="17"/>
      <c r="JKM51" s="17"/>
      <c r="JKN51" s="17"/>
      <c r="JKO51" s="17"/>
      <c r="JKP51" s="17"/>
      <c r="JKQ51" s="17"/>
      <c r="JKR51" s="17"/>
      <c r="JKS51" s="17"/>
      <c r="JKT51" s="17"/>
      <c r="JKU51" s="17"/>
      <c r="JKV51" s="17"/>
      <c r="JKW51" s="17"/>
      <c r="JKX51" s="17"/>
      <c r="JKY51" s="17"/>
      <c r="JKZ51" s="17"/>
      <c r="JLA51" s="17"/>
      <c r="JLB51" s="17"/>
      <c r="JLC51" s="17"/>
      <c r="JLD51" s="17"/>
      <c r="JLE51" s="17"/>
      <c r="JLF51" s="17"/>
      <c r="JLG51" s="17"/>
      <c r="JLH51" s="17"/>
      <c r="JLI51" s="17"/>
      <c r="JLJ51" s="17"/>
      <c r="JLK51" s="17"/>
      <c r="JLL51" s="17"/>
      <c r="JLM51" s="17"/>
      <c r="JLN51" s="17"/>
      <c r="JLO51" s="17"/>
      <c r="JLP51" s="17"/>
      <c r="JLQ51" s="17"/>
      <c r="JLR51" s="17"/>
      <c r="JLS51" s="17"/>
      <c r="JLT51" s="17"/>
      <c r="JLU51" s="17"/>
      <c r="JLV51" s="17"/>
      <c r="JLW51" s="17"/>
      <c r="JLX51" s="17"/>
      <c r="JLY51" s="17"/>
      <c r="JLZ51" s="17"/>
      <c r="JMA51" s="17"/>
      <c r="JMB51" s="17"/>
      <c r="JMC51" s="17"/>
      <c r="JMD51" s="17"/>
      <c r="JME51" s="17"/>
      <c r="JMF51" s="17"/>
      <c r="JMG51" s="17"/>
      <c r="JMH51" s="17"/>
      <c r="JMI51" s="17"/>
      <c r="JMJ51" s="17"/>
      <c r="JMK51" s="17"/>
      <c r="JML51" s="17"/>
      <c r="JMM51" s="17"/>
      <c r="JMN51" s="17"/>
      <c r="JMO51" s="17"/>
      <c r="JMP51" s="17"/>
      <c r="JMQ51" s="17"/>
      <c r="JMR51" s="17"/>
      <c r="JMS51" s="17"/>
      <c r="JMT51" s="17"/>
      <c r="JMU51" s="17"/>
      <c r="JMV51" s="17"/>
      <c r="JMW51" s="17"/>
      <c r="JMX51" s="17"/>
      <c r="JMY51" s="17"/>
      <c r="JMZ51" s="17"/>
      <c r="JNA51" s="17"/>
      <c r="JNB51" s="17"/>
      <c r="JNC51" s="17"/>
      <c r="JND51" s="17"/>
      <c r="JNE51" s="17"/>
      <c r="JNF51" s="17"/>
      <c r="JNG51" s="17"/>
      <c r="JNH51" s="17"/>
      <c r="JNI51" s="17"/>
      <c r="JNJ51" s="17"/>
      <c r="JNK51" s="17"/>
      <c r="JNL51" s="17"/>
      <c r="JNM51" s="17"/>
      <c r="JNN51" s="17"/>
      <c r="JNO51" s="17"/>
      <c r="JNP51" s="17"/>
      <c r="JNQ51" s="17"/>
      <c r="JNR51" s="17"/>
      <c r="JNS51" s="17"/>
      <c r="JNT51" s="17"/>
      <c r="JNU51" s="17"/>
      <c r="JNV51" s="17"/>
      <c r="JNW51" s="17"/>
      <c r="JNX51" s="17"/>
      <c r="JNY51" s="17"/>
      <c r="JNZ51" s="17"/>
      <c r="JOA51" s="17"/>
      <c r="JOB51" s="17"/>
      <c r="JOC51" s="17"/>
      <c r="JOD51" s="17"/>
      <c r="JOE51" s="17"/>
      <c r="JOF51" s="17"/>
      <c r="JOG51" s="17"/>
      <c r="JOH51" s="17"/>
      <c r="JOI51" s="17"/>
      <c r="JOJ51" s="17"/>
      <c r="JOK51" s="17"/>
      <c r="JOL51" s="17"/>
      <c r="JOM51" s="17"/>
      <c r="JON51" s="17"/>
      <c r="JOO51" s="17"/>
      <c r="JOP51" s="17"/>
      <c r="JOQ51" s="17"/>
      <c r="JOR51" s="17"/>
      <c r="JOS51" s="17"/>
      <c r="JOT51" s="17"/>
      <c r="JOU51" s="17"/>
      <c r="JOV51" s="17"/>
      <c r="JOW51" s="17"/>
      <c r="JOX51" s="17"/>
      <c r="JOY51" s="17"/>
      <c r="JOZ51" s="17"/>
      <c r="JPA51" s="17"/>
      <c r="JPB51" s="17"/>
      <c r="JPC51" s="17"/>
      <c r="JPD51" s="17"/>
      <c r="JPE51" s="17"/>
      <c r="JPF51" s="17"/>
      <c r="JPG51" s="17"/>
      <c r="JPH51" s="17"/>
      <c r="JPI51" s="17"/>
      <c r="JPJ51" s="17"/>
      <c r="JPK51" s="17"/>
      <c r="JPL51" s="17"/>
      <c r="JPM51" s="17"/>
      <c r="JPN51" s="17"/>
      <c r="JPO51" s="17"/>
      <c r="JPP51" s="17"/>
      <c r="JPQ51" s="17"/>
      <c r="JPR51" s="17"/>
      <c r="JPS51" s="17"/>
      <c r="JPT51" s="17"/>
      <c r="JPU51" s="17"/>
      <c r="JPV51" s="17"/>
      <c r="JPW51" s="17"/>
      <c r="JPX51" s="17"/>
      <c r="JPY51" s="17"/>
      <c r="JPZ51" s="17"/>
      <c r="JQA51" s="17"/>
      <c r="JQB51" s="17"/>
      <c r="JQC51" s="17"/>
      <c r="JQD51" s="17"/>
      <c r="JQE51" s="17"/>
      <c r="JQF51" s="17"/>
      <c r="JQG51" s="17"/>
      <c r="JQH51" s="17"/>
      <c r="JQI51" s="17"/>
      <c r="JQJ51" s="17"/>
      <c r="JQK51" s="17"/>
      <c r="JQL51" s="17"/>
      <c r="JQM51" s="17"/>
      <c r="JQN51" s="17"/>
      <c r="JQO51" s="17"/>
      <c r="JQP51" s="17"/>
      <c r="JQQ51" s="17"/>
      <c r="JQR51" s="17"/>
      <c r="JQS51" s="17"/>
      <c r="JQT51" s="17"/>
      <c r="JQU51" s="17"/>
      <c r="JQV51" s="17"/>
      <c r="JQW51" s="17"/>
      <c r="JQX51" s="17"/>
      <c r="JQY51" s="17"/>
      <c r="JQZ51" s="17"/>
      <c r="JRA51" s="17"/>
      <c r="JRB51" s="17"/>
      <c r="JRC51" s="17"/>
      <c r="JRD51" s="17"/>
      <c r="JRE51" s="17"/>
      <c r="JRF51" s="17"/>
      <c r="JRG51" s="17"/>
      <c r="JRH51" s="17"/>
      <c r="JRI51" s="17"/>
      <c r="JRJ51" s="17"/>
      <c r="JRK51" s="17"/>
      <c r="JRL51" s="17"/>
      <c r="JRM51" s="17"/>
      <c r="JRN51" s="17"/>
      <c r="JRO51" s="17"/>
      <c r="JRP51" s="17"/>
      <c r="JRQ51" s="17"/>
      <c r="JRR51" s="17"/>
      <c r="JRS51" s="17"/>
      <c r="JRT51" s="17"/>
      <c r="JRU51" s="17"/>
      <c r="JRV51" s="17"/>
      <c r="JRW51" s="17"/>
      <c r="JRX51" s="17"/>
      <c r="JRY51" s="17"/>
      <c r="JRZ51" s="17"/>
      <c r="JSA51" s="17"/>
      <c r="JSB51" s="17"/>
      <c r="JSC51" s="17"/>
      <c r="JSD51" s="17"/>
      <c r="JSE51" s="17"/>
      <c r="JSF51" s="17"/>
      <c r="JSG51" s="17"/>
      <c r="JSH51" s="17"/>
      <c r="JSI51" s="17"/>
      <c r="JSJ51" s="17"/>
      <c r="JSK51" s="17"/>
      <c r="JSL51" s="17"/>
      <c r="JSM51" s="17"/>
      <c r="JSN51" s="17"/>
      <c r="JSO51" s="17"/>
      <c r="JSP51" s="17"/>
      <c r="JSQ51" s="17"/>
      <c r="JSR51" s="17"/>
      <c r="JSS51" s="17"/>
      <c r="JST51" s="17"/>
      <c r="JSU51" s="17"/>
      <c r="JSV51" s="17"/>
      <c r="JSW51" s="17"/>
      <c r="JSX51" s="17"/>
      <c r="JSY51" s="17"/>
      <c r="JSZ51" s="17"/>
      <c r="JTA51" s="17"/>
      <c r="JTB51" s="17"/>
      <c r="JTC51" s="17"/>
      <c r="JTD51" s="17"/>
      <c r="JTE51" s="17"/>
      <c r="JTF51" s="17"/>
      <c r="JTG51" s="17"/>
      <c r="JTH51" s="17"/>
      <c r="JTI51" s="17"/>
      <c r="JTJ51" s="17"/>
      <c r="JTK51" s="17"/>
      <c r="JTL51" s="17"/>
      <c r="JTM51" s="17"/>
      <c r="JTN51" s="17"/>
      <c r="JTO51" s="17"/>
      <c r="JTP51" s="17"/>
      <c r="JTQ51" s="17"/>
      <c r="JTR51" s="17"/>
      <c r="JTS51" s="17"/>
      <c r="JTT51" s="17"/>
      <c r="JTU51" s="17"/>
      <c r="JTV51" s="17"/>
      <c r="JTW51" s="17"/>
      <c r="JTX51" s="17"/>
      <c r="JTY51" s="17"/>
      <c r="JTZ51" s="17"/>
      <c r="JUA51" s="17"/>
      <c r="JUB51" s="17"/>
      <c r="JUC51" s="17"/>
      <c r="JUD51" s="17"/>
      <c r="JUE51" s="17"/>
      <c r="JUF51" s="17"/>
      <c r="JUG51" s="17"/>
      <c r="JUH51" s="17"/>
      <c r="JUI51" s="17"/>
      <c r="JUJ51" s="17"/>
      <c r="JUK51" s="17"/>
      <c r="JUL51" s="17"/>
      <c r="JUM51" s="17"/>
      <c r="JUN51" s="17"/>
      <c r="JUO51" s="17"/>
      <c r="JUP51" s="17"/>
      <c r="JUQ51" s="17"/>
      <c r="JUR51" s="17"/>
      <c r="JUS51" s="17"/>
      <c r="JUT51" s="17"/>
      <c r="JUU51" s="17"/>
      <c r="JUV51" s="17"/>
      <c r="JUW51" s="17"/>
      <c r="JUX51" s="17"/>
      <c r="JUY51" s="17"/>
      <c r="JUZ51" s="17"/>
      <c r="JVA51" s="17"/>
      <c r="JVB51" s="17"/>
      <c r="JVC51" s="17"/>
      <c r="JVD51" s="17"/>
      <c r="JVE51" s="17"/>
      <c r="JVF51" s="17"/>
      <c r="JVG51" s="17"/>
      <c r="JVH51" s="17"/>
      <c r="JVI51" s="17"/>
      <c r="JVJ51" s="17"/>
      <c r="JVK51" s="17"/>
      <c r="JVL51" s="17"/>
      <c r="JVM51" s="17"/>
      <c r="JVN51" s="17"/>
      <c r="JVO51" s="17"/>
      <c r="JVP51" s="17"/>
      <c r="JVQ51" s="17"/>
      <c r="JVR51" s="17"/>
      <c r="JVS51" s="17"/>
      <c r="JVT51" s="17"/>
      <c r="JVU51" s="17"/>
      <c r="JVV51" s="17"/>
      <c r="JVW51" s="17"/>
      <c r="JVX51" s="17"/>
      <c r="JVY51" s="17"/>
      <c r="JVZ51" s="17"/>
      <c r="JWA51" s="17"/>
      <c r="JWB51" s="17"/>
      <c r="JWC51" s="17"/>
      <c r="JWD51" s="17"/>
      <c r="JWE51" s="17"/>
      <c r="JWF51" s="17"/>
      <c r="JWG51" s="17"/>
      <c r="JWH51" s="17"/>
      <c r="JWI51" s="17"/>
      <c r="JWJ51" s="17"/>
      <c r="JWK51" s="17"/>
      <c r="JWL51" s="17"/>
      <c r="JWM51" s="17"/>
      <c r="JWN51" s="17"/>
      <c r="JWO51" s="17"/>
      <c r="JWP51" s="17"/>
      <c r="JWQ51" s="17"/>
      <c r="JWR51" s="17"/>
      <c r="JWS51" s="17"/>
      <c r="JWT51" s="17"/>
      <c r="JWU51" s="17"/>
      <c r="JWV51" s="17"/>
      <c r="JWW51" s="17"/>
      <c r="JWX51" s="17"/>
      <c r="JWY51" s="17"/>
      <c r="JWZ51" s="17"/>
      <c r="JXA51" s="17"/>
      <c r="JXB51" s="17"/>
      <c r="JXC51" s="17"/>
      <c r="JXD51" s="17"/>
      <c r="JXE51" s="17"/>
      <c r="JXF51" s="17"/>
      <c r="JXG51" s="17"/>
      <c r="JXH51" s="17"/>
      <c r="JXI51" s="17"/>
      <c r="JXJ51" s="17"/>
      <c r="JXK51" s="17"/>
      <c r="JXL51" s="17"/>
      <c r="JXM51" s="17"/>
      <c r="JXN51" s="17"/>
      <c r="JXO51" s="17"/>
      <c r="JXP51" s="17"/>
      <c r="JXQ51" s="17"/>
      <c r="JXR51" s="17"/>
      <c r="JXS51" s="17"/>
      <c r="JXT51" s="17"/>
      <c r="JXU51" s="17"/>
      <c r="JXV51" s="17"/>
      <c r="JXW51" s="17"/>
      <c r="JXX51" s="17"/>
      <c r="JXY51" s="17"/>
      <c r="JXZ51" s="17"/>
      <c r="JYA51" s="17"/>
      <c r="JYB51" s="17"/>
      <c r="JYC51" s="17"/>
      <c r="JYD51" s="17"/>
      <c r="JYE51" s="17"/>
      <c r="JYF51" s="17"/>
      <c r="JYG51" s="17"/>
      <c r="JYH51" s="17"/>
      <c r="JYI51" s="17"/>
      <c r="JYJ51" s="17"/>
      <c r="JYK51" s="17"/>
      <c r="JYL51" s="17"/>
      <c r="JYM51" s="17"/>
      <c r="JYN51" s="17"/>
      <c r="JYO51" s="17"/>
      <c r="JYP51" s="17"/>
      <c r="JYQ51" s="17"/>
      <c r="JYR51" s="17"/>
      <c r="JYS51" s="17"/>
      <c r="JYT51" s="17"/>
      <c r="JYU51" s="17"/>
      <c r="JYV51" s="17"/>
      <c r="JYW51" s="17"/>
      <c r="JYX51" s="17"/>
      <c r="JYY51" s="17"/>
      <c r="JYZ51" s="17"/>
      <c r="JZA51" s="17"/>
      <c r="JZB51" s="17"/>
      <c r="JZC51" s="17"/>
      <c r="JZD51" s="17"/>
      <c r="JZE51" s="17"/>
      <c r="JZF51" s="17"/>
      <c r="JZG51" s="17"/>
      <c r="JZH51" s="17"/>
      <c r="JZI51" s="17"/>
      <c r="JZJ51" s="17"/>
      <c r="JZK51" s="17"/>
      <c r="JZL51" s="17"/>
      <c r="JZM51" s="17"/>
      <c r="JZN51" s="17"/>
      <c r="JZO51" s="17"/>
      <c r="JZP51" s="17"/>
      <c r="JZQ51" s="17"/>
      <c r="JZR51" s="17"/>
      <c r="JZS51" s="17"/>
      <c r="JZT51" s="17"/>
      <c r="JZU51" s="17"/>
      <c r="JZV51" s="17"/>
      <c r="JZW51" s="17"/>
      <c r="JZX51" s="17"/>
      <c r="JZY51" s="17"/>
      <c r="JZZ51" s="17"/>
      <c r="KAA51" s="17"/>
      <c r="KAB51" s="17"/>
      <c r="KAC51" s="17"/>
      <c r="KAD51" s="17"/>
      <c r="KAE51" s="17"/>
      <c r="KAF51" s="17"/>
      <c r="KAG51" s="17"/>
      <c r="KAH51" s="17"/>
      <c r="KAI51" s="17"/>
      <c r="KAJ51" s="17"/>
      <c r="KAK51" s="17"/>
      <c r="KAL51" s="17"/>
      <c r="KAM51" s="17"/>
      <c r="KAN51" s="17"/>
      <c r="KAO51" s="17"/>
      <c r="KAP51" s="17"/>
      <c r="KAQ51" s="17"/>
      <c r="KAR51" s="17"/>
      <c r="KAS51" s="17"/>
      <c r="KAT51" s="17"/>
      <c r="KAU51" s="17"/>
      <c r="KAV51" s="17"/>
      <c r="KAW51" s="17"/>
      <c r="KAX51" s="17"/>
      <c r="KAY51" s="17"/>
      <c r="KAZ51" s="17"/>
      <c r="KBA51" s="17"/>
      <c r="KBB51" s="17"/>
      <c r="KBC51" s="17"/>
      <c r="KBD51" s="17"/>
      <c r="KBE51" s="17"/>
      <c r="KBF51" s="17"/>
      <c r="KBG51" s="17"/>
      <c r="KBH51" s="17"/>
      <c r="KBI51" s="17"/>
      <c r="KBJ51" s="17"/>
      <c r="KBK51" s="17"/>
      <c r="KBL51" s="17"/>
      <c r="KBM51" s="17"/>
      <c r="KBN51" s="17"/>
      <c r="KBO51" s="17"/>
      <c r="KBP51" s="17"/>
      <c r="KBQ51" s="17"/>
      <c r="KBR51" s="17"/>
      <c r="KBS51" s="17"/>
      <c r="KBT51" s="17"/>
      <c r="KBU51" s="17"/>
      <c r="KBV51" s="17"/>
      <c r="KBW51" s="17"/>
      <c r="KBX51" s="17"/>
      <c r="KBY51" s="17"/>
      <c r="KBZ51" s="17"/>
      <c r="KCA51" s="17"/>
      <c r="KCB51" s="17"/>
      <c r="KCC51" s="17"/>
      <c r="KCD51" s="17"/>
      <c r="KCE51" s="17"/>
      <c r="KCF51" s="17"/>
      <c r="KCG51" s="17"/>
      <c r="KCH51" s="17"/>
      <c r="KCI51" s="17"/>
      <c r="KCJ51" s="17"/>
      <c r="KCK51" s="17"/>
      <c r="KCL51" s="17"/>
      <c r="KCM51" s="17"/>
      <c r="KCN51" s="17"/>
      <c r="KCO51" s="17"/>
      <c r="KCP51" s="17"/>
      <c r="KCQ51" s="17"/>
      <c r="KCR51" s="17"/>
      <c r="KCS51" s="17"/>
      <c r="KCT51" s="17"/>
      <c r="KCU51" s="17"/>
      <c r="KCV51" s="17"/>
      <c r="KCW51" s="17"/>
      <c r="KCX51" s="17"/>
      <c r="KCY51" s="17"/>
      <c r="KCZ51" s="17"/>
      <c r="KDA51" s="17"/>
      <c r="KDB51" s="17"/>
      <c r="KDC51" s="17"/>
      <c r="KDD51" s="17"/>
      <c r="KDE51" s="17"/>
      <c r="KDF51" s="17"/>
      <c r="KDG51" s="17"/>
      <c r="KDH51" s="17"/>
      <c r="KDI51" s="17"/>
      <c r="KDJ51" s="17"/>
      <c r="KDK51" s="17"/>
      <c r="KDL51" s="17"/>
      <c r="KDM51" s="17"/>
      <c r="KDN51" s="17"/>
      <c r="KDO51" s="17"/>
      <c r="KDP51" s="17"/>
      <c r="KDQ51" s="17"/>
      <c r="KDR51" s="17"/>
      <c r="KDS51" s="17"/>
      <c r="KDT51" s="17"/>
      <c r="KDU51" s="17"/>
      <c r="KDV51" s="17"/>
      <c r="KDW51" s="17"/>
      <c r="KDX51" s="17"/>
      <c r="KDY51" s="17"/>
      <c r="KDZ51" s="17"/>
      <c r="KEA51" s="17"/>
      <c r="KEB51" s="17"/>
      <c r="KEC51" s="17"/>
      <c r="KED51" s="17"/>
      <c r="KEE51" s="17"/>
      <c r="KEF51" s="17"/>
      <c r="KEG51" s="17"/>
      <c r="KEH51" s="17"/>
      <c r="KEI51" s="17"/>
      <c r="KEJ51" s="17"/>
      <c r="KEK51" s="17"/>
      <c r="KEL51" s="17"/>
      <c r="KEM51" s="17"/>
      <c r="KEN51" s="17"/>
      <c r="KEO51" s="17"/>
      <c r="KEP51" s="17"/>
      <c r="KEQ51" s="17"/>
      <c r="KER51" s="17"/>
      <c r="KES51" s="17"/>
      <c r="KET51" s="17"/>
      <c r="KEU51" s="17"/>
      <c r="KEV51" s="17"/>
      <c r="KEW51" s="17"/>
      <c r="KEX51" s="17"/>
      <c r="KEY51" s="17"/>
      <c r="KEZ51" s="17"/>
      <c r="KFA51" s="17"/>
      <c r="KFB51" s="17"/>
      <c r="KFC51" s="17"/>
      <c r="KFD51" s="17"/>
      <c r="KFE51" s="17"/>
      <c r="KFF51" s="17"/>
      <c r="KFG51" s="17"/>
      <c r="KFH51" s="17"/>
      <c r="KFI51" s="17"/>
      <c r="KFJ51" s="17"/>
      <c r="KFK51" s="17"/>
      <c r="KFL51" s="17"/>
      <c r="KFM51" s="17"/>
      <c r="KFN51" s="17"/>
      <c r="KFO51" s="17"/>
      <c r="KFP51" s="17"/>
      <c r="KFQ51" s="17"/>
      <c r="KFR51" s="17"/>
      <c r="KFS51" s="17"/>
      <c r="KFT51" s="17"/>
      <c r="KFU51" s="17"/>
      <c r="KFV51" s="17"/>
      <c r="KFW51" s="17"/>
      <c r="KFX51" s="17"/>
      <c r="KFY51" s="17"/>
      <c r="KFZ51" s="17"/>
      <c r="KGA51" s="17"/>
      <c r="KGB51" s="17"/>
      <c r="KGC51" s="17"/>
      <c r="KGD51" s="17"/>
      <c r="KGE51" s="17"/>
      <c r="KGF51" s="17"/>
      <c r="KGG51" s="17"/>
      <c r="KGH51" s="17"/>
      <c r="KGI51" s="17"/>
      <c r="KGJ51" s="17"/>
      <c r="KGK51" s="17"/>
      <c r="KGL51" s="17"/>
      <c r="KGM51" s="17"/>
      <c r="KGN51" s="17"/>
      <c r="KGO51" s="17"/>
      <c r="KGP51" s="17"/>
      <c r="KGQ51" s="17"/>
      <c r="KGR51" s="17"/>
      <c r="KGS51" s="17"/>
      <c r="KGT51" s="17"/>
      <c r="KGU51" s="17"/>
      <c r="KGV51" s="17"/>
      <c r="KGW51" s="17"/>
      <c r="KGX51" s="17"/>
      <c r="KGY51" s="17"/>
      <c r="KGZ51" s="17"/>
      <c r="KHA51" s="17"/>
      <c r="KHB51" s="17"/>
      <c r="KHC51" s="17"/>
      <c r="KHD51" s="17"/>
      <c r="KHE51" s="17"/>
      <c r="KHF51" s="17"/>
      <c r="KHG51" s="17"/>
      <c r="KHH51" s="17"/>
      <c r="KHI51" s="17"/>
      <c r="KHJ51" s="17"/>
      <c r="KHK51" s="17"/>
      <c r="KHL51" s="17"/>
      <c r="KHM51" s="17"/>
      <c r="KHN51" s="17"/>
      <c r="KHO51" s="17"/>
      <c r="KHP51" s="17"/>
      <c r="KHQ51" s="17"/>
      <c r="KHR51" s="17"/>
      <c r="KHS51" s="17"/>
      <c r="KHT51" s="17"/>
      <c r="KHU51" s="17"/>
      <c r="KHV51" s="17"/>
      <c r="KHW51" s="17"/>
      <c r="KHX51" s="17"/>
      <c r="KHY51" s="17"/>
      <c r="KHZ51" s="17"/>
      <c r="KIA51" s="17"/>
      <c r="KIB51" s="17"/>
      <c r="KIC51" s="17"/>
      <c r="KID51" s="17"/>
      <c r="KIE51" s="17"/>
      <c r="KIF51" s="17"/>
      <c r="KIG51" s="17"/>
      <c r="KIH51" s="17"/>
      <c r="KII51" s="17"/>
      <c r="KIJ51" s="17"/>
      <c r="KIK51" s="17"/>
      <c r="KIL51" s="17"/>
      <c r="KIM51" s="17"/>
      <c r="KIN51" s="17"/>
      <c r="KIO51" s="17"/>
      <c r="KIP51" s="17"/>
      <c r="KIQ51" s="17"/>
      <c r="KIR51" s="17"/>
      <c r="KIS51" s="17"/>
      <c r="KIT51" s="17"/>
      <c r="KIU51" s="17"/>
      <c r="KIV51" s="17"/>
      <c r="KIW51" s="17"/>
      <c r="KIX51" s="17"/>
      <c r="KIY51" s="17"/>
      <c r="KIZ51" s="17"/>
      <c r="KJA51" s="17"/>
      <c r="KJB51" s="17"/>
      <c r="KJC51" s="17"/>
      <c r="KJD51" s="17"/>
      <c r="KJE51" s="17"/>
      <c r="KJF51" s="17"/>
      <c r="KJG51" s="17"/>
      <c r="KJH51" s="17"/>
      <c r="KJI51" s="17"/>
      <c r="KJJ51" s="17"/>
      <c r="KJK51" s="17"/>
      <c r="KJL51" s="17"/>
      <c r="KJM51" s="17"/>
      <c r="KJN51" s="17"/>
      <c r="KJO51" s="17"/>
      <c r="KJP51" s="17"/>
      <c r="KJQ51" s="17"/>
      <c r="KJR51" s="17"/>
      <c r="KJS51" s="17"/>
      <c r="KJT51" s="17"/>
      <c r="KJU51" s="17"/>
      <c r="KJV51" s="17"/>
      <c r="KJW51" s="17"/>
      <c r="KJX51" s="17"/>
      <c r="KJY51" s="17"/>
      <c r="KJZ51" s="17"/>
      <c r="KKA51" s="17"/>
      <c r="KKB51" s="17"/>
      <c r="KKC51" s="17"/>
      <c r="KKD51" s="17"/>
      <c r="KKE51" s="17"/>
      <c r="KKF51" s="17"/>
      <c r="KKG51" s="17"/>
      <c r="KKH51" s="17"/>
      <c r="KKI51" s="17"/>
      <c r="KKJ51" s="17"/>
      <c r="KKK51" s="17"/>
      <c r="KKL51" s="17"/>
      <c r="KKM51" s="17"/>
      <c r="KKN51" s="17"/>
      <c r="KKO51" s="17"/>
      <c r="KKP51" s="17"/>
      <c r="KKQ51" s="17"/>
      <c r="KKR51" s="17"/>
      <c r="KKS51" s="17"/>
      <c r="KKT51" s="17"/>
      <c r="KKU51" s="17"/>
      <c r="KKV51" s="17"/>
      <c r="KKW51" s="17"/>
      <c r="KKX51" s="17"/>
      <c r="KKY51" s="17"/>
      <c r="KKZ51" s="17"/>
      <c r="KLA51" s="17"/>
      <c r="KLB51" s="17"/>
      <c r="KLC51" s="17"/>
      <c r="KLD51" s="17"/>
      <c r="KLE51" s="17"/>
      <c r="KLF51" s="17"/>
      <c r="KLG51" s="17"/>
      <c r="KLH51" s="17"/>
      <c r="KLI51" s="17"/>
      <c r="KLJ51" s="17"/>
      <c r="KLK51" s="17"/>
      <c r="KLL51" s="17"/>
      <c r="KLM51" s="17"/>
      <c r="KLN51" s="17"/>
      <c r="KLO51" s="17"/>
      <c r="KLP51" s="17"/>
      <c r="KLQ51" s="17"/>
      <c r="KLR51" s="17"/>
      <c r="KLS51" s="17"/>
      <c r="KLT51" s="17"/>
      <c r="KLU51" s="17"/>
      <c r="KLV51" s="17"/>
      <c r="KLW51" s="17"/>
      <c r="KLX51" s="17"/>
      <c r="KLY51" s="17"/>
      <c r="KLZ51" s="17"/>
      <c r="KMA51" s="17"/>
      <c r="KMB51" s="17"/>
      <c r="KMC51" s="17"/>
      <c r="KMD51" s="17"/>
      <c r="KME51" s="17"/>
      <c r="KMF51" s="17"/>
      <c r="KMG51" s="17"/>
      <c r="KMH51" s="17"/>
      <c r="KMI51" s="17"/>
      <c r="KMJ51" s="17"/>
      <c r="KMK51" s="17"/>
      <c r="KML51" s="17"/>
      <c r="KMM51" s="17"/>
      <c r="KMN51" s="17"/>
      <c r="KMO51" s="17"/>
      <c r="KMP51" s="17"/>
      <c r="KMQ51" s="17"/>
      <c r="KMR51" s="17"/>
      <c r="KMS51" s="17"/>
      <c r="KMT51" s="17"/>
      <c r="KMU51" s="17"/>
      <c r="KMV51" s="17"/>
      <c r="KMW51" s="17"/>
      <c r="KMX51" s="17"/>
      <c r="KMY51" s="17"/>
      <c r="KMZ51" s="17"/>
      <c r="KNA51" s="17"/>
      <c r="KNB51" s="17"/>
      <c r="KNC51" s="17"/>
      <c r="KND51" s="17"/>
      <c r="KNE51" s="17"/>
      <c r="KNF51" s="17"/>
      <c r="KNG51" s="17"/>
      <c r="KNH51" s="17"/>
      <c r="KNI51" s="17"/>
      <c r="KNJ51" s="17"/>
      <c r="KNK51" s="17"/>
      <c r="KNL51" s="17"/>
      <c r="KNM51" s="17"/>
      <c r="KNN51" s="17"/>
      <c r="KNO51" s="17"/>
      <c r="KNP51" s="17"/>
      <c r="KNQ51" s="17"/>
      <c r="KNR51" s="17"/>
      <c r="KNS51" s="17"/>
      <c r="KNT51" s="17"/>
      <c r="KNU51" s="17"/>
      <c r="KNV51" s="17"/>
      <c r="KNW51" s="17"/>
      <c r="KNX51" s="17"/>
      <c r="KNY51" s="17"/>
      <c r="KNZ51" s="17"/>
      <c r="KOA51" s="17"/>
      <c r="KOB51" s="17"/>
      <c r="KOC51" s="17"/>
      <c r="KOD51" s="17"/>
      <c r="KOE51" s="17"/>
      <c r="KOF51" s="17"/>
      <c r="KOG51" s="17"/>
      <c r="KOH51" s="17"/>
      <c r="KOI51" s="17"/>
      <c r="KOJ51" s="17"/>
      <c r="KOK51" s="17"/>
      <c r="KOL51" s="17"/>
      <c r="KOM51" s="17"/>
      <c r="KON51" s="17"/>
      <c r="KOO51" s="17"/>
      <c r="KOP51" s="17"/>
      <c r="KOQ51" s="17"/>
      <c r="KOR51" s="17"/>
      <c r="KOS51" s="17"/>
      <c r="KOT51" s="17"/>
      <c r="KOU51" s="17"/>
      <c r="KOV51" s="17"/>
      <c r="KOW51" s="17"/>
      <c r="KOX51" s="17"/>
      <c r="KOY51" s="17"/>
      <c r="KOZ51" s="17"/>
      <c r="KPA51" s="17"/>
      <c r="KPB51" s="17"/>
      <c r="KPC51" s="17"/>
      <c r="KPD51" s="17"/>
      <c r="KPE51" s="17"/>
      <c r="KPF51" s="17"/>
      <c r="KPG51" s="17"/>
      <c r="KPH51" s="17"/>
      <c r="KPI51" s="17"/>
      <c r="KPJ51" s="17"/>
      <c r="KPK51" s="17"/>
      <c r="KPL51" s="17"/>
      <c r="KPM51" s="17"/>
      <c r="KPN51" s="17"/>
      <c r="KPO51" s="17"/>
      <c r="KPP51" s="17"/>
      <c r="KPQ51" s="17"/>
      <c r="KPR51" s="17"/>
      <c r="KPS51" s="17"/>
      <c r="KPT51" s="17"/>
      <c r="KPU51" s="17"/>
      <c r="KPV51" s="17"/>
      <c r="KPW51" s="17"/>
      <c r="KPX51" s="17"/>
      <c r="KPY51" s="17"/>
      <c r="KPZ51" s="17"/>
      <c r="KQA51" s="17"/>
      <c r="KQB51" s="17"/>
      <c r="KQC51" s="17"/>
      <c r="KQD51" s="17"/>
      <c r="KQE51" s="17"/>
      <c r="KQF51" s="17"/>
      <c r="KQG51" s="17"/>
      <c r="KQH51" s="17"/>
      <c r="KQI51" s="17"/>
      <c r="KQJ51" s="17"/>
      <c r="KQK51" s="17"/>
      <c r="KQL51" s="17"/>
      <c r="KQM51" s="17"/>
      <c r="KQN51" s="17"/>
      <c r="KQO51" s="17"/>
      <c r="KQP51" s="17"/>
      <c r="KQQ51" s="17"/>
      <c r="KQR51" s="17"/>
      <c r="KQS51" s="17"/>
      <c r="KQT51" s="17"/>
      <c r="KQU51" s="17"/>
      <c r="KQV51" s="17"/>
      <c r="KQW51" s="17"/>
      <c r="KQX51" s="17"/>
      <c r="KQY51" s="17"/>
      <c r="KQZ51" s="17"/>
      <c r="KRA51" s="17"/>
      <c r="KRB51" s="17"/>
      <c r="KRC51" s="17"/>
      <c r="KRD51" s="17"/>
      <c r="KRE51" s="17"/>
      <c r="KRF51" s="17"/>
      <c r="KRG51" s="17"/>
      <c r="KRH51" s="17"/>
      <c r="KRI51" s="17"/>
      <c r="KRJ51" s="17"/>
      <c r="KRK51" s="17"/>
      <c r="KRL51" s="17"/>
      <c r="KRM51" s="17"/>
      <c r="KRN51" s="17"/>
      <c r="KRO51" s="17"/>
      <c r="KRP51" s="17"/>
      <c r="KRQ51" s="17"/>
      <c r="KRR51" s="17"/>
      <c r="KRS51" s="17"/>
      <c r="KRT51" s="17"/>
      <c r="KRU51" s="17"/>
      <c r="KRV51" s="17"/>
      <c r="KRW51" s="17"/>
      <c r="KRX51" s="17"/>
      <c r="KRY51" s="17"/>
      <c r="KRZ51" s="17"/>
      <c r="KSA51" s="17"/>
      <c r="KSB51" s="17"/>
      <c r="KSC51" s="17"/>
      <c r="KSD51" s="17"/>
      <c r="KSE51" s="17"/>
      <c r="KSF51" s="17"/>
      <c r="KSG51" s="17"/>
      <c r="KSH51" s="17"/>
      <c r="KSI51" s="17"/>
      <c r="KSJ51" s="17"/>
      <c r="KSK51" s="17"/>
      <c r="KSL51" s="17"/>
      <c r="KSM51" s="17"/>
      <c r="KSN51" s="17"/>
      <c r="KSO51" s="17"/>
      <c r="KSP51" s="17"/>
      <c r="KSQ51" s="17"/>
      <c r="KSR51" s="17"/>
      <c r="KSS51" s="17"/>
      <c r="KST51" s="17"/>
      <c r="KSU51" s="17"/>
      <c r="KSV51" s="17"/>
      <c r="KSW51" s="17"/>
      <c r="KSX51" s="17"/>
      <c r="KSY51" s="17"/>
      <c r="KSZ51" s="17"/>
      <c r="KTA51" s="17"/>
      <c r="KTB51" s="17"/>
      <c r="KTC51" s="17"/>
      <c r="KTD51" s="17"/>
      <c r="KTE51" s="17"/>
      <c r="KTF51" s="17"/>
      <c r="KTG51" s="17"/>
      <c r="KTH51" s="17"/>
      <c r="KTI51" s="17"/>
      <c r="KTJ51" s="17"/>
      <c r="KTK51" s="17"/>
      <c r="KTL51" s="17"/>
      <c r="KTM51" s="17"/>
      <c r="KTN51" s="17"/>
      <c r="KTO51" s="17"/>
      <c r="KTP51" s="17"/>
      <c r="KTQ51" s="17"/>
      <c r="KTR51" s="17"/>
      <c r="KTS51" s="17"/>
      <c r="KTT51" s="17"/>
      <c r="KTU51" s="17"/>
      <c r="KTV51" s="17"/>
      <c r="KTW51" s="17"/>
      <c r="KTX51" s="17"/>
      <c r="KTY51" s="17"/>
      <c r="KTZ51" s="17"/>
      <c r="KUA51" s="17"/>
      <c r="KUB51" s="17"/>
      <c r="KUC51" s="17"/>
      <c r="KUD51" s="17"/>
      <c r="KUE51" s="17"/>
      <c r="KUF51" s="17"/>
      <c r="KUG51" s="17"/>
      <c r="KUH51" s="17"/>
      <c r="KUI51" s="17"/>
      <c r="KUJ51" s="17"/>
      <c r="KUK51" s="17"/>
      <c r="KUL51" s="17"/>
      <c r="KUM51" s="17"/>
      <c r="KUN51" s="17"/>
      <c r="KUO51" s="17"/>
      <c r="KUP51" s="17"/>
      <c r="KUQ51" s="17"/>
      <c r="KUR51" s="17"/>
      <c r="KUS51" s="17"/>
      <c r="KUT51" s="17"/>
      <c r="KUU51" s="17"/>
      <c r="KUV51" s="17"/>
      <c r="KUW51" s="17"/>
      <c r="KUX51" s="17"/>
      <c r="KUY51" s="17"/>
      <c r="KUZ51" s="17"/>
      <c r="KVA51" s="17"/>
      <c r="KVB51" s="17"/>
      <c r="KVC51" s="17"/>
      <c r="KVD51" s="17"/>
      <c r="KVE51" s="17"/>
      <c r="KVF51" s="17"/>
      <c r="KVG51" s="17"/>
      <c r="KVH51" s="17"/>
      <c r="KVI51" s="17"/>
      <c r="KVJ51" s="17"/>
      <c r="KVK51" s="17"/>
      <c r="KVL51" s="17"/>
      <c r="KVM51" s="17"/>
      <c r="KVN51" s="17"/>
      <c r="KVO51" s="17"/>
      <c r="KVP51" s="17"/>
      <c r="KVQ51" s="17"/>
      <c r="KVR51" s="17"/>
      <c r="KVS51" s="17"/>
      <c r="KVT51" s="17"/>
      <c r="KVU51" s="17"/>
      <c r="KVV51" s="17"/>
      <c r="KVW51" s="17"/>
      <c r="KVX51" s="17"/>
      <c r="KVY51" s="17"/>
      <c r="KVZ51" s="17"/>
      <c r="KWA51" s="17"/>
      <c r="KWB51" s="17"/>
      <c r="KWC51" s="17"/>
      <c r="KWD51" s="17"/>
      <c r="KWE51" s="17"/>
      <c r="KWF51" s="17"/>
      <c r="KWG51" s="17"/>
      <c r="KWH51" s="17"/>
      <c r="KWI51" s="17"/>
      <c r="KWJ51" s="17"/>
      <c r="KWK51" s="17"/>
      <c r="KWL51" s="17"/>
      <c r="KWM51" s="17"/>
      <c r="KWN51" s="17"/>
      <c r="KWO51" s="17"/>
      <c r="KWP51" s="17"/>
      <c r="KWQ51" s="17"/>
      <c r="KWR51" s="17"/>
      <c r="KWS51" s="17"/>
      <c r="KWT51" s="17"/>
      <c r="KWU51" s="17"/>
      <c r="KWV51" s="17"/>
      <c r="KWW51" s="17"/>
      <c r="KWX51" s="17"/>
      <c r="KWY51" s="17"/>
      <c r="KWZ51" s="17"/>
      <c r="KXA51" s="17"/>
      <c r="KXB51" s="17"/>
      <c r="KXC51" s="17"/>
      <c r="KXD51" s="17"/>
      <c r="KXE51" s="17"/>
      <c r="KXF51" s="17"/>
      <c r="KXG51" s="17"/>
      <c r="KXH51" s="17"/>
      <c r="KXI51" s="17"/>
      <c r="KXJ51" s="17"/>
      <c r="KXK51" s="17"/>
      <c r="KXL51" s="17"/>
      <c r="KXM51" s="17"/>
      <c r="KXN51" s="17"/>
      <c r="KXO51" s="17"/>
      <c r="KXP51" s="17"/>
      <c r="KXQ51" s="17"/>
      <c r="KXR51" s="17"/>
      <c r="KXS51" s="17"/>
      <c r="KXT51" s="17"/>
      <c r="KXU51" s="17"/>
      <c r="KXV51" s="17"/>
      <c r="KXW51" s="17"/>
      <c r="KXX51" s="17"/>
      <c r="KXY51" s="17"/>
      <c r="KXZ51" s="17"/>
      <c r="KYA51" s="17"/>
      <c r="KYB51" s="17"/>
      <c r="KYC51" s="17"/>
      <c r="KYD51" s="17"/>
      <c r="KYE51" s="17"/>
      <c r="KYF51" s="17"/>
      <c r="KYG51" s="17"/>
      <c r="KYH51" s="17"/>
      <c r="KYI51" s="17"/>
      <c r="KYJ51" s="17"/>
      <c r="KYK51" s="17"/>
      <c r="KYL51" s="17"/>
      <c r="KYM51" s="17"/>
      <c r="KYN51" s="17"/>
      <c r="KYO51" s="17"/>
      <c r="KYP51" s="17"/>
      <c r="KYQ51" s="17"/>
      <c r="KYR51" s="17"/>
      <c r="KYS51" s="17"/>
      <c r="KYT51" s="17"/>
      <c r="KYU51" s="17"/>
      <c r="KYV51" s="17"/>
      <c r="KYW51" s="17"/>
      <c r="KYX51" s="17"/>
      <c r="KYY51" s="17"/>
      <c r="KYZ51" s="17"/>
      <c r="KZA51" s="17"/>
      <c r="KZB51" s="17"/>
      <c r="KZC51" s="17"/>
      <c r="KZD51" s="17"/>
      <c r="KZE51" s="17"/>
      <c r="KZF51" s="17"/>
      <c r="KZG51" s="17"/>
      <c r="KZH51" s="17"/>
      <c r="KZI51" s="17"/>
      <c r="KZJ51" s="17"/>
      <c r="KZK51" s="17"/>
      <c r="KZL51" s="17"/>
      <c r="KZM51" s="17"/>
      <c r="KZN51" s="17"/>
      <c r="KZO51" s="17"/>
      <c r="KZP51" s="17"/>
      <c r="KZQ51" s="17"/>
      <c r="KZR51" s="17"/>
      <c r="KZS51" s="17"/>
      <c r="KZT51" s="17"/>
      <c r="KZU51" s="17"/>
      <c r="KZV51" s="17"/>
      <c r="KZW51" s="17"/>
      <c r="KZX51" s="17"/>
      <c r="KZY51" s="17"/>
      <c r="KZZ51" s="17"/>
      <c r="LAA51" s="17"/>
      <c r="LAB51" s="17"/>
      <c r="LAC51" s="17"/>
      <c r="LAD51" s="17"/>
      <c r="LAE51" s="17"/>
      <c r="LAF51" s="17"/>
      <c r="LAG51" s="17"/>
      <c r="LAH51" s="17"/>
      <c r="LAI51" s="17"/>
      <c r="LAJ51" s="17"/>
      <c r="LAK51" s="17"/>
      <c r="LAL51" s="17"/>
      <c r="LAM51" s="17"/>
      <c r="LAN51" s="17"/>
      <c r="LAO51" s="17"/>
      <c r="LAP51" s="17"/>
      <c r="LAQ51" s="17"/>
      <c r="LAR51" s="17"/>
      <c r="LAS51" s="17"/>
      <c r="LAT51" s="17"/>
      <c r="LAU51" s="17"/>
      <c r="LAV51" s="17"/>
      <c r="LAW51" s="17"/>
      <c r="LAX51" s="17"/>
      <c r="LAY51" s="17"/>
      <c r="LAZ51" s="17"/>
      <c r="LBA51" s="17"/>
      <c r="LBB51" s="17"/>
      <c r="LBC51" s="17"/>
      <c r="LBD51" s="17"/>
      <c r="LBE51" s="17"/>
      <c r="LBF51" s="17"/>
      <c r="LBG51" s="17"/>
      <c r="LBH51" s="17"/>
      <c r="LBI51" s="17"/>
      <c r="LBJ51" s="17"/>
      <c r="LBK51" s="17"/>
      <c r="LBL51" s="17"/>
      <c r="LBM51" s="17"/>
      <c r="LBN51" s="17"/>
      <c r="LBO51" s="17"/>
      <c r="LBP51" s="17"/>
      <c r="LBQ51" s="17"/>
      <c r="LBR51" s="17"/>
      <c r="LBS51" s="17"/>
      <c r="LBT51" s="17"/>
      <c r="LBU51" s="17"/>
      <c r="LBV51" s="17"/>
      <c r="LBW51" s="17"/>
      <c r="LBX51" s="17"/>
      <c r="LBY51" s="17"/>
      <c r="LBZ51" s="17"/>
      <c r="LCA51" s="17"/>
      <c r="LCB51" s="17"/>
      <c r="LCC51" s="17"/>
      <c r="LCD51" s="17"/>
      <c r="LCE51" s="17"/>
      <c r="LCF51" s="17"/>
      <c r="LCG51" s="17"/>
      <c r="LCH51" s="17"/>
      <c r="LCI51" s="17"/>
      <c r="LCJ51" s="17"/>
      <c r="LCK51" s="17"/>
      <c r="LCL51" s="17"/>
      <c r="LCM51" s="17"/>
      <c r="LCN51" s="17"/>
      <c r="LCO51" s="17"/>
      <c r="LCP51" s="17"/>
      <c r="LCQ51" s="17"/>
      <c r="LCR51" s="17"/>
      <c r="LCS51" s="17"/>
      <c r="LCT51" s="17"/>
      <c r="LCU51" s="17"/>
      <c r="LCV51" s="17"/>
      <c r="LCW51" s="17"/>
      <c r="LCX51" s="17"/>
      <c r="LCY51" s="17"/>
      <c r="LCZ51" s="17"/>
      <c r="LDA51" s="17"/>
      <c r="LDB51" s="17"/>
      <c r="LDC51" s="17"/>
      <c r="LDD51" s="17"/>
      <c r="LDE51" s="17"/>
      <c r="LDF51" s="17"/>
      <c r="LDG51" s="17"/>
      <c r="LDH51" s="17"/>
      <c r="LDI51" s="17"/>
      <c r="LDJ51" s="17"/>
      <c r="LDK51" s="17"/>
      <c r="LDL51" s="17"/>
      <c r="LDM51" s="17"/>
      <c r="LDN51" s="17"/>
      <c r="LDO51" s="17"/>
      <c r="LDP51" s="17"/>
      <c r="LDQ51" s="17"/>
      <c r="LDR51" s="17"/>
      <c r="LDS51" s="17"/>
      <c r="LDT51" s="17"/>
      <c r="LDU51" s="17"/>
      <c r="LDV51" s="17"/>
      <c r="LDW51" s="17"/>
      <c r="LDX51" s="17"/>
      <c r="LDY51" s="17"/>
      <c r="LDZ51" s="17"/>
      <c r="LEA51" s="17"/>
      <c r="LEB51" s="17"/>
      <c r="LEC51" s="17"/>
      <c r="LED51" s="17"/>
      <c r="LEE51" s="17"/>
      <c r="LEF51" s="17"/>
      <c r="LEG51" s="17"/>
      <c r="LEH51" s="17"/>
      <c r="LEI51" s="17"/>
      <c r="LEJ51" s="17"/>
      <c r="LEK51" s="17"/>
      <c r="LEL51" s="17"/>
      <c r="LEM51" s="17"/>
      <c r="LEN51" s="17"/>
      <c r="LEO51" s="17"/>
      <c r="LEP51" s="17"/>
      <c r="LEQ51" s="17"/>
      <c r="LER51" s="17"/>
      <c r="LES51" s="17"/>
      <c r="LET51" s="17"/>
      <c r="LEU51" s="17"/>
      <c r="LEV51" s="17"/>
      <c r="LEW51" s="17"/>
      <c r="LEX51" s="17"/>
      <c r="LEY51" s="17"/>
      <c r="LEZ51" s="17"/>
      <c r="LFA51" s="17"/>
      <c r="LFB51" s="17"/>
      <c r="LFC51" s="17"/>
      <c r="LFD51" s="17"/>
      <c r="LFE51" s="17"/>
      <c r="LFF51" s="17"/>
      <c r="LFG51" s="17"/>
      <c r="LFH51" s="17"/>
      <c r="LFI51" s="17"/>
      <c r="LFJ51" s="17"/>
      <c r="LFK51" s="17"/>
      <c r="LFL51" s="17"/>
      <c r="LFM51" s="17"/>
      <c r="LFN51" s="17"/>
      <c r="LFO51" s="17"/>
      <c r="LFP51" s="17"/>
      <c r="LFQ51" s="17"/>
      <c r="LFR51" s="17"/>
      <c r="LFS51" s="17"/>
      <c r="LFT51" s="17"/>
      <c r="LFU51" s="17"/>
      <c r="LFV51" s="17"/>
      <c r="LFW51" s="17"/>
      <c r="LFX51" s="17"/>
      <c r="LFY51" s="17"/>
      <c r="LFZ51" s="17"/>
      <c r="LGA51" s="17"/>
      <c r="LGB51" s="17"/>
      <c r="LGC51" s="17"/>
      <c r="LGD51" s="17"/>
      <c r="LGE51" s="17"/>
      <c r="LGF51" s="17"/>
      <c r="LGG51" s="17"/>
      <c r="LGH51" s="17"/>
      <c r="LGI51" s="17"/>
      <c r="LGJ51" s="17"/>
      <c r="LGK51" s="17"/>
      <c r="LGL51" s="17"/>
      <c r="LGM51" s="17"/>
      <c r="LGN51" s="17"/>
      <c r="LGO51" s="17"/>
      <c r="LGP51" s="17"/>
      <c r="LGQ51" s="17"/>
      <c r="LGR51" s="17"/>
      <c r="LGS51" s="17"/>
      <c r="LGT51" s="17"/>
      <c r="LGU51" s="17"/>
      <c r="LGV51" s="17"/>
      <c r="LGW51" s="17"/>
      <c r="LGX51" s="17"/>
      <c r="LGY51" s="17"/>
      <c r="LGZ51" s="17"/>
      <c r="LHA51" s="17"/>
      <c r="LHB51" s="17"/>
      <c r="LHC51" s="17"/>
      <c r="LHD51" s="17"/>
      <c r="LHE51" s="17"/>
      <c r="LHF51" s="17"/>
      <c r="LHG51" s="17"/>
      <c r="LHH51" s="17"/>
      <c r="LHI51" s="17"/>
      <c r="LHJ51" s="17"/>
      <c r="LHK51" s="17"/>
      <c r="LHL51" s="17"/>
      <c r="LHM51" s="17"/>
      <c r="LHN51" s="17"/>
      <c r="LHO51" s="17"/>
      <c r="LHP51" s="17"/>
      <c r="LHQ51" s="17"/>
      <c r="LHR51" s="17"/>
      <c r="LHS51" s="17"/>
      <c r="LHT51" s="17"/>
      <c r="LHU51" s="17"/>
      <c r="LHV51" s="17"/>
      <c r="LHW51" s="17"/>
      <c r="LHX51" s="17"/>
      <c r="LHY51" s="17"/>
      <c r="LHZ51" s="17"/>
      <c r="LIA51" s="17"/>
      <c r="LIB51" s="17"/>
      <c r="LIC51" s="17"/>
      <c r="LID51" s="17"/>
      <c r="LIE51" s="17"/>
      <c r="LIF51" s="17"/>
      <c r="LIG51" s="17"/>
      <c r="LIH51" s="17"/>
      <c r="LII51" s="17"/>
      <c r="LIJ51" s="17"/>
      <c r="LIK51" s="17"/>
      <c r="LIL51" s="17"/>
      <c r="LIM51" s="17"/>
      <c r="LIN51" s="17"/>
      <c r="LIO51" s="17"/>
      <c r="LIP51" s="17"/>
      <c r="LIQ51" s="17"/>
      <c r="LIR51" s="17"/>
      <c r="LIS51" s="17"/>
      <c r="LIT51" s="17"/>
      <c r="LIU51" s="17"/>
      <c r="LIV51" s="17"/>
      <c r="LIW51" s="17"/>
      <c r="LIX51" s="17"/>
      <c r="LIY51" s="17"/>
      <c r="LIZ51" s="17"/>
      <c r="LJA51" s="17"/>
      <c r="LJB51" s="17"/>
      <c r="LJC51" s="17"/>
      <c r="LJD51" s="17"/>
      <c r="LJE51" s="17"/>
      <c r="LJF51" s="17"/>
      <c r="LJG51" s="17"/>
      <c r="LJH51" s="17"/>
      <c r="LJI51" s="17"/>
      <c r="LJJ51" s="17"/>
      <c r="LJK51" s="17"/>
      <c r="LJL51" s="17"/>
      <c r="LJM51" s="17"/>
      <c r="LJN51" s="17"/>
      <c r="LJO51" s="17"/>
      <c r="LJP51" s="17"/>
      <c r="LJQ51" s="17"/>
      <c r="LJR51" s="17"/>
      <c r="LJS51" s="17"/>
      <c r="LJT51" s="17"/>
      <c r="LJU51" s="17"/>
      <c r="LJV51" s="17"/>
      <c r="LJW51" s="17"/>
      <c r="LJX51" s="17"/>
      <c r="LJY51" s="17"/>
      <c r="LJZ51" s="17"/>
      <c r="LKA51" s="17"/>
      <c r="LKB51" s="17"/>
      <c r="LKC51" s="17"/>
      <c r="LKD51" s="17"/>
      <c r="LKE51" s="17"/>
      <c r="LKF51" s="17"/>
      <c r="LKG51" s="17"/>
      <c r="LKH51" s="17"/>
      <c r="LKI51" s="17"/>
      <c r="LKJ51" s="17"/>
      <c r="LKK51" s="17"/>
      <c r="LKL51" s="17"/>
      <c r="LKM51" s="17"/>
      <c r="LKN51" s="17"/>
      <c r="LKO51" s="17"/>
      <c r="LKP51" s="17"/>
      <c r="LKQ51" s="17"/>
      <c r="LKR51" s="17"/>
      <c r="LKS51" s="17"/>
      <c r="LKT51" s="17"/>
      <c r="LKU51" s="17"/>
      <c r="LKV51" s="17"/>
      <c r="LKW51" s="17"/>
      <c r="LKX51" s="17"/>
      <c r="LKY51" s="17"/>
      <c r="LKZ51" s="17"/>
      <c r="LLA51" s="17"/>
      <c r="LLB51" s="17"/>
      <c r="LLC51" s="17"/>
      <c r="LLD51" s="17"/>
      <c r="LLE51" s="17"/>
      <c r="LLF51" s="17"/>
      <c r="LLG51" s="17"/>
      <c r="LLH51" s="17"/>
      <c r="LLI51" s="17"/>
      <c r="LLJ51" s="17"/>
      <c r="LLK51" s="17"/>
      <c r="LLL51" s="17"/>
      <c r="LLM51" s="17"/>
      <c r="LLN51" s="17"/>
      <c r="LLO51" s="17"/>
      <c r="LLP51" s="17"/>
      <c r="LLQ51" s="17"/>
      <c r="LLR51" s="17"/>
      <c r="LLS51" s="17"/>
      <c r="LLT51" s="17"/>
      <c r="LLU51" s="17"/>
      <c r="LLV51" s="17"/>
      <c r="LLW51" s="17"/>
      <c r="LLX51" s="17"/>
      <c r="LLY51" s="17"/>
      <c r="LLZ51" s="17"/>
      <c r="LMA51" s="17"/>
      <c r="LMB51" s="17"/>
      <c r="LMC51" s="17"/>
      <c r="LMD51" s="17"/>
      <c r="LME51" s="17"/>
      <c r="LMF51" s="17"/>
      <c r="LMG51" s="17"/>
      <c r="LMH51" s="17"/>
      <c r="LMI51" s="17"/>
      <c r="LMJ51" s="17"/>
      <c r="LMK51" s="17"/>
      <c r="LML51" s="17"/>
      <c r="LMM51" s="17"/>
      <c r="LMN51" s="17"/>
      <c r="LMO51" s="17"/>
      <c r="LMP51" s="17"/>
      <c r="LMQ51" s="17"/>
      <c r="LMR51" s="17"/>
      <c r="LMS51" s="17"/>
      <c r="LMT51" s="17"/>
      <c r="LMU51" s="17"/>
      <c r="LMV51" s="17"/>
      <c r="LMW51" s="17"/>
      <c r="LMX51" s="17"/>
      <c r="LMY51" s="17"/>
      <c r="LMZ51" s="17"/>
      <c r="LNA51" s="17"/>
      <c r="LNB51" s="17"/>
      <c r="LNC51" s="17"/>
      <c r="LND51" s="17"/>
      <c r="LNE51" s="17"/>
      <c r="LNF51" s="17"/>
      <c r="LNG51" s="17"/>
      <c r="LNH51" s="17"/>
      <c r="LNI51" s="17"/>
      <c r="LNJ51" s="17"/>
      <c r="LNK51" s="17"/>
      <c r="LNL51" s="17"/>
      <c r="LNM51" s="17"/>
      <c r="LNN51" s="17"/>
      <c r="LNO51" s="17"/>
      <c r="LNP51" s="17"/>
      <c r="LNQ51" s="17"/>
      <c r="LNR51" s="17"/>
      <c r="LNS51" s="17"/>
      <c r="LNT51" s="17"/>
      <c r="LNU51" s="17"/>
      <c r="LNV51" s="17"/>
      <c r="LNW51" s="17"/>
      <c r="LNX51" s="17"/>
      <c r="LNY51" s="17"/>
      <c r="LNZ51" s="17"/>
      <c r="LOA51" s="17"/>
      <c r="LOB51" s="17"/>
      <c r="LOC51" s="17"/>
      <c r="LOD51" s="17"/>
      <c r="LOE51" s="17"/>
      <c r="LOF51" s="17"/>
      <c r="LOG51" s="17"/>
      <c r="LOH51" s="17"/>
      <c r="LOI51" s="17"/>
      <c r="LOJ51" s="17"/>
      <c r="LOK51" s="17"/>
      <c r="LOL51" s="17"/>
      <c r="LOM51" s="17"/>
      <c r="LON51" s="17"/>
      <c r="LOO51" s="17"/>
      <c r="LOP51" s="17"/>
      <c r="LOQ51" s="17"/>
      <c r="LOR51" s="17"/>
      <c r="LOS51" s="17"/>
      <c r="LOT51" s="17"/>
      <c r="LOU51" s="17"/>
      <c r="LOV51" s="17"/>
      <c r="LOW51" s="17"/>
      <c r="LOX51" s="17"/>
      <c r="LOY51" s="17"/>
      <c r="LOZ51" s="17"/>
      <c r="LPA51" s="17"/>
      <c r="LPB51" s="17"/>
      <c r="LPC51" s="17"/>
      <c r="LPD51" s="17"/>
      <c r="LPE51" s="17"/>
      <c r="LPF51" s="17"/>
      <c r="LPG51" s="17"/>
      <c r="LPH51" s="17"/>
      <c r="LPI51" s="17"/>
      <c r="LPJ51" s="17"/>
      <c r="LPK51" s="17"/>
      <c r="LPL51" s="17"/>
      <c r="LPM51" s="17"/>
      <c r="LPN51" s="17"/>
      <c r="LPO51" s="17"/>
      <c r="LPP51" s="17"/>
      <c r="LPQ51" s="17"/>
      <c r="LPR51" s="17"/>
      <c r="LPS51" s="17"/>
      <c r="LPT51" s="17"/>
      <c r="LPU51" s="17"/>
      <c r="LPV51" s="17"/>
      <c r="LPW51" s="17"/>
      <c r="LPX51" s="17"/>
      <c r="LPY51" s="17"/>
      <c r="LPZ51" s="17"/>
      <c r="LQA51" s="17"/>
      <c r="LQB51" s="17"/>
      <c r="LQC51" s="17"/>
      <c r="LQD51" s="17"/>
      <c r="LQE51" s="17"/>
      <c r="LQF51" s="17"/>
      <c r="LQG51" s="17"/>
      <c r="LQH51" s="17"/>
      <c r="LQI51" s="17"/>
      <c r="LQJ51" s="17"/>
      <c r="LQK51" s="17"/>
      <c r="LQL51" s="17"/>
      <c r="LQM51" s="17"/>
      <c r="LQN51" s="17"/>
      <c r="LQO51" s="17"/>
      <c r="LQP51" s="17"/>
      <c r="LQQ51" s="17"/>
      <c r="LQR51" s="17"/>
      <c r="LQS51" s="17"/>
      <c r="LQT51" s="17"/>
      <c r="LQU51" s="17"/>
      <c r="LQV51" s="17"/>
      <c r="LQW51" s="17"/>
      <c r="LQX51" s="17"/>
      <c r="LQY51" s="17"/>
      <c r="LQZ51" s="17"/>
      <c r="LRA51" s="17"/>
      <c r="LRB51" s="17"/>
      <c r="LRC51" s="17"/>
      <c r="LRD51" s="17"/>
      <c r="LRE51" s="17"/>
      <c r="LRF51" s="17"/>
      <c r="LRG51" s="17"/>
      <c r="LRH51" s="17"/>
      <c r="LRI51" s="17"/>
      <c r="LRJ51" s="17"/>
      <c r="LRK51" s="17"/>
      <c r="LRL51" s="17"/>
      <c r="LRM51" s="17"/>
      <c r="LRN51" s="17"/>
      <c r="LRO51" s="17"/>
      <c r="LRP51" s="17"/>
      <c r="LRQ51" s="17"/>
      <c r="LRR51" s="17"/>
      <c r="LRS51" s="17"/>
      <c r="LRT51" s="17"/>
      <c r="LRU51" s="17"/>
      <c r="LRV51" s="17"/>
      <c r="LRW51" s="17"/>
      <c r="LRX51" s="17"/>
      <c r="LRY51" s="17"/>
      <c r="LRZ51" s="17"/>
      <c r="LSA51" s="17"/>
      <c r="LSB51" s="17"/>
      <c r="LSC51" s="17"/>
      <c r="LSD51" s="17"/>
      <c r="LSE51" s="17"/>
      <c r="LSF51" s="17"/>
      <c r="LSG51" s="17"/>
      <c r="LSH51" s="17"/>
      <c r="LSI51" s="17"/>
      <c r="LSJ51" s="17"/>
      <c r="LSK51" s="17"/>
      <c r="LSL51" s="17"/>
      <c r="LSM51" s="17"/>
      <c r="LSN51" s="17"/>
      <c r="LSO51" s="17"/>
      <c r="LSP51" s="17"/>
      <c r="LSQ51" s="17"/>
      <c r="LSR51" s="17"/>
      <c r="LSS51" s="17"/>
      <c r="LST51" s="17"/>
      <c r="LSU51" s="17"/>
      <c r="LSV51" s="17"/>
      <c r="LSW51" s="17"/>
      <c r="LSX51" s="17"/>
      <c r="LSY51" s="17"/>
      <c r="LSZ51" s="17"/>
      <c r="LTA51" s="17"/>
      <c r="LTB51" s="17"/>
      <c r="LTC51" s="17"/>
      <c r="LTD51" s="17"/>
      <c r="LTE51" s="17"/>
      <c r="LTF51" s="17"/>
      <c r="LTG51" s="17"/>
      <c r="LTH51" s="17"/>
      <c r="LTI51" s="17"/>
      <c r="LTJ51" s="17"/>
      <c r="LTK51" s="17"/>
      <c r="LTL51" s="17"/>
      <c r="LTM51" s="17"/>
      <c r="LTN51" s="17"/>
      <c r="LTO51" s="17"/>
      <c r="LTP51" s="17"/>
      <c r="LTQ51" s="17"/>
      <c r="LTR51" s="17"/>
      <c r="LTS51" s="17"/>
      <c r="LTT51" s="17"/>
      <c r="LTU51" s="17"/>
      <c r="LTV51" s="17"/>
      <c r="LTW51" s="17"/>
      <c r="LTX51" s="17"/>
      <c r="LTY51" s="17"/>
      <c r="LTZ51" s="17"/>
      <c r="LUA51" s="17"/>
      <c r="LUB51" s="17"/>
      <c r="LUC51" s="17"/>
      <c r="LUD51" s="17"/>
      <c r="LUE51" s="17"/>
      <c r="LUF51" s="17"/>
      <c r="LUG51" s="17"/>
      <c r="LUH51" s="17"/>
      <c r="LUI51" s="17"/>
      <c r="LUJ51" s="17"/>
      <c r="LUK51" s="17"/>
      <c r="LUL51" s="17"/>
      <c r="LUM51" s="17"/>
      <c r="LUN51" s="17"/>
      <c r="LUO51" s="17"/>
      <c r="LUP51" s="17"/>
      <c r="LUQ51" s="17"/>
      <c r="LUR51" s="17"/>
      <c r="LUS51" s="17"/>
      <c r="LUT51" s="17"/>
      <c r="LUU51" s="17"/>
      <c r="LUV51" s="17"/>
      <c r="LUW51" s="17"/>
      <c r="LUX51" s="17"/>
      <c r="LUY51" s="17"/>
      <c r="LUZ51" s="17"/>
      <c r="LVA51" s="17"/>
      <c r="LVB51" s="17"/>
      <c r="LVC51" s="17"/>
      <c r="LVD51" s="17"/>
      <c r="LVE51" s="17"/>
      <c r="LVF51" s="17"/>
      <c r="LVG51" s="17"/>
      <c r="LVH51" s="17"/>
      <c r="LVI51" s="17"/>
      <c r="LVJ51" s="17"/>
      <c r="LVK51" s="17"/>
      <c r="LVL51" s="17"/>
      <c r="LVM51" s="17"/>
      <c r="LVN51" s="17"/>
      <c r="LVO51" s="17"/>
      <c r="LVP51" s="17"/>
      <c r="LVQ51" s="17"/>
      <c r="LVR51" s="17"/>
      <c r="LVS51" s="17"/>
      <c r="LVT51" s="17"/>
      <c r="LVU51" s="17"/>
      <c r="LVV51" s="17"/>
      <c r="LVW51" s="17"/>
      <c r="LVX51" s="17"/>
      <c r="LVY51" s="17"/>
      <c r="LVZ51" s="17"/>
      <c r="LWA51" s="17"/>
      <c r="LWB51" s="17"/>
      <c r="LWC51" s="17"/>
      <c r="LWD51" s="17"/>
      <c r="LWE51" s="17"/>
      <c r="LWF51" s="17"/>
      <c r="LWG51" s="17"/>
      <c r="LWH51" s="17"/>
      <c r="LWI51" s="17"/>
      <c r="LWJ51" s="17"/>
      <c r="LWK51" s="17"/>
      <c r="LWL51" s="17"/>
      <c r="LWM51" s="17"/>
      <c r="LWN51" s="17"/>
      <c r="LWO51" s="17"/>
      <c r="LWP51" s="17"/>
      <c r="LWQ51" s="17"/>
      <c r="LWR51" s="17"/>
      <c r="LWS51" s="17"/>
      <c r="LWT51" s="17"/>
      <c r="LWU51" s="17"/>
      <c r="LWV51" s="17"/>
      <c r="LWW51" s="17"/>
      <c r="LWX51" s="17"/>
      <c r="LWY51" s="17"/>
      <c r="LWZ51" s="17"/>
      <c r="LXA51" s="17"/>
      <c r="LXB51" s="17"/>
      <c r="LXC51" s="17"/>
      <c r="LXD51" s="17"/>
      <c r="LXE51" s="17"/>
      <c r="LXF51" s="17"/>
      <c r="LXG51" s="17"/>
      <c r="LXH51" s="17"/>
      <c r="LXI51" s="17"/>
      <c r="LXJ51" s="17"/>
      <c r="LXK51" s="17"/>
      <c r="LXL51" s="17"/>
      <c r="LXM51" s="17"/>
      <c r="LXN51" s="17"/>
      <c r="LXO51" s="17"/>
      <c r="LXP51" s="17"/>
      <c r="LXQ51" s="17"/>
      <c r="LXR51" s="17"/>
      <c r="LXS51" s="17"/>
      <c r="LXT51" s="17"/>
      <c r="LXU51" s="17"/>
      <c r="LXV51" s="17"/>
      <c r="LXW51" s="17"/>
      <c r="LXX51" s="17"/>
      <c r="LXY51" s="17"/>
      <c r="LXZ51" s="17"/>
      <c r="LYA51" s="17"/>
      <c r="LYB51" s="17"/>
      <c r="LYC51" s="17"/>
      <c r="LYD51" s="17"/>
      <c r="LYE51" s="17"/>
      <c r="LYF51" s="17"/>
      <c r="LYG51" s="17"/>
      <c r="LYH51" s="17"/>
      <c r="LYI51" s="17"/>
      <c r="LYJ51" s="17"/>
      <c r="LYK51" s="17"/>
      <c r="LYL51" s="17"/>
      <c r="LYM51" s="17"/>
      <c r="LYN51" s="17"/>
      <c r="LYO51" s="17"/>
      <c r="LYP51" s="17"/>
      <c r="LYQ51" s="17"/>
      <c r="LYR51" s="17"/>
      <c r="LYS51" s="17"/>
      <c r="LYT51" s="17"/>
      <c r="LYU51" s="17"/>
      <c r="LYV51" s="17"/>
      <c r="LYW51" s="17"/>
      <c r="LYX51" s="17"/>
      <c r="LYY51" s="17"/>
      <c r="LYZ51" s="17"/>
      <c r="LZA51" s="17"/>
      <c r="LZB51" s="17"/>
      <c r="LZC51" s="17"/>
      <c r="LZD51" s="17"/>
      <c r="LZE51" s="17"/>
      <c r="LZF51" s="17"/>
      <c r="LZG51" s="17"/>
      <c r="LZH51" s="17"/>
      <c r="LZI51" s="17"/>
      <c r="LZJ51" s="17"/>
      <c r="LZK51" s="17"/>
      <c r="LZL51" s="17"/>
      <c r="LZM51" s="17"/>
      <c r="LZN51" s="17"/>
      <c r="LZO51" s="17"/>
      <c r="LZP51" s="17"/>
      <c r="LZQ51" s="17"/>
      <c r="LZR51" s="17"/>
      <c r="LZS51" s="17"/>
      <c r="LZT51" s="17"/>
      <c r="LZU51" s="17"/>
      <c r="LZV51" s="17"/>
      <c r="LZW51" s="17"/>
      <c r="LZX51" s="17"/>
      <c r="LZY51" s="17"/>
      <c r="LZZ51" s="17"/>
      <c r="MAA51" s="17"/>
      <c r="MAB51" s="17"/>
      <c r="MAC51" s="17"/>
      <c r="MAD51" s="17"/>
      <c r="MAE51" s="17"/>
      <c r="MAF51" s="17"/>
      <c r="MAG51" s="17"/>
      <c r="MAH51" s="17"/>
      <c r="MAI51" s="17"/>
      <c r="MAJ51" s="17"/>
      <c r="MAK51" s="17"/>
      <c r="MAL51" s="17"/>
      <c r="MAM51" s="17"/>
      <c r="MAN51" s="17"/>
      <c r="MAO51" s="17"/>
      <c r="MAP51" s="17"/>
      <c r="MAQ51" s="17"/>
      <c r="MAR51" s="17"/>
      <c r="MAS51" s="17"/>
      <c r="MAT51" s="17"/>
      <c r="MAU51" s="17"/>
      <c r="MAV51" s="17"/>
      <c r="MAW51" s="17"/>
      <c r="MAX51" s="17"/>
      <c r="MAY51" s="17"/>
      <c r="MAZ51" s="17"/>
      <c r="MBA51" s="17"/>
      <c r="MBB51" s="17"/>
      <c r="MBC51" s="17"/>
      <c r="MBD51" s="17"/>
      <c r="MBE51" s="17"/>
      <c r="MBF51" s="17"/>
      <c r="MBG51" s="17"/>
      <c r="MBH51" s="17"/>
      <c r="MBI51" s="17"/>
      <c r="MBJ51" s="17"/>
      <c r="MBK51" s="17"/>
      <c r="MBL51" s="17"/>
      <c r="MBM51" s="17"/>
      <c r="MBN51" s="17"/>
      <c r="MBO51" s="17"/>
      <c r="MBP51" s="17"/>
      <c r="MBQ51" s="17"/>
      <c r="MBR51" s="17"/>
      <c r="MBS51" s="17"/>
      <c r="MBT51" s="17"/>
      <c r="MBU51" s="17"/>
      <c r="MBV51" s="17"/>
      <c r="MBW51" s="17"/>
      <c r="MBX51" s="17"/>
      <c r="MBY51" s="17"/>
      <c r="MBZ51" s="17"/>
      <c r="MCA51" s="17"/>
      <c r="MCB51" s="17"/>
      <c r="MCC51" s="17"/>
      <c r="MCD51" s="17"/>
      <c r="MCE51" s="17"/>
      <c r="MCF51" s="17"/>
      <c r="MCG51" s="17"/>
      <c r="MCH51" s="17"/>
      <c r="MCI51" s="17"/>
      <c r="MCJ51" s="17"/>
      <c r="MCK51" s="17"/>
      <c r="MCL51" s="17"/>
      <c r="MCM51" s="17"/>
      <c r="MCN51" s="17"/>
      <c r="MCO51" s="17"/>
      <c r="MCP51" s="17"/>
      <c r="MCQ51" s="17"/>
      <c r="MCR51" s="17"/>
      <c r="MCS51" s="17"/>
      <c r="MCT51" s="17"/>
      <c r="MCU51" s="17"/>
      <c r="MCV51" s="17"/>
      <c r="MCW51" s="17"/>
      <c r="MCX51" s="17"/>
      <c r="MCY51" s="17"/>
      <c r="MCZ51" s="17"/>
      <c r="MDA51" s="17"/>
      <c r="MDB51" s="17"/>
      <c r="MDC51" s="17"/>
      <c r="MDD51" s="17"/>
      <c r="MDE51" s="17"/>
      <c r="MDF51" s="17"/>
      <c r="MDG51" s="17"/>
      <c r="MDH51" s="17"/>
      <c r="MDI51" s="17"/>
      <c r="MDJ51" s="17"/>
      <c r="MDK51" s="17"/>
      <c r="MDL51" s="17"/>
      <c r="MDM51" s="17"/>
      <c r="MDN51" s="17"/>
      <c r="MDO51" s="17"/>
      <c r="MDP51" s="17"/>
      <c r="MDQ51" s="17"/>
      <c r="MDR51" s="17"/>
      <c r="MDS51" s="17"/>
      <c r="MDT51" s="17"/>
      <c r="MDU51" s="17"/>
      <c r="MDV51" s="17"/>
      <c r="MDW51" s="17"/>
      <c r="MDX51" s="17"/>
      <c r="MDY51" s="17"/>
      <c r="MDZ51" s="17"/>
      <c r="MEA51" s="17"/>
      <c r="MEB51" s="17"/>
      <c r="MEC51" s="17"/>
      <c r="MED51" s="17"/>
      <c r="MEE51" s="17"/>
      <c r="MEF51" s="17"/>
      <c r="MEG51" s="17"/>
      <c r="MEH51" s="17"/>
      <c r="MEI51" s="17"/>
      <c r="MEJ51" s="17"/>
      <c r="MEK51" s="17"/>
      <c r="MEL51" s="17"/>
      <c r="MEM51" s="17"/>
      <c r="MEN51" s="17"/>
      <c r="MEO51" s="17"/>
      <c r="MEP51" s="17"/>
      <c r="MEQ51" s="17"/>
      <c r="MER51" s="17"/>
      <c r="MES51" s="17"/>
      <c r="MET51" s="17"/>
      <c r="MEU51" s="17"/>
      <c r="MEV51" s="17"/>
      <c r="MEW51" s="17"/>
      <c r="MEX51" s="17"/>
      <c r="MEY51" s="17"/>
      <c r="MEZ51" s="17"/>
      <c r="MFA51" s="17"/>
      <c r="MFB51" s="17"/>
      <c r="MFC51" s="17"/>
      <c r="MFD51" s="17"/>
      <c r="MFE51" s="17"/>
      <c r="MFF51" s="17"/>
      <c r="MFG51" s="17"/>
      <c r="MFH51" s="17"/>
      <c r="MFI51" s="17"/>
      <c r="MFJ51" s="17"/>
      <c r="MFK51" s="17"/>
      <c r="MFL51" s="17"/>
      <c r="MFM51" s="17"/>
      <c r="MFN51" s="17"/>
      <c r="MFO51" s="17"/>
      <c r="MFP51" s="17"/>
      <c r="MFQ51" s="17"/>
      <c r="MFR51" s="17"/>
      <c r="MFS51" s="17"/>
      <c r="MFT51" s="17"/>
      <c r="MFU51" s="17"/>
      <c r="MFV51" s="17"/>
      <c r="MFW51" s="17"/>
      <c r="MFX51" s="17"/>
      <c r="MFY51" s="17"/>
      <c r="MFZ51" s="17"/>
      <c r="MGA51" s="17"/>
      <c r="MGB51" s="17"/>
      <c r="MGC51" s="17"/>
      <c r="MGD51" s="17"/>
      <c r="MGE51" s="17"/>
      <c r="MGF51" s="17"/>
      <c r="MGG51" s="17"/>
      <c r="MGH51" s="17"/>
      <c r="MGI51" s="17"/>
      <c r="MGJ51" s="17"/>
      <c r="MGK51" s="17"/>
      <c r="MGL51" s="17"/>
      <c r="MGM51" s="17"/>
      <c r="MGN51" s="17"/>
      <c r="MGO51" s="17"/>
      <c r="MGP51" s="17"/>
      <c r="MGQ51" s="17"/>
      <c r="MGR51" s="17"/>
      <c r="MGS51" s="17"/>
      <c r="MGT51" s="17"/>
      <c r="MGU51" s="17"/>
      <c r="MGV51" s="17"/>
      <c r="MGW51" s="17"/>
      <c r="MGX51" s="17"/>
      <c r="MGY51" s="17"/>
      <c r="MGZ51" s="17"/>
      <c r="MHA51" s="17"/>
      <c r="MHB51" s="17"/>
      <c r="MHC51" s="17"/>
      <c r="MHD51" s="17"/>
      <c r="MHE51" s="17"/>
      <c r="MHF51" s="17"/>
      <c r="MHG51" s="17"/>
      <c r="MHH51" s="17"/>
      <c r="MHI51" s="17"/>
      <c r="MHJ51" s="17"/>
      <c r="MHK51" s="17"/>
      <c r="MHL51" s="17"/>
      <c r="MHM51" s="17"/>
      <c r="MHN51" s="17"/>
      <c r="MHO51" s="17"/>
      <c r="MHP51" s="17"/>
      <c r="MHQ51" s="17"/>
      <c r="MHR51" s="17"/>
      <c r="MHS51" s="17"/>
      <c r="MHT51" s="17"/>
      <c r="MHU51" s="17"/>
      <c r="MHV51" s="17"/>
      <c r="MHW51" s="17"/>
      <c r="MHX51" s="17"/>
      <c r="MHY51" s="17"/>
      <c r="MHZ51" s="17"/>
      <c r="MIA51" s="17"/>
      <c r="MIB51" s="17"/>
      <c r="MIC51" s="17"/>
      <c r="MID51" s="17"/>
      <c r="MIE51" s="17"/>
      <c r="MIF51" s="17"/>
      <c r="MIG51" s="17"/>
      <c r="MIH51" s="17"/>
      <c r="MII51" s="17"/>
      <c r="MIJ51" s="17"/>
      <c r="MIK51" s="17"/>
      <c r="MIL51" s="17"/>
      <c r="MIM51" s="17"/>
      <c r="MIN51" s="17"/>
      <c r="MIO51" s="17"/>
      <c r="MIP51" s="17"/>
      <c r="MIQ51" s="17"/>
      <c r="MIR51" s="17"/>
      <c r="MIS51" s="17"/>
      <c r="MIT51" s="17"/>
      <c r="MIU51" s="17"/>
      <c r="MIV51" s="17"/>
      <c r="MIW51" s="17"/>
      <c r="MIX51" s="17"/>
      <c r="MIY51" s="17"/>
      <c r="MIZ51" s="17"/>
      <c r="MJA51" s="17"/>
      <c r="MJB51" s="17"/>
      <c r="MJC51" s="17"/>
      <c r="MJD51" s="17"/>
      <c r="MJE51" s="17"/>
      <c r="MJF51" s="17"/>
      <c r="MJG51" s="17"/>
      <c r="MJH51" s="17"/>
      <c r="MJI51" s="17"/>
      <c r="MJJ51" s="17"/>
      <c r="MJK51" s="17"/>
      <c r="MJL51" s="17"/>
      <c r="MJM51" s="17"/>
      <c r="MJN51" s="17"/>
      <c r="MJO51" s="17"/>
      <c r="MJP51" s="17"/>
      <c r="MJQ51" s="17"/>
      <c r="MJR51" s="17"/>
      <c r="MJS51" s="17"/>
      <c r="MJT51" s="17"/>
      <c r="MJU51" s="17"/>
      <c r="MJV51" s="17"/>
      <c r="MJW51" s="17"/>
      <c r="MJX51" s="17"/>
      <c r="MJY51" s="17"/>
      <c r="MJZ51" s="17"/>
      <c r="MKA51" s="17"/>
      <c r="MKB51" s="17"/>
      <c r="MKC51" s="17"/>
      <c r="MKD51" s="17"/>
      <c r="MKE51" s="17"/>
      <c r="MKF51" s="17"/>
      <c r="MKG51" s="17"/>
      <c r="MKH51" s="17"/>
      <c r="MKI51" s="17"/>
      <c r="MKJ51" s="17"/>
      <c r="MKK51" s="17"/>
      <c r="MKL51" s="17"/>
      <c r="MKM51" s="17"/>
      <c r="MKN51" s="17"/>
      <c r="MKO51" s="17"/>
      <c r="MKP51" s="17"/>
      <c r="MKQ51" s="17"/>
      <c r="MKR51" s="17"/>
      <c r="MKS51" s="17"/>
      <c r="MKT51" s="17"/>
      <c r="MKU51" s="17"/>
      <c r="MKV51" s="17"/>
      <c r="MKW51" s="17"/>
      <c r="MKX51" s="17"/>
      <c r="MKY51" s="17"/>
      <c r="MKZ51" s="17"/>
      <c r="MLA51" s="17"/>
      <c r="MLB51" s="17"/>
      <c r="MLC51" s="17"/>
      <c r="MLD51" s="17"/>
      <c r="MLE51" s="17"/>
      <c r="MLF51" s="17"/>
      <c r="MLG51" s="17"/>
      <c r="MLH51" s="17"/>
      <c r="MLI51" s="17"/>
      <c r="MLJ51" s="17"/>
      <c r="MLK51" s="17"/>
      <c r="MLL51" s="17"/>
      <c r="MLM51" s="17"/>
      <c r="MLN51" s="17"/>
      <c r="MLO51" s="17"/>
      <c r="MLP51" s="17"/>
      <c r="MLQ51" s="17"/>
      <c r="MLR51" s="17"/>
      <c r="MLS51" s="17"/>
      <c r="MLT51" s="17"/>
      <c r="MLU51" s="17"/>
      <c r="MLV51" s="17"/>
      <c r="MLW51" s="17"/>
      <c r="MLX51" s="17"/>
      <c r="MLY51" s="17"/>
      <c r="MLZ51" s="17"/>
      <c r="MMA51" s="17"/>
      <c r="MMB51" s="17"/>
      <c r="MMC51" s="17"/>
      <c r="MMD51" s="17"/>
      <c r="MME51" s="17"/>
      <c r="MMF51" s="17"/>
      <c r="MMG51" s="17"/>
      <c r="MMH51" s="17"/>
      <c r="MMI51" s="17"/>
      <c r="MMJ51" s="17"/>
      <c r="MMK51" s="17"/>
      <c r="MML51" s="17"/>
      <c r="MMM51" s="17"/>
      <c r="MMN51" s="17"/>
      <c r="MMO51" s="17"/>
      <c r="MMP51" s="17"/>
      <c r="MMQ51" s="17"/>
      <c r="MMR51" s="17"/>
      <c r="MMS51" s="17"/>
      <c r="MMT51" s="17"/>
      <c r="MMU51" s="17"/>
      <c r="MMV51" s="17"/>
      <c r="MMW51" s="17"/>
      <c r="MMX51" s="17"/>
      <c r="MMY51" s="17"/>
      <c r="MMZ51" s="17"/>
      <c r="MNA51" s="17"/>
      <c r="MNB51" s="17"/>
      <c r="MNC51" s="17"/>
      <c r="MND51" s="17"/>
      <c r="MNE51" s="17"/>
      <c r="MNF51" s="17"/>
      <c r="MNG51" s="17"/>
      <c r="MNH51" s="17"/>
      <c r="MNI51" s="17"/>
      <c r="MNJ51" s="17"/>
      <c r="MNK51" s="17"/>
      <c r="MNL51" s="17"/>
      <c r="MNM51" s="17"/>
      <c r="MNN51" s="17"/>
      <c r="MNO51" s="17"/>
      <c r="MNP51" s="17"/>
      <c r="MNQ51" s="17"/>
      <c r="MNR51" s="17"/>
      <c r="MNS51" s="17"/>
      <c r="MNT51" s="17"/>
      <c r="MNU51" s="17"/>
      <c r="MNV51" s="17"/>
      <c r="MNW51" s="17"/>
      <c r="MNX51" s="17"/>
      <c r="MNY51" s="17"/>
      <c r="MNZ51" s="17"/>
      <c r="MOA51" s="17"/>
      <c r="MOB51" s="17"/>
      <c r="MOC51" s="17"/>
      <c r="MOD51" s="17"/>
      <c r="MOE51" s="17"/>
      <c r="MOF51" s="17"/>
      <c r="MOG51" s="17"/>
      <c r="MOH51" s="17"/>
      <c r="MOI51" s="17"/>
      <c r="MOJ51" s="17"/>
      <c r="MOK51" s="17"/>
      <c r="MOL51" s="17"/>
      <c r="MOM51" s="17"/>
      <c r="MON51" s="17"/>
      <c r="MOO51" s="17"/>
      <c r="MOP51" s="17"/>
      <c r="MOQ51" s="17"/>
      <c r="MOR51" s="17"/>
      <c r="MOS51" s="17"/>
      <c r="MOT51" s="17"/>
      <c r="MOU51" s="17"/>
      <c r="MOV51" s="17"/>
      <c r="MOW51" s="17"/>
      <c r="MOX51" s="17"/>
      <c r="MOY51" s="17"/>
      <c r="MOZ51" s="17"/>
      <c r="MPA51" s="17"/>
      <c r="MPB51" s="17"/>
      <c r="MPC51" s="17"/>
      <c r="MPD51" s="17"/>
      <c r="MPE51" s="17"/>
      <c r="MPF51" s="17"/>
      <c r="MPG51" s="17"/>
      <c r="MPH51" s="17"/>
      <c r="MPI51" s="17"/>
      <c r="MPJ51" s="17"/>
      <c r="MPK51" s="17"/>
      <c r="MPL51" s="17"/>
      <c r="MPM51" s="17"/>
      <c r="MPN51" s="17"/>
      <c r="MPO51" s="17"/>
      <c r="MPP51" s="17"/>
      <c r="MPQ51" s="17"/>
      <c r="MPR51" s="17"/>
      <c r="MPS51" s="17"/>
      <c r="MPT51" s="17"/>
      <c r="MPU51" s="17"/>
      <c r="MPV51" s="17"/>
      <c r="MPW51" s="17"/>
      <c r="MPX51" s="17"/>
      <c r="MPY51" s="17"/>
      <c r="MPZ51" s="17"/>
      <c r="MQA51" s="17"/>
      <c r="MQB51" s="17"/>
      <c r="MQC51" s="17"/>
      <c r="MQD51" s="17"/>
      <c r="MQE51" s="17"/>
      <c r="MQF51" s="17"/>
      <c r="MQG51" s="17"/>
      <c r="MQH51" s="17"/>
      <c r="MQI51" s="17"/>
      <c r="MQJ51" s="17"/>
      <c r="MQK51" s="17"/>
      <c r="MQL51" s="17"/>
      <c r="MQM51" s="17"/>
      <c r="MQN51" s="17"/>
      <c r="MQO51" s="17"/>
      <c r="MQP51" s="17"/>
      <c r="MQQ51" s="17"/>
      <c r="MQR51" s="17"/>
      <c r="MQS51" s="17"/>
      <c r="MQT51" s="17"/>
      <c r="MQU51" s="17"/>
      <c r="MQV51" s="17"/>
      <c r="MQW51" s="17"/>
      <c r="MQX51" s="17"/>
      <c r="MQY51" s="17"/>
      <c r="MQZ51" s="17"/>
      <c r="MRA51" s="17"/>
      <c r="MRB51" s="17"/>
      <c r="MRC51" s="17"/>
      <c r="MRD51" s="17"/>
      <c r="MRE51" s="17"/>
      <c r="MRF51" s="17"/>
      <c r="MRG51" s="17"/>
      <c r="MRH51" s="17"/>
      <c r="MRI51" s="17"/>
      <c r="MRJ51" s="17"/>
      <c r="MRK51" s="17"/>
      <c r="MRL51" s="17"/>
      <c r="MRM51" s="17"/>
      <c r="MRN51" s="17"/>
      <c r="MRO51" s="17"/>
      <c r="MRP51" s="17"/>
      <c r="MRQ51" s="17"/>
      <c r="MRR51" s="17"/>
      <c r="MRS51" s="17"/>
      <c r="MRT51" s="17"/>
      <c r="MRU51" s="17"/>
      <c r="MRV51" s="17"/>
      <c r="MRW51" s="17"/>
      <c r="MRX51" s="17"/>
      <c r="MRY51" s="17"/>
      <c r="MRZ51" s="17"/>
      <c r="MSA51" s="17"/>
      <c r="MSB51" s="17"/>
      <c r="MSC51" s="17"/>
      <c r="MSD51" s="17"/>
      <c r="MSE51" s="17"/>
      <c r="MSF51" s="17"/>
      <c r="MSG51" s="17"/>
      <c r="MSH51" s="17"/>
      <c r="MSI51" s="17"/>
      <c r="MSJ51" s="17"/>
      <c r="MSK51" s="17"/>
      <c r="MSL51" s="17"/>
      <c r="MSM51" s="17"/>
      <c r="MSN51" s="17"/>
      <c r="MSO51" s="17"/>
      <c r="MSP51" s="17"/>
      <c r="MSQ51" s="17"/>
      <c r="MSR51" s="17"/>
      <c r="MSS51" s="17"/>
      <c r="MST51" s="17"/>
      <c r="MSU51" s="17"/>
      <c r="MSV51" s="17"/>
      <c r="MSW51" s="17"/>
      <c r="MSX51" s="17"/>
      <c r="MSY51" s="17"/>
      <c r="MSZ51" s="17"/>
      <c r="MTA51" s="17"/>
      <c r="MTB51" s="17"/>
      <c r="MTC51" s="17"/>
      <c r="MTD51" s="17"/>
      <c r="MTE51" s="17"/>
      <c r="MTF51" s="17"/>
      <c r="MTG51" s="17"/>
      <c r="MTH51" s="17"/>
      <c r="MTI51" s="17"/>
      <c r="MTJ51" s="17"/>
      <c r="MTK51" s="17"/>
      <c r="MTL51" s="17"/>
      <c r="MTM51" s="17"/>
      <c r="MTN51" s="17"/>
      <c r="MTO51" s="17"/>
      <c r="MTP51" s="17"/>
      <c r="MTQ51" s="17"/>
      <c r="MTR51" s="17"/>
      <c r="MTS51" s="17"/>
      <c r="MTT51" s="17"/>
      <c r="MTU51" s="17"/>
      <c r="MTV51" s="17"/>
      <c r="MTW51" s="17"/>
      <c r="MTX51" s="17"/>
      <c r="MTY51" s="17"/>
      <c r="MTZ51" s="17"/>
      <c r="MUA51" s="17"/>
      <c r="MUB51" s="17"/>
      <c r="MUC51" s="17"/>
      <c r="MUD51" s="17"/>
      <c r="MUE51" s="17"/>
      <c r="MUF51" s="17"/>
      <c r="MUG51" s="17"/>
      <c r="MUH51" s="17"/>
      <c r="MUI51" s="17"/>
      <c r="MUJ51" s="17"/>
      <c r="MUK51" s="17"/>
      <c r="MUL51" s="17"/>
      <c r="MUM51" s="17"/>
      <c r="MUN51" s="17"/>
      <c r="MUO51" s="17"/>
      <c r="MUP51" s="17"/>
      <c r="MUQ51" s="17"/>
      <c r="MUR51" s="17"/>
      <c r="MUS51" s="17"/>
      <c r="MUT51" s="17"/>
      <c r="MUU51" s="17"/>
      <c r="MUV51" s="17"/>
      <c r="MUW51" s="17"/>
      <c r="MUX51" s="17"/>
      <c r="MUY51" s="17"/>
      <c r="MUZ51" s="17"/>
      <c r="MVA51" s="17"/>
      <c r="MVB51" s="17"/>
      <c r="MVC51" s="17"/>
      <c r="MVD51" s="17"/>
      <c r="MVE51" s="17"/>
      <c r="MVF51" s="17"/>
      <c r="MVG51" s="17"/>
      <c r="MVH51" s="17"/>
      <c r="MVI51" s="17"/>
      <c r="MVJ51" s="17"/>
      <c r="MVK51" s="17"/>
      <c r="MVL51" s="17"/>
      <c r="MVM51" s="17"/>
      <c r="MVN51" s="17"/>
      <c r="MVO51" s="17"/>
      <c r="MVP51" s="17"/>
      <c r="MVQ51" s="17"/>
      <c r="MVR51" s="17"/>
      <c r="MVS51" s="17"/>
      <c r="MVT51" s="17"/>
      <c r="MVU51" s="17"/>
      <c r="MVV51" s="17"/>
      <c r="MVW51" s="17"/>
      <c r="MVX51" s="17"/>
      <c r="MVY51" s="17"/>
      <c r="MVZ51" s="17"/>
      <c r="MWA51" s="17"/>
      <c r="MWB51" s="17"/>
      <c r="MWC51" s="17"/>
      <c r="MWD51" s="17"/>
      <c r="MWE51" s="17"/>
      <c r="MWF51" s="17"/>
      <c r="MWG51" s="17"/>
      <c r="MWH51" s="17"/>
      <c r="MWI51" s="17"/>
      <c r="MWJ51" s="17"/>
      <c r="MWK51" s="17"/>
      <c r="MWL51" s="17"/>
      <c r="MWM51" s="17"/>
      <c r="MWN51" s="17"/>
      <c r="MWO51" s="17"/>
      <c r="MWP51" s="17"/>
      <c r="MWQ51" s="17"/>
      <c r="MWR51" s="17"/>
      <c r="MWS51" s="17"/>
      <c r="MWT51" s="17"/>
      <c r="MWU51" s="17"/>
      <c r="MWV51" s="17"/>
      <c r="MWW51" s="17"/>
      <c r="MWX51" s="17"/>
      <c r="MWY51" s="17"/>
      <c r="MWZ51" s="17"/>
      <c r="MXA51" s="17"/>
      <c r="MXB51" s="17"/>
      <c r="MXC51" s="17"/>
      <c r="MXD51" s="17"/>
      <c r="MXE51" s="17"/>
      <c r="MXF51" s="17"/>
      <c r="MXG51" s="17"/>
      <c r="MXH51" s="17"/>
      <c r="MXI51" s="17"/>
      <c r="MXJ51" s="17"/>
      <c r="MXK51" s="17"/>
      <c r="MXL51" s="17"/>
      <c r="MXM51" s="17"/>
      <c r="MXN51" s="17"/>
      <c r="MXO51" s="17"/>
      <c r="MXP51" s="17"/>
      <c r="MXQ51" s="17"/>
      <c r="MXR51" s="17"/>
      <c r="MXS51" s="17"/>
      <c r="MXT51" s="17"/>
      <c r="MXU51" s="17"/>
      <c r="MXV51" s="17"/>
      <c r="MXW51" s="17"/>
      <c r="MXX51" s="17"/>
      <c r="MXY51" s="17"/>
      <c r="MXZ51" s="17"/>
      <c r="MYA51" s="17"/>
      <c r="MYB51" s="17"/>
      <c r="MYC51" s="17"/>
      <c r="MYD51" s="17"/>
      <c r="MYE51" s="17"/>
      <c r="MYF51" s="17"/>
      <c r="MYG51" s="17"/>
      <c r="MYH51" s="17"/>
      <c r="MYI51" s="17"/>
      <c r="MYJ51" s="17"/>
      <c r="MYK51" s="17"/>
      <c r="MYL51" s="17"/>
      <c r="MYM51" s="17"/>
      <c r="MYN51" s="17"/>
      <c r="MYO51" s="17"/>
      <c r="MYP51" s="17"/>
      <c r="MYQ51" s="17"/>
      <c r="MYR51" s="17"/>
      <c r="MYS51" s="17"/>
      <c r="MYT51" s="17"/>
      <c r="MYU51" s="17"/>
      <c r="MYV51" s="17"/>
      <c r="MYW51" s="17"/>
      <c r="MYX51" s="17"/>
      <c r="MYY51" s="17"/>
      <c r="MYZ51" s="17"/>
      <c r="MZA51" s="17"/>
      <c r="MZB51" s="17"/>
      <c r="MZC51" s="17"/>
      <c r="MZD51" s="17"/>
      <c r="MZE51" s="17"/>
      <c r="MZF51" s="17"/>
      <c r="MZG51" s="17"/>
      <c r="MZH51" s="17"/>
      <c r="MZI51" s="17"/>
      <c r="MZJ51" s="17"/>
      <c r="MZK51" s="17"/>
      <c r="MZL51" s="17"/>
      <c r="MZM51" s="17"/>
      <c r="MZN51" s="17"/>
      <c r="MZO51" s="17"/>
      <c r="MZP51" s="17"/>
      <c r="MZQ51" s="17"/>
      <c r="MZR51" s="17"/>
      <c r="MZS51" s="17"/>
      <c r="MZT51" s="17"/>
      <c r="MZU51" s="17"/>
      <c r="MZV51" s="17"/>
      <c r="MZW51" s="17"/>
      <c r="MZX51" s="17"/>
      <c r="MZY51" s="17"/>
      <c r="MZZ51" s="17"/>
      <c r="NAA51" s="17"/>
      <c r="NAB51" s="17"/>
      <c r="NAC51" s="17"/>
      <c r="NAD51" s="17"/>
      <c r="NAE51" s="17"/>
      <c r="NAF51" s="17"/>
      <c r="NAG51" s="17"/>
      <c r="NAH51" s="17"/>
      <c r="NAI51" s="17"/>
      <c r="NAJ51" s="17"/>
      <c r="NAK51" s="17"/>
      <c r="NAL51" s="17"/>
      <c r="NAM51" s="17"/>
      <c r="NAN51" s="17"/>
      <c r="NAO51" s="17"/>
      <c r="NAP51" s="17"/>
      <c r="NAQ51" s="17"/>
      <c r="NAR51" s="17"/>
      <c r="NAS51" s="17"/>
      <c r="NAT51" s="17"/>
      <c r="NAU51" s="17"/>
      <c r="NAV51" s="17"/>
      <c r="NAW51" s="17"/>
      <c r="NAX51" s="17"/>
      <c r="NAY51" s="17"/>
      <c r="NAZ51" s="17"/>
      <c r="NBA51" s="17"/>
      <c r="NBB51" s="17"/>
      <c r="NBC51" s="17"/>
      <c r="NBD51" s="17"/>
      <c r="NBE51" s="17"/>
      <c r="NBF51" s="17"/>
      <c r="NBG51" s="17"/>
      <c r="NBH51" s="17"/>
      <c r="NBI51" s="17"/>
      <c r="NBJ51" s="17"/>
      <c r="NBK51" s="17"/>
      <c r="NBL51" s="17"/>
      <c r="NBM51" s="17"/>
      <c r="NBN51" s="17"/>
      <c r="NBO51" s="17"/>
      <c r="NBP51" s="17"/>
      <c r="NBQ51" s="17"/>
      <c r="NBR51" s="17"/>
      <c r="NBS51" s="17"/>
      <c r="NBT51" s="17"/>
      <c r="NBU51" s="17"/>
      <c r="NBV51" s="17"/>
      <c r="NBW51" s="17"/>
      <c r="NBX51" s="17"/>
      <c r="NBY51" s="17"/>
      <c r="NBZ51" s="17"/>
      <c r="NCA51" s="17"/>
      <c r="NCB51" s="17"/>
      <c r="NCC51" s="17"/>
      <c r="NCD51" s="17"/>
      <c r="NCE51" s="17"/>
      <c r="NCF51" s="17"/>
      <c r="NCG51" s="17"/>
      <c r="NCH51" s="17"/>
      <c r="NCI51" s="17"/>
      <c r="NCJ51" s="17"/>
      <c r="NCK51" s="17"/>
      <c r="NCL51" s="17"/>
      <c r="NCM51" s="17"/>
      <c r="NCN51" s="17"/>
      <c r="NCO51" s="17"/>
      <c r="NCP51" s="17"/>
      <c r="NCQ51" s="17"/>
      <c r="NCR51" s="17"/>
      <c r="NCS51" s="17"/>
      <c r="NCT51" s="17"/>
      <c r="NCU51" s="17"/>
      <c r="NCV51" s="17"/>
      <c r="NCW51" s="17"/>
      <c r="NCX51" s="17"/>
      <c r="NCY51" s="17"/>
      <c r="NCZ51" s="17"/>
      <c r="NDA51" s="17"/>
      <c r="NDB51" s="17"/>
      <c r="NDC51" s="17"/>
      <c r="NDD51" s="17"/>
      <c r="NDE51" s="17"/>
      <c r="NDF51" s="17"/>
      <c r="NDG51" s="17"/>
      <c r="NDH51" s="17"/>
      <c r="NDI51" s="17"/>
      <c r="NDJ51" s="17"/>
      <c r="NDK51" s="17"/>
      <c r="NDL51" s="17"/>
      <c r="NDM51" s="17"/>
      <c r="NDN51" s="17"/>
      <c r="NDO51" s="17"/>
      <c r="NDP51" s="17"/>
      <c r="NDQ51" s="17"/>
      <c r="NDR51" s="17"/>
      <c r="NDS51" s="17"/>
      <c r="NDT51" s="17"/>
      <c r="NDU51" s="17"/>
      <c r="NDV51" s="17"/>
      <c r="NDW51" s="17"/>
      <c r="NDX51" s="17"/>
      <c r="NDY51" s="17"/>
      <c r="NDZ51" s="17"/>
      <c r="NEA51" s="17"/>
      <c r="NEB51" s="17"/>
      <c r="NEC51" s="17"/>
      <c r="NED51" s="17"/>
      <c r="NEE51" s="17"/>
      <c r="NEF51" s="17"/>
      <c r="NEG51" s="17"/>
      <c r="NEH51" s="17"/>
      <c r="NEI51" s="17"/>
      <c r="NEJ51" s="17"/>
      <c r="NEK51" s="17"/>
      <c r="NEL51" s="17"/>
      <c r="NEM51" s="17"/>
      <c r="NEN51" s="17"/>
      <c r="NEO51" s="17"/>
      <c r="NEP51" s="17"/>
      <c r="NEQ51" s="17"/>
      <c r="NER51" s="17"/>
      <c r="NES51" s="17"/>
      <c r="NET51" s="17"/>
      <c r="NEU51" s="17"/>
      <c r="NEV51" s="17"/>
      <c r="NEW51" s="17"/>
      <c r="NEX51" s="17"/>
      <c r="NEY51" s="17"/>
      <c r="NEZ51" s="17"/>
      <c r="NFA51" s="17"/>
      <c r="NFB51" s="17"/>
      <c r="NFC51" s="17"/>
      <c r="NFD51" s="17"/>
      <c r="NFE51" s="17"/>
      <c r="NFF51" s="17"/>
      <c r="NFG51" s="17"/>
      <c r="NFH51" s="17"/>
      <c r="NFI51" s="17"/>
      <c r="NFJ51" s="17"/>
      <c r="NFK51" s="17"/>
      <c r="NFL51" s="17"/>
      <c r="NFM51" s="17"/>
      <c r="NFN51" s="17"/>
      <c r="NFO51" s="17"/>
      <c r="NFP51" s="17"/>
      <c r="NFQ51" s="17"/>
      <c r="NFR51" s="17"/>
      <c r="NFS51" s="17"/>
      <c r="NFT51" s="17"/>
      <c r="NFU51" s="17"/>
      <c r="NFV51" s="17"/>
      <c r="NFW51" s="17"/>
      <c r="NFX51" s="17"/>
      <c r="NFY51" s="17"/>
      <c r="NFZ51" s="17"/>
      <c r="NGA51" s="17"/>
      <c r="NGB51" s="17"/>
      <c r="NGC51" s="17"/>
      <c r="NGD51" s="17"/>
      <c r="NGE51" s="17"/>
      <c r="NGF51" s="17"/>
      <c r="NGG51" s="17"/>
      <c r="NGH51" s="17"/>
      <c r="NGI51" s="17"/>
      <c r="NGJ51" s="17"/>
      <c r="NGK51" s="17"/>
      <c r="NGL51" s="17"/>
      <c r="NGM51" s="17"/>
      <c r="NGN51" s="17"/>
      <c r="NGO51" s="17"/>
      <c r="NGP51" s="17"/>
      <c r="NGQ51" s="17"/>
      <c r="NGR51" s="17"/>
      <c r="NGS51" s="17"/>
      <c r="NGT51" s="17"/>
      <c r="NGU51" s="17"/>
      <c r="NGV51" s="17"/>
      <c r="NGW51" s="17"/>
      <c r="NGX51" s="17"/>
      <c r="NGY51" s="17"/>
      <c r="NGZ51" s="17"/>
      <c r="NHA51" s="17"/>
      <c r="NHB51" s="17"/>
      <c r="NHC51" s="17"/>
      <c r="NHD51" s="17"/>
      <c r="NHE51" s="17"/>
      <c r="NHF51" s="17"/>
      <c r="NHG51" s="17"/>
      <c r="NHH51" s="17"/>
      <c r="NHI51" s="17"/>
      <c r="NHJ51" s="17"/>
      <c r="NHK51" s="17"/>
      <c r="NHL51" s="17"/>
      <c r="NHM51" s="17"/>
      <c r="NHN51" s="17"/>
      <c r="NHO51" s="17"/>
      <c r="NHP51" s="17"/>
      <c r="NHQ51" s="17"/>
      <c r="NHR51" s="17"/>
      <c r="NHS51" s="17"/>
      <c r="NHT51" s="17"/>
      <c r="NHU51" s="17"/>
      <c r="NHV51" s="17"/>
      <c r="NHW51" s="17"/>
      <c r="NHX51" s="17"/>
      <c r="NHY51" s="17"/>
      <c r="NHZ51" s="17"/>
      <c r="NIA51" s="17"/>
      <c r="NIB51" s="17"/>
      <c r="NIC51" s="17"/>
      <c r="NID51" s="17"/>
      <c r="NIE51" s="17"/>
      <c r="NIF51" s="17"/>
      <c r="NIG51" s="17"/>
      <c r="NIH51" s="17"/>
      <c r="NII51" s="17"/>
      <c r="NIJ51" s="17"/>
      <c r="NIK51" s="17"/>
      <c r="NIL51" s="17"/>
      <c r="NIM51" s="17"/>
      <c r="NIN51" s="17"/>
      <c r="NIO51" s="17"/>
      <c r="NIP51" s="17"/>
      <c r="NIQ51" s="17"/>
      <c r="NIR51" s="17"/>
      <c r="NIS51" s="17"/>
      <c r="NIT51" s="17"/>
      <c r="NIU51" s="17"/>
      <c r="NIV51" s="17"/>
      <c r="NIW51" s="17"/>
      <c r="NIX51" s="17"/>
      <c r="NIY51" s="17"/>
      <c r="NIZ51" s="17"/>
      <c r="NJA51" s="17"/>
      <c r="NJB51" s="17"/>
      <c r="NJC51" s="17"/>
      <c r="NJD51" s="17"/>
      <c r="NJE51" s="17"/>
      <c r="NJF51" s="17"/>
      <c r="NJG51" s="17"/>
      <c r="NJH51" s="17"/>
      <c r="NJI51" s="17"/>
      <c r="NJJ51" s="17"/>
      <c r="NJK51" s="17"/>
      <c r="NJL51" s="17"/>
      <c r="NJM51" s="17"/>
      <c r="NJN51" s="17"/>
      <c r="NJO51" s="17"/>
      <c r="NJP51" s="17"/>
      <c r="NJQ51" s="17"/>
      <c r="NJR51" s="17"/>
      <c r="NJS51" s="17"/>
      <c r="NJT51" s="17"/>
      <c r="NJU51" s="17"/>
      <c r="NJV51" s="17"/>
      <c r="NJW51" s="17"/>
      <c r="NJX51" s="17"/>
      <c r="NJY51" s="17"/>
      <c r="NJZ51" s="17"/>
      <c r="NKA51" s="17"/>
      <c r="NKB51" s="17"/>
      <c r="NKC51" s="17"/>
      <c r="NKD51" s="17"/>
      <c r="NKE51" s="17"/>
      <c r="NKF51" s="17"/>
      <c r="NKG51" s="17"/>
      <c r="NKH51" s="17"/>
      <c r="NKI51" s="17"/>
      <c r="NKJ51" s="17"/>
      <c r="NKK51" s="17"/>
      <c r="NKL51" s="17"/>
      <c r="NKM51" s="17"/>
      <c r="NKN51" s="17"/>
      <c r="NKO51" s="17"/>
      <c r="NKP51" s="17"/>
      <c r="NKQ51" s="17"/>
      <c r="NKR51" s="17"/>
      <c r="NKS51" s="17"/>
      <c r="NKT51" s="17"/>
      <c r="NKU51" s="17"/>
      <c r="NKV51" s="17"/>
      <c r="NKW51" s="17"/>
      <c r="NKX51" s="17"/>
      <c r="NKY51" s="17"/>
      <c r="NKZ51" s="17"/>
      <c r="NLA51" s="17"/>
      <c r="NLB51" s="17"/>
      <c r="NLC51" s="17"/>
      <c r="NLD51" s="17"/>
      <c r="NLE51" s="17"/>
      <c r="NLF51" s="17"/>
      <c r="NLG51" s="17"/>
      <c r="NLH51" s="17"/>
      <c r="NLI51" s="17"/>
      <c r="NLJ51" s="17"/>
      <c r="NLK51" s="17"/>
      <c r="NLL51" s="17"/>
      <c r="NLM51" s="17"/>
      <c r="NLN51" s="17"/>
      <c r="NLO51" s="17"/>
      <c r="NLP51" s="17"/>
      <c r="NLQ51" s="17"/>
      <c r="NLR51" s="17"/>
      <c r="NLS51" s="17"/>
      <c r="NLT51" s="17"/>
      <c r="NLU51" s="17"/>
      <c r="NLV51" s="17"/>
      <c r="NLW51" s="17"/>
      <c r="NLX51" s="17"/>
      <c r="NLY51" s="17"/>
      <c r="NLZ51" s="17"/>
      <c r="NMA51" s="17"/>
      <c r="NMB51" s="17"/>
      <c r="NMC51" s="17"/>
      <c r="NMD51" s="17"/>
      <c r="NME51" s="17"/>
      <c r="NMF51" s="17"/>
      <c r="NMG51" s="17"/>
      <c r="NMH51" s="17"/>
      <c r="NMI51" s="17"/>
      <c r="NMJ51" s="17"/>
      <c r="NMK51" s="17"/>
      <c r="NML51" s="17"/>
      <c r="NMM51" s="17"/>
      <c r="NMN51" s="17"/>
      <c r="NMO51" s="17"/>
      <c r="NMP51" s="17"/>
      <c r="NMQ51" s="17"/>
      <c r="NMR51" s="17"/>
      <c r="NMS51" s="17"/>
      <c r="NMT51" s="17"/>
      <c r="NMU51" s="17"/>
      <c r="NMV51" s="17"/>
      <c r="NMW51" s="17"/>
      <c r="NMX51" s="17"/>
      <c r="NMY51" s="17"/>
      <c r="NMZ51" s="17"/>
      <c r="NNA51" s="17"/>
      <c r="NNB51" s="17"/>
      <c r="NNC51" s="17"/>
      <c r="NND51" s="17"/>
      <c r="NNE51" s="17"/>
      <c r="NNF51" s="17"/>
      <c r="NNG51" s="17"/>
      <c r="NNH51" s="17"/>
      <c r="NNI51" s="17"/>
      <c r="NNJ51" s="17"/>
      <c r="NNK51" s="17"/>
      <c r="NNL51" s="17"/>
      <c r="NNM51" s="17"/>
      <c r="NNN51" s="17"/>
      <c r="NNO51" s="17"/>
      <c r="NNP51" s="17"/>
      <c r="NNQ51" s="17"/>
      <c r="NNR51" s="17"/>
      <c r="NNS51" s="17"/>
      <c r="NNT51" s="17"/>
      <c r="NNU51" s="17"/>
      <c r="NNV51" s="17"/>
      <c r="NNW51" s="17"/>
      <c r="NNX51" s="17"/>
      <c r="NNY51" s="17"/>
      <c r="NNZ51" s="17"/>
      <c r="NOA51" s="17"/>
      <c r="NOB51" s="17"/>
      <c r="NOC51" s="17"/>
      <c r="NOD51" s="17"/>
      <c r="NOE51" s="17"/>
      <c r="NOF51" s="17"/>
      <c r="NOG51" s="17"/>
      <c r="NOH51" s="17"/>
      <c r="NOI51" s="17"/>
      <c r="NOJ51" s="17"/>
      <c r="NOK51" s="17"/>
      <c r="NOL51" s="17"/>
      <c r="NOM51" s="17"/>
      <c r="NON51" s="17"/>
      <c r="NOO51" s="17"/>
      <c r="NOP51" s="17"/>
      <c r="NOQ51" s="17"/>
      <c r="NOR51" s="17"/>
      <c r="NOS51" s="17"/>
      <c r="NOT51" s="17"/>
      <c r="NOU51" s="17"/>
      <c r="NOV51" s="17"/>
      <c r="NOW51" s="17"/>
      <c r="NOX51" s="17"/>
      <c r="NOY51" s="17"/>
      <c r="NOZ51" s="17"/>
      <c r="NPA51" s="17"/>
      <c r="NPB51" s="17"/>
      <c r="NPC51" s="17"/>
      <c r="NPD51" s="17"/>
      <c r="NPE51" s="17"/>
      <c r="NPF51" s="17"/>
      <c r="NPG51" s="17"/>
      <c r="NPH51" s="17"/>
      <c r="NPI51" s="17"/>
      <c r="NPJ51" s="17"/>
      <c r="NPK51" s="17"/>
      <c r="NPL51" s="17"/>
      <c r="NPM51" s="17"/>
      <c r="NPN51" s="17"/>
      <c r="NPO51" s="17"/>
      <c r="NPP51" s="17"/>
      <c r="NPQ51" s="17"/>
      <c r="NPR51" s="17"/>
      <c r="NPS51" s="17"/>
      <c r="NPT51" s="17"/>
      <c r="NPU51" s="17"/>
      <c r="NPV51" s="17"/>
      <c r="NPW51" s="17"/>
      <c r="NPX51" s="17"/>
      <c r="NPY51" s="17"/>
      <c r="NPZ51" s="17"/>
      <c r="NQA51" s="17"/>
      <c r="NQB51" s="17"/>
      <c r="NQC51" s="17"/>
      <c r="NQD51" s="17"/>
      <c r="NQE51" s="17"/>
      <c r="NQF51" s="17"/>
      <c r="NQG51" s="17"/>
      <c r="NQH51" s="17"/>
      <c r="NQI51" s="17"/>
      <c r="NQJ51" s="17"/>
      <c r="NQK51" s="17"/>
      <c r="NQL51" s="17"/>
      <c r="NQM51" s="17"/>
      <c r="NQN51" s="17"/>
      <c r="NQO51" s="17"/>
      <c r="NQP51" s="17"/>
      <c r="NQQ51" s="17"/>
      <c r="NQR51" s="17"/>
      <c r="NQS51" s="17"/>
      <c r="NQT51" s="17"/>
      <c r="NQU51" s="17"/>
      <c r="NQV51" s="17"/>
      <c r="NQW51" s="17"/>
      <c r="NQX51" s="17"/>
      <c r="NQY51" s="17"/>
      <c r="NQZ51" s="17"/>
      <c r="NRA51" s="17"/>
      <c r="NRB51" s="17"/>
      <c r="NRC51" s="17"/>
      <c r="NRD51" s="17"/>
      <c r="NRE51" s="17"/>
      <c r="NRF51" s="17"/>
      <c r="NRG51" s="17"/>
      <c r="NRH51" s="17"/>
      <c r="NRI51" s="17"/>
      <c r="NRJ51" s="17"/>
      <c r="NRK51" s="17"/>
      <c r="NRL51" s="17"/>
      <c r="NRM51" s="17"/>
      <c r="NRN51" s="17"/>
      <c r="NRO51" s="17"/>
      <c r="NRP51" s="17"/>
      <c r="NRQ51" s="17"/>
      <c r="NRR51" s="17"/>
      <c r="NRS51" s="17"/>
      <c r="NRT51" s="17"/>
      <c r="NRU51" s="17"/>
      <c r="NRV51" s="17"/>
      <c r="NRW51" s="17"/>
      <c r="NRX51" s="17"/>
      <c r="NRY51" s="17"/>
      <c r="NRZ51" s="17"/>
      <c r="NSA51" s="17"/>
      <c r="NSB51" s="17"/>
      <c r="NSC51" s="17"/>
      <c r="NSD51" s="17"/>
      <c r="NSE51" s="17"/>
      <c r="NSF51" s="17"/>
      <c r="NSG51" s="17"/>
      <c r="NSH51" s="17"/>
      <c r="NSI51" s="17"/>
      <c r="NSJ51" s="17"/>
      <c r="NSK51" s="17"/>
      <c r="NSL51" s="17"/>
      <c r="NSM51" s="17"/>
      <c r="NSN51" s="17"/>
      <c r="NSO51" s="17"/>
      <c r="NSP51" s="17"/>
      <c r="NSQ51" s="17"/>
      <c r="NSR51" s="17"/>
      <c r="NSS51" s="17"/>
      <c r="NST51" s="17"/>
      <c r="NSU51" s="17"/>
      <c r="NSV51" s="17"/>
      <c r="NSW51" s="17"/>
      <c r="NSX51" s="17"/>
      <c r="NSY51" s="17"/>
      <c r="NSZ51" s="17"/>
      <c r="NTA51" s="17"/>
      <c r="NTB51" s="17"/>
      <c r="NTC51" s="17"/>
      <c r="NTD51" s="17"/>
      <c r="NTE51" s="17"/>
      <c r="NTF51" s="17"/>
      <c r="NTG51" s="17"/>
      <c r="NTH51" s="17"/>
      <c r="NTI51" s="17"/>
      <c r="NTJ51" s="17"/>
      <c r="NTK51" s="17"/>
      <c r="NTL51" s="17"/>
      <c r="NTM51" s="17"/>
      <c r="NTN51" s="17"/>
      <c r="NTO51" s="17"/>
      <c r="NTP51" s="17"/>
      <c r="NTQ51" s="17"/>
      <c r="NTR51" s="17"/>
      <c r="NTS51" s="17"/>
      <c r="NTT51" s="17"/>
      <c r="NTU51" s="17"/>
      <c r="NTV51" s="17"/>
      <c r="NTW51" s="17"/>
      <c r="NTX51" s="17"/>
      <c r="NTY51" s="17"/>
      <c r="NTZ51" s="17"/>
      <c r="NUA51" s="17"/>
      <c r="NUB51" s="17"/>
      <c r="NUC51" s="17"/>
      <c r="NUD51" s="17"/>
      <c r="NUE51" s="17"/>
      <c r="NUF51" s="17"/>
      <c r="NUG51" s="17"/>
      <c r="NUH51" s="17"/>
      <c r="NUI51" s="17"/>
      <c r="NUJ51" s="17"/>
      <c r="NUK51" s="17"/>
      <c r="NUL51" s="17"/>
      <c r="NUM51" s="17"/>
      <c r="NUN51" s="17"/>
      <c r="NUO51" s="17"/>
      <c r="NUP51" s="17"/>
      <c r="NUQ51" s="17"/>
      <c r="NUR51" s="17"/>
      <c r="NUS51" s="17"/>
      <c r="NUT51" s="17"/>
      <c r="NUU51" s="17"/>
      <c r="NUV51" s="17"/>
      <c r="NUW51" s="17"/>
      <c r="NUX51" s="17"/>
      <c r="NUY51" s="17"/>
      <c r="NUZ51" s="17"/>
      <c r="NVA51" s="17"/>
      <c r="NVB51" s="17"/>
      <c r="NVC51" s="17"/>
      <c r="NVD51" s="17"/>
      <c r="NVE51" s="17"/>
      <c r="NVF51" s="17"/>
      <c r="NVG51" s="17"/>
      <c r="NVH51" s="17"/>
      <c r="NVI51" s="17"/>
      <c r="NVJ51" s="17"/>
      <c r="NVK51" s="17"/>
      <c r="NVL51" s="17"/>
      <c r="NVM51" s="17"/>
      <c r="NVN51" s="17"/>
      <c r="NVO51" s="17"/>
      <c r="NVP51" s="17"/>
      <c r="NVQ51" s="17"/>
      <c r="NVR51" s="17"/>
      <c r="NVS51" s="17"/>
      <c r="NVT51" s="17"/>
      <c r="NVU51" s="17"/>
      <c r="NVV51" s="17"/>
      <c r="NVW51" s="17"/>
      <c r="NVX51" s="17"/>
      <c r="NVY51" s="17"/>
      <c r="NVZ51" s="17"/>
      <c r="NWA51" s="17"/>
      <c r="NWB51" s="17"/>
      <c r="NWC51" s="17"/>
      <c r="NWD51" s="17"/>
      <c r="NWE51" s="17"/>
      <c r="NWF51" s="17"/>
      <c r="NWG51" s="17"/>
      <c r="NWH51" s="17"/>
      <c r="NWI51" s="17"/>
      <c r="NWJ51" s="17"/>
      <c r="NWK51" s="17"/>
      <c r="NWL51" s="17"/>
      <c r="NWM51" s="17"/>
      <c r="NWN51" s="17"/>
      <c r="NWO51" s="17"/>
      <c r="NWP51" s="17"/>
      <c r="NWQ51" s="17"/>
      <c r="NWR51" s="17"/>
      <c r="NWS51" s="17"/>
      <c r="NWT51" s="17"/>
      <c r="NWU51" s="17"/>
      <c r="NWV51" s="17"/>
      <c r="NWW51" s="17"/>
      <c r="NWX51" s="17"/>
      <c r="NWY51" s="17"/>
      <c r="NWZ51" s="17"/>
      <c r="NXA51" s="17"/>
      <c r="NXB51" s="17"/>
      <c r="NXC51" s="17"/>
      <c r="NXD51" s="17"/>
      <c r="NXE51" s="17"/>
      <c r="NXF51" s="17"/>
      <c r="NXG51" s="17"/>
      <c r="NXH51" s="17"/>
      <c r="NXI51" s="17"/>
      <c r="NXJ51" s="17"/>
      <c r="NXK51" s="17"/>
      <c r="NXL51" s="17"/>
      <c r="NXM51" s="17"/>
      <c r="NXN51" s="17"/>
      <c r="NXO51" s="17"/>
      <c r="NXP51" s="17"/>
      <c r="NXQ51" s="17"/>
      <c r="NXR51" s="17"/>
      <c r="NXS51" s="17"/>
      <c r="NXT51" s="17"/>
      <c r="NXU51" s="17"/>
      <c r="NXV51" s="17"/>
      <c r="NXW51" s="17"/>
      <c r="NXX51" s="17"/>
      <c r="NXY51" s="17"/>
      <c r="NXZ51" s="17"/>
      <c r="NYA51" s="17"/>
      <c r="NYB51" s="17"/>
      <c r="NYC51" s="17"/>
      <c r="NYD51" s="17"/>
      <c r="NYE51" s="17"/>
      <c r="NYF51" s="17"/>
      <c r="NYG51" s="17"/>
      <c r="NYH51" s="17"/>
      <c r="NYI51" s="17"/>
      <c r="NYJ51" s="17"/>
      <c r="NYK51" s="17"/>
      <c r="NYL51" s="17"/>
      <c r="NYM51" s="17"/>
      <c r="NYN51" s="17"/>
      <c r="NYO51" s="17"/>
      <c r="NYP51" s="17"/>
      <c r="NYQ51" s="17"/>
      <c r="NYR51" s="17"/>
      <c r="NYS51" s="17"/>
      <c r="NYT51" s="17"/>
      <c r="NYU51" s="17"/>
      <c r="NYV51" s="17"/>
      <c r="NYW51" s="17"/>
      <c r="NYX51" s="17"/>
      <c r="NYY51" s="17"/>
      <c r="NYZ51" s="17"/>
      <c r="NZA51" s="17"/>
      <c r="NZB51" s="17"/>
      <c r="NZC51" s="17"/>
      <c r="NZD51" s="17"/>
      <c r="NZE51" s="17"/>
      <c r="NZF51" s="17"/>
      <c r="NZG51" s="17"/>
      <c r="NZH51" s="17"/>
      <c r="NZI51" s="17"/>
      <c r="NZJ51" s="17"/>
      <c r="NZK51" s="17"/>
      <c r="NZL51" s="17"/>
      <c r="NZM51" s="17"/>
      <c r="NZN51" s="17"/>
      <c r="NZO51" s="17"/>
      <c r="NZP51" s="17"/>
      <c r="NZQ51" s="17"/>
      <c r="NZR51" s="17"/>
      <c r="NZS51" s="17"/>
      <c r="NZT51" s="17"/>
      <c r="NZU51" s="17"/>
      <c r="NZV51" s="17"/>
      <c r="NZW51" s="17"/>
      <c r="NZX51" s="17"/>
      <c r="NZY51" s="17"/>
      <c r="NZZ51" s="17"/>
      <c r="OAA51" s="17"/>
      <c r="OAB51" s="17"/>
      <c r="OAC51" s="17"/>
      <c r="OAD51" s="17"/>
      <c r="OAE51" s="17"/>
      <c r="OAF51" s="17"/>
      <c r="OAG51" s="17"/>
      <c r="OAH51" s="17"/>
      <c r="OAI51" s="17"/>
      <c r="OAJ51" s="17"/>
      <c r="OAK51" s="17"/>
      <c r="OAL51" s="17"/>
      <c r="OAM51" s="17"/>
      <c r="OAN51" s="17"/>
      <c r="OAO51" s="17"/>
      <c r="OAP51" s="17"/>
      <c r="OAQ51" s="17"/>
      <c r="OAR51" s="17"/>
      <c r="OAS51" s="17"/>
      <c r="OAT51" s="17"/>
      <c r="OAU51" s="17"/>
      <c r="OAV51" s="17"/>
      <c r="OAW51" s="17"/>
      <c r="OAX51" s="17"/>
      <c r="OAY51" s="17"/>
      <c r="OAZ51" s="17"/>
      <c r="OBA51" s="17"/>
      <c r="OBB51" s="17"/>
      <c r="OBC51" s="17"/>
      <c r="OBD51" s="17"/>
      <c r="OBE51" s="17"/>
      <c r="OBF51" s="17"/>
      <c r="OBG51" s="17"/>
      <c r="OBH51" s="17"/>
      <c r="OBI51" s="17"/>
      <c r="OBJ51" s="17"/>
      <c r="OBK51" s="17"/>
      <c r="OBL51" s="17"/>
      <c r="OBM51" s="17"/>
      <c r="OBN51" s="17"/>
      <c r="OBO51" s="17"/>
      <c r="OBP51" s="17"/>
      <c r="OBQ51" s="17"/>
      <c r="OBR51" s="17"/>
      <c r="OBS51" s="17"/>
      <c r="OBT51" s="17"/>
      <c r="OBU51" s="17"/>
      <c r="OBV51" s="17"/>
      <c r="OBW51" s="17"/>
      <c r="OBX51" s="17"/>
      <c r="OBY51" s="17"/>
      <c r="OBZ51" s="17"/>
      <c r="OCA51" s="17"/>
      <c r="OCB51" s="17"/>
      <c r="OCC51" s="17"/>
      <c r="OCD51" s="17"/>
      <c r="OCE51" s="17"/>
      <c r="OCF51" s="17"/>
      <c r="OCG51" s="17"/>
      <c r="OCH51" s="17"/>
      <c r="OCI51" s="17"/>
      <c r="OCJ51" s="17"/>
      <c r="OCK51" s="17"/>
      <c r="OCL51" s="17"/>
      <c r="OCM51" s="17"/>
      <c r="OCN51" s="17"/>
      <c r="OCO51" s="17"/>
      <c r="OCP51" s="17"/>
      <c r="OCQ51" s="17"/>
      <c r="OCR51" s="17"/>
      <c r="OCS51" s="17"/>
      <c r="OCT51" s="17"/>
      <c r="OCU51" s="17"/>
      <c r="OCV51" s="17"/>
      <c r="OCW51" s="17"/>
      <c r="OCX51" s="17"/>
      <c r="OCY51" s="17"/>
      <c r="OCZ51" s="17"/>
      <c r="ODA51" s="17"/>
      <c r="ODB51" s="17"/>
      <c r="ODC51" s="17"/>
      <c r="ODD51" s="17"/>
      <c r="ODE51" s="17"/>
      <c r="ODF51" s="17"/>
      <c r="ODG51" s="17"/>
      <c r="ODH51" s="17"/>
      <c r="ODI51" s="17"/>
      <c r="ODJ51" s="17"/>
      <c r="ODK51" s="17"/>
      <c r="ODL51" s="17"/>
      <c r="ODM51" s="17"/>
      <c r="ODN51" s="17"/>
      <c r="ODO51" s="17"/>
      <c r="ODP51" s="17"/>
      <c r="ODQ51" s="17"/>
      <c r="ODR51" s="17"/>
      <c r="ODS51" s="17"/>
      <c r="ODT51" s="17"/>
      <c r="ODU51" s="17"/>
      <c r="ODV51" s="17"/>
      <c r="ODW51" s="17"/>
      <c r="ODX51" s="17"/>
      <c r="ODY51" s="17"/>
      <c r="ODZ51" s="17"/>
      <c r="OEA51" s="17"/>
      <c r="OEB51" s="17"/>
      <c r="OEC51" s="17"/>
      <c r="OED51" s="17"/>
      <c r="OEE51" s="17"/>
      <c r="OEF51" s="17"/>
      <c r="OEG51" s="17"/>
      <c r="OEH51" s="17"/>
      <c r="OEI51" s="17"/>
      <c r="OEJ51" s="17"/>
      <c r="OEK51" s="17"/>
      <c r="OEL51" s="17"/>
      <c r="OEM51" s="17"/>
      <c r="OEN51" s="17"/>
      <c r="OEO51" s="17"/>
      <c r="OEP51" s="17"/>
      <c r="OEQ51" s="17"/>
      <c r="OER51" s="17"/>
      <c r="OES51" s="17"/>
      <c r="OET51" s="17"/>
      <c r="OEU51" s="17"/>
      <c r="OEV51" s="17"/>
      <c r="OEW51" s="17"/>
      <c r="OEX51" s="17"/>
      <c r="OEY51" s="17"/>
      <c r="OEZ51" s="17"/>
      <c r="OFA51" s="17"/>
      <c r="OFB51" s="17"/>
      <c r="OFC51" s="17"/>
      <c r="OFD51" s="17"/>
      <c r="OFE51" s="17"/>
      <c r="OFF51" s="17"/>
      <c r="OFG51" s="17"/>
      <c r="OFH51" s="17"/>
      <c r="OFI51" s="17"/>
      <c r="OFJ51" s="17"/>
      <c r="OFK51" s="17"/>
      <c r="OFL51" s="17"/>
      <c r="OFM51" s="17"/>
      <c r="OFN51" s="17"/>
      <c r="OFO51" s="17"/>
      <c r="OFP51" s="17"/>
      <c r="OFQ51" s="17"/>
      <c r="OFR51" s="17"/>
      <c r="OFS51" s="17"/>
      <c r="OFT51" s="17"/>
      <c r="OFU51" s="17"/>
      <c r="OFV51" s="17"/>
      <c r="OFW51" s="17"/>
      <c r="OFX51" s="17"/>
      <c r="OFY51" s="17"/>
      <c r="OFZ51" s="17"/>
      <c r="OGA51" s="17"/>
      <c r="OGB51" s="17"/>
      <c r="OGC51" s="17"/>
      <c r="OGD51" s="17"/>
      <c r="OGE51" s="17"/>
      <c r="OGF51" s="17"/>
      <c r="OGG51" s="17"/>
      <c r="OGH51" s="17"/>
      <c r="OGI51" s="17"/>
      <c r="OGJ51" s="17"/>
      <c r="OGK51" s="17"/>
      <c r="OGL51" s="17"/>
      <c r="OGM51" s="17"/>
      <c r="OGN51" s="17"/>
      <c r="OGO51" s="17"/>
      <c r="OGP51" s="17"/>
      <c r="OGQ51" s="17"/>
      <c r="OGR51" s="17"/>
      <c r="OGS51" s="17"/>
      <c r="OGT51" s="17"/>
      <c r="OGU51" s="17"/>
      <c r="OGV51" s="17"/>
      <c r="OGW51" s="17"/>
      <c r="OGX51" s="17"/>
      <c r="OGY51" s="17"/>
      <c r="OGZ51" s="17"/>
      <c r="OHA51" s="17"/>
      <c r="OHB51" s="17"/>
      <c r="OHC51" s="17"/>
      <c r="OHD51" s="17"/>
      <c r="OHE51" s="17"/>
      <c r="OHF51" s="17"/>
      <c r="OHG51" s="17"/>
      <c r="OHH51" s="17"/>
      <c r="OHI51" s="17"/>
      <c r="OHJ51" s="17"/>
      <c r="OHK51" s="17"/>
      <c r="OHL51" s="17"/>
      <c r="OHM51" s="17"/>
      <c r="OHN51" s="17"/>
      <c r="OHO51" s="17"/>
      <c r="OHP51" s="17"/>
      <c r="OHQ51" s="17"/>
      <c r="OHR51" s="17"/>
      <c r="OHS51" s="17"/>
      <c r="OHT51" s="17"/>
      <c r="OHU51" s="17"/>
      <c r="OHV51" s="17"/>
      <c r="OHW51" s="17"/>
      <c r="OHX51" s="17"/>
      <c r="OHY51" s="17"/>
      <c r="OHZ51" s="17"/>
      <c r="OIA51" s="17"/>
      <c r="OIB51" s="17"/>
      <c r="OIC51" s="17"/>
      <c r="OID51" s="17"/>
      <c r="OIE51" s="17"/>
      <c r="OIF51" s="17"/>
      <c r="OIG51" s="17"/>
      <c r="OIH51" s="17"/>
      <c r="OII51" s="17"/>
      <c r="OIJ51" s="17"/>
      <c r="OIK51" s="17"/>
      <c r="OIL51" s="17"/>
      <c r="OIM51" s="17"/>
      <c r="OIN51" s="17"/>
      <c r="OIO51" s="17"/>
      <c r="OIP51" s="17"/>
      <c r="OIQ51" s="17"/>
      <c r="OIR51" s="17"/>
      <c r="OIS51" s="17"/>
      <c r="OIT51" s="17"/>
      <c r="OIU51" s="17"/>
      <c r="OIV51" s="17"/>
      <c r="OIW51" s="17"/>
      <c r="OIX51" s="17"/>
      <c r="OIY51" s="17"/>
      <c r="OIZ51" s="17"/>
      <c r="OJA51" s="17"/>
      <c r="OJB51" s="17"/>
      <c r="OJC51" s="17"/>
      <c r="OJD51" s="17"/>
      <c r="OJE51" s="17"/>
      <c r="OJF51" s="17"/>
      <c r="OJG51" s="17"/>
      <c r="OJH51" s="17"/>
      <c r="OJI51" s="17"/>
      <c r="OJJ51" s="17"/>
      <c r="OJK51" s="17"/>
      <c r="OJL51" s="17"/>
      <c r="OJM51" s="17"/>
      <c r="OJN51" s="17"/>
      <c r="OJO51" s="17"/>
      <c r="OJP51" s="17"/>
      <c r="OJQ51" s="17"/>
      <c r="OJR51" s="17"/>
      <c r="OJS51" s="17"/>
      <c r="OJT51" s="17"/>
      <c r="OJU51" s="17"/>
      <c r="OJV51" s="17"/>
      <c r="OJW51" s="17"/>
      <c r="OJX51" s="17"/>
      <c r="OJY51" s="17"/>
      <c r="OJZ51" s="17"/>
      <c r="OKA51" s="17"/>
      <c r="OKB51" s="17"/>
      <c r="OKC51" s="17"/>
      <c r="OKD51" s="17"/>
      <c r="OKE51" s="17"/>
      <c r="OKF51" s="17"/>
      <c r="OKG51" s="17"/>
      <c r="OKH51" s="17"/>
      <c r="OKI51" s="17"/>
      <c r="OKJ51" s="17"/>
      <c r="OKK51" s="17"/>
      <c r="OKL51" s="17"/>
      <c r="OKM51" s="17"/>
      <c r="OKN51" s="17"/>
      <c r="OKO51" s="17"/>
      <c r="OKP51" s="17"/>
      <c r="OKQ51" s="17"/>
      <c r="OKR51" s="17"/>
      <c r="OKS51" s="17"/>
      <c r="OKT51" s="17"/>
      <c r="OKU51" s="17"/>
      <c r="OKV51" s="17"/>
      <c r="OKW51" s="17"/>
      <c r="OKX51" s="17"/>
      <c r="OKY51" s="17"/>
      <c r="OKZ51" s="17"/>
      <c r="OLA51" s="17"/>
      <c r="OLB51" s="17"/>
      <c r="OLC51" s="17"/>
      <c r="OLD51" s="17"/>
      <c r="OLE51" s="17"/>
      <c r="OLF51" s="17"/>
      <c r="OLG51" s="17"/>
      <c r="OLH51" s="17"/>
      <c r="OLI51" s="17"/>
      <c r="OLJ51" s="17"/>
      <c r="OLK51" s="17"/>
      <c r="OLL51" s="17"/>
      <c r="OLM51" s="17"/>
      <c r="OLN51" s="17"/>
      <c r="OLO51" s="17"/>
      <c r="OLP51" s="17"/>
      <c r="OLQ51" s="17"/>
      <c r="OLR51" s="17"/>
      <c r="OLS51" s="17"/>
      <c r="OLT51" s="17"/>
      <c r="OLU51" s="17"/>
      <c r="OLV51" s="17"/>
      <c r="OLW51" s="17"/>
      <c r="OLX51" s="17"/>
      <c r="OLY51" s="17"/>
      <c r="OLZ51" s="17"/>
      <c r="OMA51" s="17"/>
      <c r="OMB51" s="17"/>
      <c r="OMC51" s="17"/>
      <c r="OMD51" s="17"/>
      <c r="OME51" s="17"/>
      <c r="OMF51" s="17"/>
      <c r="OMG51" s="17"/>
      <c r="OMH51" s="17"/>
      <c r="OMI51" s="17"/>
      <c r="OMJ51" s="17"/>
      <c r="OMK51" s="17"/>
      <c r="OML51" s="17"/>
      <c r="OMM51" s="17"/>
      <c r="OMN51" s="17"/>
      <c r="OMO51" s="17"/>
      <c r="OMP51" s="17"/>
      <c r="OMQ51" s="17"/>
      <c r="OMR51" s="17"/>
      <c r="OMS51" s="17"/>
      <c r="OMT51" s="17"/>
      <c r="OMU51" s="17"/>
      <c r="OMV51" s="17"/>
      <c r="OMW51" s="17"/>
      <c r="OMX51" s="17"/>
      <c r="OMY51" s="17"/>
      <c r="OMZ51" s="17"/>
      <c r="ONA51" s="17"/>
      <c r="ONB51" s="17"/>
      <c r="ONC51" s="17"/>
      <c r="OND51" s="17"/>
      <c r="ONE51" s="17"/>
      <c r="ONF51" s="17"/>
      <c r="ONG51" s="17"/>
      <c r="ONH51" s="17"/>
      <c r="ONI51" s="17"/>
      <c r="ONJ51" s="17"/>
      <c r="ONK51" s="17"/>
      <c r="ONL51" s="17"/>
      <c r="ONM51" s="17"/>
      <c r="ONN51" s="17"/>
      <c r="ONO51" s="17"/>
      <c r="ONP51" s="17"/>
      <c r="ONQ51" s="17"/>
      <c r="ONR51" s="17"/>
      <c r="ONS51" s="17"/>
      <c r="ONT51" s="17"/>
      <c r="ONU51" s="17"/>
      <c r="ONV51" s="17"/>
      <c r="ONW51" s="17"/>
      <c r="ONX51" s="17"/>
      <c r="ONY51" s="17"/>
      <c r="ONZ51" s="17"/>
      <c r="OOA51" s="17"/>
      <c r="OOB51" s="17"/>
      <c r="OOC51" s="17"/>
      <c r="OOD51" s="17"/>
      <c r="OOE51" s="17"/>
      <c r="OOF51" s="17"/>
      <c r="OOG51" s="17"/>
      <c r="OOH51" s="17"/>
      <c r="OOI51" s="17"/>
      <c r="OOJ51" s="17"/>
      <c r="OOK51" s="17"/>
      <c r="OOL51" s="17"/>
      <c r="OOM51" s="17"/>
      <c r="OON51" s="17"/>
      <c r="OOO51" s="17"/>
      <c r="OOP51" s="17"/>
      <c r="OOQ51" s="17"/>
      <c r="OOR51" s="17"/>
      <c r="OOS51" s="17"/>
      <c r="OOT51" s="17"/>
      <c r="OOU51" s="17"/>
      <c r="OOV51" s="17"/>
      <c r="OOW51" s="17"/>
      <c r="OOX51" s="17"/>
      <c r="OOY51" s="17"/>
      <c r="OOZ51" s="17"/>
      <c r="OPA51" s="17"/>
      <c r="OPB51" s="17"/>
      <c r="OPC51" s="17"/>
      <c r="OPD51" s="17"/>
      <c r="OPE51" s="17"/>
      <c r="OPF51" s="17"/>
      <c r="OPG51" s="17"/>
      <c r="OPH51" s="17"/>
      <c r="OPI51" s="17"/>
      <c r="OPJ51" s="17"/>
      <c r="OPK51" s="17"/>
      <c r="OPL51" s="17"/>
      <c r="OPM51" s="17"/>
      <c r="OPN51" s="17"/>
      <c r="OPO51" s="17"/>
      <c r="OPP51" s="17"/>
      <c r="OPQ51" s="17"/>
      <c r="OPR51" s="17"/>
      <c r="OPS51" s="17"/>
      <c r="OPT51" s="17"/>
      <c r="OPU51" s="17"/>
      <c r="OPV51" s="17"/>
      <c r="OPW51" s="17"/>
      <c r="OPX51" s="17"/>
      <c r="OPY51" s="17"/>
      <c r="OPZ51" s="17"/>
      <c r="OQA51" s="17"/>
      <c r="OQB51" s="17"/>
      <c r="OQC51" s="17"/>
      <c r="OQD51" s="17"/>
      <c r="OQE51" s="17"/>
      <c r="OQF51" s="17"/>
      <c r="OQG51" s="17"/>
      <c r="OQH51" s="17"/>
      <c r="OQI51" s="17"/>
      <c r="OQJ51" s="17"/>
      <c r="OQK51" s="17"/>
      <c r="OQL51" s="17"/>
      <c r="OQM51" s="17"/>
      <c r="OQN51" s="17"/>
      <c r="OQO51" s="17"/>
      <c r="OQP51" s="17"/>
      <c r="OQQ51" s="17"/>
      <c r="OQR51" s="17"/>
      <c r="OQS51" s="17"/>
      <c r="OQT51" s="17"/>
      <c r="OQU51" s="17"/>
      <c r="OQV51" s="17"/>
      <c r="OQW51" s="17"/>
      <c r="OQX51" s="17"/>
      <c r="OQY51" s="17"/>
      <c r="OQZ51" s="17"/>
      <c r="ORA51" s="17"/>
      <c r="ORB51" s="17"/>
      <c r="ORC51" s="17"/>
      <c r="ORD51" s="17"/>
      <c r="ORE51" s="17"/>
      <c r="ORF51" s="17"/>
      <c r="ORG51" s="17"/>
      <c r="ORH51" s="17"/>
      <c r="ORI51" s="17"/>
      <c r="ORJ51" s="17"/>
      <c r="ORK51" s="17"/>
      <c r="ORL51" s="17"/>
      <c r="ORM51" s="17"/>
      <c r="ORN51" s="17"/>
      <c r="ORO51" s="17"/>
      <c r="ORP51" s="17"/>
      <c r="ORQ51" s="17"/>
      <c r="ORR51" s="17"/>
      <c r="ORS51" s="17"/>
      <c r="ORT51" s="17"/>
      <c r="ORU51" s="17"/>
      <c r="ORV51" s="17"/>
      <c r="ORW51" s="17"/>
      <c r="ORX51" s="17"/>
      <c r="ORY51" s="17"/>
      <c r="ORZ51" s="17"/>
      <c r="OSA51" s="17"/>
      <c r="OSB51" s="17"/>
      <c r="OSC51" s="17"/>
      <c r="OSD51" s="17"/>
      <c r="OSE51" s="17"/>
      <c r="OSF51" s="17"/>
      <c r="OSG51" s="17"/>
      <c r="OSH51" s="17"/>
      <c r="OSI51" s="17"/>
      <c r="OSJ51" s="17"/>
      <c r="OSK51" s="17"/>
      <c r="OSL51" s="17"/>
      <c r="OSM51" s="17"/>
      <c r="OSN51" s="17"/>
      <c r="OSO51" s="17"/>
      <c r="OSP51" s="17"/>
      <c r="OSQ51" s="17"/>
      <c r="OSR51" s="17"/>
      <c r="OSS51" s="17"/>
      <c r="OST51" s="17"/>
      <c r="OSU51" s="17"/>
      <c r="OSV51" s="17"/>
      <c r="OSW51" s="17"/>
      <c r="OSX51" s="17"/>
      <c r="OSY51" s="17"/>
      <c r="OSZ51" s="17"/>
      <c r="OTA51" s="17"/>
      <c r="OTB51" s="17"/>
      <c r="OTC51" s="17"/>
      <c r="OTD51" s="17"/>
      <c r="OTE51" s="17"/>
      <c r="OTF51" s="17"/>
      <c r="OTG51" s="17"/>
      <c r="OTH51" s="17"/>
      <c r="OTI51" s="17"/>
      <c r="OTJ51" s="17"/>
      <c r="OTK51" s="17"/>
      <c r="OTL51" s="17"/>
      <c r="OTM51" s="17"/>
      <c r="OTN51" s="17"/>
      <c r="OTO51" s="17"/>
      <c r="OTP51" s="17"/>
      <c r="OTQ51" s="17"/>
      <c r="OTR51" s="17"/>
      <c r="OTS51" s="17"/>
      <c r="OTT51" s="17"/>
      <c r="OTU51" s="17"/>
      <c r="OTV51" s="17"/>
      <c r="OTW51" s="17"/>
      <c r="OTX51" s="17"/>
      <c r="OTY51" s="17"/>
      <c r="OTZ51" s="17"/>
      <c r="OUA51" s="17"/>
      <c r="OUB51" s="17"/>
      <c r="OUC51" s="17"/>
      <c r="OUD51" s="17"/>
      <c r="OUE51" s="17"/>
      <c r="OUF51" s="17"/>
      <c r="OUG51" s="17"/>
      <c r="OUH51" s="17"/>
      <c r="OUI51" s="17"/>
      <c r="OUJ51" s="17"/>
      <c r="OUK51" s="17"/>
      <c r="OUL51" s="17"/>
      <c r="OUM51" s="17"/>
      <c r="OUN51" s="17"/>
      <c r="OUO51" s="17"/>
      <c r="OUP51" s="17"/>
      <c r="OUQ51" s="17"/>
      <c r="OUR51" s="17"/>
      <c r="OUS51" s="17"/>
      <c r="OUT51" s="17"/>
      <c r="OUU51" s="17"/>
      <c r="OUV51" s="17"/>
      <c r="OUW51" s="17"/>
      <c r="OUX51" s="17"/>
      <c r="OUY51" s="17"/>
      <c r="OUZ51" s="17"/>
      <c r="OVA51" s="17"/>
      <c r="OVB51" s="17"/>
      <c r="OVC51" s="17"/>
      <c r="OVD51" s="17"/>
      <c r="OVE51" s="17"/>
      <c r="OVF51" s="17"/>
      <c r="OVG51" s="17"/>
      <c r="OVH51" s="17"/>
      <c r="OVI51" s="17"/>
      <c r="OVJ51" s="17"/>
      <c r="OVK51" s="17"/>
      <c r="OVL51" s="17"/>
      <c r="OVM51" s="17"/>
      <c r="OVN51" s="17"/>
      <c r="OVO51" s="17"/>
      <c r="OVP51" s="17"/>
      <c r="OVQ51" s="17"/>
      <c r="OVR51" s="17"/>
      <c r="OVS51" s="17"/>
      <c r="OVT51" s="17"/>
      <c r="OVU51" s="17"/>
      <c r="OVV51" s="17"/>
      <c r="OVW51" s="17"/>
      <c r="OVX51" s="17"/>
      <c r="OVY51" s="17"/>
      <c r="OVZ51" s="17"/>
      <c r="OWA51" s="17"/>
      <c r="OWB51" s="17"/>
      <c r="OWC51" s="17"/>
      <c r="OWD51" s="17"/>
      <c r="OWE51" s="17"/>
      <c r="OWF51" s="17"/>
      <c r="OWG51" s="17"/>
      <c r="OWH51" s="17"/>
      <c r="OWI51" s="17"/>
      <c r="OWJ51" s="17"/>
      <c r="OWK51" s="17"/>
      <c r="OWL51" s="17"/>
      <c r="OWM51" s="17"/>
      <c r="OWN51" s="17"/>
      <c r="OWO51" s="17"/>
      <c r="OWP51" s="17"/>
      <c r="OWQ51" s="17"/>
      <c r="OWR51" s="17"/>
      <c r="OWS51" s="17"/>
      <c r="OWT51" s="17"/>
      <c r="OWU51" s="17"/>
      <c r="OWV51" s="17"/>
      <c r="OWW51" s="17"/>
      <c r="OWX51" s="17"/>
      <c r="OWY51" s="17"/>
      <c r="OWZ51" s="17"/>
      <c r="OXA51" s="17"/>
      <c r="OXB51" s="17"/>
      <c r="OXC51" s="17"/>
      <c r="OXD51" s="17"/>
      <c r="OXE51" s="17"/>
      <c r="OXF51" s="17"/>
      <c r="OXG51" s="17"/>
      <c r="OXH51" s="17"/>
      <c r="OXI51" s="17"/>
      <c r="OXJ51" s="17"/>
      <c r="OXK51" s="17"/>
      <c r="OXL51" s="17"/>
      <c r="OXM51" s="17"/>
      <c r="OXN51" s="17"/>
      <c r="OXO51" s="17"/>
      <c r="OXP51" s="17"/>
      <c r="OXQ51" s="17"/>
      <c r="OXR51" s="17"/>
      <c r="OXS51" s="17"/>
      <c r="OXT51" s="17"/>
      <c r="OXU51" s="17"/>
      <c r="OXV51" s="17"/>
      <c r="OXW51" s="17"/>
      <c r="OXX51" s="17"/>
      <c r="OXY51" s="17"/>
      <c r="OXZ51" s="17"/>
      <c r="OYA51" s="17"/>
      <c r="OYB51" s="17"/>
      <c r="OYC51" s="17"/>
      <c r="OYD51" s="17"/>
      <c r="OYE51" s="17"/>
      <c r="OYF51" s="17"/>
      <c r="OYG51" s="17"/>
      <c r="OYH51" s="17"/>
      <c r="OYI51" s="17"/>
      <c r="OYJ51" s="17"/>
      <c r="OYK51" s="17"/>
      <c r="OYL51" s="17"/>
      <c r="OYM51" s="17"/>
      <c r="OYN51" s="17"/>
      <c r="OYO51" s="17"/>
      <c r="OYP51" s="17"/>
      <c r="OYQ51" s="17"/>
      <c r="OYR51" s="17"/>
      <c r="OYS51" s="17"/>
      <c r="OYT51" s="17"/>
      <c r="OYU51" s="17"/>
      <c r="OYV51" s="17"/>
      <c r="OYW51" s="17"/>
      <c r="OYX51" s="17"/>
      <c r="OYY51" s="17"/>
      <c r="OYZ51" s="17"/>
      <c r="OZA51" s="17"/>
      <c r="OZB51" s="17"/>
      <c r="OZC51" s="17"/>
      <c r="OZD51" s="17"/>
      <c r="OZE51" s="17"/>
      <c r="OZF51" s="17"/>
      <c r="OZG51" s="17"/>
      <c r="OZH51" s="17"/>
      <c r="OZI51" s="17"/>
      <c r="OZJ51" s="17"/>
      <c r="OZK51" s="17"/>
      <c r="OZL51" s="17"/>
      <c r="OZM51" s="17"/>
      <c r="OZN51" s="17"/>
      <c r="OZO51" s="17"/>
      <c r="OZP51" s="17"/>
      <c r="OZQ51" s="17"/>
      <c r="OZR51" s="17"/>
      <c r="OZS51" s="17"/>
      <c r="OZT51" s="17"/>
      <c r="OZU51" s="17"/>
      <c r="OZV51" s="17"/>
      <c r="OZW51" s="17"/>
      <c r="OZX51" s="17"/>
      <c r="OZY51" s="17"/>
      <c r="OZZ51" s="17"/>
      <c r="PAA51" s="17"/>
      <c r="PAB51" s="17"/>
      <c r="PAC51" s="17"/>
      <c r="PAD51" s="17"/>
      <c r="PAE51" s="17"/>
      <c r="PAF51" s="17"/>
      <c r="PAG51" s="17"/>
      <c r="PAH51" s="17"/>
      <c r="PAI51" s="17"/>
      <c r="PAJ51" s="17"/>
      <c r="PAK51" s="17"/>
      <c r="PAL51" s="17"/>
      <c r="PAM51" s="17"/>
      <c r="PAN51" s="17"/>
      <c r="PAO51" s="17"/>
      <c r="PAP51" s="17"/>
      <c r="PAQ51" s="17"/>
      <c r="PAR51" s="17"/>
      <c r="PAS51" s="17"/>
      <c r="PAT51" s="17"/>
      <c r="PAU51" s="17"/>
      <c r="PAV51" s="17"/>
      <c r="PAW51" s="17"/>
      <c r="PAX51" s="17"/>
      <c r="PAY51" s="17"/>
      <c r="PAZ51" s="17"/>
      <c r="PBA51" s="17"/>
      <c r="PBB51" s="17"/>
      <c r="PBC51" s="17"/>
      <c r="PBD51" s="17"/>
      <c r="PBE51" s="17"/>
      <c r="PBF51" s="17"/>
      <c r="PBG51" s="17"/>
      <c r="PBH51" s="17"/>
      <c r="PBI51" s="17"/>
      <c r="PBJ51" s="17"/>
      <c r="PBK51" s="17"/>
      <c r="PBL51" s="17"/>
      <c r="PBM51" s="17"/>
      <c r="PBN51" s="17"/>
      <c r="PBO51" s="17"/>
      <c r="PBP51" s="17"/>
      <c r="PBQ51" s="17"/>
      <c r="PBR51" s="17"/>
      <c r="PBS51" s="17"/>
      <c r="PBT51" s="17"/>
      <c r="PBU51" s="17"/>
      <c r="PBV51" s="17"/>
      <c r="PBW51" s="17"/>
      <c r="PBX51" s="17"/>
      <c r="PBY51" s="17"/>
      <c r="PBZ51" s="17"/>
      <c r="PCA51" s="17"/>
      <c r="PCB51" s="17"/>
      <c r="PCC51" s="17"/>
      <c r="PCD51" s="17"/>
      <c r="PCE51" s="17"/>
      <c r="PCF51" s="17"/>
      <c r="PCG51" s="17"/>
      <c r="PCH51" s="17"/>
      <c r="PCI51" s="17"/>
      <c r="PCJ51" s="17"/>
      <c r="PCK51" s="17"/>
      <c r="PCL51" s="17"/>
      <c r="PCM51" s="17"/>
      <c r="PCN51" s="17"/>
      <c r="PCO51" s="17"/>
      <c r="PCP51" s="17"/>
      <c r="PCQ51" s="17"/>
      <c r="PCR51" s="17"/>
      <c r="PCS51" s="17"/>
      <c r="PCT51" s="17"/>
      <c r="PCU51" s="17"/>
      <c r="PCV51" s="17"/>
      <c r="PCW51" s="17"/>
      <c r="PCX51" s="17"/>
      <c r="PCY51" s="17"/>
      <c r="PCZ51" s="17"/>
      <c r="PDA51" s="17"/>
      <c r="PDB51" s="17"/>
      <c r="PDC51" s="17"/>
      <c r="PDD51" s="17"/>
      <c r="PDE51" s="17"/>
      <c r="PDF51" s="17"/>
      <c r="PDG51" s="17"/>
      <c r="PDH51" s="17"/>
      <c r="PDI51" s="17"/>
      <c r="PDJ51" s="17"/>
      <c r="PDK51" s="17"/>
      <c r="PDL51" s="17"/>
      <c r="PDM51" s="17"/>
      <c r="PDN51" s="17"/>
      <c r="PDO51" s="17"/>
      <c r="PDP51" s="17"/>
      <c r="PDQ51" s="17"/>
      <c r="PDR51" s="17"/>
      <c r="PDS51" s="17"/>
      <c r="PDT51" s="17"/>
      <c r="PDU51" s="17"/>
      <c r="PDV51" s="17"/>
      <c r="PDW51" s="17"/>
      <c r="PDX51" s="17"/>
      <c r="PDY51" s="17"/>
      <c r="PDZ51" s="17"/>
      <c r="PEA51" s="17"/>
      <c r="PEB51" s="17"/>
      <c r="PEC51" s="17"/>
      <c r="PED51" s="17"/>
      <c r="PEE51" s="17"/>
      <c r="PEF51" s="17"/>
      <c r="PEG51" s="17"/>
      <c r="PEH51" s="17"/>
      <c r="PEI51" s="17"/>
      <c r="PEJ51" s="17"/>
      <c r="PEK51" s="17"/>
      <c r="PEL51" s="17"/>
      <c r="PEM51" s="17"/>
      <c r="PEN51" s="17"/>
      <c r="PEO51" s="17"/>
      <c r="PEP51" s="17"/>
      <c r="PEQ51" s="17"/>
      <c r="PER51" s="17"/>
      <c r="PES51" s="17"/>
      <c r="PET51" s="17"/>
      <c r="PEU51" s="17"/>
      <c r="PEV51" s="17"/>
      <c r="PEW51" s="17"/>
      <c r="PEX51" s="17"/>
      <c r="PEY51" s="17"/>
      <c r="PEZ51" s="17"/>
      <c r="PFA51" s="17"/>
      <c r="PFB51" s="17"/>
      <c r="PFC51" s="17"/>
      <c r="PFD51" s="17"/>
      <c r="PFE51" s="17"/>
      <c r="PFF51" s="17"/>
      <c r="PFG51" s="17"/>
      <c r="PFH51" s="17"/>
      <c r="PFI51" s="17"/>
      <c r="PFJ51" s="17"/>
      <c r="PFK51" s="17"/>
      <c r="PFL51" s="17"/>
      <c r="PFM51" s="17"/>
      <c r="PFN51" s="17"/>
      <c r="PFO51" s="17"/>
      <c r="PFP51" s="17"/>
      <c r="PFQ51" s="17"/>
      <c r="PFR51" s="17"/>
      <c r="PFS51" s="17"/>
      <c r="PFT51" s="17"/>
      <c r="PFU51" s="17"/>
      <c r="PFV51" s="17"/>
      <c r="PFW51" s="17"/>
      <c r="PFX51" s="17"/>
      <c r="PFY51" s="17"/>
      <c r="PFZ51" s="17"/>
      <c r="PGA51" s="17"/>
      <c r="PGB51" s="17"/>
      <c r="PGC51" s="17"/>
      <c r="PGD51" s="17"/>
      <c r="PGE51" s="17"/>
      <c r="PGF51" s="17"/>
      <c r="PGG51" s="17"/>
      <c r="PGH51" s="17"/>
      <c r="PGI51" s="17"/>
      <c r="PGJ51" s="17"/>
      <c r="PGK51" s="17"/>
      <c r="PGL51" s="17"/>
      <c r="PGM51" s="17"/>
      <c r="PGN51" s="17"/>
      <c r="PGO51" s="17"/>
      <c r="PGP51" s="17"/>
      <c r="PGQ51" s="17"/>
      <c r="PGR51" s="17"/>
      <c r="PGS51" s="17"/>
      <c r="PGT51" s="17"/>
      <c r="PGU51" s="17"/>
      <c r="PGV51" s="17"/>
      <c r="PGW51" s="17"/>
      <c r="PGX51" s="17"/>
      <c r="PGY51" s="17"/>
      <c r="PGZ51" s="17"/>
      <c r="PHA51" s="17"/>
      <c r="PHB51" s="17"/>
      <c r="PHC51" s="17"/>
      <c r="PHD51" s="17"/>
      <c r="PHE51" s="17"/>
      <c r="PHF51" s="17"/>
      <c r="PHG51" s="17"/>
      <c r="PHH51" s="17"/>
      <c r="PHI51" s="17"/>
      <c r="PHJ51" s="17"/>
      <c r="PHK51" s="17"/>
      <c r="PHL51" s="17"/>
      <c r="PHM51" s="17"/>
      <c r="PHN51" s="17"/>
      <c r="PHO51" s="17"/>
      <c r="PHP51" s="17"/>
      <c r="PHQ51" s="17"/>
      <c r="PHR51" s="17"/>
      <c r="PHS51" s="17"/>
      <c r="PHT51" s="17"/>
      <c r="PHU51" s="17"/>
      <c r="PHV51" s="17"/>
      <c r="PHW51" s="17"/>
      <c r="PHX51" s="17"/>
      <c r="PHY51" s="17"/>
      <c r="PHZ51" s="17"/>
      <c r="PIA51" s="17"/>
      <c r="PIB51" s="17"/>
      <c r="PIC51" s="17"/>
      <c r="PID51" s="17"/>
      <c r="PIE51" s="17"/>
      <c r="PIF51" s="17"/>
      <c r="PIG51" s="17"/>
      <c r="PIH51" s="17"/>
      <c r="PII51" s="17"/>
      <c r="PIJ51" s="17"/>
      <c r="PIK51" s="17"/>
      <c r="PIL51" s="17"/>
      <c r="PIM51" s="17"/>
      <c r="PIN51" s="17"/>
      <c r="PIO51" s="17"/>
      <c r="PIP51" s="17"/>
      <c r="PIQ51" s="17"/>
      <c r="PIR51" s="17"/>
      <c r="PIS51" s="17"/>
      <c r="PIT51" s="17"/>
      <c r="PIU51" s="17"/>
      <c r="PIV51" s="17"/>
      <c r="PIW51" s="17"/>
      <c r="PIX51" s="17"/>
      <c r="PIY51" s="17"/>
      <c r="PIZ51" s="17"/>
      <c r="PJA51" s="17"/>
      <c r="PJB51" s="17"/>
      <c r="PJC51" s="17"/>
      <c r="PJD51" s="17"/>
      <c r="PJE51" s="17"/>
      <c r="PJF51" s="17"/>
      <c r="PJG51" s="17"/>
      <c r="PJH51" s="17"/>
      <c r="PJI51" s="17"/>
      <c r="PJJ51" s="17"/>
      <c r="PJK51" s="17"/>
      <c r="PJL51" s="17"/>
      <c r="PJM51" s="17"/>
      <c r="PJN51" s="17"/>
      <c r="PJO51" s="17"/>
      <c r="PJP51" s="17"/>
      <c r="PJQ51" s="17"/>
      <c r="PJR51" s="17"/>
      <c r="PJS51" s="17"/>
      <c r="PJT51" s="17"/>
      <c r="PJU51" s="17"/>
      <c r="PJV51" s="17"/>
      <c r="PJW51" s="17"/>
      <c r="PJX51" s="17"/>
      <c r="PJY51" s="17"/>
      <c r="PJZ51" s="17"/>
      <c r="PKA51" s="17"/>
      <c r="PKB51" s="17"/>
      <c r="PKC51" s="17"/>
      <c r="PKD51" s="17"/>
      <c r="PKE51" s="17"/>
      <c r="PKF51" s="17"/>
      <c r="PKG51" s="17"/>
      <c r="PKH51" s="17"/>
      <c r="PKI51" s="17"/>
      <c r="PKJ51" s="17"/>
      <c r="PKK51" s="17"/>
      <c r="PKL51" s="17"/>
      <c r="PKM51" s="17"/>
      <c r="PKN51" s="17"/>
      <c r="PKO51" s="17"/>
      <c r="PKP51" s="17"/>
      <c r="PKQ51" s="17"/>
      <c r="PKR51" s="17"/>
      <c r="PKS51" s="17"/>
      <c r="PKT51" s="17"/>
      <c r="PKU51" s="17"/>
      <c r="PKV51" s="17"/>
      <c r="PKW51" s="17"/>
      <c r="PKX51" s="17"/>
      <c r="PKY51" s="17"/>
      <c r="PKZ51" s="17"/>
      <c r="PLA51" s="17"/>
      <c r="PLB51" s="17"/>
      <c r="PLC51" s="17"/>
      <c r="PLD51" s="17"/>
      <c r="PLE51" s="17"/>
      <c r="PLF51" s="17"/>
      <c r="PLG51" s="17"/>
      <c r="PLH51" s="17"/>
      <c r="PLI51" s="17"/>
      <c r="PLJ51" s="17"/>
      <c r="PLK51" s="17"/>
      <c r="PLL51" s="17"/>
      <c r="PLM51" s="17"/>
      <c r="PLN51" s="17"/>
      <c r="PLO51" s="17"/>
      <c r="PLP51" s="17"/>
      <c r="PLQ51" s="17"/>
      <c r="PLR51" s="17"/>
      <c r="PLS51" s="17"/>
      <c r="PLT51" s="17"/>
      <c r="PLU51" s="17"/>
      <c r="PLV51" s="17"/>
      <c r="PLW51" s="17"/>
      <c r="PLX51" s="17"/>
      <c r="PLY51" s="17"/>
      <c r="PLZ51" s="17"/>
      <c r="PMA51" s="17"/>
      <c r="PMB51" s="17"/>
      <c r="PMC51" s="17"/>
      <c r="PMD51" s="17"/>
      <c r="PME51" s="17"/>
      <c r="PMF51" s="17"/>
      <c r="PMG51" s="17"/>
      <c r="PMH51" s="17"/>
      <c r="PMI51" s="17"/>
      <c r="PMJ51" s="17"/>
      <c r="PMK51" s="17"/>
      <c r="PML51" s="17"/>
      <c r="PMM51" s="17"/>
      <c r="PMN51" s="17"/>
      <c r="PMO51" s="17"/>
      <c r="PMP51" s="17"/>
      <c r="PMQ51" s="17"/>
      <c r="PMR51" s="17"/>
      <c r="PMS51" s="17"/>
      <c r="PMT51" s="17"/>
      <c r="PMU51" s="17"/>
      <c r="PMV51" s="17"/>
      <c r="PMW51" s="17"/>
      <c r="PMX51" s="17"/>
      <c r="PMY51" s="17"/>
      <c r="PMZ51" s="17"/>
      <c r="PNA51" s="17"/>
      <c r="PNB51" s="17"/>
      <c r="PNC51" s="17"/>
      <c r="PND51" s="17"/>
      <c r="PNE51" s="17"/>
      <c r="PNF51" s="17"/>
      <c r="PNG51" s="17"/>
      <c r="PNH51" s="17"/>
      <c r="PNI51" s="17"/>
      <c r="PNJ51" s="17"/>
      <c r="PNK51" s="17"/>
      <c r="PNL51" s="17"/>
      <c r="PNM51" s="17"/>
      <c r="PNN51" s="17"/>
      <c r="PNO51" s="17"/>
      <c r="PNP51" s="17"/>
      <c r="PNQ51" s="17"/>
      <c r="PNR51" s="17"/>
      <c r="PNS51" s="17"/>
      <c r="PNT51" s="17"/>
      <c r="PNU51" s="17"/>
      <c r="PNV51" s="17"/>
      <c r="PNW51" s="17"/>
      <c r="PNX51" s="17"/>
      <c r="PNY51" s="17"/>
      <c r="PNZ51" s="17"/>
      <c r="POA51" s="17"/>
      <c r="POB51" s="17"/>
      <c r="POC51" s="17"/>
      <c r="POD51" s="17"/>
      <c r="POE51" s="17"/>
      <c r="POF51" s="17"/>
      <c r="POG51" s="17"/>
      <c r="POH51" s="17"/>
      <c r="POI51" s="17"/>
      <c r="POJ51" s="17"/>
      <c r="POK51" s="17"/>
      <c r="POL51" s="17"/>
      <c r="POM51" s="17"/>
      <c r="PON51" s="17"/>
      <c r="POO51" s="17"/>
      <c r="POP51" s="17"/>
      <c r="POQ51" s="17"/>
      <c r="POR51" s="17"/>
      <c r="POS51" s="17"/>
      <c r="POT51" s="17"/>
      <c r="POU51" s="17"/>
      <c r="POV51" s="17"/>
      <c r="POW51" s="17"/>
      <c r="POX51" s="17"/>
      <c r="POY51" s="17"/>
      <c r="POZ51" s="17"/>
      <c r="PPA51" s="17"/>
      <c r="PPB51" s="17"/>
      <c r="PPC51" s="17"/>
      <c r="PPD51" s="17"/>
      <c r="PPE51" s="17"/>
      <c r="PPF51" s="17"/>
      <c r="PPG51" s="17"/>
      <c r="PPH51" s="17"/>
      <c r="PPI51" s="17"/>
      <c r="PPJ51" s="17"/>
      <c r="PPK51" s="17"/>
      <c r="PPL51" s="17"/>
      <c r="PPM51" s="17"/>
      <c r="PPN51" s="17"/>
      <c r="PPO51" s="17"/>
      <c r="PPP51" s="17"/>
      <c r="PPQ51" s="17"/>
      <c r="PPR51" s="17"/>
      <c r="PPS51" s="17"/>
      <c r="PPT51" s="17"/>
      <c r="PPU51" s="17"/>
      <c r="PPV51" s="17"/>
      <c r="PPW51" s="17"/>
      <c r="PPX51" s="17"/>
      <c r="PPY51" s="17"/>
      <c r="PPZ51" s="17"/>
      <c r="PQA51" s="17"/>
      <c r="PQB51" s="17"/>
      <c r="PQC51" s="17"/>
      <c r="PQD51" s="17"/>
      <c r="PQE51" s="17"/>
      <c r="PQF51" s="17"/>
      <c r="PQG51" s="17"/>
      <c r="PQH51" s="17"/>
      <c r="PQI51" s="17"/>
      <c r="PQJ51" s="17"/>
      <c r="PQK51" s="17"/>
      <c r="PQL51" s="17"/>
      <c r="PQM51" s="17"/>
      <c r="PQN51" s="17"/>
      <c r="PQO51" s="17"/>
      <c r="PQP51" s="17"/>
      <c r="PQQ51" s="17"/>
      <c r="PQR51" s="17"/>
      <c r="PQS51" s="17"/>
      <c r="PQT51" s="17"/>
      <c r="PQU51" s="17"/>
      <c r="PQV51" s="17"/>
      <c r="PQW51" s="17"/>
      <c r="PQX51" s="17"/>
      <c r="PQY51" s="17"/>
      <c r="PQZ51" s="17"/>
      <c r="PRA51" s="17"/>
      <c r="PRB51" s="17"/>
      <c r="PRC51" s="17"/>
      <c r="PRD51" s="17"/>
      <c r="PRE51" s="17"/>
      <c r="PRF51" s="17"/>
      <c r="PRG51" s="17"/>
      <c r="PRH51" s="17"/>
      <c r="PRI51" s="17"/>
      <c r="PRJ51" s="17"/>
      <c r="PRK51" s="17"/>
      <c r="PRL51" s="17"/>
      <c r="PRM51" s="17"/>
      <c r="PRN51" s="17"/>
      <c r="PRO51" s="17"/>
      <c r="PRP51" s="17"/>
      <c r="PRQ51" s="17"/>
      <c r="PRR51" s="17"/>
      <c r="PRS51" s="17"/>
      <c r="PRT51" s="17"/>
      <c r="PRU51" s="17"/>
      <c r="PRV51" s="17"/>
      <c r="PRW51" s="17"/>
      <c r="PRX51" s="17"/>
      <c r="PRY51" s="17"/>
      <c r="PRZ51" s="17"/>
      <c r="PSA51" s="17"/>
      <c r="PSB51" s="17"/>
      <c r="PSC51" s="17"/>
      <c r="PSD51" s="17"/>
      <c r="PSE51" s="17"/>
      <c r="PSF51" s="17"/>
      <c r="PSG51" s="17"/>
      <c r="PSH51" s="17"/>
      <c r="PSI51" s="17"/>
      <c r="PSJ51" s="17"/>
      <c r="PSK51" s="17"/>
      <c r="PSL51" s="17"/>
      <c r="PSM51" s="17"/>
      <c r="PSN51" s="17"/>
      <c r="PSO51" s="17"/>
      <c r="PSP51" s="17"/>
      <c r="PSQ51" s="17"/>
      <c r="PSR51" s="17"/>
      <c r="PSS51" s="17"/>
      <c r="PST51" s="17"/>
      <c r="PSU51" s="17"/>
      <c r="PSV51" s="17"/>
      <c r="PSW51" s="17"/>
      <c r="PSX51" s="17"/>
      <c r="PSY51" s="17"/>
      <c r="PSZ51" s="17"/>
      <c r="PTA51" s="17"/>
      <c r="PTB51" s="17"/>
      <c r="PTC51" s="17"/>
      <c r="PTD51" s="17"/>
      <c r="PTE51" s="17"/>
      <c r="PTF51" s="17"/>
      <c r="PTG51" s="17"/>
      <c r="PTH51" s="17"/>
      <c r="PTI51" s="17"/>
      <c r="PTJ51" s="17"/>
      <c r="PTK51" s="17"/>
      <c r="PTL51" s="17"/>
      <c r="PTM51" s="17"/>
      <c r="PTN51" s="17"/>
      <c r="PTO51" s="17"/>
      <c r="PTP51" s="17"/>
      <c r="PTQ51" s="17"/>
      <c r="PTR51" s="17"/>
      <c r="PTS51" s="17"/>
      <c r="PTT51" s="17"/>
      <c r="PTU51" s="17"/>
      <c r="PTV51" s="17"/>
      <c r="PTW51" s="17"/>
      <c r="PTX51" s="17"/>
      <c r="PTY51" s="17"/>
      <c r="PTZ51" s="17"/>
      <c r="PUA51" s="17"/>
      <c r="PUB51" s="17"/>
      <c r="PUC51" s="17"/>
      <c r="PUD51" s="17"/>
      <c r="PUE51" s="17"/>
      <c r="PUF51" s="17"/>
      <c r="PUG51" s="17"/>
      <c r="PUH51" s="17"/>
      <c r="PUI51" s="17"/>
      <c r="PUJ51" s="17"/>
      <c r="PUK51" s="17"/>
      <c r="PUL51" s="17"/>
      <c r="PUM51" s="17"/>
      <c r="PUN51" s="17"/>
      <c r="PUO51" s="17"/>
      <c r="PUP51" s="17"/>
      <c r="PUQ51" s="17"/>
      <c r="PUR51" s="17"/>
      <c r="PUS51" s="17"/>
      <c r="PUT51" s="17"/>
      <c r="PUU51" s="17"/>
      <c r="PUV51" s="17"/>
      <c r="PUW51" s="17"/>
      <c r="PUX51" s="17"/>
      <c r="PUY51" s="17"/>
      <c r="PUZ51" s="17"/>
      <c r="PVA51" s="17"/>
      <c r="PVB51" s="17"/>
      <c r="PVC51" s="17"/>
      <c r="PVD51" s="17"/>
      <c r="PVE51" s="17"/>
      <c r="PVF51" s="17"/>
      <c r="PVG51" s="17"/>
      <c r="PVH51" s="17"/>
      <c r="PVI51" s="17"/>
      <c r="PVJ51" s="17"/>
      <c r="PVK51" s="17"/>
      <c r="PVL51" s="17"/>
      <c r="PVM51" s="17"/>
      <c r="PVN51" s="17"/>
      <c r="PVO51" s="17"/>
      <c r="PVP51" s="17"/>
      <c r="PVQ51" s="17"/>
      <c r="PVR51" s="17"/>
      <c r="PVS51" s="17"/>
      <c r="PVT51" s="17"/>
      <c r="PVU51" s="17"/>
      <c r="PVV51" s="17"/>
      <c r="PVW51" s="17"/>
      <c r="PVX51" s="17"/>
      <c r="PVY51" s="17"/>
      <c r="PVZ51" s="17"/>
      <c r="PWA51" s="17"/>
      <c r="PWB51" s="17"/>
      <c r="PWC51" s="17"/>
      <c r="PWD51" s="17"/>
      <c r="PWE51" s="17"/>
      <c r="PWF51" s="17"/>
      <c r="PWG51" s="17"/>
      <c r="PWH51" s="17"/>
      <c r="PWI51" s="17"/>
      <c r="PWJ51" s="17"/>
      <c r="PWK51" s="17"/>
      <c r="PWL51" s="17"/>
      <c r="PWM51" s="17"/>
      <c r="PWN51" s="17"/>
      <c r="PWO51" s="17"/>
      <c r="PWP51" s="17"/>
      <c r="PWQ51" s="17"/>
      <c r="PWR51" s="17"/>
      <c r="PWS51" s="17"/>
      <c r="PWT51" s="17"/>
      <c r="PWU51" s="17"/>
      <c r="PWV51" s="17"/>
      <c r="PWW51" s="17"/>
      <c r="PWX51" s="17"/>
      <c r="PWY51" s="17"/>
      <c r="PWZ51" s="17"/>
      <c r="PXA51" s="17"/>
      <c r="PXB51" s="17"/>
      <c r="PXC51" s="17"/>
      <c r="PXD51" s="17"/>
      <c r="PXE51" s="17"/>
      <c r="PXF51" s="17"/>
      <c r="PXG51" s="17"/>
      <c r="PXH51" s="17"/>
      <c r="PXI51" s="17"/>
      <c r="PXJ51" s="17"/>
      <c r="PXK51" s="17"/>
      <c r="PXL51" s="17"/>
      <c r="PXM51" s="17"/>
      <c r="PXN51" s="17"/>
      <c r="PXO51" s="17"/>
      <c r="PXP51" s="17"/>
      <c r="PXQ51" s="17"/>
      <c r="PXR51" s="17"/>
      <c r="PXS51" s="17"/>
      <c r="PXT51" s="17"/>
      <c r="PXU51" s="17"/>
      <c r="PXV51" s="17"/>
      <c r="PXW51" s="17"/>
      <c r="PXX51" s="17"/>
      <c r="PXY51" s="17"/>
      <c r="PXZ51" s="17"/>
      <c r="PYA51" s="17"/>
      <c r="PYB51" s="17"/>
      <c r="PYC51" s="17"/>
      <c r="PYD51" s="17"/>
      <c r="PYE51" s="17"/>
      <c r="PYF51" s="17"/>
      <c r="PYG51" s="17"/>
      <c r="PYH51" s="17"/>
      <c r="PYI51" s="17"/>
      <c r="PYJ51" s="17"/>
      <c r="PYK51" s="17"/>
      <c r="PYL51" s="17"/>
      <c r="PYM51" s="17"/>
      <c r="PYN51" s="17"/>
      <c r="PYO51" s="17"/>
      <c r="PYP51" s="17"/>
      <c r="PYQ51" s="17"/>
      <c r="PYR51" s="17"/>
      <c r="PYS51" s="17"/>
      <c r="PYT51" s="17"/>
      <c r="PYU51" s="17"/>
      <c r="PYV51" s="17"/>
      <c r="PYW51" s="17"/>
      <c r="PYX51" s="17"/>
      <c r="PYY51" s="17"/>
      <c r="PYZ51" s="17"/>
      <c r="PZA51" s="17"/>
      <c r="PZB51" s="17"/>
      <c r="PZC51" s="17"/>
      <c r="PZD51" s="17"/>
      <c r="PZE51" s="17"/>
      <c r="PZF51" s="17"/>
      <c r="PZG51" s="17"/>
      <c r="PZH51" s="17"/>
      <c r="PZI51" s="17"/>
      <c r="PZJ51" s="17"/>
      <c r="PZK51" s="17"/>
      <c r="PZL51" s="17"/>
      <c r="PZM51" s="17"/>
      <c r="PZN51" s="17"/>
      <c r="PZO51" s="17"/>
      <c r="PZP51" s="17"/>
      <c r="PZQ51" s="17"/>
      <c r="PZR51" s="17"/>
      <c r="PZS51" s="17"/>
      <c r="PZT51" s="17"/>
      <c r="PZU51" s="17"/>
      <c r="PZV51" s="17"/>
      <c r="PZW51" s="17"/>
      <c r="PZX51" s="17"/>
      <c r="PZY51" s="17"/>
      <c r="PZZ51" s="17"/>
      <c r="QAA51" s="17"/>
      <c r="QAB51" s="17"/>
      <c r="QAC51" s="17"/>
      <c r="QAD51" s="17"/>
      <c r="QAE51" s="17"/>
      <c r="QAF51" s="17"/>
      <c r="QAG51" s="17"/>
      <c r="QAH51" s="17"/>
      <c r="QAI51" s="17"/>
      <c r="QAJ51" s="17"/>
      <c r="QAK51" s="17"/>
      <c r="QAL51" s="17"/>
      <c r="QAM51" s="17"/>
      <c r="QAN51" s="17"/>
      <c r="QAO51" s="17"/>
      <c r="QAP51" s="17"/>
      <c r="QAQ51" s="17"/>
      <c r="QAR51" s="17"/>
      <c r="QAS51" s="17"/>
      <c r="QAT51" s="17"/>
      <c r="QAU51" s="17"/>
      <c r="QAV51" s="17"/>
      <c r="QAW51" s="17"/>
      <c r="QAX51" s="17"/>
      <c r="QAY51" s="17"/>
      <c r="QAZ51" s="17"/>
      <c r="QBA51" s="17"/>
      <c r="QBB51" s="17"/>
      <c r="QBC51" s="17"/>
      <c r="QBD51" s="17"/>
      <c r="QBE51" s="17"/>
      <c r="QBF51" s="17"/>
      <c r="QBG51" s="17"/>
      <c r="QBH51" s="17"/>
      <c r="QBI51" s="17"/>
      <c r="QBJ51" s="17"/>
      <c r="QBK51" s="17"/>
      <c r="QBL51" s="17"/>
      <c r="QBM51" s="17"/>
      <c r="QBN51" s="17"/>
      <c r="QBO51" s="17"/>
      <c r="QBP51" s="17"/>
      <c r="QBQ51" s="17"/>
      <c r="QBR51" s="17"/>
      <c r="QBS51" s="17"/>
      <c r="QBT51" s="17"/>
      <c r="QBU51" s="17"/>
      <c r="QBV51" s="17"/>
      <c r="QBW51" s="17"/>
      <c r="QBX51" s="17"/>
      <c r="QBY51" s="17"/>
      <c r="QBZ51" s="17"/>
      <c r="QCA51" s="17"/>
      <c r="QCB51" s="17"/>
      <c r="QCC51" s="17"/>
      <c r="QCD51" s="17"/>
      <c r="QCE51" s="17"/>
      <c r="QCF51" s="17"/>
      <c r="QCG51" s="17"/>
      <c r="QCH51" s="17"/>
      <c r="QCI51" s="17"/>
      <c r="QCJ51" s="17"/>
      <c r="QCK51" s="17"/>
      <c r="QCL51" s="17"/>
      <c r="QCM51" s="17"/>
      <c r="QCN51" s="17"/>
      <c r="QCO51" s="17"/>
      <c r="QCP51" s="17"/>
      <c r="QCQ51" s="17"/>
      <c r="QCR51" s="17"/>
      <c r="QCS51" s="17"/>
      <c r="QCT51" s="17"/>
      <c r="QCU51" s="17"/>
      <c r="QCV51" s="17"/>
      <c r="QCW51" s="17"/>
      <c r="QCX51" s="17"/>
      <c r="QCY51" s="17"/>
      <c r="QCZ51" s="17"/>
      <c r="QDA51" s="17"/>
      <c r="QDB51" s="17"/>
      <c r="QDC51" s="17"/>
      <c r="QDD51" s="17"/>
      <c r="QDE51" s="17"/>
      <c r="QDF51" s="17"/>
      <c r="QDG51" s="17"/>
      <c r="QDH51" s="17"/>
      <c r="QDI51" s="17"/>
      <c r="QDJ51" s="17"/>
      <c r="QDK51" s="17"/>
      <c r="QDL51" s="17"/>
      <c r="QDM51" s="17"/>
      <c r="QDN51" s="17"/>
      <c r="QDO51" s="17"/>
      <c r="QDP51" s="17"/>
      <c r="QDQ51" s="17"/>
      <c r="QDR51" s="17"/>
      <c r="QDS51" s="17"/>
      <c r="QDT51" s="17"/>
      <c r="QDU51" s="17"/>
      <c r="QDV51" s="17"/>
      <c r="QDW51" s="17"/>
      <c r="QDX51" s="17"/>
      <c r="QDY51" s="17"/>
      <c r="QDZ51" s="17"/>
      <c r="QEA51" s="17"/>
      <c r="QEB51" s="17"/>
      <c r="QEC51" s="17"/>
      <c r="QED51" s="17"/>
      <c r="QEE51" s="17"/>
      <c r="QEF51" s="17"/>
      <c r="QEG51" s="17"/>
      <c r="QEH51" s="17"/>
      <c r="QEI51" s="17"/>
      <c r="QEJ51" s="17"/>
      <c r="QEK51" s="17"/>
      <c r="QEL51" s="17"/>
      <c r="QEM51" s="17"/>
      <c r="QEN51" s="17"/>
      <c r="QEO51" s="17"/>
      <c r="QEP51" s="17"/>
      <c r="QEQ51" s="17"/>
      <c r="QER51" s="17"/>
      <c r="QES51" s="17"/>
      <c r="QET51" s="17"/>
      <c r="QEU51" s="17"/>
      <c r="QEV51" s="17"/>
      <c r="QEW51" s="17"/>
      <c r="QEX51" s="17"/>
      <c r="QEY51" s="17"/>
      <c r="QEZ51" s="17"/>
      <c r="QFA51" s="17"/>
      <c r="QFB51" s="17"/>
      <c r="QFC51" s="17"/>
      <c r="QFD51" s="17"/>
      <c r="QFE51" s="17"/>
      <c r="QFF51" s="17"/>
      <c r="QFG51" s="17"/>
      <c r="QFH51" s="17"/>
      <c r="QFI51" s="17"/>
      <c r="QFJ51" s="17"/>
      <c r="QFK51" s="17"/>
      <c r="QFL51" s="17"/>
      <c r="QFM51" s="17"/>
      <c r="QFN51" s="17"/>
      <c r="QFO51" s="17"/>
      <c r="QFP51" s="17"/>
      <c r="QFQ51" s="17"/>
      <c r="QFR51" s="17"/>
      <c r="QFS51" s="17"/>
      <c r="QFT51" s="17"/>
      <c r="QFU51" s="17"/>
      <c r="QFV51" s="17"/>
      <c r="QFW51" s="17"/>
      <c r="QFX51" s="17"/>
      <c r="QFY51" s="17"/>
      <c r="QFZ51" s="17"/>
      <c r="QGA51" s="17"/>
      <c r="QGB51" s="17"/>
      <c r="QGC51" s="17"/>
      <c r="QGD51" s="17"/>
      <c r="QGE51" s="17"/>
      <c r="QGF51" s="17"/>
      <c r="QGG51" s="17"/>
      <c r="QGH51" s="17"/>
      <c r="QGI51" s="17"/>
      <c r="QGJ51" s="17"/>
      <c r="QGK51" s="17"/>
      <c r="QGL51" s="17"/>
      <c r="QGM51" s="17"/>
      <c r="QGN51" s="17"/>
      <c r="QGO51" s="17"/>
      <c r="QGP51" s="17"/>
      <c r="QGQ51" s="17"/>
      <c r="QGR51" s="17"/>
      <c r="QGS51" s="17"/>
      <c r="QGT51" s="17"/>
      <c r="QGU51" s="17"/>
      <c r="QGV51" s="17"/>
      <c r="QGW51" s="17"/>
      <c r="QGX51" s="17"/>
      <c r="QGY51" s="17"/>
      <c r="QGZ51" s="17"/>
      <c r="QHA51" s="17"/>
      <c r="QHB51" s="17"/>
      <c r="QHC51" s="17"/>
      <c r="QHD51" s="17"/>
      <c r="QHE51" s="17"/>
      <c r="QHF51" s="17"/>
      <c r="QHG51" s="17"/>
      <c r="QHH51" s="17"/>
      <c r="QHI51" s="17"/>
      <c r="QHJ51" s="17"/>
      <c r="QHK51" s="17"/>
      <c r="QHL51" s="17"/>
      <c r="QHM51" s="17"/>
      <c r="QHN51" s="17"/>
      <c r="QHO51" s="17"/>
      <c r="QHP51" s="17"/>
      <c r="QHQ51" s="17"/>
      <c r="QHR51" s="17"/>
      <c r="QHS51" s="17"/>
      <c r="QHT51" s="17"/>
      <c r="QHU51" s="17"/>
      <c r="QHV51" s="17"/>
      <c r="QHW51" s="17"/>
      <c r="QHX51" s="17"/>
      <c r="QHY51" s="17"/>
      <c r="QHZ51" s="17"/>
      <c r="QIA51" s="17"/>
      <c r="QIB51" s="17"/>
      <c r="QIC51" s="17"/>
      <c r="QID51" s="17"/>
      <c r="QIE51" s="17"/>
      <c r="QIF51" s="17"/>
      <c r="QIG51" s="17"/>
      <c r="QIH51" s="17"/>
      <c r="QII51" s="17"/>
      <c r="QIJ51" s="17"/>
      <c r="QIK51" s="17"/>
      <c r="QIL51" s="17"/>
      <c r="QIM51" s="17"/>
      <c r="QIN51" s="17"/>
      <c r="QIO51" s="17"/>
      <c r="QIP51" s="17"/>
      <c r="QIQ51" s="17"/>
      <c r="QIR51" s="17"/>
      <c r="QIS51" s="17"/>
      <c r="QIT51" s="17"/>
      <c r="QIU51" s="17"/>
      <c r="QIV51" s="17"/>
      <c r="QIW51" s="17"/>
      <c r="QIX51" s="17"/>
      <c r="QIY51" s="17"/>
      <c r="QIZ51" s="17"/>
      <c r="QJA51" s="17"/>
      <c r="QJB51" s="17"/>
      <c r="QJC51" s="17"/>
      <c r="QJD51" s="17"/>
      <c r="QJE51" s="17"/>
      <c r="QJF51" s="17"/>
      <c r="QJG51" s="17"/>
      <c r="QJH51" s="17"/>
      <c r="QJI51" s="17"/>
      <c r="QJJ51" s="17"/>
      <c r="QJK51" s="17"/>
      <c r="QJL51" s="17"/>
      <c r="QJM51" s="17"/>
      <c r="QJN51" s="17"/>
      <c r="QJO51" s="17"/>
      <c r="QJP51" s="17"/>
      <c r="QJQ51" s="17"/>
      <c r="QJR51" s="17"/>
      <c r="QJS51" s="17"/>
      <c r="QJT51" s="17"/>
      <c r="QJU51" s="17"/>
      <c r="QJV51" s="17"/>
      <c r="QJW51" s="17"/>
      <c r="QJX51" s="17"/>
      <c r="QJY51" s="17"/>
      <c r="QJZ51" s="17"/>
      <c r="QKA51" s="17"/>
      <c r="QKB51" s="17"/>
      <c r="QKC51" s="17"/>
      <c r="QKD51" s="17"/>
      <c r="QKE51" s="17"/>
      <c r="QKF51" s="17"/>
      <c r="QKG51" s="17"/>
      <c r="QKH51" s="17"/>
      <c r="QKI51" s="17"/>
      <c r="QKJ51" s="17"/>
      <c r="QKK51" s="17"/>
      <c r="QKL51" s="17"/>
      <c r="QKM51" s="17"/>
      <c r="QKN51" s="17"/>
      <c r="QKO51" s="17"/>
      <c r="QKP51" s="17"/>
      <c r="QKQ51" s="17"/>
      <c r="QKR51" s="17"/>
      <c r="QKS51" s="17"/>
      <c r="QKT51" s="17"/>
      <c r="QKU51" s="17"/>
      <c r="QKV51" s="17"/>
      <c r="QKW51" s="17"/>
      <c r="QKX51" s="17"/>
      <c r="QKY51" s="17"/>
      <c r="QKZ51" s="17"/>
      <c r="QLA51" s="17"/>
      <c r="QLB51" s="17"/>
      <c r="QLC51" s="17"/>
      <c r="QLD51" s="17"/>
      <c r="QLE51" s="17"/>
      <c r="QLF51" s="17"/>
      <c r="QLG51" s="17"/>
      <c r="QLH51" s="17"/>
      <c r="QLI51" s="17"/>
      <c r="QLJ51" s="17"/>
      <c r="QLK51" s="17"/>
      <c r="QLL51" s="17"/>
      <c r="QLM51" s="17"/>
      <c r="QLN51" s="17"/>
      <c r="QLO51" s="17"/>
      <c r="QLP51" s="17"/>
      <c r="QLQ51" s="17"/>
      <c r="QLR51" s="17"/>
      <c r="QLS51" s="17"/>
      <c r="QLT51" s="17"/>
      <c r="QLU51" s="17"/>
      <c r="QLV51" s="17"/>
      <c r="QLW51" s="17"/>
      <c r="QLX51" s="17"/>
      <c r="QLY51" s="17"/>
      <c r="QLZ51" s="17"/>
      <c r="QMA51" s="17"/>
      <c r="QMB51" s="17"/>
      <c r="QMC51" s="17"/>
      <c r="QMD51" s="17"/>
      <c r="QME51" s="17"/>
      <c r="QMF51" s="17"/>
      <c r="QMG51" s="17"/>
      <c r="QMH51" s="17"/>
      <c r="QMI51" s="17"/>
      <c r="QMJ51" s="17"/>
      <c r="QMK51" s="17"/>
      <c r="QML51" s="17"/>
      <c r="QMM51" s="17"/>
      <c r="QMN51" s="17"/>
      <c r="QMO51" s="17"/>
      <c r="QMP51" s="17"/>
      <c r="QMQ51" s="17"/>
      <c r="QMR51" s="17"/>
      <c r="QMS51" s="17"/>
      <c r="QMT51" s="17"/>
      <c r="QMU51" s="17"/>
      <c r="QMV51" s="17"/>
      <c r="QMW51" s="17"/>
      <c r="QMX51" s="17"/>
      <c r="QMY51" s="17"/>
      <c r="QMZ51" s="17"/>
      <c r="QNA51" s="17"/>
      <c r="QNB51" s="17"/>
      <c r="QNC51" s="17"/>
      <c r="QND51" s="17"/>
      <c r="QNE51" s="17"/>
      <c r="QNF51" s="17"/>
      <c r="QNG51" s="17"/>
      <c r="QNH51" s="17"/>
      <c r="QNI51" s="17"/>
      <c r="QNJ51" s="17"/>
      <c r="QNK51" s="17"/>
      <c r="QNL51" s="17"/>
      <c r="QNM51" s="17"/>
      <c r="QNN51" s="17"/>
      <c r="QNO51" s="17"/>
      <c r="QNP51" s="17"/>
      <c r="QNQ51" s="17"/>
      <c r="QNR51" s="17"/>
      <c r="QNS51" s="17"/>
      <c r="QNT51" s="17"/>
      <c r="QNU51" s="17"/>
      <c r="QNV51" s="17"/>
      <c r="QNW51" s="17"/>
      <c r="QNX51" s="17"/>
      <c r="QNY51" s="17"/>
      <c r="QNZ51" s="17"/>
      <c r="QOA51" s="17"/>
      <c r="QOB51" s="17"/>
      <c r="QOC51" s="17"/>
      <c r="QOD51" s="17"/>
      <c r="QOE51" s="17"/>
      <c r="QOF51" s="17"/>
      <c r="QOG51" s="17"/>
      <c r="QOH51" s="17"/>
      <c r="QOI51" s="17"/>
      <c r="QOJ51" s="17"/>
      <c r="QOK51" s="17"/>
      <c r="QOL51" s="17"/>
      <c r="QOM51" s="17"/>
      <c r="QON51" s="17"/>
      <c r="QOO51" s="17"/>
      <c r="QOP51" s="17"/>
      <c r="QOQ51" s="17"/>
      <c r="QOR51" s="17"/>
      <c r="QOS51" s="17"/>
      <c r="QOT51" s="17"/>
      <c r="QOU51" s="17"/>
      <c r="QOV51" s="17"/>
      <c r="QOW51" s="17"/>
      <c r="QOX51" s="17"/>
      <c r="QOY51" s="17"/>
      <c r="QOZ51" s="17"/>
      <c r="QPA51" s="17"/>
      <c r="QPB51" s="17"/>
      <c r="QPC51" s="17"/>
      <c r="QPD51" s="17"/>
      <c r="QPE51" s="17"/>
      <c r="QPF51" s="17"/>
      <c r="QPG51" s="17"/>
      <c r="QPH51" s="17"/>
      <c r="QPI51" s="17"/>
      <c r="QPJ51" s="17"/>
      <c r="QPK51" s="17"/>
      <c r="QPL51" s="17"/>
      <c r="QPM51" s="17"/>
      <c r="QPN51" s="17"/>
      <c r="QPO51" s="17"/>
      <c r="QPP51" s="17"/>
      <c r="QPQ51" s="17"/>
      <c r="QPR51" s="17"/>
      <c r="QPS51" s="17"/>
      <c r="QPT51" s="17"/>
      <c r="QPU51" s="17"/>
      <c r="QPV51" s="17"/>
      <c r="QPW51" s="17"/>
      <c r="QPX51" s="17"/>
      <c r="QPY51" s="17"/>
      <c r="QPZ51" s="17"/>
      <c r="QQA51" s="17"/>
      <c r="QQB51" s="17"/>
      <c r="QQC51" s="17"/>
      <c r="QQD51" s="17"/>
      <c r="QQE51" s="17"/>
      <c r="QQF51" s="17"/>
      <c r="QQG51" s="17"/>
      <c r="QQH51" s="17"/>
      <c r="QQI51" s="17"/>
      <c r="QQJ51" s="17"/>
      <c r="QQK51" s="17"/>
      <c r="QQL51" s="17"/>
      <c r="QQM51" s="17"/>
      <c r="QQN51" s="17"/>
      <c r="QQO51" s="17"/>
      <c r="QQP51" s="17"/>
      <c r="QQQ51" s="17"/>
      <c r="QQR51" s="17"/>
      <c r="QQS51" s="17"/>
      <c r="QQT51" s="17"/>
      <c r="QQU51" s="17"/>
      <c r="QQV51" s="17"/>
      <c r="QQW51" s="17"/>
      <c r="QQX51" s="17"/>
      <c r="QQY51" s="17"/>
      <c r="QQZ51" s="17"/>
      <c r="QRA51" s="17"/>
      <c r="QRB51" s="17"/>
      <c r="QRC51" s="17"/>
      <c r="QRD51" s="17"/>
      <c r="QRE51" s="17"/>
      <c r="QRF51" s="17"/>
      <c r="QRG51" s="17"/>
      <c r="QRH51" s="17"/>
      <c r="QRI51" s="17"/>
      <c r="QRJ51" s="17"/>
      <c r="QRK51" s="17"/>
      <c r="QRL51" s="17"/>
      <c r="QRM51" s="17"/>
      <c r="QRN51" s="17"/>
      <c r="QRO51" s="17"/>
      <c r="QRP51" s="17"/>
      <c r="QRQ51" s="17"/>
      <c r="QRR51" s="17"/>
      <c r="QRS51" s="17"/>
      <c r="QRT51" s="17"/>
      <c r="QRU51" s="17"/>
      <c r="QRV51" s="17"/>
      <c r="QRW51" s="17"/>
      <c r="QRX51" s="17"/>
      <c r="QRY51" s="17"/>
      <c r="QRZ51" s="17"/>
      <c r="QSA51" s="17"/>
      <c r="QSB51" s="17"/>
      <c r="QSC51" s="17"/>
      <c r="QSD51" s="17"/>
      <c r="QSE51" s="17"/>
      <c r="QSF51" s="17"/>
      <c r="QSG51" s="17"/>
      <c r="QSH51" s="17"/>
      <c r="QSI51" s="17"/>
      <c r="QSJ51" s="17"/>
      <c r="QSK51" s="17"/>
      <c r="QSL51" s="17"/>
      <c r="QSM51" s="17"/>
      <c r="QSN51" s="17"/>
      <c r="QSO51" s="17"/>
      <c r="QSP51" s="17"/>
      <c r="QSQ51" s="17"/>
      <c r="QSR51" s="17"/>
      <c r="QSS51" s="17"/>
      <c r="QST51" s="17"/>
      <c r="QSU51" s="17"/>
      <c r="QSV51" s="17"/>
      <c r="QSW51" s="17"/>
      <c r="QSX51" s="17"/>
      <c r="QSY51" s="17"/>
      <c r="QSZ51" s="17"/>
      <c r="QTA51" s="17"/>
      <c r="QTB51" s="17"/>
      <c r="QTC51" s="17"/>
      <c r="QTD51" s="17"/>
      <c r="QTE51" s="17"/>
      <c r="QTF51" s="17"/>
      <c r="QTG51" s="17"/>
      <c r="QTH51" s="17"/>
      <c r="QTI51" s="17"/>
      <c r="QTJ51" s="17"/>
      <c r="QTK51" s="17"/>
      <c r="QTL51" s="17"/>
      <c r="QTM51" s="17"/>
      <c r="QTN51" s="17"/>
      <c r="QTO51" s="17"/>
      <c r="QTP51" s="17"/>
      <c r="QTQ51" s="17"/>
      <c r="QTR51" s="17"/>
      <c r="QTS51" s="17"/>
      <c r="QTT51" s="17"/>
      <c r="QTU51" s="17"/>
      <c r="QTV51" s="17"/>
      <c r="QTW51" s="17"/>
      <c r="QTX51" s="17"/>
      <c r="QTY51" s="17"/>
      <c r="QTZ51" s="17"/>
      <c r="QUA51" s="17"/>
      <c r="QUB51" s="17"/>
      <c r="QUC51" s="17"/>
      <c r="QUD51" s="17"/>
      <c r="QUE51" s="17"/>
      <c r="QUF51" s="17"/>
      <c r="QUG51" s="17"/>
      <c r="QUH51" s="17"/>
      <c r="QUI51" s="17"/>
      <c r="QUJ51" s="17"/>
      <c r="QUK51" s="17"/>
      <c r="QUL51" s="17"/>
      <c r="QUM51" s="17"/>
      <c r="QUN51" s="17"/>
      <c r="QUO51" s="17"/>
      <c r="QUP51" s="17"/>
      <c r="QUQ51" s="17"/>
      <c r="QUR51" s="17"/>
      <c r="QUS51" s="17"/>
      <c r="QUT51" s="17"/>
      <c r="QUU51" s="17"/>
      <c r="QUV51" s="17"/>
      <c r="QUW51" s="17"/>
      <c r="QUX51" s="17"/>
      <c r="QUY51" s="17"/>
      <c r="QUZ51" s="17"/>
      <c r="QVA51" s="17"/>
      <c r="QVB51" s="17"/>
      <c r="QVC51" s="17"/>
      <c r="QVD51" s="17"/>
      <c r="QVE51" s="17"/>
      <c r="QVF51" s="17"/>
      <c r="QVG51" s="17"/>
      <c r="QVH51" s="17"/>
      <c r="QVI51" s="17"/>
      <c r="QVJ51" s="17"/>
      <c r="QVK51" s="17"/>
      <c r="QVL51" s="17"/>
      <c r="QVM51" s="17"/>
      <c r="QVN51" s="17"/>
      <c r="QVO51" s="17"/>
      <c r="QVP51" s="17"/>
      <c r="QVQ51" s="17"/>
      <c r="QVR51" s="17"/>
      <c r="QVS51" s="17"/>
      <c r="QVT51" s="17"/>
      <c r="QVU51" s="17"/>
      <c r="QVV51" s="17"/>
      <c r="QVW51" s="17"/>
      <c r="QVX51" s="17"/>
      <c r="QVY51" s="17"/>
      <c r="QVZ51" s="17"/>
      <c r="QWA51" s="17"/>
      <c r="QWB51" s="17"/>
      <c r="QWC51" s="17"/>
      <c r="QWD51" s="17"/>
      <c r="QWE51" s="17"/>
      <c r="QWF51" s="17"/>
      <c r="QWG51" s="17"/>
      <c r="QWH51" s="17"/>
      <c r="QWI51" s="17"/>
      <c r="QWJ51" s="17"/>
      <c r="QWK51" s="17"/>
      <c r="QWL51" s="17"/>
      <c r="QWM51" s="17"/>
      <c r="QWN51" s="17"/>
      <c r="QWO51" s="17"/>
      <c r="QWP51" s="17"/>
      <c r="QWQ51" s="17"/>
      <c r="QWR51" s="17"/>
      <c r="QWS51" s="17"/>
      <c r="QWT51" s="17"/>
      <c r="QWU51" s="17"/>
      <c r="QWV51" s="17"/>
      <c r="QWW51" s="17"/>
      <c r="QWX51" s="17"/>
      <c r="QWY51" s="17"/>
      <c r="QWZ51" s="17"/>
      <c r="QXA51" s="17"/>
      <c r="QXB51" s="17"/>
      <c r="QXC51" s="17"/>
      <c r="QXD51" s="17"/>
      <c r="QXE51" s="17"/>
      <c r="QXF51" s="17"/>
      <c r="QXG51" s="17"/>
      <c r="QXH51" s="17"/>
      <c r="QXI51" s="17"/>
      <c r="QXJ51" s="17"/>
      <c r="QXK51" s="17"/>
      <c r="QXL51" s="17"/>
      <c r="QXM51" s="17"/>
      <c r="QXN51" s="17"/>
      <c r="QXO51" s="17"/>
      <c r="QXP51" s="17"/>
      <c r="QXQ51" s="17"/>
      <c r="QXR51" s="17"/>
      <c r="QXS51" s="17"/>
      <c r="QXT51" s="17"/>
      <c r="QXU51" s="17"/>
      <c r="QXV51" s="17"/>
      <c r="QXW51" s="17"/>
      <c r="QXX51" s="17"/>
      <c r="QXY51" s="17"/>
      <c r="QXZ51" s="17"/>
      <c r="QYA51" s="17"/>
      <c r="QYB51" s="17"/>
      <c r="QYC51" s="17"/>
      <c r="QYD51" s="17"/>
      <c r="QYE51" s="17"/>
      <c r="QYF51" s="17"/>
      <c r="QYG51" s="17"/>
      <c r="QYH51" s="17"/>
      <c r="QYI51" s="17"/>
      <c r="QYJ51" s="17"/>
      <c r="QYK51" s="17"/>
      <c r="QYL51" s="17"/>
      <c r="QYM51" s="17"/>
      <c r="QYN51" s="17"/>
      <c r="QYO51" s="17"/>
      <c r="QYP51" s="17"/>
      <c r="QYQ51" s="17"/>
      <c r="QYR51" s="17"/>
      <c r="QYS51" s="17"/>
      <c r="QYT51" s="17"/>
      <c r="QYU51" s="17"/>
      <c r="QYV51" s="17"/>
      <c r="QYW51" s="17"/>
      <c r="QYX51" s="17"/>
      <c r="QYY51" s="17"/>
      <c r="QYZ51" s="17"/>
      <c r="QZA51" s="17"/>
      <c r="QZB51" s="17"/>
      <c r="QZC51" s="17"/>
      <c r="QZD51" s="17"/>
      <c r="QZE51" s="17"/>
      <c r="QZF51" s="17"/>
      <c r="QZG51" s="17"/>
      <c r="QZH51" s="17"/>
      <c r="QZI51" s="17"/>
      <c r="QZJ51" s="17"/>
      <c r="QZK51" s="17"/>
      <c r="QZL51" s="17"/>
      <c r="QZM51" s="17"/>
      <c r="QZN51" s="17"/>
      <c r="QZO51" s="17"/>
      <c r="QZP51" s="17"/>
      <c r="QZQ51" s="17"/>
      <c r="QZR51" s="17"/>
      <c r="QZS51" s="17"/>
      <c r="QZT51" s="17"/>
      <c r="QZU51" s="17"/>
      <c r="QZV51" s="17"/>
      <c r="QZW51" s="17"/>
      <c r="QZX51" s="17"/>
      <c r="QZY51" s="17"/>
      <c r="QZZ51" s="17"/>
      <c r="RAA51" s="17"/>
      <c r="RAB51" s="17"/>
      <c r="RAC51" s="17"/>
      <c r="RAD51" s="17"/>
      <c r="RAE51" s="17"/>
      <c r="RAF51" s="17"/>
      <c r="RAG51" s="17"/>
      <c r="RAH51" s="17"/>
      <c r="RAI51" s="17"/>
      <c r="RAJ51" s="17"/>
      <c r="RAK51" s="17"/>
      <c r="RAL51" s="17"/>
      <c r="RAM51" s="17"/>
      <c r="RAN51" s="17"/>
      <c r="RAO51" s="17"/>
      <c r="RAP51" s="17"/>
      <c r="RAQ51" s="17"/>
      <c r="RAR51" s="17"/>
      <c r="RAS51" s="17"/>
      <c r="RAT51" s="17"/>
      <c r="RAU51" s="17"/>
      <c r="RAV51" s="17"/>
      <c r="RAW51" s="17"/>
      <c r="RAX51" s="17"/>
      <c r="RAY51" s="17"/>
      <c r="RAZ51" s="17"/>
      <c r="RBA51" s="17"/>
      <c r="RBB51" s="17"/>
      <c r="RBC51" s="17"/>
      <c r="RBD51" s="17"/>
      <c r="RBE51" s="17"/>
      <c r="RBF51" s="17"/>
      <c r="RBG51" s="17"/>
      <c r="RBH51" s="17"/>
      <c r="RBI51" s="17"/>
      <c r="RBJ51" s="17"/>
      <c r="RBK51" s="17"/>
      <c r="RBL51" s="17"/>
      <c r="RBM51" s="17"/>
      <c r="RBN51" s="17"/>
      <c r="RBO51" s="17"/>
      <c r="RBP51" s="17"/>
      <c r="RBQ51" s="17"/>
      <c r="RBR51" s="17"/>
      <c r="RBS51" s="17"/>
      <c r="RBT51" s="17"/>
      <c r="RBU51" s="17"/>
      <c r="RBV51" s="17"/>
      <c r="RBW51" s="17"/>
      <c r="RBX51" s="17"/>
      <c r="RBY51" s="17"/>
      <c r="RBZ51" s="17"/>
      <c r="RCA51" s="17"/>
      <c r="RCB51" s="17"/>
      <c r="RCC51" s="17"/>
      <c r="RCD51" s="17"/>
      <c r="RCE51" s="17"/>
      <c r="RCF51" s="17"/>
      <c r="RCG51" s="17"/>
      <c r="RCH51" s="17"/>
      <c r="RCI51" s="17"/>
      <c r="RCJ51" s="17"/>
      <c r="RCK51" s="17"/>
      <c r="RCL51" s="17"/>
      <c r="RCM51" s="17"/>
      <c r="RCN51" s="17"/>
      <c r="RCO51" s="17"/>
      <c r="RCP51" s="17"/>
      <c r="RCQ51" s="17"/>
      <c r="RCR51" s="17"/>
      <c r="RCS51" s="17"/>
      <c r="RCT51" s="17"/>
      <c r="RCU51" s="17"/>
      <c r="RCV51" s="17"/>
      <c r="RCW51" s="17"/>
      <c r="RCX51" s="17"/>
      <c r="RCY51" s="17"/>
      <c r="RCZ51" s="17"/>
      <c r="RDA51" s="17"/>
      <c r="RDB51" s="17"/>
      <c r="RDC51" s="17"/>
      <c r="RDD51" s="17"/>
      <c r="RDE51" s="17"/>
      <c r="RDF51" s="17"/>
      <c r="RDG51" s="17"/>
      <c r="RDH51" s="17"/>
      <c r="RDI51" s="17"/>
      <c r="RDJ51" s="17"/>
      <c r="RDK51" s="17"/>
      <c r="RDL51" s="17"/>
      <c r="RDM51" s="17"/>
      <c r="RDN51" s="17"/>
      <c r="RDO51" s="17"/>
      <c r="RDP51" s="17"/>
      <c r="RDQ51" s="17"/>
      <c r="RDR51" s="17"/>
      <c r="RDS51" s="17"/>
      <c r="RDT51" s="17"/>
      <c r="RDU51" s="17"/>
      <c r="RDV51" s="17"/>
      <c r="RDW51" s="17"/>
      <c r="RDX51" s="17"/>
      <c r="RDY51" s="17"/>
      <c r="RDZ51" s="17"/>
      <c r="REA51" s="17"/>
      <c r="REB51" s="17"/>
      <c r="REC51" s="17"/>
      <c r="RED51" s="17"/>
      <c r="REE51" s="17"/>
      <c r="REF51" s="17"/>
      <c r="REG51" s="17"/>
      <c r="REH51" s="17"/>
      <c r="REI51" s="17"/>
      <c r="REJ51" s="17"/>
      <c r="REK51" s="17"/>
      <c r="REL51" s="17"/>
      <c r="REM51" s="17"/>
      <c r="REN51" s="17"/>
      <c r="REO51" s="17"/>
      <c r="REP51" s="17"/>
      <c r="REQ51" s="17"/>
      <c r="RER51" s="17"/>
      <c r="RES51" s="17"/>
      <c r="RET51" s="17"/>
      <c r="REU51" s="17"/>
      <c r="REV51" s="17"/>
      <c r="REW51" s="17"/>
      <c r="REX51" s="17"/>
      <c r="REY51" s="17"/>
      <c r="REZ51" s="17"/>
      <c r="RFA51" s="17"/>
      <c r="RFB51" s="17"/>
      <c r="RFC51" s="17"/>
      <c r="RFD51" s="17"/>
      <c r="RFE51" s="17"/>
      <c r="RFF51" s="17"/>
      <c r="RFG51" s="17"/>
      <c r="RFH51" s="17"/>
      <c r="RFI51" s="17"/>
      <c r="RFJ51" s="17"/>
      <c r="RFK51" s="17"/>
      <c r="RFL51" s="17"/>
      <c r="RFM51" s="17"/>
      <c r="RFN51" s="17"/>
      <c r="RFO51" s="17"/>
      <c r="RFP51" s="17"/>
      <c r="RFQ51" s="17"/>
      <c r="RFR51" s="17"/>
      <c r="RFS51" s="17"/>
      <c r="RFT51" s="17"/>
      <c r="RFU51" s="17"/>
      <c r="RFV51" s="17"/>
      <c r="RFW51" s="17"/>
      <c r="RFX51" s="17"/>
      <c r="RFY51" s="17"/>
      <c r="RFZ51" s="17"/>
      <c r="RGA51" s="17"/>
      <c r="RGB51" s="17"/>
      <c r="RGC51" s="17"/>
      <c r="RGD51" s="17"/>
      <c r="RGE51" s="17"/>
      <c r="RGF51" s="17"/>
      <c r="RGG51" s="17"/>
      <c r="RGH51" s="17"/>
      <c r="RGI51" s="17"/>
      <c r="RGJ51" s="17"/>
      <c r="RGK51" s="17"/>
      <c r="RGL51" s="17"/>
      <c r="RGM51" s="17"/>
      <c r="RGN51" s="17"/>
      <c r="RGO51" s="17"/>
      <c r="RGP51" s="17"/>
      <c r="RGQ51" s="17"/>
      <c r="RGR51" s="17"/>
      <c r="RGS51" s="17"/>
      <c r="RGT51" s="17"/>
      <c r="RGU51" s="17"/>
      <c r="RGV51" s="17"/>
      <c r="RGW51" s="17"/>
      <c r="RGX51" s="17"/>
      <c r="RGY51" s="17"/>
      <c r="RGZ51" s="17"/>
      <c r="RHA51" s="17"/>
      <c r="RHB51" s="17"/>
      <c r="RHC51" s="17"/>
      <c r="RHD51" s="17"/>
      <c r="RHE51" s="17"/>
      <c r="RHF51" s="17"/>
      <c r="RHG51" s="17"/>
      <c r="RHH51" s="17"/>
      <c r="RHI51" s="17"/>
      <c r="RHJ51" s="17"/>
      <c r="RHK51" s="17"/>
      <c r="RHL51" s="17"/>
      <c r="RHM51" s="17"/>
      <c r="RHN51" s="17"/>
      <c r="RHO51" s="17"/>
      <c r="RHP51" s="17"/>
      <c r="RHQ51" s="17"/>
      <c r="RHR51" s="17"/>
      <c r="RHS51" s="17"/>
      <c r="RHT51" s="17"/>
      <c r="RHU51" s="17"/>
      <c r="RHV51" s="17"/>
      <c r="RHW51" s="17"/>
      <c r="RHX51" s="17"/>
      <c r="RHY51" s="17"/>
      <c r="RHZ51" s="17"/>
      <c r="RIA51" s="17"/>
      <c r="RIB51" s="17"/>
      <c r="RIC51" s="17"/>
      <c r="RID51" s="17"/>
      <c r="RIE51" s="17"/>
      <c r="RIF51" s="17"/>
      <c r="RIG51" s="17"/>
      <c r="RIH51" s="17"/>
      <c r="RII51" s="17"/>
      <c r="RIJ51" s="17"/>
      <c r="RIK51" s="17"/>
      <c r="RIL51" s="17"/>
      <c r="RIM51" s="17"/>
      <c r="RIN51" s="17"/>
      <c r="RIO51" s="17"/>
      <c r="RIP51" s="17"/>
      <c r="RIQ51" s="17"/>
      <c r="RIR51" s="17"/>
      <c r="RIS51" s="17"/>
      <c r="RIT51" s="17"/>
      <c r="RIU51" s="17"/>
      <c r="RIV51" s="17"/>
      <c r="RIW51" s="17"/>
      <c r="RIX51" s="17"/>
      <c r="RIY51" s="17"/>
      <c r="RIZ51" s="17"/>
      <c r="RJA51" s="17"/>
      <c r="RJB51" s="17"/>
      <c r="RJC51" s="17"/>
      <c r="RJD51" s="17"/>
      <c r="RJE51" s="17"/>
      <c r="RJF51" s="17"/>
      <c r="RJG51" s="17"/>
      <c r="RJH51" s="17"/>
      <c r="RJI51" s="17"/>
      <c r="RJJ51" s="17"/>
      <c r="RJK51" s="17"/>
      <c r="RJL51" s="17"/>
      <c r="RJM51" s="17"/>
      <c r="RJN51" s="17"/>
      <c r="RJO51" s="17"/>
      <c r="RJP51" s="17"/>
      <c r="RJQ51" s="17"/>
      <c r="RJR51" s="17"/>
      <c r="RJS51" s="17"/>
      <c r="RJT51" s="17"/>
      <c r="RJU51" s="17"/>
      <c r="RJV51" s="17"/>
      <c r="RJW51" s="17"/>
      <c r="RJX51" s="17"/>
      <c r="RJY51" s="17"/>
      <c r="RJZ51" s="17"/>
      <c r="RKA51" s="17"/>
      <c r="RKB51" s="17"/>
      <c r="RKC51" s="17"/>
      <c r="RKD51" s="17"/>
      <c r="RKE51" s="17"/>
      <c r="RKF51" s="17"/>
      <c r="RKG51" s="17"/>
      <c r="RKH51" s="17"/>
      <c r="RKI51" s="17"/>
      <c r="RKJ51" s="17"/>
      <c r="RKK51" s="17"/>
      <c r="RKL51" s="17"/>
      <c r="RKM51" s="17"/>
      <c r="RKN51" s="17"/>
      <c r="RKO51" s="17"/>
      <c r="RKP51" s="17"/>
      <c r="RKQ51" s="17"/>
      <c r="RKR51" s="17"/>
      <c r="RKS51" s="17"/>
      <c r="RKT51" s="17"/>
      <c r="RKU51" s="17"/>
      <c r="RKV51" s="17"/>
      <c r="RKW51" s="17"/>
      <c r="RKX51" s="17"/>
      <c r="RKY51" s="17"/>
      <c r="RKZ51" s="17"/>
      <c r="RLA51" s="17"/>
      <c r="RLB51" s="17"/>
      <c r="RLC51" s="17"/>
      <c r="RLD51" s="17"/>
      <c r="RLE51" s="17"/>
      <c r="RLF51" s="17"/>
      <c r="RLG51" s="17"/>
      <c r="RLH51" s="17"/>
      <c r="RLI51" s="17"/>
      <c r="RLJ51" s="17"/>
      <c r="RLK51" s="17"/>
      <c r="RLL51" s="17"/>
      <c r="RLM51" s="17"/>
      <c r="RLN51" s="17"/>
      <c r="RLO51" s="17"/>
      <c r="RLP51" s="17"/>
      <c r="RLQ51" s="17"/>
      <c r="RLR51" s="17"/>
      <c r="RLS51" s="17"/>
      <c r="RLT51" s="17"/>
      <c r="RLU51" s="17"/>
      <c r="RLV51" s="17"/>
      <c r="RLW51" s="17"/>
      <c r="RLX51" s="17"/>
      <c r="RLY51" s="17"/>
      <c r="RLZ51" s="17"/>
      <c r="RMA51" s="17"/>
      <c r="RMB51" s="17"/>
      <c r="RMC51" s="17"/>
      <c r="RMD51" s="17"/>
      <c r="RME51" s="17"/>
      <c r="RMF51" s="17"/>
      <c r="RMG51" s="17"/>
      <c r="RMH51" s="17"/>
      <c r="RMI51" s="17"/>
      <c r="RMJ51" s="17"/>
      <c r="RMK51" s="17"/>
      <c r="RML51" s="17"/>
      <c r="RMM51" s="17"/>
      <c r="RMN51" s="17"/>
      <c r="RMO51" s="17"/>
      <c r="RMP51" s="17"/>
      <c r="RMQ51" s="17"/>
      <c r="RMR51" s="17"/>
      <c r="RMS51" s="17"/>
      <c r="RMT51" s="17"/>
      <c r="RMU51" s="17"/>
      <c r="RMV51" s="17"/>
      <c r="RMW51" s="17"/>
      <c r="RMX51" s="17"/>
      <c r="RMY51" s="17"/>
      <c r="RMZ51" s="17"/>
      <c r="RNA51" s="17"/>
      <c r="RNB51" s="17"/>
      <c r="RNC51" s="17"/>
      <c r="RND51" s="17"/>
      <c r="RNE51" s="17"/>
      <c r="RNF51" s="17"/>
      <c r="RNG51" s="17"/>
      <c r="RNH51" s="17"/>
      <c r="RNI51" s="17"/>
      <c r="RNJ51" s="17"/>
      <c r="RNK51" s="17"/>
      <c r="RNL51" s="17"/>
      <c r="RNM51" s="17"/>
      <c r="RNN51" s="17"/>
      <c r="RNO51" s="17"/>
      <c r="RNP51" s="17"/>
      <c r="RNQ51" s="17"/>
      <c r="RNR51" s="17"/>
      <c r="RNS51" s="17"/>
      <c r="RNT51" s="17"/>
      <c r="RNU51" s="17"/>
      <c r="RNV51" s="17"/>
      <c r="RNW51" s="17"/>
      <c r="RNX51" s="17"/>
      <c r="RNY51" s="17"/>
      <c r="RNZ51" s="17"/>
      <c r="ROA51" s="17"/>
      <c r="ROB51" s="17"/>
      <c r="ROC51" s="17"/>
      <c r="ROD51" s="17"/>
      <c r="ROE51" s="17"/>
      <c r="ROF51" s="17"/>
      <c r="ROG51" s="17"/>
      <c r="ROH51" s="17"/>
      <c r="ROI51" s="17"/>
      <c r="ROJ51" s="17"/>
      <c r="ROK51" s="17"/>
      <c r="ROL51" s="17"/>
      <c r="ROM51" s="17"/>
      <c r="RON51" s="17"/>
      <c r="ROO51" s="17"/>
      <c r="ROP51" s="17"/>
      <c r="ROQ51" s="17"/>
      <c r="ROR51" s="17"/>
      <c r="ROS51" s="17"/>
      <c r="ROT51" s="17"/>
      <c r="ROU51" s="17"/>
      <c r="ROV51" s="17"/>
      <c r="ROW51" s="17"/>
      <c r="ROX51" s="17"/>
      <c r="ROY51" s="17"/>
      <c r="ROZ51" s="17"/>
      <c r="RPA51" s="17"/>
      <c r="RPB51" s="17"/>
      <c r="RPC51" s="17"/>
      <c r="RPD51" s="17"/>
      <c r="RPE51" s="17"/>
      <c r="RPF51" s="17"/>
      <c r="RPG51" s="17"/>
      <c r="RPH51" s="17"/>
      <c r="RPI51" s="17"/>
      <c r="RPJ51" s="17"/>
      <c r="RPK51" s="17"/>
      <c r="RPL51" s="17"/>
      <c r="RPM51" s="17"/>
      <c r="RPN51" s="17"/>
      <c r="RPO51" s="17"/>
      <c r="RPP51" s="17"/>
      <c r="RPQ51" s="17"/>
      <c r="RPR51" s="17"/>
      <c r="RPS51" s="17"/>
      <c r="RPT51" s="17"/>
      <c r="RPU51" s="17"/>
      <c r="RPV51" s="17"/>
      <c r="RPW51" s="17"/>
      <c r="RPX51" s="17"/>
      <c r="RPY51" s="17"/>
      <c r="RPZ51" s="17"/>
      <c r="RQA51" s="17"/>
      <c r="RQB51" s="17"/>
      <c r="RQC51" s="17"/>
      <c r="RQD51" s="17"/>
      <c r="RQE51" s="17"/>
      <c r="RQF51" s="17"/>
      <c r="RQG51" s="17"/>
      <c r="RQH51" s="17"/>
      <c r="RQI51" s="17"/>
      <c r="RQJ51" s="17"/>
      <c r="RQK51" s="17"/>
      <c r="RQL51" s="17"/>
      <c r="RQM51" s="17"/>
      <c r="RQN51" s="17"/>
      <c r="RQO51" s="17"/>
      <c r="RQP51" s="17"/>
      <c r="RQQ51" s="17"/>
      <c r="RQR51" s="17"/>
      <c r="RQS51" s="17"/>
      <c r="RQT51" s="17"/>
      <c r="RQU51" s="17"/>
      <c r="RQV51" s="17"/>
      <c r="RQW51" s="17"/>
      <c r="RQX51" s="17"/>
      <c r="RQY51" s="17"/>
      <c r="RQZ51" s="17"/>
      <c r="RRA51" s="17"/>
      <c r="RRB51" s="17"/>
      <c r="RRC51" s="17"/>
      <c r="RRD51" s="17"/>
      <c r="RRE51" s="17"/>
      <c r="RRF51" s="17"/>
      <c r="RRG51" s="17"/>
      <c r="RRH51" s="17"/>
      <c r="RRI51" s="17"/>
      <c r="RRJ51" s="17"/>
      <c r="RRK51" s="17"/>
      <c r="RRL51" s="17"/>
      <c r="RRM51" s="17"/>
      <c r="RRN51" s="17"/>
      <c r="RRO51" s="17"/>
      <c r="RRP51" s="17"/>
      <c r="RRQ51" s="17"/>
      <c r="RRR51" s="17"/>
      <c r="RRS51" s="17"/>
      <c r="RRT51" s="17"/>
      <c r="RRU51" s="17"/>
      <c r="RRV51" s="17"/>
      <c r="RRW51" s="17"/>
      <c r="RRX51" s="17"/>
      <c r="RRY51" s="17"/>
      <c r="RRZ51" s="17"/>
      <c r="RSA51" s="17"/>
      <c r="RSB51" s="17"/>
      <c r="RSC51" s="17"/>
      <c r="RSD51" s="17"/>
      <c r="RSE51" s="17"/>
      <c r="RSF51" s="17"/>
      <c r="RSG51" s="17"/>
      <c r="RSH51" s="17"/>
      <c r="RSI51" s="17"/>
      <c r="RSJ51" s="17"/>
      <c r="RSK51" s="17"/>
      <c r="RSL51" s="17"/>
      <c r="RSM51" s="17"/>
      <c r="RSN51" s="17"/>
      <c r="RSO51" s="17"/>
      <c r="RSP51" s="17"/>
      <c r="RSQ51" s="17"/>
      <c r="RSR51" s="17"/>
      <c r="RSS51" s="17"/>
      <c r="RST51" s="17"/>
      <c r="RSU51" s="17"/>
      <c r="RSV51" s="17"/>
      <c r="RSW51" s="17"/>
      <c r="RSX51" s="17"/>
      <c r="RSY51" s="17"/>
      <c r="RSZ51" s="17"/>
      <c r="RTA51" s="17"/>
      <c r="RTB51" s="17"/>
      <c r="RTC51" s="17"/>
      <c r="RTD51" s="17"/>
      <c r="RTE51" s="17"/>
      <c r="RTF51" s="17"/>
      <c r="RTG51" s="17"/>
      <c r="RTH51" s="17"/>
      <c r="RTI51" s="17"/>
      <c r="RTJ51" s="17"/>
      <c r="RTK51" s="17"/>
      <c r="RTL51" s="17"/>
      <c r="RTM51" s="17"/>
      <c r="RTN51" s="17"/>
      <c r="RTO51" s="17"/>
      <c r="RTP51" s="17"/>
      <c r="RTQ51" s="17"/>
      <c r="RTR51" s="17"/>
      <c r="RTS51" s="17"/>
      <c r="RTT51" s="17"/>
      <c r="RTU51" s="17"/>
      <c r="RTV51" s="17"/>
      <c r="RTW51" s="17"/>
      <c r="RTX51" s="17"/>
      <c r="RTY51" s="17"/>
      <c r="RTZ51" s="17"/>
      <c r="RUA51" s="17"/>
      <c r="RUB51" s="17"/>
      <c r="RUC51" s="17"/>
      <c r="RUD51" s="17"/>
      <c r="RUE51" s="17"/>
      <c r="RUF51" s="17"/>
      <c r="RUG51" s="17"/>
      <c r="RUH51" s="17"/>
      <c r="RUI51" s="17"/>
      <c r="RUJ51" s="17"/>
      <c r="RUK51" s="17"/>
      <c r="RUL51" s="17"/>
      <c r="RUM51" s="17"/>
      <c r="RUN51" s="17"/>
      <c r="RUO51" s="17"/>
      <c r="RUP51" s="17"/>
      <c r="RUQ51" s="17"/>
      <c r="RUR51" s="17"/>
      <c r="RUS51" s="17"/>
      <c r="RUT51" s="17"/>
      <c r="RUU51" s="17"/>
      <c r="RUV51" s="17"/>
      <c r="RUW51" s="17"/>
      <c r="RUX51" s="17"/>
      <c r="RUY51" s="17"/>
      <c r="RUZ51" s="17"/>
      <c r="RVA51" s="17"/>
      <c r="RVB51" s="17"/>
      <c r="RVC51" s="17"/>
      <c r="RVD51" s="17"/>
      <c r="RVE51" s="17"/>
      <c r="RVF51" s="17"/>
      <c r="RVG51" s="17"/>
      <c r="RVH51" s="17"/>
      <c r="RVI51" s="17"/>
      <c r="RVJ51" s="17"/>
      <c r="RVK51" s="17"/>
      <c r="RVL51" s="17"/>
      <c r="RVM51" s="17"/>
      <c r="RVN51" s="17"/>
      <c r="RVO51" s="17"/>
      <c r="RVP51" s="17"/>
      <c r="RVQ51" s="17"/>
      <c r="RVR51" s="17"/>
      <c r="RVS51" s="17"/>
      <c r="RVT51" s="17"/>
      <c r="RVU51" s="17"/>
      <c r="RVV51" s="17"/>
      <c r="RVW51" s="17"/>
      <c r="RVX51" s="17"/>
      <c r="RVY51" s="17"/>
      <c r="RVZ51" s="17"/>
      <c r="RWA51" s="17"/>
      <c r="RWB51" s="17"/>
      <c r="RWC51" s="17"/>
      <c r="RWD51" s="17"/>
      <c r="RWE51" s="17"/>
      <c r="RWF51" s="17"/>
      <c r="RWG51" s="17"/>
      <c r="RWH51" s="17"/>
      <c r="RWI51" s="17"/>
      <c r="RWJ51" s="17"/>
      <c r="RWK51" s="17"/>
      <c r="RWL51" s="17"/>
      <c r="RWM51" s="17"/>
      <c r="RWN51" s="17"/>
      <c r="RWO51" s="17"/>
      <c r="RWP51" s="17"/>
      <c r="RWQ51" s="17"/>
      <c r="RWR51" s="17"/>
      <c r="RWS51" s="17"/>
      <c r="RWT51" s="17"/>
      <c r="RWU51" s="17"/>
      <c r="RWV51" s="17"/>
      <c r="RWW51" s="17"/>
      <c r="RWX51" s="17"/>
      <c r="RWY51" s="17"/>
      <c r="RWZ51" s="17"/>
      <c r="RXA51" s="17"/>
      <c r="RXB51" s="17"/>
      <c r="RXC51" s="17"/>
      <c r="RXD51" s="17"/>
      <c r="RXE51" s="17"/>
      <c r="RXF51" s="17"/>
      <c r="RXG51" s="17"/>
      <c r="RXH51" s="17"/>
      <c r="RXI51" s="17"/>
      <c r="RXJ51" s="17"/>
      <c r="RXK51" s="17"/>
      <c r="RXL51" s="17"/>
      <c r="RXM51" s="17"/>
      <c r="RXN51" s="17"/>
      <c r="RXO51" s="17"/>
      <c r="RXP51" s="17"/>
      <c r="RXQ51" s="17"/>
      <c r="RXR51" s="17"/>
      <c r="RXS51" s="17"/>
      <c r="RXT51" s="17"/>
      <c r="RXU51" s="17"/>
      <c r="RXV51" s="17"/>
      <c r="RXW51" s="17"/>
      <c r="RXX51" s="17"/>
      <c r="RXY51" s="17"/>
      <c r="RXZ51" s="17"/>
      <c r="RYA51" s="17"/>
      <c r="RYB51" s="17"/>
      <c r="RYC51" s="17"/>
      <c r="RYD51" s="17"/>
      <c r="RYE51" s="17"/>
      <c r="RYF51" s="17"/>
      <c r="RYG51" s="17"/>
      <c r="RYH51" s="17"/>
      <c r="RYI51" s="17"/>
      <c r="RYJ51" s="17"/>
      <c r="RYK51" s="17"/>
      <c r="RYL51" s="17"/>
      <c r="RYM51" s="17"/>
      <c r="RYN51" s="17"/>
      <c r="RYO51" s="17"/>
      <c r="RYP51" s="17"/>
      <c r="RYQ51" s="17"/>
      <c r="RYR51" s="17"/>
      <c r="RYS51" s="17"/>
      <c r="RYT51" s="17"/>
      <c r="RYU51" s="17"/>
      <c r="RYV51" s="17"/>
      <c r="RYW51" s="17"/>
      <c r="RYX51" s="17"/>
      <c r="RYY51" s="17"/>
      <c r="RYZ51" s="17"/>
      <c r="RZA51" s="17"/>
      <c r="RZB51" s="17"/>
      <c r="RZC51" s="17"/>
      <c r="RZD51" s="17"/>
      <c r="RZE51" s="17"/>
      <c r="RZF51" s="17"/>
      <c r="RZG51" s="17"/>
      <c r="RZH51" s="17"/>
      <c r="RZI51" s="17"/>
      <c r="RZJ51" s="17"/>
      <c r="RZK51" s="17"/>
      <c r="RZL51" s="17"/>
      <c r="RZM51" s="17"/>
      <c r="RZN51" s="17"/>
      <c r="RZO51" s="17"/>
      <c r="RZP51" s="17"/>
      <c r="RZQ51" s="17"/>
      <c r="RZR51" s="17"/>
      <c r="RZS51" s="17"/>
      <c r="RZT51" s="17"/>
      <c r="RZU51" s="17"/>
      <c r="RZV51" s="17"/>
      <c r="RZW51" s="17"/>
      <c r="RZX51" s="17"/>
      <c r="RZY51" s="17"/>
      <c r="RZZ51" s="17"/>
      <c r="SAA51" s="17"/>
      <c r="SAB51" s="17"/>
      <c r="SAC51" s="17"/>
      <c r="SAD51" s="17"/>
      <c r="SAE51" s="17"/>
      <c r="SAF51" s="17"/>
      <c r="SAG51" s="17"/>
      <c r="SAH51" s="17"/>
      <c r="SAI51" s="17"/>
      <c r="SAJ51" s="17"/>
      <c r="SAK51" s="17"/>
      <c r="SAL51" s="17"/>
      <c r="SAM51" s="17"/>
      <c r="SAN51" s="17"/>
      <c r="SAO51" s="17"/>
      <c r="SAP51" s="17"/>
      <c r="SAQ51" s="17"/>
      <c r="SAR51" s="17"/>
      <c r="SAS51" s="17"/>
      <c r="SAT51" s="17"/>
      <c r="SAU51" s="17"/>
      <c r="SAV51" s="17"/>
      <c r="SAW51" s="17"/>
      <c r="SAX51" s="17"/>
      <c r="SAY51" s="17"/>
      <c r="SAZ51" s="17"/>
      <c r="SBA51" s="17"/>
      <c r="SBB51" s="17"/>
      <c r="SBC51" s="17"/>
      <c r="SBD51" s="17"/>
      <c r="SBE51" s="17"/>
      <c r="SBF51" s="17"/>
      <c r="SBG51" s="17"/>
      <c r="SBH51" s="17"/>
      <c r="SBI51" s="17"/>
      <c r="SBJ51" s="17"/>
      <c r="SBK51" s="17"/>
      <c r="SBL51" s="17"/>
      <c r="SBM51" s="17"/>
      <c r="SBN51" s="17"/>
      <c r="SBO51" s="17"/>
      <c r="SBP51" s="17"/>
      <c r="SBQ51" s="17"/>
      <c r="SBR51" s="17"/>
      <c r="SBS51" s="17"/>
      <c r="SBT51" s="17"/>
      <c r="SBU51" s="17"/>
      <c r="SBV51" s="17"/>
      <c r="SBW51" s="17"/>
      <c r="SBX51" s="17"/>
      <c r="SBY51" s="17"/>
      <c r="SBZ51" s="17"/>
      <c r="SCA51" s="17"/>
      <c r="SCB51" s="17"/>
      <c r="SCC51" s="17"/>
      <c r="SCD51" s="17"/>
      <c r="SCE51" s="17"/>
      <c r="SCF51" s="17"/>
      <c r="SCG51" s="17"/>
      <c r="SCH51" s="17"/>
      <c r="SCI51" s="17"/>
      <c r="SCJ51" s="17"/>
      <c r="SCK51" s="17"/>
      <c r="SCL51" s="17"/>
      <c r="SCM51" s="17"/>
      <c r="SCN51" s="17"/>
      <c r="SCO51" s="17"/>
      <c r="SCP51" s="17"/>
      <c r="SCQ51" s="17"/>
      <c r="SCR51" s="17"/>
      <c r="SCS51" s="17"/>
      <c r="SCT51" s="17"/>
      <c r="SCU51" s="17"/>
      <c r="SCV51" s="17"/>
      <c r="SCW51" s="17"/>
      <c r="SCX51" s="17"/>
      <c r="SCY51" s="17"/>
      <c r="SCZ51" s="17"/>
      <c r="SDA51" s="17"/>
      <c r="SDB51" s="17"/>
      <c r="SDC51" s="17"/>
      <c r="SDD51" s="17"/>
      <c r="SDE51" s="17"/>
      <c r="SDF51" s="17"/>
      <c r="SDG51" s="17"/>
      <c r="SDH51" s="17"/>
      <c r="SDI51" s="17"/>
      <c r="SDJ51" s="17"/>
      <c r="SDK51" s="17"/>
      <c r="SDL51" s="17"/>
      <c r="SDM51" s="17"/>
      <c r="SDN51" s="17"/>
      <c r="SDO51" s="17"/>
      <c r="SDP51" s="17"/>
      <c r="SDQ51" s="17"/>
      <c r="SDR51" s="17"/>
      <c r="SDS51" s="17"/>
      <c r="SDT51" s="17"/>
      <c r="SDU51" s="17"/>
      <c r="SDV51" s="17"/>
      <c r="SDW51" s="17"/>
      <c r="SDX51" s="17"/>
      <c r="SDY51" s="17"/>
      <c r="SDZ51" s="17"/>
      <c r="SEA51" s="17"/>
      <c r="SEB51" s="17"/>
      <c r="SEC51" s="17"/>
      <c r="SED51" s="17"/>
      <c r="SEE51" s="17"/>
      <c r="SEF51" s="17"/>
      <c r="SEG51" s="17"/>
      <c r="SEH51" s="17"/>
      <c r="SEI51" s="17"/>
      <c r="SEJ51" s="17"/>
      <c r="SEK51" s="17"/>
      <c r="SEL51" s="17"/>
      <c r="SEM51" s="17"/>
      <c r="SEN51" s="17"/>
      <c r="SEO51" s="17"/>
      <c r="SEP51" s="17"/>
      <c r="SEQ51" s="17"/>
      <c r="SER51" s="17"/>
      <c r="SES51" s="17"/>
      <c r="SET51" s="17"/>
      <c r="SEU51" s="17"/>
      <c r="SEV51" s="17"/>
      <c r="SEW51" s="17"/>
      <c r="SEX51" s="17"/>
      <c r="SEY51" s="17"/>
      <c r="SEZ51" s="17"/>
      <c r="SFA51" s="17"/>
      <c r="SFB51" s="17"/>
      <c r="SFC51" s="17"/>
      <c r="SFD51" s="17"/>
      <c r="SFE51" s="17"/>
      <c r="SFF51" s="17"/>
      <c r="SFG51" s="17"/>
      <c r="SFH51" s="17"/>
      <c r="SFI51" s="17"/>
      <c r="SFJ51" s="17"/>
      <c r="SFK51" s="17"/>
      <c r="SFL51" s="17"/>
      <c r="SFM51" s="17"/>
      <c r="SFN51" s="17"/>
      <c r="SFO51" s="17"/>
      <c r="SFP51" s="17"/>
      <c r="SFQ51" s="17"/>
      <c r="SFR51" s="17"/>
      <c r="SFS51" s="17"/>
      <c r="SFT51" s="17"/>
      <c r="SFU51" s="17"/>
      <c r="SFV51" s="17"/>
      <c r="SFW51" s="17"/>
      <c r="SFX51" s="17"/>
      <c r="SFY51" s="17"/>
      <c r="SFZ51" s="17"/>
      <c r="SGA51" s="17"/>
      <c r="SGB51" s="17"/>
      <c r="SGC51" s="17"/>
      <c r="SGD51" s="17"/>
      <c r="SGE51" s="17"/>
      <c r="SGF51" s="17"/>
      <c r="SGG51" s="17"/>
      <c r="SGH51" s="17"/>
      <c r="SGI51" s="17"/>
      <c r="SGJ51" s="17"/>
      <c r="SGK51" s="17"/>
      <c r="SGL51" s="17"/>
      <c r="SGM51" s="17"/>
      <c r="SGN51" s="17"/>
      <c r="SGO51" s="17"/>
      <c r="SGP51" s="17"/>
      <c r="SGQ51" s="17"/>
      <c r="SGR51" s="17"/>
      <c r="SGS51" s="17"/>
      <c r="SGT51" s="17"/>
      <c r="SGU51" s="17"/>
      <c r="SGV51" s="17"/>
      <c r="SGW51" s="17"/>
      <c r="SGX51" s="17"/>
      <c r="SGY51" s="17"/>
      <c r="SGZ51" s="17"/>
      <c r="SHA51" s="17"/>
      <c r="SHB51" s="17"/>
      <c r="SHC51" s="17"/>
      <c r="SHD51" s="17"/>
      <c r="SHE51" s="17"/>
      <c r="SHF51" s="17"/>
      <c r="SHG51" s="17"/>
      <c r="SHH51" s="17"/>
      <c r="SHI51" s="17"/>
      <c r="SHJ51" s="17"/>
      <c r="SHK51" s="17"/>
      <c r="SHL51" s="17"/>
      <c r="SHM51" s="17"/>
      <c r="SHN51" s="17"/>
      <c r="SHO51" s="17"/>
      <c r="SHP51" s="17"/>
      <c r="SHQ51" s="17"/>
      <c r="SHR51" s="17"/>
      <c r="SHS51" s="17"/>
      <c r="SHT51" s="17"/>
      <c r="SHU51" s="17"/>
      <c r="SHV51" s="17"/>
      <c r="SHW51" s="17"/>
      <c r="SHX51" s="17"/>
      <c r="SHY51" s="17"/>
      <c r="SHZ51" s="17"/>
      <c r="SIA51" s="17"/>
      <c r="SIB51" s="17"/>
      <c r="SIC51" s="17"/>
      <c r="SID51" s="17"/>
      <c r="SIE51" s="17"/>
      <c r="SIF51" s="17"/>
      <c r="SIG51" s="17"/>
      <c r="SIH51" s="17"/>
      <c r="SII51" s="17"/>
      <c r="SIJ51" s="17"/>
      <c r="SIK51" s="17"/>
      <c r="SIL51" s="17"/>
      <c r="SIM51" s="17"/>
      <c r="SIN51" s="17"/>
      <c r="SIO51" s="17"/>
      <c r="SIP51" s="17"/>
      <c r="SIQ51" s="17"/>
      <c r="SIR51" s="17"/>
      <c r="SIS51" s="17"/>
      <c r="SIT51" s="17"/>
      <c r="SIU51" s="17"/>
      <c r="SIV51" s="17"/>
      <c r="SIW51" s="17"/>
      <c r="SIX51" s="17"/>
      <c r="SIY51" s="17"/>
      <c r="SIZ51" s="17"/>
      <c r="SJA51" s="17"/>
      <c r="SJB51" s="17"/>
      <c r="SJC51" s="17"/>
      <c r="SJD51" s="17"/>
      <c r="SJE51" s="17"/>
      <c r="SJF51" s="17"/>
      <c r="SJG51" s="17"/>
      <c r="SJH51" s="17"/>
      <c r="SJI51" s="17"/>
      <c r="SJJ51" s="17"/>
      <c r="SJK51" s="17"/>
      <c r="SJL51" s="17"/>
      <c r="SJM51" s="17"/>
      <c r="SJN51" s="17"/>
      <c r="SJO51" s="17"/>
      <c r="SJP51" s="17"/>
      <c r="SJQ51" s="17"/>
      <c r="SJR51" s="17"/>
      <c r="SJS51" s="17"/>
      <c r="SJT51" s="17"/>
      <c r="SJU51" s="17"/>
      <c r="SJV51" s="17"/>
      <c r="SJW51" s="17"/>
      <c r="SJX51" s="17"/>
      <c r="SJY51" s="17"/>
      <c r="SJZ51" s="17"/>
      <c r="SKA51" s="17"/>
      <c r="SKB51" s="17"/>
      <c r="SKC51" s="17"/>
      <c r="SKD51" s="17"/>
      <c r="SKE51" s="17"/>
      <c r="SKF51" s="17"/>
      <c r="SKG51" s="17"/>
      <c r="SKH51" s="17"/>
      <c r="SKI51" s="17"/>
      <c r="SKJ51" s="17"/>
      <c r="SKK51" s="17"/>
      <c r="SKL51" s="17"/>
      <c r="SKM51" s="17"/>
      <c r="SKN51" s="17"/>
      <c r="SKO51" s="17"/>
      <c r="SKP51" s="17"/>
      <c r="SKQ51" s="17"/>
      <c r="SKR51" s="17"/>
      <c r="SKS51" s="17"/>
      <c r="SKT51" s="17"/>
      <c r="SKU51" s="17"/>
      <c r="SKV51" s="17"/>
      <c r="SKW51" s="17"/>
      <c r="SKX51" s="17"/>
      <c r="SKY51" s="17"/>
      <c r="SKZ51" s="17"/>
      <c r="SLA51" s="17"/>
      <c r="SLB51" s="17"/>
      <c r="SLC51" s="17"/>
      <c r="SLD51" s="17"/>
      <c r="SLE51" s="17"/>
      <c r="SLF51" s="17"/>
      <c r="SLG51" s="17"/>
      <c r="SLH51" s="17"/>
      <c r="SLI51" s="17"/>
      <c r="SLJ51" s="17"/>
      <c r="SLK51" s="17"/>
      <c r="SLL51" s="17"/>
      <c r="SLM51" s="17"/>
      <c r="SLN51" s="17"/>
      <c r="SLO51" s="17"/>
      <c r="SLP51" s="17"/>
      <c r="SLQ51" s="17"/>
      <c r="SLR51" s="17"/>
      <c r="SLS51" s="17"/>
      <c r="SLT51" s="17"/>
      <c r="SLU51" s="17"/>
      <c r="SLV51" s="17"/>
      <c r="SLW51" s="17"/>
      <c r="SLX51" s="17"/>
      <c r="SLY51" s="17"/>
      <c r="SLZ51" s="17"/>
      <c r="SMA51" s="17"/>
      <c r="SMB51" s="17"/>
      <c r="SMC51" s="17"/>
      <c r="SMD51" s="17"/>
      <c r="SME51" s="17"/>
      <c r="SMF51" s="17"/>
      <c r="SMG51" s="17"/>
      <c r="SMH51" s="17"/>
      <c r="SMI51" s="17"/>
      <c r="SMJ51" s="17"/>
      <c r="SMK51" s="17"/>
      <c r="SML51" s="17"/>
      <c r="SMM51" s="17"/>
      <c r="SMN51" s="17"/>
      <c r="SMO51" s="17"/>
      <c r="SMP51" s="17"/>
      <c r="SMQ51" s="17"/>
      <c r="SMR51" s="17"/>
      <c r="SMS51" s="17"/>
      <c r="SMT51" s="17"/>
      <c r="SMU51" s="17"/>
      <c r="SMV51" s="17"/>
      <c r="SMW51" s="17"/>
      <c r="SMX51" s="17"/>
      <c r="SMY51" s="17"/>
      <c r="SMZ51" s="17"/>
      <c r="SNA51" s="17"/>
      <c r="SNB51" s="17"/>
      <c r="SNC51" s="17"/>
      <c r="SND51" s="17"/>
      <c r="SNE51" s="17"/>
      <c r="SNF51" s="17"/>
      <c r="SNG51" s="17"/>
      <c r="SNH51" s="17"/>
      <c r="SNI51" s="17"/>
      <c r="SNJ51" s="17"/>
      <c r="SNK51" s="17"/>
      <c r="SNL51" s="17"/>
      <c r="SNM51" s="17"/>
      <c r="SNN51" s="17"/>
      <c r="SNO51" s="17"/>
      <c r="SNP51" s="17"/>
      <c r="SNQ51" s="17"/>
      <c r="SNR51" s="17"/>
      <c r="SNS51" s="17"/>
      <c r="SNT51" s="17"/>
      <c r="SNU51" s="17"/>
      <c r="SNV51" s="17"/>
      <c r="SNW51" s="17"/>
      <c r="SNX51" s="17"/>
      <c r="SNY51" s="17"/>
      <c r="SNZ51" s="17"/>
      <c r="SOA51" s="17"/>
      <c r="SOB51" s="17"/>
      <c r="SOC51" s="17"/>
      <c r="SOD51" s="17"/>
      <c r="SOE51" s="17"/>
      <c r="SOF51" s="17"/>
      <c r="SOG51" s="17"/>
      <c r="SOH51" s="17"/>
      <c r="SOI51" s="17"/>
      <c r="SOJ51" s="17"/>
      <c r="SOK51" s="17"/>
      <c r="SOL51" s="17"/>
      <c r="SOM51" s="17"/>
      <c r="SON51" s="17"/>
      <c r="SOO51" s="17"/>
      <c r="SOP51" s="17"/>
      <c r="SOQ51" s="17"/>
      <c r="SOR51" s="17"/>
      <c r="SOS51" s="17"/>
      <c r="SOT51" s="17"/>
      <c r="SOU51" s="17"/>
      <c r="SOV51" s="17"/>
      <c r="SOW51" s="17"/>
      <c r="SOX51" s="17"/>
      <c r="SOY51" s="17"/>
      <c r="SOZ51" s="17"/>
      <c r="SPA51" s="17"/>
      <c r="SPB51" s="17"/>
      <c r="SPC51" s="17"/>
      <c r="SPD51" s="17"/>
      <c r="SPE51" s="17"/>
      <c r="SPF51" s="17"/>
      <c r="SPG51" s="17"/>
      <c r="SPH51" s="17"/>
      <c r="SPI51" s="17"/>
      <c r="SPJ51" s="17"/>
      <c r="SPK51" s="17"/>
      <c r="SPL51" s="17"/>
      <c r="SPM51" s="17"/>
      <c r="SPN51" s="17"/>
      <c r="SPO51" s="17"/>
      <c r="SPP51" s="17"/>
      <c r="SPQ51" s="17"/>
      <c r="SPR51" s="17"/>
      <c r="SPS51" s="17"/>
      <c r="SPT51" s="17"/>
      <c r="SPU51" s="17"/>
      <c r="SPV51" s="17"/>
      <c r="SPW51" s="17"/>
      <c r="SPX51" s="17"/>
      <c r="SPY51" s="17"/>
      <c r="SPZ51" s="17"/>
      <c r="SQA51" s="17"/>
      <c r="SQB51" s="17"/>
      <c r="SQC51" s="17"/>
      <c r="SQD51" s="17"/>
      <c r="SQE51" s="17"/>
      <c r="SQF51" s="17"/>
      <c r="SQG51" s="17"/>
      <c r="SQH51" s="17"/>
      <c r="SQI51" s="17"/>
      <c r="SQJ51" s="17"/>
      <c r="SQK51" s="17"/>
      <c r="SQL51" s="17"/>
      <c r="SQM51" s="17"/>
      <c r="SQN51" s="17"/>
      <c r="SQO51" s="17"/>
      <c r="SQP51" s="17"/>
      <c r="SQQ51" s="17"/>
      <c r="SQR51" s="17"/>
      <c r="SQS51" s="17"/>
      <c r="SQT51" s="17"/>
      <c r="SQU51" s="17"/>
      <c r="SQV51" s="17"/>
      <c r="SQW51" s="17"/>
      <c r="SQX51" s="17"/>
      <c r="SQY51" s="17"/>
      <c r="SQZ51" s="17"/>
      <c r="SRA51" s="17"/>
      <c r="SRB51" s="17"/>
      <c r="SRC51" s="17"/>
      <c r="SRD51" s="17"/>
      <c r="SRE51" s="17"/>
      <c r="SRF51" s="17"/>
      <c r="SRG51" s="17"/>
      <c r="SRH51" s="17"/>
      <c r="SRI51" s="17"/>
      <c r="SRJ51" s="17"/>
      <c r="SRK51" s="17"/>
      <c r="SRL51" s="17"/>
      <c r="SRM51" s="17"/>
      <c r="SRN51" s="17"/>
      <c r="SRO51" s="17"/>
      <c r="SRP51" s="17"/>
      <c r="SRQ51" s="17"/>
      <c r="SRR51" s="17"/>
      <c r="SRS51" s="17"/>
      <c r="SRT51" s="17"/>
      <c r="SRU51" s="17"/>
      <c r="SRV51" s="17"/>
      <c r="SRW51" s="17"/>
      <c r="SRX51" s="17"/>
      <c r="SRY51" s="17"/>
      <c r="SRZ51" s="17"/>
      <c r="SSA51" s="17"/>
      <c r="SSB51" s="17"/>
      <c r="SSC51" s="17"/>
      <c r="SSD51" s="17"/>
      <c r="SSE51" s="17"/>
      <c r="SSF51" s="17"/>
      <c r="SSG51" s="17"/>
      <c r="SSH51" s="17"/>
      <c r="SSI51" s="17"/>
      <c r="SSJ51" s="17"/>
      <c r="SSK51" s="17"/>
      <c r="SSL51" s="17"/>
      <c r="SSM51" s="17"/>
      <c r="SSN51" s="17"/>
      <c r="SSO51" s="17"/>
      <c r="SSP51" s="17"/>
      <c r="SSQ51" s="17"/>
      <c r="SSR51" s="17"/>
      <c r="SSS51" s="17"/>
      <c r="SST51" s="17"/>
      <c r="SSU51" s="17"/>
      <c r="SSV51" s="17"/>
      <c r="SSW51" s="17"/>
      <c r="SSX51" s="17"/>
      <c r="SSY51" s="17"/>
      <c r="SSZ51" s="17"/>
      <c r="STA51" s="17"/>
      <c r="STB51" s="17"/>
      <c r="STC51" s="17"/>
      <c r="STD51" s="17"/>
      <c r="STE51" s="17"/>
      <c r="STF51" s="17"/>
      <c r="STG51" s="17"/>
      <c r="STH51" s="17"/>
      <c r="STI51" s="17"/>
      <c r="STJ51" s="17"/>
      <c r="STK51" s="17"/>
      <c r="STL51" s="17"/>
      <c r="STM51" s="17"/>
      <c r="STN51" s="17"/>
      <c r="STO51" s="17"/>
      <c r="STP51" s="17"/>
      <c r="STQ51" s="17"/>
      <c r="STR51" s="17"/>
      <c r="STS51" s="17"/>
      <c r="STT51" s="17"/>
      <c r="STU51" s="17"/>
      <c r="STV51" s="17"/>
      <c r="STW51" s="17"/>
      <c r="STX51" s="17"/>
      <c r="STY51" s="17"/>
      <c r="STZ51" s="17"/>
      <c r="SUA51" s="17"/>
      <c r="SUB51" s="17"/>
      <c r="SUC51" s="17"/>
      <c r="SUD51" s="17"/>
      <c r="SUE51" s="17"/>
      <c r="SUF51" s="17"/>
      <c r="SUG51" s="17"/>
      <c r="SUH51" s="17"/>
      <c r="SUI51" s="17"/>
      <c r="SUJ51" s="17"/>
      <c r="SUK51" s="17"/>
      <c r="SUL51" s="17"/>
      <c r="SUM51" s="17"/>
      <c r="SUN51" s="17"/>
      <c r="SUO51" s="17"/>
      <c r="SUP51" s="17"/>
      <c r="SUQ51" s="17"/>
      <c r="SUR51" s="17"/>
      <c r="SUS51" s="17"/>
      <c r="SUT51" s="17"/>
      <c r="SUU51" s="17"/>
      <c r="SUV51" s="17"/>
      <c r="SUW51" s="17"/>
      <c r="SUX51" s="17"/>
      <c r="SUY51" s="17"/>
      <c r="SUZ51" s="17"/>
      <c r="SVA51" s="17"/>
      <c r="SVB51" s="17"/>
      <c r="SVC51" s="17"/>
      <c r="SVD51" s="17"/>
      <c r="SVE51" s="17"/>
      <c r="SVF51" s="17"/>
      <c r="SVG51" s="17"/>
      <c r="SVH51" s="17"/>
      <c r="SVI51" s="17"/>
      <c r="SVJ51" s="17"/>
      <c r="SVK51" s="17"/>
      <c r="SVL51" s="17"/>
      <c r="SVM51" s="17"/>
      <c r="SVN51" s="17"/>
      <c r="SVO51" s="17"/>
      <c r="SVP51" s="17"/>
      <c r="SVQ51" s="17"/>
      <c r="SVR51" s="17"/>
      <c r="SVS51" s="17"/>
      <c r="SVT51" s="17"/>
      <c r="SVU51" s="17"/>
      <c r="SVV51" s="17"/>
      <c r="SVW51" s="17"/>
      <c r="SVX51" s="17"/>
      <c r="SVY51" s="17"/>
      <c r="SVZ51" s="17"/>
      <c r="SWA51" s="17"/>
      <c r="SWB51" s="17"/>
      <c r="SWC51" s="17"/>
      <c r="SWD51" s="17"/>
      <c r="SWE51" s="17"/>
      <c r="SWF51" s="17"/>
      <c r="SWG51" s="17"/>
      <c r="SWH51" s="17"/>
      <c r="SWI51" s="17"/>
      <c r="SWJ51" s="17"/>
      <c r="SWK51" s="17"/>
      <c r="SWL51" s="17"/>
      <c r="SWM51" s="17"/>
      <c r="SWN51" s="17"/>
      <c r="SWO51" s="17"/>
      <c r="SWP51" s="17"/>
      <c r="SWQ51" s="17"/>
      <c r="SWR51" s="17"/>
      <c r="SWS51" s="17"/>
      <c r="SWT51" s="17"/>
      <c r="SWU51" s="17"/>
      <c r="SWV51" s="17"/>
      <c r="SWW51" s="17"/>
      <c r="SWX51" s="17"/>
      <c r="SWY51" s="17"/>
      <c r="SWZ51" s="17"/>
      <c r="SXA51" s="17"/>
      <c r="SXB51" s="17"/>
      <c r="SXC51" s="17"/>
      <c r="SXD51" s="17"/>
      <c r="SXE51" s="17"/>
      <c r="SXF51" s="17"/>
      <c r="SXG51" s="17"/>
      <c r="SXH51" s="17"/>
      <c r="SXI51" s="17"/>
      <c r="SXJ51" s="17"/>
      <c r="SXK51" s="17"/>
      <c r="SXL51" s="17"/>
      <c r="SXM51" s="17"/>
      <c r="SXN51" s="17"/>
      <c r="SXO51" s="17"/>
      <c r="SXP51" s="17"/>
      <c r="SXQ51" s="17"/>
      <c r="SXR51" s="17"/>
      <c r="SXS51" s="17"/>
      <c r="SXT51" s="17"/>
      <c r="SXU51" s="17"/>
      <c r="SXV51" s="17"/>
      <c r="SXW51" s="17"/>
      <c r="SXX51" s="17"/>
      <c r="SXY51" s="17"/>
      <c r="SXZ51" s="17"/>
      <c r="SYA51" s="17"/>
      <c r="SYB51" s="17"/>
      <c r="SYC51" s="17"/>
      <c r="SYD51" s="17"/>
      <c r="SYE51" s="17"/>
      <c r="SYF51" s="17"/>
      <c r="SYG51" s="17"/>
      <c r="SYH51" s="17"/>
      <c r="SYI51" s="17"/>
      <c r="SYJ51" s="17"/>
      <c r="SYK51" s="17"/>
      <c r="SYL51" s="17"/>
      <c r="SYM51" s="17"/>
      <c r="SYN51" s="17"/>
      <c r="SYO51" s="17"/>
      <c r="SYP51" s="17"/>
      <c r="SYQ51" s="17"/>
      <c r="SYR51" s="17"/>
      <c r="SYS51" s="17"/>
      <c r="SYT51" s="17"/>
      <c r="SYU51" s="17"/>
      <c r="SYV51" s="17"/>
      <c r="SYW51" s="17"/>
      <c r="SYX51" s="17"/>
      <c r="SYY51" s="17"/>
      <c r="SYZ51" s="17"/>
      <c r="SZA51" s="17"/>
      <c r="SZB51" s="17"/>
      <c r="SZC51" s="17"/>
      <c r="SZD51" s="17"/>
      <c r="SZE51" s="17"/>
      <c r="SZF51" s="17"/>
      <c r="SZG51" s="17"/>
      <c r="SZH51" s="17"/>
      <c r="SZI51" s="17"/>
      <c r="SZJ51" s="17"/>
      <c r="SZK51" s="17"/>
      <c r="SZL51" s="17"/>
      <c r="SZM51" s="17"/>
      <c r="SZN51" s="17"/>
      <c r="SZO51" s="17"/>
      <c r="SZP51" s="17"/>
      <c r="SZQ51" s="17"/>
      <c r="SZR51" s="17"/>
      <c r="SZS51" s="17"/>
      <c r="SZT51" s="17"/>
      <c r="SZU51" s="17"/>
      <c r="SZV51" s="17"/>
      <c r="SZW51" s="17"/>
      <c r="SZX51" s="17"/>
      <c r="SZY51" s="17"/>
      <c r="SZZ51" s="17"/>
      <c r="TAA51" s="17"/>
      <c r="TAB51" s="17"/>
      <c r="TAC51" s="17"/>
      <c r="TAD51" s="17"/>
      <c r="TAE51" s="17"/>
      <c r="TAF51" s="17"/>
      <c r="TAG51" s="17"/>
      <c r="TAH51" s="17"/>
      <c r="TAI51" s="17"/>
      <c r="TAJ51" s="17"/>
      <c r="TAK51" s="17"/>
      <c r="TAL51" s="17"/>
      <c r="TAM51" s="17"/>
      <c r="TAN51" s="17"/>
      <c r="TAO51" s="17"/>
      <c r="TAP51" s="17"/>
      <c r="TAQ51" s="17"/>
      <c r="TAR51" s="17"/>
      <c r="TAS51" s="17"/>
      <c r="TAT51" s="17"/>
      <c r="TAU51" s="17"/>
      <c r="TAV51" s="17"/>
      <c r="TAW51" s="17"/>
      <c r="TAX51" s="17"/>
      <c r="TAY51" s="17"/>
      <c r="TAZ51" s="17"/>
      <c r="TBA51" s="17"/>
      <c r="TBB51" s="17"/>
      <c r="TBC51" s="17"/>
      <c r="TBD51" s="17"/>
      <c r="TBE51" s="17"/>
      <c r="TBF51" s="17"/>
      <c r="TBG51" s="17"/>
      <c r="TBH51" s="17"/>
      <c r="TBI51" s="17"/>
      <c r="TBJ51" s="17"/>
      <c r="TBK51" s="17"/>
      <c r="TBL51" s="17"/>
      <c r="TBM51" s="17"/>
      <c r="TBN51" s="17"/>
      <c r="TBO51" s="17"/>
      <c r="TBP51" s="17"/>
      <c r="TBQ51" s="17"/>
      <c r="TBR51" s="17"/>
      <c r="TBS51" s="17"/>
      <c r="TBT51" s="17"/>
      <c r="TBU51" s="17"/>
      <c r="TBV51" s="17"/>
      <c r="TBW51" s="17"/>
      <c r="TBX51" s="17"/>
      <c r="TBY51" s="17"/>
      <c r="TBZ51" s="17"/>
      <c r="TCA51" s="17"/>
      <c r="TCB51" s="17"/>
      <c r="TCC51" s="17"/>
      <c r="TCD51" s="17"/>
      <c r="TCE51" s="17"/>
      <c r="TCF51" s="17"/>
      <c r="TCG51" s="17"/>
      <c r="TCH51" s="17"/>
      <c r="TCI51" s="17"/>
      <c r="TCJ51" s="17"/>
      <c r="TCK51" s="17"/>
      <c r="TCL51" s="17"/>
      <c r="TCM51" s="17"/>
      <c r="TCN51" s="17"/>
      <c r="TCO51" s="17"/>
      <c r="TCP51" s="17"/>
      <c r="TCQ51" s="17"/>
      <c r="TCR51" s="17"/>
      <c r="TCS51" s="17"/>
      <c r="TCT51" s="17"/>
      <c r="TCU51" s="17"/>
      <c r="TCV51" s="17"/>
      <c r="TCW51" s="17"/>
      <c r="TCX51" s="17"/>
      <c r="TCY51" s="17"/>
      <c r="TCZ51" s="17"/>
      <c r="TDA51" s="17"/>
      <c r="TDB51" s="17"/>
      <c r="TDC51" s="17"/>
      <c r="TDD51" s="17"/>
      <c r="TDE51" s="17"/>
      <c r="TDF51" s="17"/>
      <c r="TDG51" s="17"/>
      <c r="TDH51" s="17"/>
      <c r="TDI51" s="17"/>
      <c r="TDJ51" s="17"/>
      <c r="TDK51" s="17"/>
      <c r="TDL51" s="17"/>
      <c r="TDM51" s="17"/>
      <c r="TDN51" s="17"/>
      <c r="TDO51" s="17"/>
      <c r="TDP51" s="17"/>
      <c r="TDQ51" s="17"/>
      <c r="TDR51" s="17"/>
      <c r="TDS51" s="17"/>
      <c r="TDT51" s="17"/>
      <c r="TDU51" s="17"/>
      <c r="TDV51" s="17"/>
      <c r="TDW51" s="17"/>
      <c r="TDX51" s="17"/>
      <c r="TDY51" s="17"/>
      <c r="TDZ51" s="17"/>
      <c r="TEA51" s="17"/>
      <c r="TEB51" s="17"/>
      <c r="TEC51" s="17"/>
      <c r="TED51" s="17"/>
      <c r="TEE51" s="17"/>
      <c r="TEF51" s="17"/>
      <c r="TEG51" s="17"/>
      <c r="TEH51" s="17"/>
      <c r="TEI51" s="17"/>
      <c r="TEJ51" s="17"/>
      <c r="TEK51" s="17"/>
      <c r="TEL51" s="17"/>
      <c r="TEM51" s="17"/>
      <c r="TEN51" s="17"/>
      <c r="TEO51" s="17"/>
      <c r="TEP51" s="17"/>
      <c r="TEQ51" s="17"/>
      <c r="TER51" s="17"/>
      <c r="TES51" s="17"/>
      <c r="TET51" s="17"/>
      <c r="TEU51" s="17"/>
      <c r="TEV51" s="17"/>
      <c r="TEW51" s="17"/>
      <c r="TEX51" s="17"/>
      <c r="TEY51" s="17"/>
      <c r="TEZ51" s="17"/>
      <c r="TFA51" s="17"/>
      <c r="TFB51" s="17"/>
      <c r="TFC51" s="17"/>
      <c r="TFD51" s="17"/>
      <c r="TFE51" s="17"/>
      <c r="TFF51" s="17"/>
      <c r="TFG51" s="17"/>
      <c r="TFH51" s="17"/>
      <c r="TFI51" s="17"/>
      <c r="TFJ51" s="17"/>
      <c r="TFK51" s="17"/>
      <c r="TFL51" s="17"/>
      <c r="TFM51" s="17"/>
      <c r="TFN51" s="17"/>
      <c r="TFO51" s="17"/>
      <c r="TFP51" s="17"/>
      <c r="TFQ51" s="17"/>
      <c r="TFR51" s="17"/>
      <c r="TFS51" s="17"/>
      <c r="TFT51" s="17"/>
      <c r="TFU51" s="17"/>
      <c r="TFV51" s="17"/>
      <c r="TFW51" s="17"/>
      <c r="TFX51" s="17"/>
      <c r="TFY51" s="17"/>
      <c r="TFZ51" s="17"/>
      <c r="TGA51" s="17"/>
      <c r="TGB51" s="17"/>
      <c r="TGC51" s="17"/>
      <c r="TGD51" s="17"/>
      <c r="TGE51" s="17"/>
      <c r="TGF51" s="17"/>
      <c r="TGG51" s="17"/>
      <c r="TGH51" s="17"/>
      <c r="TGI51" s="17"/>
      <c r="TGJ51" s="17"/>
      <c r="TGK51" s="17"/>
      <c r="TGL51" s="17"/>
      <c r="TGM51" s="17"/>
      <c r="TGN51" s="17"/>
      <c r="TGO51" s="17"/>
      <c r="TGP51" s="17"/>
      <c r="TGQ51" s="17"/>
      <c r="TGR51" s="17"/>
      <c r="TGS51" s="17"/>
      <c r="TGT51" s="17"/>
      <c r="TGU51" s="17"/>
      <c r="TGV51" s="17"/>
      <c r="TGW51" s="17"/>
      <c r="TGX51" s="17"/>
      <c r="TGY51" s="17"/>
      <c r="TGZ51" s="17"/>
      <c r="THA51" s="17"/>
      <c r="THB51" s="17"/>
      <c r="THC51" s="17"/>
      <c r="THD51" s="17"/>
      <c r="THE51" s="17"/>
      <c r="THF51" s="17"/>
      <c r="THG51" s="17"/>
      <c r="THH51" s="17"/>
      <c r="THI51" s="17"/>
      <c r="THJ51" s="17"/>
      <c r="THK51" s="17"/>
      <c r="THL51" s="17"/>
      <c r="THM51" s="17"/>
      <c r="THN51" s="17"/>
      <c r="THO51" s="17"/>
      <c r="THP51" s="17"/>
      <c r="THQ51" s="17"/>
      <c r="THR51" s="17"/>
      <c r="THS51" s="17"/>
      <c r="THT51" s="17"/>
      <c r="THU51" s="17"/>
      <c r="THV51" s="17"/>
      <c r="THW51" s="17"/>
      <c r="THX51" s="17"/>
      <c r="THY51" s="17"/>
      <c r="THZ51" s="17"/>
      <c r="TIA51" s="17"/>
      <c r="TIB51" s="17"/>
      <c r="TIC51" s="17"/>
      <c r="TID51" s="17"/>
      <c r="TIE51" s="17"/>
      <c r="TIF51" s="17"/>
      <c r="TIG51" s="17"/>
      <c r="TIH51" s="17"/>
      <c r="TII51" s="17"/>
      <c r="TIJ51" s="17"/>
      <c r="TIK51" s="17"/>
      <c r="TIL51" s="17"/>
      <c r="TIM51" s="17"/>
      <c r="TIN51" s="17"/>
      <c r="TIO51" s="17"/>
      <c r="TIP51" s="17"/>
      <c r="TIQ51" s="17"/>
      <c r="TIR51" s="17"/>
      <c r="TIS51" s="17"/>
      <c r="TIT51" s="17"/>
      <c r="TIU51" s="17"/>
      <c r="TIV51" s="17"/>
      <c r="TIW51" s="17"/>
      <c r="TIX51" s="17"/>
      <c r="TIY51" s="17"/>
      <c r="TIZ51" s="17"/>
      <c r="TJA51" s="17"/>
      <c r="TJB51" s="17"/>
      <c r="TJC51" s="17"/>
      <c r="TJD51" s="17"/>
      <c r="TJE51" s="17"/>
      <c r="TJF51" s="17"/>
      <c r="TJG51" s="17"/>
      <c r="TJH51" s="17"/>
      <c r="TJI51" s="17"/>
      <c r="TJJ51" s="17"/>
      <c r="TJK51" s="17"/>
      <c r="TJL51" s="17"/>
      <c r="TJM51" s="17"/>
      <c r="TJN51" s="17"/>
      <c r="TJO51" s="17"/>
      <c r="TJP51" s="17"/>
      <c r="TJQ51" s="17"/>
      <c r="TJR51" s="17"/>
      <c r="TJS51" s="17"/>
      <c r="TJT51" s="17"/>
      <c r="TJU51" s="17"/>
      <c r="TJV51" s="17"/>
      <c r="TJW51" s="17"/>
      <c r="TJX51" s="17"/>
      <c r="TJY51" s="17"/>
      <c r="TJZ51" s="17"/>
      <c r="TKA51" s="17"/>
      <c r="TKB51" s="17"/>
      <c r="TKC51" s="17"/>
      <c r="TKD51" s="17"/>
      <c r="TKE51" s="17"/>
      <c r="TKF51" s="17"/>
      <c r="TKG51" s="17"/>
      <c r="TKH51" s="17"/>
      <c r="TKI51" s="17"/>
      <c r="TKJ51" s="17"/>
      <c r="TKK51" s="17"/>
      <c r="TKL51" s="17"/>
      <c r="TKM51" s="17"/>
      <c r="TKN51" s="17"/>
      <c r="TKO51" s="17"/>
      <c r="TKP51" s="17"/>
      <c r="TKQ51" s="17"/>
      <c r="TKR51" s="17"/>
      <c r="TKS51" s="17"/>
      <c r="TKT51" s="17"/>
      <c r="TKU51" s="17"/>
      <c r="TKV51" s="17"/>
      <c r="TKW51" s="17"/>
      <c r="TKX51" s="17"/>
      <c r="TKY51" s="17"/>
      <c r="TKZ51" s="17"/>
      <c r="TLA51" s="17"/>
      <c r="TLB51" s="17"/>
      <c r="TLC51" s="17"/>
      <c r="TLD51" s="17"/>
      <c r="TLE51" s="17"/>
      <c r="TLF51" s="17"/>
      <c r="TLG51" s="17"/>
      <c r="TLH51" s="17"/>
      <c r="TLI51" s="17"/>
      <c r="TLJ51" s="17"/>
      <c r="TLK51" s="17"/>
      <c r="TLL51" s="17"/>
      <c r="TLM51" s="17"/>
      <c r="TLN51" s="17"/>
      <c r="TLO51" s="17"/>
      <c r="TLP51" s="17"/>
      <c r="TLQ51" s="17"/>
      <c r="TLR51" s="17"/>
      <c r="TLS51" s="17"/>
      <c r="TLT51" s="17"/>
      <c r="TLU51" s="17"/>
      <c r="TLV51" s="17"/>
      <c r="TLW51" s="17"/>
      <c r="TLX51" s="17"/>
      <c r="TLY51" s="17"/>
      <c r="TLZ51" s="17"/>
      <c r="TMA51" s="17"/>
      <c r="TMB51" s="17"/>
      <c r="TMC51" s="17"/>
      <c r="TMD51" s="17"/>
      <c r="TME51" s="17"/>
      <c r="TMF51" s="17"/>
      <c r="TMG51" s="17"/>
      <c r="TMH51" s="17"/>
      <c r="TMI51" s="17"/>
      <c r="TMJ51" s="17"/>
      <c r="TMK51" s="17"/>
      <c r="TML51" s="17"/>
      <c r="TMM51" s="17"/>
      <c r="TMN51" s="17"/>
      <c r="TMO51" s="17"/>
      <c r="TMP51" s="17"/>
      <c r="TMQ51" s="17"/>
      <c r="TMR51" s="17"/>
      <c r="TMS51" s="17"/>
      <c r="TMT51" s="17"/>
      <c r="TMU51" s="17"/>
      <c r="TMV51" s="17"/>
      <c r="TMW51" s="17"/>
      <c r="TMX51" s="17"/>
      <c r="TMY51" s="17"/>
      <c r="TMZ51" s="17"/>
      <c r="TNA51" s="17"/>
      <c r="TNB51" s="17"/>
      <c r="TNC51" s="17"/>
      <c r="TND51" s="17"/>
      <c r="TNE51" s="17"/>
      <c r="TNF51" s="17"/>
      <c r="TNG51" s="17"/>
      <c r="TNH51" s="17"/>
      <c r="TNI51" s="17"/>
      <c r="TNJ51" s="17"/>
      <c r="TNK51" s="17"/>
      <c r="TNL51" s="17"/>
      <c r="TNM51" s="17"/>
      <c r="TNN51" s="17"/>
      <c r="TNO51" s="17"/>
      <c r="TNP51" s="17"/>
      <c r="TNQ51" s="17"/>
      <c r="TNR51" s="17"/>
      <c r="TNS51" s="17"/>
      <c r="TNT51" s="17"/>
      <c r="TNU51" s="17"/>
      <c r="TNV51" s="17"/>
      <c r="TNW51" s="17"/>
      <c r="TNX51" s="17"/>
      <c r="TNY51" s="17"/>
      <c r="TNZ51" s="17"/>
      <c r="TOA51" s="17"/>
      <c r="TOB51" s="17"/>
      <c r="TOC51" s="17"/>
      <c r="TOD51" s="17"/>
      <c r="TOE51" s="17"/>
      <c r="TOF51" s="17"/>
      <c r="TOG51" s="17"/>
      <c r="TOH51" s="17"/>
      <c r="TOI51" s="17"/>
      <c r="TOJ51" s="17"/>
      <c r="TOK51" s="17"/>
      <c r="TOL51" s="17"/>
      <c r="TOM51" s="17"/>
      <c r="TON51" s="17"/>
      <c r="TOO51" s="17"/>
      <c r="TOP51" s="17"/>
      <c r="TOQ51" s="17"/>
      <c r="TOR51" s="17"/>
      <c r="TOS51" s="17"/>
      <c r="TOT51" s="17"/>
      <c r="TOU51" s="17"/>
      <c r="TOV51" s="17"/>
      <c r="TOW51" s="17"/>
      <c r="TOX51" s="17"/>
      <c r="TOY51" s="17"/>
      <c r="TOZ51" s="17"/>
      <c r="TPA51" s="17"/>
      <c r="TPB51" s="17"/>
      <c r="TPC51" s="17"/>
      <c r="TPD51" s="17"/>
      <c r="TPE51" s="17"/>
      <c r="TPF51" s="17"/>
      <c r="TPG51" s="17"/>
      <c r="TPH51" s="17"/>
      <c r="TPI51" s="17"/>
      <c r="TPJ51" s="17"/>
      <c r="TPK51" s="17"/>
      <c r="TPL51" s="17"/>
      <c r="TPM51" s="17"/>
      <c r="TPN51" s="17"/>
      <c r="TPO51" s="17"/>
      <c r="TPP51" s="17"/>
      <c r="TPQ51" s="17"/>
      <c r="TPR51" s="17"/>
      <c r="TPS51" s="17"/>
      <c r="TPT51" s="17"/>
      <c r="TPU51" s="17"/>
      <c r="TPV51" s="17"/>
      <c r="TPW51" s="17"/>
      <c r="TPX51" s="17"/>
      <c r="TPY51" s="17"/>
      <c r="TPZ51" s="17"/>
      <c r="TQA51" s="17"/>
      <c r="TQB51" s="17"/>
      <c r="TQC51" s="17"/>
      <c r="TQD51" s="17"/>
      <c r="TQE51" s="17"/>
      <c r="TQF51" s="17"/>
      <c r="TQG51" s="17"/>
      <c r="TQH51" s="17"/>
      <c r="TQI51" s="17"/>
      <c r="TQJ51" s="17"/>
      <c r="TQK51" s="17"/>
      <c r="TQL51" s="17"/>
      <c r="TQM51" s="17"/>
      <c r="TQN51" s="17"/>
      <c r="TQO51" s="17"/>
      <c r="TQP51" s="17"/>
      <c r="TQQ51" s="17"/>
      <c r="TQR51" s="17"/>
      <c r="TQS51" s="17"/>
      <c r="TQT51" s="17"/>
      <c r="TQU51" s="17"/>
      <c r="TQV51" s="17"/>
      <c r="TQW51" s="17"/>
      <c r="TQX51" s="17"/>
      <c r="TQY51" s="17"/>
      <c r="TQZ51" s="17"/>
      <c r="TRA51" s="17"/>
      <c r="TRB51" s="17"/>
      <c r="TRC51" s="17"/>
      <c r="TRD51" s="17"/>
      <c r="TRE51" s="17"/>
      <c r="TRF51" s="17"/>
      <c r="TRG51" s="17"/>
      <c r="TRH51" s="17"/>
      <c r="TRI51" s="17"/>
      <c r="TRJ51" s="17"/>
      <c r="TRK51" s="17"/>
      <c r="TRL51" s="17"/>
      <c r="TRM51" s="17"/>
      <c r="TRN51" s="17"/>
      <c r="TRO51" s="17"/>
      <c r="TRP51" s="17"/>
      <c r="TRQ51" s="17"/>
      <c r="TRR51" s="17"/>
      <c r="TRS51" s="17"/>
      <c r="TRT51" s="17"/>
      <c r="TRU51" s="17"/>
      <c r="TRV51" s="17"/>
      <c r="TRW51" s="17"/>
      <c r="TRX51" s="17"/>
      <c r="TRY51" s="17"/>
      <c r="TRZ51" s="17"/>
      <c r="TSA51" s="17"/>
      <c r="TSB51" s="17"/>
      <c r="TSC51" s="17"/>
      <c r="TSD51" s="17"/>
      <c r="TSE51" s="17"/>
      <c r="TSF51" s="17"/>
      <c r="TSG51" s="17"/>
      <c r="TSH51" s="17"/>
      <c r="TSI51" s="17"/>
      <c r="TSJ51" s="17"/>
      <c r="TSK51" s="17"/>
      <c r="TSL51" s="17"/>
      <c r="TSM51" s="17"/>
      <c r="TSN51" s="17"/>
      <c r="TSO51" s="17"/>
      <c r="TSP51" s="17"/>
      <c r="TSQ51" s="17"/>
      <c r="TSR51" s="17"/>
      <c r="TSS51" s="17"/>
      <c r="TST51" s="17"/>
      <c r="TSU51" s="17"/>
      <c r="TSV51" s="17"/>
      <c r="TSW51" s="17"/>
      <c r="TSX51" s="17"/>
      <c r="TSY51" s="17"/>
      <c r="TSZ51" s="17"/>
      <c r="TTA51" s="17"/>
      <c r="TTB51" s="17"/>
      <c r="TTC51" s="17"/>
      <c r="TTD51" s="17"/>
      <c r="TTE51" s="17"/>
      <c r="TTF51" s="17"/>
      <c r="TTG51" s="17"/>
      <c r="TTH51" s="17"/>
      <c r="TTI51" s="17"/>
      <c r="TTJ51" s="17"/>
      <c r="TTK51" s="17"/>
      <c r="TTL51" s="17"/>
      <c r="TTM51" s="17"/>
      <c r="TTN51" s="17"/>
      <c r="TTO51" s="17"/>
      <c r="TTP51" s="17"/>
      <c r="TTQ51" s="17"/>
      <c r="TTR51" s="17"/>
      <c r="TTS51" s="17"/>
      <c r="TTT51" s="17"/>
      <c r="TTU51" s="17"/>
      <c r="TTV51" s="17"/>
      <c r="TTW51" s="17"/>
      <c r="TTX51" s="17"/>
      <c r="TTY51" s="17"/>
      <c r="TTZ51" s="17"/>
      <c r="TUA51" s="17"/>
      <c r="TUB51" s="17"/>
      <c r="TUC51" s="17"/>
      <c r="TUD51" s="17"/>
      <c r="TUE51" s="17"/>
      <c r="TUF51" s="17"/>
      <c r="TUG51" s="17"/>
      <c r="TUH51" s="17"/>
      <c r="TUI51" s="17"/>
      <c r="TUJ51" s="17"/>
      <c r="TUK51" s="17"/>
      <c r="TUL51" s="17"/>
      <c r="TUM51" s="17"/>
      <c r="TUN51" s="17"/>
      <c r="TUO51" s="17"/>
      <c r="TUP51" s="17"/>
      <c r="TUQ51" s="17"/>
      <c r="TUR51" s="17"/>
      <c r="TUS51" s="17"/>
      <c r="TUT51" s="17"/>
      <c r="TUU51" s="17"/>
      <c r="TUV51" s="17"/>
      <c r="TUW51" s="17"/>
      <c r="TUX51" s="17"/>
      <c r="TUY51" s="17"/>
      <c r="TUZ51" s="17"/>
      <c r="TVA51" s="17"/>
      <c r="TVB51" s="17"/>
      <c r="TVC51" s="17"/>
      <c r="TVD51" s="17"/>
      <c r="TVE51" s="17"/>
      <c r="TVF51" s="17"/>
      <c r="TVG51" s="17"/>
      <c r="TVH51" s="17"/>
      <c r="TVI51" s="17"/>
      <c r="TVJ51" s="17"/>
      <c r="TVK51" s="17"/>
      <c r="TVL51" s="17"/>
      <c r="TVM51" s="17"/>
      <c r="TVN51" s="17"/>
      <c r="TVO51" s="17"/>
      <c r="TVP51" s="17"/>
      <c r="TVQ51" s="17"/>
      <c r="TVR51" s="17"/>
      <c r="TVS51" s="17"/>
      <c r="TVT51" s="17"/>
      <c r="TVU51" s="17"/>
      <c r="TVV51" s="17"/>
      <c r="TVW51" s="17"/>
      <c r="TVX51" s="17"/>
      <c r="TVY51" s="17"/>
      <c r="TVZ51" s="17"/>
      <c r="TWA51" s="17"/>
      <c r="TWB51" s="17"/>
      <c r="TWC51" s="17"/>
      <c r="TWD51" s="17"/>
      <c r="TWE51" s="17"/>
      <c r="TWF51" s="17"/>
      <c r="TWG51" s="17"/>
      <c r="TWH51" s="17"/>
      <c r="TWI51" s="17"/>
      <c r="TWJ51" s="17"/>
      <c r="TWK51" s="17"/>
      <c r="TWL51" s="17"/>
      <c r="TWM51" s="17"/>
      <c r="TWN51" s="17"/>
      <c r="TWO51" s="17"/>
      <c r="TWP51" s="17"/>
      <c r="TWQ51" s="17"/>
      <c r="TWR51" s="17"/>
      <c r="TWS51" s="17"/>
      <c r="TWT51" s="17"/>
      <c r="TWU51" s="17"/>
      <c r="TWV51" s="17"/>
      <c r="TWW51" s="17"/>
      <c r="TWX51" s="17"/>
      <c r="TWY51" s="17"/>
      <c r="TWZ51" s="17"/>
      <c r="TXA51" s="17"/>
      <c r="TXB51" s="17"/>
      <c r="TXC51" s="17"/>
      <c r="TXD51" s="17"/>
      <c r="TXE51" s="17"/>
      <c r="TXF51" s="17"/>
      <c r="TXG51" s="17"/>
      <c r="TXH51" s="17"/>
      <c r="TXI51" s="17"/>
      <c r="TXJ51" s="17"/>
      <c r="TXK51" s="17"/>
      <c r="TXL51" s="17"/>
      <c r="TXM51" s="17"/>
      <c r="TXN51" s="17"/>
      <c r="TXO51" s="17"/>
      <c r="TXP51" s="17"/>
      <c r="TXQ51" s="17"/>
      <c r="TXR51" s="17"/>
      <c r="TXS51" s="17"/>
      <c r="TXT51" s="17"/>
      <c r="TXU51" s="17"/>
      <c r="TXV51" s="17"/>
      <c r="TXW51" s="17"/>
      <c r="TXX51" s="17"/>
      <c r="TXY51" s="17"/>
      <c r="TXZ51" s="17"/>
      <c r="TYA51" s="17"/>
      <c r="TYB51" s="17"/>
      <c r="TYC51" s="17"/>
      <c r="TYD51" s="17"/>
      <c r="TYE51" s="17"/>
      <c r="TYF51" s="17"/>
      <c r="TYG51" s="17"/>
      <c r="TYH51" s="17"/>
      <c r="TYI51" s="17"/>
      <c r="TYJ51" s="17"/>
      <c r="TYK51" s="17"/>
      <c r="TYL51" s="17"/>
      <c r="TYM51" s="17"/>
      <c r="TYN51" s="17"/>
      <c r="TYO51" s="17"/>
      <c r="TYP51" s="17"/>
      <c r="TYQ51" s="17"/>
      <c r="TYR51" s="17"/>
      <c r="TYS51" s="17"/>
      <c r="TYT51" s="17"/>
      <c r="TYU51" s="17"/>
      <c r="TYV51" s="17"/>
      <c r="TYW51" s="17"/>
      <c r="TYX51" s="17"/>
      <c r="TYY51" s="17"/>
      <c r="TYZ51" s="17"/>
      <c r="TZA51" s="17"/>
      <c r="TZB51" s="17"/>
      <c r="TZC51" s="17"/>
      <c r="TZD51" s="17"/>
      <c r="TZE51" s="17"/>
      <c r="TZF51" s="17"/>
      <c r="TZG51" s="17"/>
      <c r="TZH51" s="17"/>
      <c r="TZI51" s="17"/>
      <c r="TZJ51" s="17"/>
      <c r="TZK51" s="17"/>
      <c r="TZL51" s="17"/>
      <c r="TZM51" s="17"/>
      <c r="TZN51" s="17"/>
      <c r="TZO51" s="17"/>
      <c r="TZP51" s="17"/>
      <c r="TZQ51" s="17"/>
      <c r="TZR51" s="17"/>
      <c r="TZS51" s="17"/>
      <c r="TZT51" s="17"/>
      <c r="TZU51" s="17"/>
      <c r="TZV51" s="17"/>
      <c r="TZW51" s="17"/>
      <c r="TZX51" s="17"/>
      <c r="TZY51" s="17"/>
      <c r="TZZ51" s="17"/>
      <c r="UAA51" s="17"/>
      <c r="UAB51" s="17"/>
      <c r="UAC51" s="17"/>
      <c r="UAD51" s="17"/>
      <c r="UAE51" s="17"/>
      <c r="UAF51" s="17"/>
      <c r="UAG51" s="17"/>
      <c r="UAH51" s="17"/>
      <c r="UAI51" s="17"/>
      <c r="UAJ51" s="17"/>
      <c r="UAK51" s="17"/>
      <c r="UAL51" s="17"/>
      <c r="UAM51" s="17"/>
      <c r="UAN51" s="17"/>
      <c r="UAO51" s="17"/>
      <c r="UAP51" s="17"/>
      <c r="UAQ51" s="17"/>
      <c r="UAR51" s="17"/>
      <c r="UAS51" s="17"/>
      <c r="UAT51" s="17"/>
      <c r="UAU51" s="17"/>
      <c r="UAV51" s="17"/>
      <c r="UAW51" s="17"/>
      <c r="UAX51" s="17"/>
      <c r="UAY51" s="17"/>
      <c r="UAZ51" s="17"/>
      <c r="UBA51" s="17"/>
      <c r="UBB51" s="17"/>
      <c r="UBC51" s="17"/>
      <c r="UBD51" s="17"/>
      <c r="UBE51" s="17"/>
      <c r="UBF51" s="17"/>
      <c r="UBG51" s="17"/>
      <c r="UBH51" s="17"/>
      <c r="UBI51" s="17"/>
      <c r="UBJ51" s="17"/>
      <c r="UBK51" s="17"/>
      <c r="UBL51" s="17"/>
      <c r="UBM51" s="17"/>
      <c r="UBN51" s="17"/>
      <c r="UBO51" s="17"/>
      <c r="UBP51" s="17"/>
      <c r="UBQ51" s="17"/>
      <c r="UBR51" s="17"/>
      <c r="UBS51" s="17"/>
      <c r="UBT51" s="17"/>
      <c r="UBU51" s="17"/>
      <c r="UBV51" s="17"/>
      <c r="UBW51" s="17"/>
      <c r="UBX51" s="17"/>
      <c r="UBY51" s="17"/>
      <c r="UBZ51" s="17"/>
      <c r="UCA51" s="17"/>
      <c r="UCB51" s="17"/>
      <c r="UCC51" s="17"/>
      <c r="UCD51" s="17"/>
      <c r="UCE51" s="17"/>
      <c r="UCF51" s="17"/>
      <c r="UCG51" s="17"/>
      <c r="UCH51" s="17"/>
      <c r="UCI51" s="17"/>
      <c r="UCJ51" s="17"/>
      <c r="UCK51" s="17"/>
      <c r="UCL51" s="17"/>
      <c r="UCM51" s="17"/>
      <c r="UCN51" s="17"/>
      <c r="UCO51" s="17"/>
      <c r="UCP51" s="17"/>
      <c r="UCQ51" s="17"/>
      <c r="UCR51" s="17"/>
      <c r="UCS51" s="17"/>
      <c r="UCT51" s="17"/>
      <c r="UCU51" s="17"/>
      <c r="UCV51" s="17"/>
      <c r="UCW51" s="17"/>
      <c r="UCX51" s="17"/>
      <c r="UCY51" s="17"/>
      <c r="UCZ51" s="17"/>
      <c r="UDA51" s="17"/>
      <c r="UDB51" s="17"/>
      <c r="UDC51" s="17"/>
      <c r="UDD51" s="17"/>
      <c r="UDE51" s="17"/>
      <c r="UDF51" s="17"/>
      <c r="UDG51" s="17"/>
      <c r="UDH51" s="17"/>
      <c r="UDI51" s="17"/>
      <c r="UDJ51" s="17"/>
      <c r="UDK51" s="17"/>
      <c r="UDL51" s="17"/>
      <c r="UDM51" s="17"/>
      <c r="UDN51" s="17"/>
      <c r="UDO51" s="17"/>
      <c r="UDP51" s="17"/>
      <c r="UDQ51" s="17"/>
      <c r="UDR51" s="17"/>
      <c r="UDS51" s="17"/>
      <c r="UDT51" s="17"/>
      <c r="UDU51" s="17"/>
      <c r="UDV51" s="17"/>
      <c r="UDW51" s="17"/>
      <c r="UDX51" s="17"/>
      <c r="UDY51" s="17"/>
      <c r="UDZ51" s="17"/>
      <c r="UEA51" s="17"/>
      <c r="UEB51" s="17"/>
      <c r="UEC51" s="17"/>
      <c r="UED51" s="17"/>
      <c r="UEE51" s="17"/>
      <c r="UEF51" s="17"/>
      <c r="UEG51" s="17"/>
      <c r="UEH51" s="17"/>
      <c r="UEI51" s="17"/>
      <c r="UEJ51" s="17"/>
      <c r="UEK51" s="17"/>
      <c r="UEL51" s="17"/>
      <c r="UEM51" s="17"/>
      <c r="UEN51" s="17"/>
      <c r="UEO51" s="17"/>
      <c r="UEP51" s="17"/>
      <c r="UEQ51" s="17"/>
      <c r="UER51" s="17"/>
      <c r="UES51" s="17"/>
      <c r="UET51" s="17"/>
      <c r="UEU51" s="17"/>
      <c r="UEV51" s="17"/>
      <c r="UEW51" s="17"/>
      <c r="UEX51" s="17"/>
      <c r="UEY51" s="17"/>
      <c r="UEZ51" s="17"/>
      <c r="UFA51" s="17"/>
      <c r="UFB51" s="17"/>
      <c r="UFC51" s="17"/>
      <c r="UFD51" s="17"/>
      <c r="UFE51" s="17"/>
      <c r="UFF51" s="17"/>
      <c r="UFG51" s="17"/>
      <c r="UFH51" s="17"/>
      <c r="UFI51" s="17"/>
      <c r="UFJ51" s="17"/>
      <c r="UFK51" s="17"/>
      <c r="UFL51" s="17"/>
      <c r="UFM51" s="17"/>
      <c r="UFN51" s="17"/>
      <c r="UFO51" s="17"/>
      <c r="UFP51" s="17"/>
      <c r="UFQ51" s="17"/>
      <c r="UFR51" s="17"/>
      <c r="UFS51" s="17"/>
      <c r="UFT51" s="17"/>
      <c r="UFU51" s="17"/>
      <c r="UFV51" s="17"/>
      <c r="UFW51" s="17"/>
      <c r="UFX51" s="17"/>
      <c r="UFY51" s="17"/>
      <c r="UFZ51" s="17"/>
      <c r="UGA51" s="17"/>
      <c r="UGB51" s="17"/>
      <c r="UGC51" s="17"/>
      <c r="UGD51" s="17"/>
      <c r="UGE51" s="17"/>
      <c r="UGF51" s="17"/>
      <c r="UGG51" s="17"/>
      <c r="UGH51" s="17"/>
      <c r="UGI51" s="17"/>
      <c r="UGJ51" s="17"/>
      <c r="UGK51" s="17"/>
      <c r="UGL51" s="17"/>
      <c r="UGM51" s="17"/>
      <c r="UGN51" s="17"/>
      <c r="UGO51" s="17"/>
      <c r="UGP51" s="17"/>
      <c r="UGQ51" s="17"/>
      <c r="UGR51" s="17"/>
      <c r="UGS51" s="17"/>
      <c r="UGT51" s="17"/>
      <c r="UGU51" s="17"/>
      <c r="UGV51" s="17"/>
      <c r="UGW51" s="17"/>
      <c r="UGX51" s="17"/>
      <c r="UGY51" s="17"/>
      <c r="UGZ51" s="17"/>
      <c r="UHA51" s="17"/>
      <c r="UHB51" s="17"/>
      <c r="UHC51" s="17"/>
      <c r="UHD51" s="17"/>
      <c r="UHE51" s="17"/>
      <c r="UHF51" s="17"/>
      <c r="UHG51" s="17"/>
      <c r="UHH51" s="17"/>
      <c r="UHI51" s="17"/>
      <c r="UHJ51" s="17"/>
      <c r="UHK51" s="17"/>
      <c r="UHL51" s="17"/>
      <c r="UHM51" s="17"/>
      <c r="UHN51" s="17"/>
      <c r="UHO51" s="17"/>
      <c r="UHP51" s="17"/>
      <c r="UHQ51" s="17"/>
      <c r="UHR51" s="17"/>
      <c r="UHS51" s="17"/>
      <c r="UHT51" s="17"/>
      <c r="UHU51" s="17"/>
      <c r="UHV51" s="17"/>
      <c r="UHW51" s="17"/>
      <c r="UHX51" s="17"/>
      <c r="UHY51" s="17"/>
      <c r="UHZ51" s="17"/>
      <c r="UIA51" s="17"/>
      <c r="UIB51" s="17"/>
      <c r="UIC51" s="17"/>
      <c r="UID51" s="17"/>
      <c r="UIE51" s="17"/>
      <c r="UIF51" s="17"/>
      <c r="UIG51" s="17"/>
      <c r="UIH51" s="17"/>
      <c r="UII51" s="17"/>
      <c r="UIJ51" s="17"/>
      <c r="UIK51" s="17"/>
      <c r="UIL51" s="17"/>
      <c r="UIM51" s="17"/>
      <c r="UIN51" s="17"/>
      <c r="UIO51" s="17"/>
      <c r="UIP51" s="17"/>
      <c r="UIQ51" s="17"/>
      <c r="UIR51" s="17"/>
      <c r="UIS51" s="17"/>
      <c r="UIT51" s="17"/>
      <c r="UIU51" s="17"/>
      <c r="UIV51" s="17"/>
      <c r="UIW51" s="17"/>
      <c r="UIX51" s="17"/>
      <c r="UIY51" s="17"/>
      <c r="UIZ51" s="17"/>
      <c r="UJA51" s="17"/>
      <c r="UJB51" s="17"/>
      <c r="UJC51" s="17"/>
      <c r="UJD51" s="17"/>
      <c r="UJE51" s="17"/>
      <c r="UJF51" s="17"/>
      <c r="UJG51" s="17"/>
      <c r="UJH51" s="17"/>
      <c r="UJI51" s="17"/>
      <c r="UJJ51" s="17"/>
      <c r="UJK51" s="17"/>
      <c r="UJL51" s="17"/>
      <c r="UJM51" s="17"/>
      <c r="UJN51" s="17"/>
      <c r="UJO51" s="17"/>
      <c r="UJP51" s="17"/>
      <c r="UJQ51" s="17"/>
      <c r="UJR51" s="17"/>
      <c r="UJS51" s="17"/>
      <c r="UJT51" s="17"/>
      <c r="UJU51" s="17"/>
      <c r="UJV51" s="17"/>
      <c r="UJW51" s="17"/>
      <c r="UJX51" s="17"/>
      <c r="UJY51" s="17"/>
      <c r="UJZ51" s="17"/>
      <c r="UKA51" s="17"/>
      <c r="UKB51" s="17"/>
      <c r="UKC51" s="17"/>
      <c r="UKD51" s="17"/>
      <c r="UKE51" s="17"/>
      <c r="UKF51" s="17"/>
      <c r="UKG51" s="17"/>
      <c r="UKH51" s="17"/>
      <c r="UKI51" s="17"/>
      <c r="UKJ51" s="17"/>
      <c r="UKK51" s="17"/>
      <c r="UKL51" s="17"/>
      <c r="UKM51" s="17"/>
      <c r="UKN51" s="17"/>
      <c r="UKO51" s="17"/>
      <c r="UKP51" s="17"/>
      <c r="UKQ51" s="17"/>
      <c r="UKR51" s="17"/>
      <c r="UKS51" s="17"/>
      <c r="UKT51" s="17"/>
      <c r="UKU51" s="17"/>
      <c r="UKV51" s="17"/>
      <c r="UKW51" s="17"/>
      <c r="UKX51" s="17"/>
      <c r="UKY51" s="17"/>
      <c r="UKZ51" s="17"/>
      <c r="ULA51" s="17"/>
      <c r="ULB51" s="17"/>
      <c r="ULC51" s="17"/>
      <c r="ULD51" s="17"/>
      <c r="ULE51" s="17"/>
      <c r="ULF51" s="17"/>
      <c r="ULG51" s="17"/>
      <c r="ULH51" s="17"/>
      <c r="ULI51" s="17"/>
      <c r="ULJ51" s="17"/>
      <c r="ULK51" s="17"/>
      <c r="ULL51" s="17"/>
      <c r="ULM51" s="17"/>
      <c r="ULN51" s="17"/>
      <c r="ULO51" s="17"/>
      <c r="ULP51" s="17"/>
      <c r="ULQ51" s="17"/>
      <c r="ULR51" s="17"/>
      <c r="ULS51" s="17"/>
      <c r="ULT51" s="17"/>
      <c r="ULU51" s="17"/>
      <c r="ULV51" s="17"/>
      <c r="ULW51" s="17"/>
      <c r="ULX51" s="17"/>
      <c r="ULY51" s="17"/>
      <c r="ULZ51" s="17"/>
      <c r="UMA51" s="17"/>
      <c r="UMB51" s="17"/>
      <c r="UMC51" s="17"/>
      <c r="UMD51" s="17"/>
      <c r="UME51" s="17"/>
      <c r="UMF51" s="17"/>
      <c r="UMG51" s="17"/>
      <c r="UMH51" s="17"/>
      <c r="UMI51" s="17"/>
      <c r="UMJ51" s="17"/>
      <c r="UMK51" s="17"/>
      <c r="UML51" s="17"/>
      <c r="UMM51" s="17"/>
      <c r="UMN51" s="17"/>
      <c r="UMO51" s="17"/>
      <c r="UMP51" s="17"/>
      <c r="UMQ51" s="17"/>
      <c r="UMR51" s="17"/>
      <c r="UMS51" s="17"/>
      <c r="UMT51" s="17"/>
      <c r="UMU51" s="17"/>
      <c r="UMV51" s="17"/>
      <c r="UMW51" s="17"/>
      <c r="UMX51" s="17"/>
      <c r="UMY51" s="17"/>
      <c r="UMZ51" s="17"/>
      <c r="UNA51" s="17"/>
      <c r="UNB51" s="17"/>
      <c r="UNC51" s="17"/>
      <c r="UND51" s="17"/>
      <c r="UNE51" s="17"/>
      <c r="UNF51" s="17"/>
      <c r="UNG51" s="17"/>
      <c r="UNH51" s="17"/>
      <c r="UNI51" s="17"/>
      <c r="UNJ51" s="17"/>
      <c r="UNK51" s="17"/>
      <c r="UNL51" s="17"/>
      <c r="UNM51" s="17"/>
      <c r="UNN51" s="17"/>
      <c r="UNO51" s="17"/>
      <c r="UNP51" s="17"/>
      <c r="UNQ51" s="17"/>
      <c r="UNR51" s="17"/>
      <c r="UNS51" s="17"/>
      <c r="UNT51" s="17"/>
      <c r="UNU51" s="17"/>
      <c r="UNV51" s="17"/>
      <c r="UNW51" s="17"/>
      <c r="UNX51" s="17"/>
      <c r="UNY51" s="17"/>
      <c r="UNZ51" s="17"/>
      <c r="UOA51" s="17"/>
      <c r="UOB51" s="17"/>
      <c r="UOC51" s="17"/>
      <c r="UOD51" s="17"/>
      <c r="UOE51" s="17"/>
      <c r="UOF51" s="17"/>
      <c r="UOG51" s="17"/>
      <c r="UOH51" s="17"/>
      <c r="UOI51" s="17"/>
      <c r="UOJ51" s="17"/>
      <c r="UOK51" s="17"/>
      <c r="UOL51" s="17"/>
      <c r="UOM51" s="17"/>
      <c r="UON51" s="17"/>
      <c r="UOO51" s="17"/>
      <c r="UOP51" s="17"/>
      <c r="UOQ51" s="17"/>
      <c r="UOR51" s="17"/>
      <c r="UOS51" s="17"/>
      <c r="UOT51" s="17"/>
      <c r="UOU51" s="17"/>
      <c r="UOV51" s="17"/>
      <c r="UOW51" s="17"/>
      <c r="UOX51" s="17"/>
      <c r="UOY51" s="17"/>
      <c r="UOZ51" s="17"/>
      <c r="UPA51" s="17"/>
      <c r="UPB51" s="17"/>
      <c r="UPC51" s="17"/>
      <c r="UPD51" s="17"/>
      <c r="UPE51" s="17"/>
      <c r="UPF51" s="17"/>
      <c r="UPG51" s="17"/>
      <c r="UPH51" s="17"/>
      <c r="UPI51" s="17"/>
      <c r="UPJ51" s="17"/>
      <c r="UPK51" s="17"/>
      <c r="UPL51" s="17"/>
      <c r="UPM51" s="17"/>
      <c r="UPN51" s="17"/>
      <c r="UPO51" s="17"/>
      <c r="UPP51" s="17"/>
      <c r="UPQ51" s="17"/>
      <c r="UPR51" s="17"/>
      <c r="UPS51" s="17"/>
      <c r="UPT51" s="17"/>
      <c r="UPU51" s="17"/>
      <c r="UPV51" s="17"/>
      <c r="UPW51" s="17"/>
      <c r="UPX51" s="17"/>
      <c r="UPY51" s="17"/>
      <c r="UPZ51" s="17"/>
      <c r="UQA51" s="17"/>
      <c r="UQB51" s="17"/>
      <c r="UQC51" s="17"/>
      <c r="UQD51" s="17"/>
      <c r="UQE51" s="17"/>
      <c r="UQF51" s="17"/>
      <c r="UQG51" s="17"/>
      <c r="UQH51" s="17"/>
      <c r="UQI51" s="17"/>
      <c r="UQJ51" s="17"/>
      <c r="UQK51" s="17"/>
      <c r="UQL51" s="17"/>
      <c r="UQM51" s="17"/>
      <c r="UQN51" s="17"/>
      <c r="UQO51" s="17"/>
      <c r="UQP51" s="17"/>
      <c r="UQQ51" s="17"/>
      <c r="UQR51" s="17"/>
      <c r="UQS51" s="17"/>
      <c r="UQT51" s="17"/>
      <c r="UQU51" s="17"/>
      <c r="UQV51" s="17"/>
      <c r="UQW51" s="17"/>
      <c r="UQX51" s="17"/>
      <c r="UQY51" s="17"/>
      <c r="UQZ51" s="17"/>
      <c r="URA51" s="17"/>
      <c r="URB51" s="17"/>
      <c r="URC51" s="17"/>
      <c r="URD51" s="17"/>
      <c r="URE51" s="17"/>
      <c r="URF51" s="17"/>
      <c r="URG51" s="17"/>
      <c r="URH51" s="17"/>
      <c r="URI51" s="17"/>
      <c r="URJ51" s="17"/>
      <c r="URK51" s="17"/>
      <c r="URL51" s="17"/>
      <c r="URM51" s="17"/>
      <c r="URN51" s="17"/>
      <c r="URO51" s="17"/>
      <c r="URP51" s="17"/>
      <c r="URQ51" s="17"/>
      <c r="URR51" s="17"/>
      <c r="URS51" s="17"/>
      <c r="URT51" s="17"/>
      <c r="URU51" s="17"/>
      <c r="URV51" s="17"/>
      <c r="URW51" s="17"/>
      <c r="URX51" s="17"/>
      <c r="URY51" s="17"/>
      <c r="URZ51" s="17"/>
      <c r="USA51" s="17"/>
      <c r="USB51" s="17"/>
      <c r="USC51" s="17"/>
      <c r="USD51" s="17"/>
      <c r="USE51" s="17"/>
      <c r="USF51" s="17"/>
      <c r="USG51" s="17"/>
      <c r="USH51" s="17"/>
      <c r="USI51" s="17"/>
      <c r="USJ51" s="17"/>
      <c r="USK51" s="17"/>
      <c r="USL51" s="17"/>
      <c r="USM51" s="17"/>
      <c r="USN51" s="17"/>
      <c r="USO51" s="17"/>
      <c r="USP51" s="17"/>
      <c r="USQ51" s="17"/>
      <c r="USR51" s="17"/>
      <c r="USS51" s="17"/>
      <c r="UST51" s="17"/>
      <c r="USU51" s="17"/>
      <c r="USV51" s="17"/>
      <c r="USW51" s="17"/>
      <c r="USX51" s="17"/>
      <c r="USY51" s="17"/>
      <c r="USZ51" s="17"/>
      <c r="UTA51" s="17"/>
      <c r="UTB51" s="17"/>
      <c r="UTC51" s="17"/>
      <c r="UTD51" s="17"/>
      <c r="UTE51" s="17"/>
      <c r="UTF51" s="17"/>
      <c r="UTG51" s="17"/>
      <c r="UTH51" s="17"/>
      <c r="UTI51" s="17"/>
      <c r="UTJ51" s="17"/>
      <c r="UTK51" s="17"/>
      <c r="UTL51" s="17"/>
      <c r="UTM51" s="17"/>
      <c r="UTN51" s="17"/>
      <c r="UTO51" s="17"/>
      <c r="UTP51" s="17"/>
      <c r="UTQ51" s="17"/>
      <c r="UTR51" s="17"/>
      <c r="UTS51" s="17"/>
      <c r="UTT51" s="17"/>
      <c r="UTU51" s="17"/>
      <c r="UTV51" s="17"/>
      <c r="UTW51" s="17"/>
      <c r="UTX51" s="17"/>
      <c r="UTY51" s="17"/>
      <c r="UTZ51" s="17"/>
      <c r="UUA51" s="17"/>
      <c r="UUB51" s="17"/>
      <c r="UUC51" s="17"/>
      <c r="UUD51" s="17"/>
      <c r="UUE51" s="17"/>
      <c r="UUF51" s="17"/>
      <c r="UUG51" s="17"/>
      <c r="UUH51" s="17"/>
      <c r="UUI51" s="17"/>
      <c r="UUJ51" s="17"/>
      <c r="UUK51" s="17"/>
      <c r="UUL51" s="17"/>
      <c r="UUM51" s="17"/>
      <c r="UUN51" s="17"/>
      <c r="UUO51" s="17"/>
      <c r="UUP51" s="17"/>
      <c r="UUQ51" s="17"/>
      <c r="UUR51" s="17"/>
      <c r="UUS51" s="17"/>
      <c r="UUT51" s="17"/>
      <c r="UUU51" s="17"/>
      <c r="UUV51" s="17"/>
      <c r="UUW51" s="17"/>
      <c r="UUX51" s="17"/>
      <c r="UUY51" s="17"/>
      <c r="UUZ51" s="17"/>
      <c r="UVA51" s="17"/>
      <c r="UVB51" s="17"/>
      <c r="UVC51" s="17"/>
      <c r="UVD51" s="17"/>
      <c r="UVE51" s="17"/>
      <c r="UVF51" s="17"/>
      <c r="UVG51" s="17"/>
      <c r="UVH51" s="17"/>
      <c r="UVI51" s="17"/>
      <c r="UVJ51" s="17"/>
      <c r="UVK51" s="17"/>
      <c r="UVL51" s="17"/>
      <c r="UVM51" s="17"/>
      <c r="UVN51" s="17"/>
      <c r="UVO51" s="17"/>
      <c r="UVP51" s="17"/>
      <c r="UVQ51" s="17"/>
      <c r="UVR51" s="17"/>
      <c r="UVS51" s="17"/>
      <c r="UVT51" s="17"/>
      <c r="UVU51" s="17"/>
      <c r="UVV51" s="17"/>
      <c r="UVW51" s="17"/>
      <c r="UVX51" s="17"/>
      <c r="UVY51" s="17"/>
      <c r="UVZ51" s="17"/>
      <c r="UWA51" s="17"/>
      <c r="UWB51" s="17"/>
      <c r="UWC51" s="17"/>
      <c r="UWD51" s="17"/>
      <c r="UWE51" s="17"/>
      <c r="UWF51" s="17"/>
      <c r="UWG51" s="17"/>
      <c r="UWH51" s="17"/>
      <c r="UWI51" s="17"/>
      <c r="UWJ51" s="17"/>
      <c r="UWK51" s="17"/>
      <c r="UWL51" s="17"/>
      <c r="UWM51" s="17"/>
      <c r="UWN51" s="17"/>
      <c r="UWO51" s="17"/>
      <c r="UWP51" s="17"/>
      <c r="UWQ51" s="17"/>
      <c r="UWR51" s="17"/>
      <c r="UWS51" s="17"/>
      <c r="UWT51" s="17"/>
      <c r="UWU51" s="17"/>
      <c r="UWV51" s="17"/>
      <c r="UWW51" s="17"/>
      <c r="UWX51" s="17"/>
      <c r="UWY51" s="17"/>
      <c r="UWZ51" s="17"/>
      <c r="UXA51" s="17"/>
      <c r="UXB51" s="17"/>
      <c r="UXC51" s="17"/>
      <c r="UXD51" s="17"/>
      <c r="UXE51" s="17"/>
      <c r="UXF51" s="17"/>
      <c r="UXG51" s="17"/>
      <c r="UXH51" s="17"/>
      <c r="UXI51" s="17"/>
      <c r="UXJ51" s="17"/>
      <c r="UXK51" s="17"/>
      <c r="UXL51" s="17"/>
      <c r="UXM51" s="17"/>
      <c r="UXN51" s="17"/>
      <c r="UXO51" s="17"/>
      <c r="UXP51" s="17"/>
      <c r="UXQ51" s="17"/>
      <c r="UXR51" s="17"/>
      <c r="UXS51" s="17"/>
      <c r="UXT51" s="17"/>
      <c r="UXU51" s="17"/>
      <c r="UXV51" s="17"/>
      <c r="UXW51" s="17"/>
      <c r="UXX51" s="17"/>
      <c r="UXY51" s="17"/>
      <c r="UXZ51" s="17"/>
      <c r="UYA51" s="17"/>
      <c r="UYB51" s="17"/>
      <c r="UYC51" s="17"/>
      <c r="UYD51" s="17"/>
      <c r="UYE51" s="17"/>
      <c r="UYF51" s="17"/>
      <c r="UYG51" s="17"/>
      <c r="UYH51" s="17"/>
      <c r="UYI51" s="17"/>
      <c r="UYJ51" s="17"/>
      <c r="UYK51" s="17"/>
      <c r="UYL51" s="17"/>
      <c r="UYM51" s="17"/>
      <c r="UYN51" s="17"/>
      <c r="UYO51" s="17"/>
      <c r="UYP51" s="17"/>
      <c r="UYQ51" s="17"/>
      <c r="UYR51" s="17"/>
      <c r="UYS51" s="17"/>
      <c r="UYT51" s="17"/>
      <c r="UYU51" s="17"/>
      <c r="UYV51" s="17"/>
      <c r="UYW51" s="17"/>
      <c r="UYX51" s="17"/>
      <c r="UYY51" s="17"/>
      <c r="UYZ51" s="17"/>
      <c r="UZA51" s="17"/>
      <c r="UZB51" s="17"/>
      <c r="UZC51" s="17"/>
      <c r="UZD51" s="17"/>
      <c r="UZE51" s="17"/>
      <c r="UZF51" s="17"/>
      <c r="UZG51" s="17"/>
      <c r="UZH51" s="17"/>
      <c r="UZI51" s="17"/>
      <c r="UZJ51" s="17"/>
      <c r="UZK51" s="17"/>
      <c r="UZL51" s="17"/>
      <c r="UZM51" s="17"/>
      <c r="UZN51" s="17"/>
      <c r="UZO51" s="17"/>
      <c r="UZP51" s="17"/>
      <c r="UZQ51" s="17"/>
      <c r="UZR51" s="17"/>
      <c r="UZS51" s="17"/>
      <c r="UZT51" s="17"/>
      <c r="UZU51" s="17"/>
      <c r="UZV51" s="17"/>
      <c r="UZW51" s="17"/>
      <c r="UZX51" s="17"/>
      <c r="UZY51" s="17"/>
      <c r="UZZ51" s="17"/>
      <c r="VAA51" s="17"/>
      <c r="VAB51" s="17"/>
      <c r="VAC51" s="17"/>
      <c r="VAD51" s="17"/>
      <c r="VAE51" s="17"/>
      <c r="VAF51" s="17"/>
      <c r="VAG51" s="17"/>
      <c r="VAH51" s="17"/>
      <c r="VAI51" s="17"/>
      <c r="VAJ51" s="17"/>
      <c r="VAK51" s="17"/>
      <c r="VAL51" s="17"/>
      <c r="VAM51" s="17"/>
      <c r="VAN51" s="17"/>
      <c r="VAO51" s="17"/>
      <c r="VAP51" s="17"/>
      <c r="VAQ51" s="17"/>
      <c r="VAR51" s="17"/>
      <c r="VAS51" s="17"/>
      <c r="VAT51" s="17"/>
      <c r="VAU51" s="17"/>
      <c r="VAV51" s="17"/>
      <c r="VAW51" s="17"/>
      <c r="VAX51" s="17"/>
      <c r="VAY51" s="17"/>
      <c r="VAZ51" s="17"/>
      <c r="VBA51" s="17"/>
      <c r="VBB51" s="17"/>
      <c r="VBC51" s="17"/>
      <c r="VBD51" s="17"/>
      <c r="VBE51" s="17"/>
      <c r="VBF51" s="17"/>
      <c r="VBG51" s="17"/>
      <c r="VBH51" s="17"/>
      <c r="VBI51" s="17"/>
      <c r="VBJ51" s="17"/>
      <c r="VBK51" s="17"/>
      <c r="VBL51" s="17"/>
      <c r="VBM51" s="17"/>
      <c r="VBN51" s="17"/>
      <c r="VBO51" s="17"/>
      <c r="VBP51" s="17"/>
      <c r="VBQ51" s="17"/>
      <c r="VBR51" s="17"/>
      <c r="VBS51" s="17"/>
      <c r="VBT51" s="17"/>
      <c r="VBU51" s="17"/>
      <c r="VBV51" s="17"/>
      <c r="VBW51" s="17"/>
      <c r="VBX51" s="17"/>
      <c r="VBY51" s="17"/>
      <c r="VBZ51" s="17"/>
      <c r="VCA51" s="17"/>
      <c r="VCB51" s="17"/>
      <c r="VCC51" s="17"/>
      <c r="VCD51" s="17"/>
      <c r="VCE51" s="17"/>
      <c r="VCF51" s="17"/>
      <c r="VCG51" s="17"/>
      <c r="VCH51" s="17"/>
      <c r="VCI51" s="17"/>
      <c r="VCJ51" s="17"/>
      <c r="VCK51" s="17"/>
      <c r="VCL51" s="17"/>
      <c r="VCM51" s="17"/>
      <c r="VCN51" s="17"/>
      <c r="VCO51" s="17"/>
      <c r="VCP51" s="17"/>
      <c r="VCQ51" s="17"/>
      <c r="VCR51" s="17"/>
      <c r="VCS51" s="17"/>
      <c r="VCT51" s="17"/>
      <c r="VCU51" s="17"/>
      <c r="VCV51" s="17"/>
      <c r="VCW51" s="17"/>
      <c r="VCX51" s="17"/>
      <c r="VCY51" s="17"/>
      <c r="VCZ51" s="17"/>
      <c r="VDA51" s="17"/>
      <c r="VDB51" s="17"/>
      <c r="VDC51" s="17"/>
      <c r="VDD51" s="17"/>
      <c r="VDE51" s="17"/>
      <c r="VDF51" s="17"/>
      <c r="VDG51" s="17"/>
      <c r="VDH51" s="17"/>
      <c r="VDI51" s="17"/>
      <c r="VDJ51" s="17"/>
      <c r="VDK51" s="17"/>
      <c r="VDL51" s="17"/>
      <c r="VDM51" s="17"/>
      <c r="VDN51" s="17"/>
      <c r="VDO51" s="17"/>
      <c r="VDP51" s="17"/>
      <c r="VDQ51" s="17"/>
      <c r="VDR51" s="17"/>
      <c r="VDS51" s="17"/>
      <c r="VDT51" s="17"/>
      <c r="VDU51" s="17"/>
      <c r="VDV51" s="17"/>
      <c r="VDW51" s="17"/>
      <c r="VDX51" s="17"/>
      <c r="VDY51" s="17"/>
      <c r="VDZ51" s="17"/>
      <c r="VEA51" s="17"/>
      <c r="VEB51" s="17"/>
      <c r="VEC51" s="17"/>
      <c r="VED51" s="17"/>
      <c r="VEE51" s="17"/>
      <c r="VEF51" s="17"/>
      <c r="VEG51" s="17"/>
      <c r="VEH51" s="17"/>
      <c r="VEI51" s="17"/>
      <c r="VEJ51" s="17"/>
      <c r="VEK51" s="17"/>
      <c r="VEL51" s="17"/>
      <c r="VEM51" s="17"/>
      <c r="VEN51" s="17"/>
      <c r="VEO51" s="17"/>
      <c r="VEP51" s="17"/>
      <c r="VEQ51" s="17"/>
      <c r="VER51" s="17"/>
      <c r="VES51" s="17"/>
      <c r="VET51" s="17"/>
      <c r="VEU51" s="17"/>
      <c r="VEV51" s="17"/>
      <c r="VEW51" s="17"/>
      <c r="VEX51" s="17"/>
      <c r="VEY51" s="17"/>
      <c r="VEZ51" s="17"/>
      <c r="VFA51" s="17"/>
      <c r="VFB51" s="17"/>
      <c r="VFC51" s="17"/>
      <c r="VFD51" s="17"/>
      <c r="VFE51" s="17"/>
      <c r="VFF51" s="17"/>
      <c r="VFG51" s="17"/>
      <c r="VFH51" s="17"/>
      <c r="VFI51" s="17"/>
      <c r="VFJ51" s="17"/>
      <c r="VFK51" s="17"/>
      <c r="VFL51" s="17"/>
      <c r="VFM51" s="17"/>
      <c r="VFN51" s="17"/>
      <c r="VFO51" s="17"/>
      <c r="VFP51" s="17"/>
      <c r="VFQ51" s="17"/>
      <c r="VFR51" s="17"/>
      <c r="VFS51" s="17"/>
      <c r="VFT51" s="17"/>
      <c r="VFU51" s="17"/>
      <c r="VFV51" s="17"/>
      <c r="VFW51" s="17"/>
      <c r="VFX51" s="17"/>
      <c r="VFY51" s="17"/>
      <c r="VFZ51" s="17"/>
      <c r="VGA51" s="17"/>
      <c r="VGB51" s="17"/>
      <c r="VGC51" s="17"/>
      <c r="VGD51" s="17"/>
      <c r="VGE51" s="17"/>
      <c r="VGF51" s="17"/>
      <c r="VGG51" s="17"/>
      <c r="VGH51" s="17"/>
      <c r="VGI51" s="17"/>
      <c r="VGJ51" s="17"/>
      <c r="VGK51" s="17"/>
      <c r="VGL51" s="17"/>
      <c r="VGM51" s="17"/>
      <c r="VGN51" s="17"/>
      <c r="VGO51" s="17"/>
      <c r="VGP51" s="17"/>
      <c r="VGQ51" s="17"/>
      <c r="VGR51" s="17"/>
      <c r="VGS51" s="17"/>
      <c r="VGT51" s="17"/>
      <c r="VGU51" s="17"/>
      <c r="VGV51" s="17"/>
      <c r="VGW51" s="17"/>
      <c r="VGX51" s="17"/>
      <c r="VGY51" s="17"/>
      <c r="VGZ51" s="17"/>
      <c r="VHA51" s="17"/>
      <c r="VHB51" s="17"/>
      <c r="VHC51" s="17"/>
      <c r="VHD51" s="17"/>
      <c r="VHE51" s="17"/>
      <c r="VHF51" s="17"/>
      <c r="VHG51" s="17"/>
      <c r="VHH51" s="17"/>
      <c r="VHI51" s="17"/>
      <c r="VHJ51" s="17"/>
      <c r="VHK51" s="17"/>
      <c r="VHL51" s="17"/>
      <c r="VHM51" s="17"/>
      <c r="VHN51" s="17"/>
      <c r="VHO51" s="17"/>
      <c r="VHP51" s="17"/>
      <c r="VHQ51" s="17"/>
      <c r="VHR51" s="17"/>
      <c r="VHS51" s="17"/>
      <c r="VHT51" s="17"/>
      <c r="VHU51" s="17"/>
      <c r="VHV51" s="17"/>
      <c r="VHW51" s="17"/>
      <c r="VHX51" s="17"/>
      <c r="VHY51" s="17"/>
      <c r="VHZ51" s="17"/>
      <c r="VIA51" s="17"/>
      <c r="VIB51" s="17"/>
      <c r="VIC51" s="17"/>
      <c r="VID51" s="17"/>
      <c r="VIE51" s="17"/>
      <c r="VIF51" s="17"/>
      <c r="VIG51" s="17"/>
      <c r="VIH51" s="17"/>
      <c r="VII51" s="17"/>
      <c r="VIJ51" s="17"/>
      <c r="VIK51" s="17"/>
      <c r="VIL51" s="17"/>
      <c r="VIM51" s="17"/>
      <c r="VIN51" s="17"/>
      <c r="VIO51" s="17"/>
      <c r="VIP51" s="17"/>
      <c r="VIQ51" s="17"/>
      <c r="VIR51" s="17"/>
      <c r="VIS51" s="17"/>
      <c r="VIT51" s="17"/>
      <c r="VIU51" s="17"/>
      <c r="VIV51" s="17"/>
      <c r="VIW51" s="17"/>
      <c r="VIX51" s="17"/>
      <c r="VIY51" s="17"/>
      <c r="VIZ51" s="17"/>
      <c r="VJA51" s="17"/>
      <c r="VJB51" s="17"/>
      <c r="VJC51" s="17"/>
      <c r="VJD51" s="17"/>
      <c r="VJE51" s="17"/>
      <c r="VJF51" s="17"/>
      <c r="VJG51" s="17"/>
      <c r="VJH51" s="17"/>
      <c r="VJI51" s="17"/>
      <c r="VJJ51" s="17"/>
      <c r="VJK51" s="17"/>
      <c r="VJL51" s="17"/>
      <c r="VJM51" s="17"/>
      <c r="VJN51" s="17"/>
      <c r="VJO51" s="17"/>
      <c r="VJP51" s="17"/>
      <c r="VJQ51" s="17"/>
      <c r="VJR51" s="17"/>
      <c r="VJS51" s="17"/>
      <c r="VJT51" s="17"/>
      <c r="VJU51" s="17"/>
      <c r="VJV51" s="17"/>
      <c r="VJW51" s="17"/>
      <c r="VJX51" s="17"/>
      <c r="VJY51" s="17"/>
      <c r="VJZ51" s="17"/>
      <c r="VKA51" s="17"/>
      <c r="VKB51" s="17"/>
      <c r="VKC51" s="17"/>
      <c r="VKD51" s="17"/>
      <c r="VKE51" s="17"/>
      <c r="VKF51" s="17"/>
      <c r="VKG51" s="17"/>
      <c r="VKH51" s="17"/>
      <c r="VKI51" s="17"/>
      <c r="VKJ51" s="17"/>
      <c r="VKK51" s="17"/>
      <c r="VKL51" s="17"/>
      <c r="VKM51" s="17"/>
      <c r="VKN51" s="17"/>
      <c r="VKO51" s="17"/>
      <c r="VKP51" s="17"/>
      <c r="VKQ51" s="17"/>
      <c r="VKR51" s="17"/>
      <c r="VKS51" s="17"/>
      <c r="VKT51" s="17"/>
      <c r="VKU51" s="17"/>
      <c r="VKV51" s="17"/>
      <c r="VKW51" s="17"/>
      <c r="VKX51" s="17"/>
      <c r="VKY51" s="17"/>
      <c r="VKZ51" s="17"/>
      <c r="VLA51" s="17"/>
      <c r="VLB51" s="17"/>
      <c r="VLC51" s="17"/>
      <c r="VLD51" s="17"/>
      <c r="VLE51" s="17"/>
      <c r="VLF51" s="17"/>
      <c r="VLG51" s="17"/>
      <c r="VLH51" s="17"/>
      <c r="VLI51" s="17"/>
      <c r="VLJ51" s="17"/>
      <c r="VLK51" s="17"/>
      <c r="VLL51" s="17"/>
      <c r="VLM51" s="17"/>
      <c r="VLN51" s="17"/>
      <c r="VLO51" s="17"/>
      <c r="VLP51" s="17"/>
      <c r="VLQ51" s="17"/>
      <c r="VLR51" s="17"/>
      <c r="VLS51" s="17"/>
      <c r="VLT51" s="17"/>
      <c r="VLU51" s="17"/>
      <c r="VLV51" s="17"/>
      <c r="VLW51" s="17"/>
      <c r="VLX51" s="17"/>
      <c r="VLY51" s="17"/>
      <c r="VLZ51" s="17"/>
      <c r="VMA51" s="17"/>
      <c r="VMB51" s="17"/>
      <c r="VMC51" s="17"/>
      <c r="VMD51" s="17"/>
      <c r="VME51" s="17"/>
      <c r="VMF51" s="17"/>
      <c r="VMG51" s="17"/>
      <c r="VMH51" s="17"/>
      <c r="VMI51" s="17"/>
      <c r="VMJ51" s="17"/>
      <c r="VMK51" s="17"/>
      <c r="VML51" s="17"/>
      <c r="VMM51" s="17"/>
      <c r="VMN51" s="17"/>
      <c r="VMO51" s="17"/>
      <c r="VMP51" s="17"/>
      <c r="VMQ51" s="17"/>
      <c r="VMR51" s="17"/>
      <c r="VMS51" s="17"/>
      <c r="VMT51" s="17"/>
      <c r="VMU51" s="17"/>
      <c r="VMV51" s="17"/>
      <c r="VMW51" s="17"/>
      <c r="VMX51" s="17"/>
      <c r="VMY51" s="17"/>
      <c r="VMZ51" s="17"/>
      <c r="VNA51" s="17"/>
      <c r="VNB51" s="17"/>
      <c r="VNC51" s="17"/>
      <c r="VND51" s="17"/>
      <c r="VNE51" s="17"/>
      <c r="VNF51" s="17"/>
      <c r="VNG51" s="17"/>
      <c r="VNH51" s="17"/>
      <c r="VNI51" s="17"/>
      <c r="VNJ51" s="17"/>
      <c r="VNK51" s="17"/>
      <c r="VNL51" s="17"/>
      <c r="VNM51" s="17"/>
      <c r="VNN51" s="17"/>
      <c r="VNO51" s="17"/>
      <c r="VNP51" s="17"/>
      <c r="VNQ51" s="17"/>
      <c r="VNR51" s="17"/>
      <c r="VNS51" s="17"/>
      <c r="VNT51" s="17"/>
      <c r="VNU51" s="17"/>
      <c r="VNV51" s="17"/>
      <c r="VNW51" s="17"/>
      <c r="VNX51" s="17"/>
      <c r="VNY51" s="17"/>
      <c r="VNZ51" s="17"/>
      <c r="VOA51" s="17"/>
      <c r="VOB51" s="17"/>
      <c r="VOC51" s="17"/>
      <c r="VOD51" s="17"/>
      <c r="VOE51" s="17"/>
      <c r="VOF51" s="17"/>
      <c r="VOG51" s="17"/>
      <c r="VOH51" s="17"/>
      <c r="VOI51" s="17"/>
      <c r="VOJ51" s="17"/>
      <c r="VOK51" s="17"/>
      <c r="VOL51" s="17"/>
      <c r="VOM51" s="17"/>
      <c r="VON51" s="17"/>
      <c r="VOO51" s="17"/>
      <c r="VOP51" s="17"/>
      <c r="VOQ51" s="17"/>
      <c r="VOR51" s="17"/>
      <c r="VOS51" s="17"/>
      <c r="VOT51" s="17"/>
      <c r="VOU51" s="17"/>
      <c r="VOV51" s="17"/>
      <c r="VOW51" s="17"/>
      <c r="VOX51" s="17"/>
      <c r="VOY51" s="17"/>
      <c r="VOZ51" s="17"/>
      <c r="VPA51" s="17"/>
      <c r="VPB51" s="17"/>
      <c r="VPC51" s="17"/>
      <c r="VPD51" s="17"/>
      <c r="VPE51" s="17"/>
      <c r="VPF51" s="17"/>
      <c r="VPG51" s="17"/>
      <c r="VPH51" s="17"/>
      <c r="VPI51" s="17"/>
      <c r="VPJ51" s="17"/>
      <c r="VPK51" s="17"/>
      <c r="VPL51" s="17"/>
      <c r="VPM51" s="17"/>
      <c r="VPN51" s="17"/>
      <c r="VPO51" s="17"/>
      <c r="VPP51" s="17"/>
      <c r="VPQ51" s="17"/>
      <c r="VPR51" s="17"/>
      <c r="VPS51" s="17"/>
      <c r="VPT51" s="17"/>
      <c r="VPU51" s="17"/>
      <c r="VPV51" s="17"/>
      <c r="VPW51" s="17"/>
      <c r="VPX51" s="17"/>
      <c r="VPY51" s="17"/>
      <c r="VPZ51" s="17"/>
      <c r="VQA51" s="17"/>
      <c r="VQB51" s="17"/>
      <c r="VQC51" s="17"/>
      <c r="VQD51" s="17"/>
      <c r="VQE51" s="17"/>
      <c r="VQF51" s="17"/>
      <c r="VQG51" s="17"/>
      <c r="VQH51" s="17"/>
      <c r="VQI51" s="17"/>
      <c r="VQJ51" s="17"/>
      <c r="VQK51" s="17"/>
      <c r="VQL51" s="17"/>
      <c r="VQM51" s="17"/>
      <c r="VQN51" s="17"/>
      <c r="VQO51" s="17"/>
      <c r="VQP51" s="17"/>
      <c r="VQQ51" s="17"/>
      <c r="VQR51" s="17"/>
      <c r="VQS51" s="17"/>
      <c r="VQT51" s="17"/>
      <c r="VQU51" s="17"/>
      <c r="VQV51" s="17"/>
      <c r="VQW51" s="17"/>
      <c r="VQX51" s="17"/>
      <c r="VQY51" s="17"/>
      <c r="VQZ51" s="17"/>
      <c r="VRA51" s="17"/>
      <c r="VRB51" s="17"/>
      <c r="VRC51" s="17"/>
      <c r="VRD51" s="17"/>
      <c r="VRE51" s="17"/>
      <c r="VRF51" s="17"/>
      <c r="VRG51" s="17"/>
      <c r="VRH51" s="17"/>
      <c r="VRI51" s="17"/>
      <c r="VRJ51" s="17"/>
      <c r="VRK51" s="17"/>
      <c r="VRL51" s="17"/>
      <c r="VRM51" s="17"/>
      <c r="VRN51" s="17"/>
      <c r="VRO51" s="17"/>
      <c r="VRP51" s="17"/>
      <c r="VRQ51" s="17"/>
      <c r="VRR51" s="17"/>
      <c r="VRS51" s="17"/>
      <c r="VRT51" s="17"/>
      <c r="VRU51" s="17"/>
      <c r="VRV51" s="17"/>
      <c r="VRW51" s="17"/>
      <c r="VRX51" s="17"/>
      <c r="VRY51" s="17"/>
      <c r="VRZ51" s="17"/>
      <c r="VSA51" s="17"/>
      <c r="VSB51" s="17"/>
      <c r="VSC51" s="17"/>
      <c r="VSD51" s="17"/>
      <c r="VSE51" s="17"/>
      <c r="VSF51" s="17"/>
      <c r="VSG51" s="17"/>
      <c r="VSH51" s="17"/>
      <c r="VSI51" s="17"/>
      <c r="VSJ51" s="17"/>
      <c r="VSK51" s="17"/>
      <c r="VSL51" s="17"/>
      <c r="VSM51" s="17"/>
      <c r="VSN51" s="17"/>
      <c r="VSO51" s="17"/>
      <c r="VSP51" s="17"/>
      <c r="VSQ51" s="17"/>
      <c r="VSR51" s="17"/>
      <c r="VSS51" s="17"/>
      <c r="VST51" s="17"/>
      <c r="VSU51" s="17"/>
      <c r="VSV51" s="17"/>
      <c r="VSW51" s="17"/>
      <c r="VSX51" s="17"/>
      <c r="VSY51" s="17"/>
      <c r="VSZ51" s="17"/>
      <c r="VTA51" s="17"/>
      <c r="VTB51" s="17"/>
      <c r="VTC51" s="17"/>
      <c r="VTD51" s="17"/>
      <c r="VTE51" s="17"/>
      <c r="VTF51" s="17"/>
      <c r="VTG51" s="17"/>
      <c r="VTH51" s="17"/>
      <c r="VTI51" s="17"/>
      <c r="VTJ51" s="17"/>
      <c r="VTK51" s="17"/>
      <c r="VTL51" s="17"/>
      <c r="VTM51" s="17"/>
      <c r="VTN51" s="17"/>
      <c r="VTO51" s="17"/>
      <c r="VTP51" s="17"/>
      <c r="VTQ51" s="17"/>
      <c r="VTR51" s="17"/>
      <c r="VTS51" s="17"/>
      <c r="VTT51" s="17"/>
      <c r="VTU51" s="17"/>
      <c r="VTV51" s="17"/>
      <c r="VTW51" s="17"/>
      <c r="VTX51" s="17"/>
      <c r="VTY51" s="17"/>
      <c r="VTZ51" s="17"/>
      <c r="VUA51" s="17"/>
      <c r="VUB51" s="17"/>
      <c r="VUC51" s="17"/>
      <c r="VUD51" s="17"/>
      <c r="VUE51" s="17"/>
      <c r="VUF51" s="17"/>
      <c r="VUG51" s="17"/>
      <c r="VUH51" s="17"/>
      <c r="VUI51" s="17"/>
      <c r="VUJ51" s="17"/>
      <c r="VUK51" s="17"/>
      <c r="VUL51" s="17"/>
      <c r="VUM51" s="17"/>
      <c r="VUN51" s="17"/>
      <c r="VUO51" s="17"/>
      <c r="VUP51" s="17"/>
      <c r="VUQ51" s="17"/>
      <c r="VUR51" s="17"/>
      <c r="VUS51" s="17"/>
      <c r="VUT51" s="17"/>
      <c r="VUU51" s="17"/>
      <c r="VUV51" s="17"/>
      <c r="VUW51" s="17"/>
      <c r="VUX51" s="17"/>
      <c r="VUY51" s="17"/>
      <c r="VUZ51" s="17"/>
      <c r="VVA51" s="17"/>
      <c r="VVB51" s="17"/>
      <c r="VVC51" s="17"/>
      <c r="VVD51" s="17"/>
      <c r="VVE51" s="17"/>
      <c r="VVF51" s="17"/>
      <c r="VVG51" s="17"/>
      <c r="VVH51" s="17"/>
      <c r="VVI51" s="17"/>
      <c r="VVJ51" s="17"/>
      <c r="VVK51" s="17"/>
      <c r="VVL51" s="17"/>
      <c r="VVM51" s="17"/>
      <c r="VVN51" s="17"/>
      <c r="VVO51" s="17"/>
      <c r="VVP51" s="17"/>
      <c r="VVQ51" s="17"/>
      <c r="VVR51" s="17"/>
      <c r="VVS51" s="17"/>
      <c r="VVT51" s="17"/>
      <c r="VVU51" s="17"/>
      <c r="VVV51" s="17"/>
      <c r="VVW51" s="17"/>
      <c r="VVX51" s="17"/>
      <c r="VVY51" s="17"/>
      <c r="VVZ51" s="17"/>
      <c r="VWA51" s="17"/>
      <c r="VWB51" s="17"/>
      <c r="VWC51" s="17"/>
      <c r="VWD51" s="17"/>
      <c r="VWE51" s="17"/>
      <c r="VWF51" s="17"/>
      <c r="VWG51" s="17"/>
      <c r="VWH51" s="17"/>
      <c r="VWI51" s="17"/>
      <c r="VWJ51" s="17"/>
      <c r="VWK51" s="17"/>
      <c r="VWL51" s="17"/>
      <c r="VWM51" s="17"/>
      <c r="VWN51" s="17"/>
      <c r="VWO51" s="17"/>
      <c r="VWP51" s="17"/>
      <c r="VWQ51" s="17"/>
      <c r="VWR51" s="17"/>
      <c r="VWS51" s="17"/>
      <c r="VWT51" s="17"/>
      <c r="VWU51" s="17"/>
      <c r="VWV51" s="17"/>
      <c r="VWW51" s="17"/>
      <c r="VWX51" s="17"/>
      <c r="VWY51" s="17"/>
      <c r="VWZ51" s="17"/>
      <c r="VXA51" s="17"/>
      <c r="VXB51" s="17"/>
      <c r="VXC51" s="17"/>
      <c r="VXD51" s="17"/>
      <c r="VXE51" s="17"/>
      <c r="VXF51" s="17"/>
      <c r="VXG51" s="17"/>
      <c r="VXH51" s="17"/>
      <c r="VXI51" s="17"/>
      <c r="VXJ51" s="17"/>
      <c r="VXK51" s="17"/>
      <c r="VXL51" s="17"/>
      <c r="VXM51" s="17"/>
      <c r="VXN51" s="17"/>
      <c r="VXO51" s="17"/>
      <c r="VXP51" s="17"/>
      <c r="VXQ51" s="17"/>
      <c r="VXR51" s="17"/>
      <c r="VXS51" s="17"/>
      <c r="VXT51" s="17"/>
      <c r="VXU51" s="17"/>
      <c r="VXV51" s="17"/>
      <c r="VXW51" s="17"/>
      <c r="VXX51" s="17"/>
      <c r="VXY51" s="17"/>
      <c r="VXZ51" s="17"/>
      <c r="VYA51" s="17"/>
      <c r="VYB51" s="17"/>
      <c r="VYC51" s="17"/>
      <c r="VYD51" s="17"/>
      <c r="VYE51" s="17"/>
      <c r="VYF51" s="17"/>
      <c r="VYG51" s="17"/>
      <c r="VYH51" s="17"/>
      <c r="VYI51" s="17"/>
      <c r="VYJ51" s="17"/>
      <c r="VYK51" s="17"/>
      <c r="VYL51" s="17"/>
      <c r="VYM51" s="17"/>
      <c r="VYN51" s="17"/>
      <c r="VYO51" s="17"/>
      <c r="VYP51" s="17"/>
      <c r="VYQ51" s="17"/>
      <c r="VYR51" s="17"/>
      <c r="VYS51" s="17"/>
      <c r="VYT51" s="17"/>
      <c r="VYU51" s="17"/>
      <c r="VYV51" s="17"/>
      <c r="VYW51" s="17"/>
      <c r="VYX51" s="17"/>
      <c r="VYY51" s="17"/>
      <c r="VYZ51" s="17"/>
      <c r="VZA51" s="17"/>
      <c r="VZB51" s="17"/>
      <c r="VZC51" s="17"/>
      <c r="VZD51" s="17"/>
      <c r="VZE51" s="17"/>
      <c r="VZF51" s="17"/>
      <c r="VZG51" s="17"/>
      <c r="VZH51" s="17"/>
      <c r="VZI51" s="17"/>
      <c r="VZJ51" s="17"/>
      <c r="VZK51" s="17"/>
      <c r="VZL51" s="17"/>
      <c r="VZM51" s="17"/>
      <c r="VZN51" s="17"/>
      <c r="VZO51" s="17"/>
      <c r="VZP51" s="17"/>
      <c r="VZQ51" s="17"/>
      <c r="VZR51" s="17"/>
      <c r="VZS51" s="17"/>
      <c r="VZT51" s="17"/>
      <c r="VZU51" s="17"/>
      <c r="VZV51" s="17"/>
      <c r="VZW51" s="17"/>
      <c r="VZX51" s="17"/>
      <c r="VZY51" s="17"/>
      <c r="VZZ51" s="17"/>
      <c r="WAA51" s="17"/>
      <c r="WAB51" s="17"/>
      <c r="WAC51" s="17"/>
      <c r="WAD51" s="17"/>
      <c r="WAE51" s="17"/>
      <c r="WAF51" s="17"/>
      <c r="WAG51" s="17"/>
      <c r="WAH51" s="17"/>
      <c r="WAI51" s="17"/>
      <c r="WAJ51" s="17"/>
      <c r="WAK51" s="17"/>
      <c r="WAL51" s="17"/>
      <c r="WAM51" s="17"/>
      <c r="WAN51" s="17"/>
      <c r="WAO51" s="17"/>
      <c r="WAP51" s="17"/>
      <c r="WAQ51" s="17"/>
      <c r="WAR51" s="17"/>
      <c r="WAS51" s="17"/>
      <c r="WAT51" s="17"/>
      <c r="WAU51" s="17"/>
      <c r="WAV51" s="17"/>
      <c r="WAW51" s="17"/>
      <c r="WAX51" s="17"/>
      <c r="WAY51" s="17"/>
      <c r="WAZ51" s="17"/>
      <c r="WBA51" s="17"/>
      <c r="WBB51" s="17"/>
      <c r="WBC51" s="17"/>
      <c r="WBD51" s="17"/>
      <c r="WBE51" s="17"/>
      <c r="WBF51" s="17"/>
      <c r="WBG51" s="17"/>
      <c r="WBH51" s="17"/>
      <c r="WBI51" s="17"/>
      <c r="WBJ51" s="17"/>
      <c r="WBK51" s="17"/>
      <c r="WBL51" s="17"/>
      <c r="WBM51" s="17"/>
      <c r="WBN51" s="17"/>
      <c r="WBO51" s="17"/>
      <c r="WBP51" s="17"/>
      <c r="WBQ51" s="17"/>
      <c r="WBR51" s="17"/>
      <c r="WBS51" s="17"/>
      <c r="WBT51" s="17"/>
      <c r="WBU51" s="17"/>
      <c r="WBV51" s="17"/>
      <c r="WBW51" s="17"/>
      <c r="WBX51" s="17"/>
      <c r="WBY51" s="17"/>
      <c r="WBZ51" s="17"/>
      <c r="WCA51" s="17"/>
      <c r="WCB51" s="17"/>
      <c r="WCC51" s="17"/>
      <c r="WCD51" s="17"/>
      <c r="WCE51" s="17"/>
      <c r="WCF51" s="17"/>
      <c r="WCG51" s="17"/>
      <c r="WCH51" s="17"/>
      <c r="WCI51" s="17"/>
      <c r="WCJ51" s="17"/>
      <c r="WCK51" s="17"/>
      <c r="WCL51" s="17"/>
      <c r="WCM51" s="17"/>
      <c r="WCN51" s="17"/>
      <c r="WCO51" s="17"/>
      <c r="WCP51" s="17"/>
      <c r="WCQ51" s="17"/>
      <c r="WCR51" s="17"/>
      <c r="WCS51" s="17"/>
      <c r="WCT51" s="17"/>
      <c r="WCU51" s="17"/>
      <c r="WCV51" s="17"/>
      <c r="WCW51" s="17"/>
      <c r="WCX51" s="17"/>
      <c r="WCY51" s="17"/>
      <c r="WCZ51" s="17"/>
      <c r="WDA51" s="17"/>
      <c r="WDB51" s="17"/>
      <c r="WDC51" s="17"/>
      <c r="WDD51" s="17"/>
      <c r="WDE51" s="17"/>
      <c r="WDF51" s="17"/>
      <c r="WDG51" s="17"/>
      <c r="WDH51" s="17"/>
      <c r="WDI51" s="17"/>
      <c r="WDJ51" s="17"/>
      <c r="WDK51" s="17"/>
      <c r="WDL51" s="17"/>
      <c r="WDM51" s="17"/>
      <c r="WDN51" s="17"/>
      <c r="WDO51" s="17"/>
      <c r="WDP51" s="17"/>
      <c r="WDQ51" s="17"/>
      <c r="WDR51" s="17"/>
      <c r="WDS51" s="17"/>
      <c r="WDT51" s="17"/>
      <c r="WDU51" s="17"/>
      <c r="WDV51" s="17"/>
      <c r="WDW51" s="17"/>
      <c r="WDX51" s="17"/>
      <c r="WDY51" s="17"/>
      <c r="WDZ51" s="17"/>
      <c r="WEA51" s="17"/>
      <c r="WEB51" s="17"/>
      <c r="WEC51" s="17"/>
      <c r="WED51" s="17"/>
      <c r="WEE51" s="17"/>
      <c r="WEF51" s="17"/>
      <c r="WEG51" s="17"/>
      <c r="WEH51" s="17"/>
      <c r="WEI51" s="17"/>
      <c r="WEJ51" s="17"/>
      <c r="WEK51" s="17"/>
      <c r="WEL51" s="17"/>
      <c r="WEM51" s="17"/>
      <c r="WEN51" s="17"/>
      <c r="WEO51" s="17"/>
      <c r="WEP51" s="17"/>
      <c r="WEQ51" s="17"/>
      <c r="WER51" s="17"/>
      <c r="WES51" s="17"/>
      <c r="WET51" s="17"/>
      <c r="WEU51" s="17"/>
      <c r="WEV51" s="17"/>
      <c r="WEW51" s="17"/>
      <c r="WEX51" s="17"/>
      <c r="WEY51" s="17"/>
      <c r="WEZ51" s="17"/>
      <c r="WFA51" s="17"/>
      <c r="WFB51" s="17"/>
      <c r="WFC51" s="17"/>
      <c r="WFD51" s="17"/>
      <c r="WFE51" s="17"/>
      <c r="WFF51" s="17"/>
      <c r="WFG51" s="17"/>
      <c r="WFH51" s="17"/>
      <c r="WFI51" s="17"/>
      <c r="WFJ51" s="17"/>
      <c r="WFK51" s="17"/>
      <c r="WFL51" s="17"/>
      <c r="WFM51" s="17"/>
      <c r="WFN51" s="17"/>
      <c r="WFO51" s="17"/>
      <c r="WFP51" s="17"/>
      <c r="WFQ51" s="17"/>
      <c r="WFR51" s="17"/>
      <c r="WFS51" s="17"/>
      <c r="WFT51" s="17"/>
      <c r="WFU51" s="17"/>
      <c r="WFV51" s="17"/>
      <c r="WFW51" s="17"/>
      <c r="WFX51" s="17"/>
      <c r="WFY51" s="17"/>
      <c r="WFZ51" s="17"/>
      <c r="WGA51" s="17"/>
      <c r="WGB51" s="17"/>
      <c r="WGC51" s="17"/>
      <c r="WGD51" s="17"/>
      <c r="WGE51" s="17"/>
      <c r="WGF51" s="17"/>
      <c r="WGG51" s="17"/>
      <c r="WGH51" s="17"/>
      <c r="WGI51" s="17"/>
      <c r="WGJ51" s="17"/>
      <c r="WGK51" s="17"/>
      <c r="WGL51" s="17"/>
      <c r="WGM51" s="17"/>
      <c r="WGN51" s="17"/>
      <c r="WGO51" s="17"/>
      <c r="WGP51" s="17"/>
      <c r="WGQ51" s="17"/>
      <c r="WGR51" s="17"/>
      <c r="WGS51" s="17"/>
      <c r="WGT51" s="17"/>
      <c r="WGU51" s="17"/>
      <c r="WGV51" s="17"/>
      <c r="WGW51" s="17"/>
      <c r="WGX51" s="17"/>
      <c r="WGY51" s="17"/>
      <c r="WGZ51" s="17"/>
      <c r="WHA51" s="17"/>
      <c r="WHB51" s="17"/>
      <c r="WHC51" s="17"/>
      <c r="WHD51" s="17"/>
      <c r="WHE51" s="17"/>
      <c r="WHF51" s="17"/>
      <c r="WHG51" s="17"/>
      <c r="WHH51" s="17"/>
      <c r="WHI51" s="17"/>
      <c r="WHJ51" s="17"/>
      <c r="WHK51" s="17"/>
      <c r="WHL51" s="17"/>
      <c r="WHM51" s="17"/>
      <c r="WHN51" s="17"/>
      <c r="WHO51" s="17"/>
      <c r="WHP51" s="17"/>
      <c r="WHQ51" s="17"/>
      <c r="WHR51" s="17"/>
      <c r="WHS51" s="17"/>
      <c r="WHT51" s="17"/>
      <c r="WHU51" s="17"/>
      <c r="WHV51" s="17"/>
      <c r="WHW51" s="17"/>
      <c r="WHX51" s="17"/>
      <c r="WHY51" s="17"/>
      <c r="WHZ51" s="17"/>
      <c r="WIA51" s="17"/>
      <c r="WIB51" s="17"/>
      <c r="WIC51" s="17"/>
      <c r="WID51" s="17"/>
      <c r="WIE51" s="17"/>
      <c r="WIF51" s="17"/>
      <c r="WIG51" s="17"/>
      <c r="WIH51" s="17"/>
      <c r="WII51" s="17"/>
      <c r="WIJ51" s="17"/>
      <c r="WIK51" s="17"/>
      <c r="WIL51" s="17"/>
      <c r="WIM51" s="17"/>
      <c r="WIN51" s="17"/>
      <c r="WIO51" s="17"/>
      <c r="WIP51" s="17"/>
      <c r="WIQ51" s="17"/>
      <c r="WIR51" s="17"/>
      <c r="WIS51" s="17"/>
      <c r="WIT51" s="17"/>
      <c r="WIU51" s="17"/>
      <c r="WIV51" s="17"/>
      <c r="WIW51" s="17"/>
      <c r="WIX51" s="17"/>
      <c r="WIY51" s="17"/>
      <c r="WIZ51" s="17"/>
      <c r="WJA51" s="17"/>
      <c r="WJB51" s="17"/>
      <c r="WJC51" s="17"/>
      <c r="WJD51" s="17"/>
      <c r="WJE51" s="17"/>
      <c r="WJF51" s="17"/>
      <c r="WJG51" s="17"/>
      <c r="WJH51" s="17"/>
      <c r="WJI51" s="17"/>
      <c r="WJJ51" s="17"/>
      <c r="WJK51" s="17"/>
      <c r="WJL51" s="17"/>
      <c r="WJM51" s="17"/>
      <c r="WJN51" s="17"/>
      <c r="WJO51" s="17"/>
      <c r="WJP51" s="17"/>
      <c r="WJQ51" s="17"/>
      <c r="WJR51" s="17"/>
      <c r="WJS51" s="17"/>
      <c r="WJT51" s="17"/>
      <c r="WJU51" s="17"/>
      <c r="WJV51" s="17"/>
      <c r="WJW51" s="17"/>
      <c r="WJX51" s="17"/>
      <c r="WJY51" s="17"/>
      <c r="WJZ51" s="17"/>
      <c r="WKA51" s="17"/>
      <c r="WKB51" s="17"/>
      <c r="WKC51" s="17"/>
      <c r="WKD51" s="17"/>
      <c r="WKE51" s="17"/>
      <c r="WKF51" s="17"/>
      <c r="WKG51" s="17"/>
      <c r="WKH51" s="17"/>
      <c r="WKI51" s="17"/>
      <c r="WKJ51" s="17"/>
      <c r="WKK51" s="17"/>
      <c r="WKL51" s="17"/>
      <c r="WKM51" s="17"/>
      <c r="WKN51" s="17"/>
      <c r="WKO51" s="17"/>
      <c r="WKP51" s="17"/>
      <c r="WKQ51" s="17"/>
      <c r="WKR51" s="17"/>
      <c r="WKS51" s="17"/>
      <c r="WKT51" s="17"/>
      <c r="WKU51" s="17"/>
      <c r="WKV51" s="17"/>
      <c r="WKW51" s="17"/>
      <c r="WKX51" s="17"/>
      <c r="WKY51" s="17"/>
      <c r="WKZ51" s="17"/>
      <c r="WLA51" s="17"/>
      <c r="WLB51" s="17"/>
      <c r="WLC51" s="17"/>
      <c r="WLD51" s="17"/>
      <c r="WLE51" s="17"/>
      <c r="WLF51" s="17"/>
      <c r="WLG51" s="17"/>
      <c r="WLH51" s="17"/>
      <c r="WLI51" s="17"/>
      <c r="WLJ51" s="17"/>
      <c r="WLK51" s="17"/>
      <c r="WLL51" s="17"/>
      <c r="WLM51" s="17"/>
      <c r="WLN51" s="17"/>
      <c r="WLO51" s="17"/>
      <c r="WLP51" s="17"/>
      <c r="WLQ51" s="17"/>
      <c r="WLR51" s="17"/>
      <c r="WLS51" s="17"/>
      <c r="WLT51" s="17"/>
      <c r="WLU51" s="17"/>
      <c r="WLV51" s="17"/>
      <c r="WLW51" s="17"/>
      <c r="WLX51" s="17"/>
      <c r="WLY51" s="17"/>
      <c r="WLZ51" s="17"/>
      <c r="WMA51" s="17"/>
      <c r="WMB51" s="17"/>
      <c r="WMC51" s="17"/>
      <c r="WMD51" s="17"/>
      <c r="WME51" s="17"/>
      <c r="WMF51" s="17"/>
      <c r="WMG51" s="17"/>
      <c r="WMH51" s="17"/>
      <c r="WMI51" s="17"/>
      <c r="WMJ51" s="17"/>
      <c r="WMK51" s="17"/>
      <c r="WML51" s="17"/>
      <c r="WMM51" s="17"/>
      <c r="WMN51" s="17"/>
      <c r="WMO51" s="17"/>
      <c r="WMP51" s="17"/>
      <c r="WMQ51" s="17"/>
      <c r="WMR51" s="17"/>
      <c r="WMS51" s="17"/>
      <c r="WMT51" s="17"/>
      <c r="WMU51" s="17"/>
      <c r="WMV51" s="17"/>
      <c r="WMW51" s="17"/>
      <c r="WMX51" s="17"/>
      <c r="WMY51" s="17"/>
      <c r="WMZ51" s="17"/>
      <c r="WNA51" s="17"/>
      <c r="WNB51" s="17"/>
      <c r="WNC51" s="17"/>
      <c r="WND51" s="17"/>
      <c r="WNE51" s="17"/>
      <c r="WNF51" s="17"/>
      <c r="WNG51" s="17"/>
      <c r="WNH51" s="17"/>
      <c r="WNI51" s="17"/>
      <c r="WNJ51" s="17"/>
      <c r="WNK51" s="17"/>
      <c r="WNL51" s="17"/>
      <c r="WNM51" s="17"/>
      <c r="WNN51" s="17"/>
      <c r="WNO51" s="17"/>
      <c r="WNP51" s="17"/>
      <c r="WNQ51" s="17"/>
      <c r="WNR51" s="17"/>
      <c r="WNS51" s="17"/>
      <c r="WNT51" s="17"/>
      <c r="WNU51" s="17"/>
      <c r="WNV51" s="17"/>
      <c r="WNW51" s="17"/>
      <c r="WNX51" s="17"/>
      <c r="WNY51" s="17"/>
      <c r="WNZ51" s="17"/>
      <c r="WOA51" s="17"/>
      <c r="WOB51" s="17"/>
      <c r="WOC51" s="17"/>
      <c r="WOD51" s="17"/>
      <c r="WOE51" s="17"/>
      <c r="WOF51" s="17"/>
      <c r="WOG51" s="17"/>
      <c r="WOH51" s="17"/>
      <c r="WOI51" s="17"/>
      <c r="WOJ51" s="17"/>
      <c r="WOK51" s="17"/>
      <c r="WOL51" s="17"/>
      <c r="WOM51" s="17"/>
      <c r="WON51" s="17"/>
      <c r="WOO51" s="17"/>
      <c r="WOP51" s="17"/>
      <c r="WOQ51" s="17"/>
      <c r="WOR51" s="17"/>
      <c r="WOS51" s="17"/>
      <c r="WOT51" s="17"/>
      <c r="WOU51" s="17"/>
      <c r="WOV51" s="17"/>
      <c r="WOW51" s="17"/>
      <c r="WOX51" s="17"/>
      <c r="WOY51" s="17"/>
      <c r="WOZ51" s="17"/>
      <c r="WPA51" s="17"/>
      <c r="WPB51" s="17"/>
      <c r="WPC51" s="17"/>
      <c r="WPD51" s="17"/>
      <c r="WPE51" s="17"/>
      <c r="WPF51" s="17"/>
      <c r="WPG51" s="17"/>
      <c r="WPH51" s="17"/>
      <c r="WPI51" s="17"/>
      <c r="WPJ51" s="17"/>
      <c r="WPK51" s="17"/>
      <c r="WPL51" s="17"/>
      <c r="WPM51" s="17"/>
      <c r="WPN51" s="17"/>
      <c r="WPO51" s="17"/>
      <c r="WPP51" s="17"/>
      <c r="WPQ51" s="17"/>
      <c r="WPR51" s="17"/>
      <c r="WPS51" s="17"/>
      <c r="WPT51" s="17"/>
      <c r="WPU51" s="17"/>
      <c r="WPV51" s="17"/>
      <c r="WPW51" s="17"/>
      <c r="WPX51" s="17"/>
      <c r="WPY51" s="17"/>
      <c r="WPZ51" s="17"/>
      <c r="WQA51" s="17"/>
      <c r="WQB51" s="17"/>
      <c r="WQC51" s="17"/>
      <c r="WQD51" s="17"/>
      <c r="WQE51" s="17"/>
      <c r="WQF51" s="17"/>
      <c r="WQG51" s="17"/>
      <c r="WQH51" s="17"/>
      <c r="WQI51" s="17"/>
      <c r="WQJ51" s="17"/>
      <c r="WQK51" s="17"/>
      <c r="WQL51" s="17"/>
      <c r="WQM51" s="17"/>
      <c r="WQN51" s="17"/>
      <c r="WQO51" s="17"/>
      <c r="WQP51" s="17"/>
      <c r="WQQ51" s="17"/>
      <c r="WQR51" s="17"/>
      <c r="WQS51" s="17"/>
      <c r="WQT51" s="17"/>
      <c r="WQU51" s="17"/>
      <c r="WQV51" s="17"/>
      <c r="WQW51" s="17"/>
      <c r="WQX51" s="17"/>
      <c r="WQY51" s="17"/>
      <c r="WQZ51" s="17"/>
      <c r="WRA51" s="17"/>
      <c r="WRB51" s="17"/>
      <c r="WRC51" s="17"/>
      <c r="WRD51" s="17"/>
      <c r="WRE51" s="17"/>
      <c r="WRF51" s="17"/>
      <c r="WRG51" s="17"/>
      <c r="WRH51" s="17"/>
      <c r="WRI51" s="17"/>
      <c r="WRJ51" s="17"/>
      <c r="WRK51" s="17"/>
      <c r="WRL51" s="17"/>
      <c r="WRM51" s="17"/>
      <c r="WRN51" s="17"/>
      <c r="WRO51" s="17"/>
      <c r="WRP51" s="17"/>
      <c r="WRQ51" s="17"/>
      <c r="WRR51" s="17"/>
      <c r="WRS51" s="17"/>
      <c r="WRT51" s="17"/>
      <c r="WRU51" s="17"/>
      <c r="WRV51" s="17"/>
      <c r="WRW51" s="17"/>
      <c r="WRX51" s="17"/>
      <c r="WRY51" s="17"/>
      <c r="WRZ51" s="17"/>
      <c r="WSA51" s="17"/>
      <c r="WSB51" s="17"/>
      <c r="WSC51" s="17"/>
      <c r="WSD51" s="17"/>
      <c r="WSE51" s="17"/>
      <c r="WSF51" s="17"/>
      <c r="WSG51" s="17"/>
      <c r="WSH51" s="17"/>
      <c r="WSI51" s="17"/>
      <c r="WSJ51" s="17"/>
      <c r="WSK51" s="17"/>
      <c r="WSL51" s="17"/>
      <c r="WSM51" s="17"/>
      <c r="WSN51" s="17"/>
      <c r="WSO51" s="17"/>
      <c r="WSP51" s="17"/>
      <c r="WSQ51" s="17"/>
      <c r="WSR51" s="17"/>
      <c r="WSS51" s="17"/>
      <c r="WST51" s="17"/>
      <c r="WSU51" s="17"/>
      <c r="WSV51" s="17"/>
      <c r="WSW51" s="17"/>
      <c r="WSX51" s="17"/>
      <c r="WSY51" s="17"/>
      <c r="WSZ51" s="17"/>
      <c r="WTA51" s="17"/>
      <c r="WTB51" s="17"/>
      <c r="WTC51" s="17"/>
      <c r="WTD51" s="17"/>
      <c r="WTE51" s="17"/>
      <c r="WTF51" s="17"/>
      <c r="WTG51" s="17"/>
      <c r="WTH51" s="17"/>
      <c r="WTI51" s="17"/>
      <c r="WTJ51" s="17"/>
      <c r="WTK51" s="17"/>
      <c r="WTL51" s="17"/>
      <c r="WTM51" s="17"/>
      <c r="WTN51" s="17"/>
      <c r="WTO51" s="17"/>
      <c r="WTP51" s="17"/>
      <c r="WTQ51" s="17"/>
      <c r="WTR51" s="17"/>
      <c r="WTS51" s="17"/>
      <c r="WTT51" s="17"/>
      <c r="WTU51" s="17"/>
      <c r="WTV51" s="17"/>
      <c r="WTW51" s="17"/>
      <c r="WTX51" s="17"/>
      <c r="WTY51" s="17"/>
      <c r="WTZ51" s="17"/>
      <c r="WUA51" s="17"/>
      <c r="WUB51" s="17"/>
      <c r="WUC51" s="17"/>
      <c r="WUD51" s="17"/>
      <c r="WUE51" s="17"/>
      <c r="WUF51" s="17"/>
      <c r="WUG51" s="17"/>
      <c r="WUH51" s="17"/>
      <c r="WUI51" s="17"/>
      <c r="WUJ51" s="17"/>
      <c r="WUK51" s="17"/>
      <c r="WUL51" s="17"/>
      <c r="WUM51" s="17"/>
      <c r="WUN51" s="17"/>
      <c r="WUO51" s="17"/>
      <c r="WUP51" s="17"/>
      <c r="WUQ51" s="17"/>
      <c r="WUR51" s="17"/>
      <c r="WUS51" s="17"/>
      <c r="WUT51" s="17"/>
      <c r="WUU51" s="17"/>
      <c r="WUV51" s="17"/>
      <c r="WUW51" s="17"/>
      <c r="WUX51" s="17"/>
      <c r="WUY51" s="17"/>
      <c r="WUZ51" s="17"/>
      <c r="WVA51" s="17"/>
      <c r="WVB51" s="17"/>
      <c r="WVC51" s="17"/>
      <c r="WVD51" s="17"/>
      <c r="WVE51" s="17"/>
      <c r="WVF51" s="17"/>
      <c r="WVG51" s="17"/>
      <c r="WVH51" s="17"/>
      <c r="WVI51" s="17"/>
      <c r="WVJ51" s="17"/>
      <c r="WVK51" s="17"/>
      <c r="WVL51" s="17"/>
      <c r="WVM51" s="17"/>
      <c r="WVN51" s="17"/>
      <c r="WVO51" s="17"/>
      <c r="WVP51" s="17"/>
      <c r="WVQ51" s="17"/>
      <c r="WVR51" s="17"/>
      <c r="WVS51" s="17"/>
      <c r="WVT51" s="17"/>
      <c r="WVU51" s="17"/>
      <c r="WVV51" s="17"/>
      <c r="WVW51" s="17"/>
      <c r="WVX51" s="17"/>
      <c r="WVY51" s="17"/>
      <c r="WVZ51" s="17"/>
      <c r="WWA51" s="17"/>
      <c r="WWB51" s="17"/>
      <c r="WWC51" s="17"/>
      <c r="WWD51" s="17"/>
      <c r="WWE51" s="17"/>
      <c r="WWF51" s="17"/>
      <c r="WWG51" s="17"/>
      <c r="WWH51" s="17"/>
      <c r="WWI51" s="17"/>
      <c r="WWJ51" s="17"/>
      <c r="WWK51" s="17"/>
      <c r="WWL51" s="17"/>
      <c r="WWM51" s="17"/>
      <c r="WWN51" s="17"/>
      <c r="WWO51" s="17"/>
      <c r="WWP51" s="17"/>
      <c r="WWQ51" s="17"/>
      <c r="WWR51" s="17"/>
      <c r="WWS51" s="17"/>
      <c r="WWT51" s="17"/>
      <c r="WWU51" s="17"/>
      <c r="WWV51" s="17"/>
      <c r="WWW51" s="17"/>
      <c r="WWX51" s="17"/>
      <c r="WWY51" s="17"/>
      <c r="WWZ51" s="17"/>
      <c r="WXA51" s="17"/>
      <c r="WXB51" s="17"/>
      <c r="WXC51" s="17"/>
      <c r="WXD51" s="17"/>
      <c r="WXE51" s="17"/>
      <c r="WXF51" s="17"/>
      <c r="WXG51" s="17"/>
      <c r="WXH51" s="17"/>
      <c r="WXI51" s="17"/>
      <c r="WXJ51" s="17"/>
      <c r="WXK51" s="17"/>
      <c r="WXL51" s="17"/>
      <c r="WXM51" s="17"/>
      <c r="WXN51" s="17"/>
      <c r="WXO51" s="17"/>
      <c r="WXP51" s="17"/>
      <c r="WXQ51" s="17"/>
      <c r="WXR51" s="17"/>
      <c r="WXS51" s="17"/>
      <c r="WXT51" s="17"/>
      <c r="WXU51" s="17"/>
      <c r="WXV51" s="17"/>
      <c r="WXW51" s="17"/>
      <c r="WXX51" s="17"/>
      <c r="WXY51" s="17"/>
      <c r="WXZ51" s="17"/>
      <c r="WYA51" s="17"/>
      <c r="WYB51" s="17"/>
      <c r="WYC51" s="17"/>
      <c r="WYD51" s="17"/>
      <c r="WYE51" s="17"/>
      <c r="WYF51" s="17"/>
      <c r="WYG51" s="17"/>
      <c r="WYH51" s="17"/>
      <c r="WYI51" s="17"/>
      <c r="WYJ51" s="17"/>
      <c r="WYK51" s="17"/>
      <c r="WYL51" s="17"/>
      <c r="WYM51" s="17"/>
      <c r="WYN51" s="17"/>
      <c r="WYO51" s="17"/>
      <c r="WYP51" s="17"/>
      <c r="WYQ51" s="17"/>
      <c r="WYR51" s="17"/>
      <c r="WYS51" s="17"/>
      <c r="WYT51" s="17"/>
      <c r="WYU51" s="17"/>
      <c r="WYV51" s="17"/>
      <c r="WYW51" s="17"/>
      <c r="WYX51" s="17"/>
      <c r="WYY51" s="17"/>
      <c r="WYZ51" s="17"/>
      <c r="WZA51" s="17"/>
      <c r="WZB51" s="17"/>
      <c r="WZC51" s="17"/>
      <c r="WZD51" s="17"/>
      <c r="WZE51" s="17"/>
      <c r="WZF51" s="17"/>
      <c r="WZG51" s="17"/>
      <c r="WZH51" s="17"/>
      <c r="WZI51" s="17"/>
      <c r="WZJ51" s="17"/>
      <c r="WZK51" s="17"/>
      <c r="WZL51" s="17"/>
      <c r="WZM51" s="17"/>
      <c r="WZN51" s="17"/>
      <c r="WZO51" s="17"/>
      <c r="WZP51" s="17"/>
      <c r="WZQ51" s="17"/>
      <c r="WZR51" s="17"/>
      <c r="WZS51" s="17"/>
      <c r="WZT51" s="17"/>
      <c r="WZU51" s="17"/>
      <c r="WZV51" s="17"/>
      <c r="WZW51" s="17"/>
      <c r="WZX51" s="17"/>
      <c r="WZY51" s="17"/>
      <c r="WZZ51" s="17"/>
      <c r="XAA51" s="17"/>
      <c r="XAB51" s="17"/>
      <c r="XAC51" s="17"/>
      <c r="XAD51" s="17"/>
      <c r="XAE51" s="17"/>
      <c r="XAF51" s="17"/>
      <c r="XAG51" s="17"/>
      <c r="XAH51" s="17"/>
      <c r="XAI51" s="17"/>
      <c r="XAJ51" s="17"/>
      <c r="XAK51" s="17"/>
      <c r="XAL51" s="17"/>
      <c r="XAM51" s="17"/>
      <c r="XAN51" s="17"/>
      <c r="XAO51" s="17"/>
      <c r="XAP51" s="17"/>
      <c r="XAQ51" s="17"/>
      <c r="XAR51" s="17"/>
      <c r="XAS51" s="17"/>
      <c r="XAT51" s="17"/>
      <c r="XAU51" s="17"/>
      <c r="XAV51" s="17"/>
      <c r="XAW51" s="17"/>
      <c r="XAX51" s="17"/>
      <c r="XAY51" s="17"/>
      <c r="XAZ51" s="17"/>
      <c r="XBA51" s="17"/>
      <c r="XBB51" s="17"/>
      <c r="XBC51" s="17"/>
      <c r="XBD51" s="17"/>
      <c r="XBE51" s="17"/>
      <c r="XBF51" s="17"/>
      <c r="XBG51" s="17"/>
      <c r="XBH51" s="17"/>
      <c r="XBI51" s="17"/>
      <c r="XBJ51" s="17"/>
      <c r="XBK51" s="17"/>
      <c r="XBL51" s="17"/>
      <c r="XBM51" s="17"/>
      <c r="XBN51" s="17"/>
      <c r="XBO51" s="17"/>
      <c r="XBP51" s="17"/>
      <c r="XBQ51" s="17"/>
      <c r="XBR51" s="17"/>
      <c r="XBS51" s="17"/>
      <c r="XBT51" s="17"/>
      <c r="XBU51" s="17"/>
      <c r="XBV51" s="17"/>
      <c r="XBW51" s="17"/>
      <c r="XBX51" s="17"/>
      <c r="XBY51" s="17"/>
      <c r="XBZ51" s="17"/>
      <c r="XCA51" s="17"/>
      <c r="XCB51" s="17"/>
      <c r="XCC51" s="17"/>
      <c r="XCD51" s="17"/>
      <c r="XCE51" s="17"/>
      <c r="XCF51" s="17"/>
      <c r="XCG51" s="17"/>
      <c r="XCH51" s="17"/>
      <c r="XCI51" s="17"/>
      <c r="XCJ51" s="17"/>
      <c r="XCK51" s="17"/>
      <c r="XCL51" s="17"/>
      <c r="XCM51" s="17"/>
      <c r="XCN51" s="17"/>
      <c r="XCO51" s="17"/>
      <c r="XCP51" s="17"/>
      <c r="XCQ51" s="17"/>
      <c r="XCR51" s="17"/>
      <c r="XCS51" s="17"/>
      <c r="XCT51" s="17"/>
      <c r="XCU51" s="17"/>
      <c r="XCV51" s="17"/>
      <c r="XCW51" s="17"/>
      <c r="XCX51" s="17"/>
      <c r="XCY51" s="17"/>
      <c r="XCZ51" s="17"/>
      <c r="XDA51" s="17"/>
      <c r="XDB51" s="17"/>
      <c r="XDC51" s="17"/>
      <c r="XDD51" s="17"/>
      <c r="XDE51" s="17"/>
      <c r="XDF51" s="17"/>
      <c r="XDG51" s="17"/>
      <c r="XDH51" s="17"/>
      <c r="XDI51" s="17"/>
      <c r="XDJ51" s="17"/>
      <c r="XDK51" s="17"/>
      <c r="XDL51" s="17"/>
      <c r="XDM51" s="17"/>
      <c r="XDN51" s="17"/>
      <c r="XDO51" s="17"/>
      <c r="XDP51" s="17"/>
      <c r="XDQ51" s="17"/>
      <c r="XDR51" s="17"/>
      <c r="XDS51" s="17"/>
      <c r="XDT51" s="17"/>
      <c r="XDU51" s="17"/>
      <c r="XDV51" s="17"/>
      <c r="XDW51" s="17"/>
      <c r="XDX51" s="17"/>
      <c r="XDY51" s="17"/>
      <c r="XDZ51" s="17"/>
      <c r="XEA51" s="17"/>
      <c r="XEB51" s="17"/>
      <c r="XEC51" s="17"/>
      <c r="XED51" s="17"/>
      <c r="XEE51" s="17"/>
      <c r="XEF51" s="17"/>
      <c r="XEG51" s="17"/>
      <c r="XEH51" s="17"/>
      <c r="XEI51" s="17"/>
      <c r="XEJ51" s="17"/>
      <c r="XEK51" s="17"/>
      <c r="XEL51" s="17"/>
      <c r="XEM51" s="17"/>
      <c r="XEN51" s="17"/>
      <c r="XEO51" s="17"/>
      <c r="XEP51" s="17"/>
      <c r="XEQ51" s="17"/>
      <c r="XER51" s="17"/>
      <c r="XES51" s="17"/>
      <c r="XET51" s="17"/>
      <c r="XEU51" s="17"/>
      <c r="XEV51" s="17"/>
      <c r="XEW51" s="17"/>
      <c r="XEX51" s="17"/>
      <c r="XEY51" s="17"/>
      <c r="XEZ51" s="17"/>
      <c r="XFA51" s="17"/>
      <c r="XFB51" s="17"/>
      <c r="XFC51" s="17"/>
    </row>
    <row r="52" spans="1:16383" hidden="1" x14ac:dyDescent="0.25"/>
    <row r="53" spans="1:16383" hidden="1" x14ac:dyDescent="0.25">
      <c r="B53" s="8" t="s">
        <v>61</v>
      </c>
      <c r="C53" s="107"/>
      <c r="D53" s="108"/>
      <c r="E53" s="108"/>
      <c r="F53" s="109"/>
      <c r="I53" s="8" t="s">
        <v>62</v>
      </c>
      <c r="J53" s="110"/>
      <c r="K53" s="110"/>
      <c r="M53" s="80" t="s">
        <v>103</v>
      </c>
      <c r="N53" s="80"/>
    </row>
    <row r="54" spans="1:16383" hidden="1" x14ac:dyDescent="0.25">
      <c r="B54" s="8" t="s">
        <v>63</v>
      </c>
      <c r="C54" s="107"/>
      <c r="D54" s="108"/>
      <c r="E54" s="108"/>
      <c r="F54" s="109"/>
      <c r="I54" s="8" t="s">
        <v>68</v>
      </c>
      <c r="J54" s="110"/>
      <c r="K54" s="110"/>
      <c r="M54" s="80"/>
      <c r="N54" s="80"/>
      <c r="AB54" s="51" t="str">
        <f>CONCATENATE(C53,C54,C55,C56,C57,C58,J53,J54,J55,J56,J57,J58)</f>
        <v/>
      </c>
    </row>
    <row r="55" spans="1:16383" hidden="1" x14ac:dyDescent="0.25">
      <c r="B55" s="8" t="s">
        <v>29</v>
      </c>
      <c r="C55" s="107"/>
      <c r="D55" s="108"/>
      <c r="E55" s="108"/>
      <c r="F55" s="109"/>
      <c r="I55" s="8" t="s">
        <v>64</v>
      </c>
      <c r="J55" s="110"/>
      <c r="K55" s="110"/>
      <c r="M55" s="80"/>
      <c r="N55" s="80"/>
    </row>
    <row r="56" spans="1:16383" hidden="1" x14ac:dyDescent="0.25">
      <c r="B56" s="8" t="s">
        <v>66</v>
      </c>
      <c r="C56" s="107"/>
      <c r="D56" s="108"/>
      <c r="E56" s="108"/>
      <c r="F56" s="109"/>
      <c r="I56" s="8" t="s">
        <v>69</v>
      </c>
      <c r="J56" s="110"/>
      <c r="K56" s="110"/>
      <c r="M56" s="80"/>
      <c r="N56" s="80"/>
    </row>
    <row r="57" spans="1:16383" hidden="1" x14ac:dyDescent="0.25">
      <c r="B57" s="8" t="s">
        <v>67</v>
      </c>
      <c r="C57" s="107"/>
      <c r="D57" s="108"/>
      <c r="E57" s="108"/>
      <c r="F57" s="109"/>
      <c r="I57" s="8" t="s">
        <v>70</v>
      </c>
      <c r="J57" s="110"/>
      <c r="K57" s="110"/>
      <c r="M57" s="80"/>
      <c r="N57" s="80"/>
    </row>
    <row r="58" spans="1:16383" hidden="1" x14ac:dyDescent="0.25">
      <c r="B58" s="8" t="s">
        <v>65</v>
      </c>
      <c r="C58" s="107"/>
      <c r="D58" s="108"/>
      <c r="E58" s="108"/>
      <c r="F58" s="109"/>
      <c r="I58" s="8" t="s">
        <v>71</v>
      </c>
      <c r="J58" s="110"/>
      <c r="K58" s="110"/>
      <c r="M58" s="80"/>
      <c r="N58" s="80"/>
    </row>
    <row r="59" spans="1:16383" hidden="1" x14ac:dyDescent="0.25"/>
    <row r="60" spans="1:16383" hidden="1" x14ac:dyDescent="0.25">
      <c r="B60" s="25" t="s">
        <v>46</v>
      </c>
      <c r="C60" s="82"/>
      <c r="D60" s="83"/>
      <c r="E60" s="83"/>
      <c r="F60" s="83"/>
      <c r="G60" s="83"/>
      <c r="H60" s="83"/>
      <c r="I60" s="83"/>
      <c r="J60" s="83"/>
      <c r="K60" s="84"/>
    </row>
    <row r="61" spans="1:16383" hidden="1" x14ac:dyDescent="0.25">
      <c r="B61" s="20"/>
      <c r="C61" s="85"/>
      <c r="D61" s="86"/>
      <c r="E61" s="86"/>
      <c r="F61" s="86"/>
      <c r="G61" s="86"/>
      <c r="H61" s="86"/>
      <c r="I61" s="86"/>
      <c r="J61" s="86"/>
      <c r="K61" s="87"/>
    </row>
    <row r="62" spans="1:16383" hidden="1" x14ac:dyDescent="0.25"/>
    <row r="63" spans="1:16383" s="57" customFormat="1" ht="15.75" hidden="1" x14ac:dyDescent="0.25">
      <c r="A63" s="9"/>
      <c r="B63" s="71" t="s">
        <v>72</v>
      </c>
      <c r="C63" s="71"/>
      <c r="D63" s="71"/>
      <c r="E63" s="71"/>
      <c r="F63" s="71"/>
      <c r="G63" s="71"/>
      <c r="H63" s="71"/>
      <c r="I63" s="71"/>
      <c r="J63" s="71"/>
      <c r="K63" s="71"/>
      <c r="L63" s="9"/>
      <c r="M63" s="9"/>
      <c r="N63" s="9"/>
      <c r="O63" s="9"/>
      <c r="P63" s="9"/>
      <c r="Q63" s="34"/>
      <c r="R63" s="34"/>
      <c r="S63" s="37"/>
      <c r="T63" s="52"/>
      <c r="U63" s="52"/>
      <c r="V63" s="52"/>
      <c r="W63" s="52"/>
      <c r="X63" s="52"/>
      <c r="Y63" s="52"/>
    </row>
    <row r="64" spans="1:16383" hidden="1" x14ac:dyDescent="0.25">
      <c r="B64" s="6"/>
      <c r="E64" s="12" t="s">
        <v>111</v>
      </c>
    </row>
    <row r="65" spans="1:28" hidden="1" x14ac:dyDescent="0.25">
      <c r="B65" s="114" t="s">
        <v>33</v>
      </c>
      <c r="C65" s="114"/>
      <c r="D65" s="114" t="s">
        <v>34</v>
      </c>
      <c r="E65" s="114"/>
      <c r="F65" s="114" t="s">
        <v>35</v>
      </c>
      <c r="G65" s="114"/>
      <c r="H65" s="114" t="s">
        <v>36</v>
      </c>
      <c r="I65" s="114"/>
      <c r="J65" s="114" t="s">
        <v>37</v>
      </c>
      <c r="K65" s="114"/>
      <c r="M65" s="80" t="s">
        <v>88</v>
      </c>
      <c r="N65" s="80"/>
      <c r="O65" s="80"/>
    </row>
    <row r="66" spans="1:28" hidden="1" x14ac:dyDescent="0.25">
      <c r="B66" s="92"/>
      <c r="C66" s="93"/>
      <c r="D66" s="92" t="s">
        <v>26</v>
      </c>
      <c r="E66" s="93"/>
      <c r="F66" s="92"/>
      <c r="G66" s="93"/>
      <c r="H66" s="92"/>
      <c r="I66" s="93"/>
      <c r="J66" s="68"/>
      <c r="K66" s="68"/>
      <c r="M66" s="80"/>
      <c r="N66" s="80"/>
      <c r="O66" s="80"/>
    </row>
    <row r="67" spans="1:28" hidden="1" x14ac:dyDescent="0.25"/>
    <row r="68" spans="1:28" s="57" customFormat="1" ht="15.75" hidden="1" x14ac:dyDescent="0.25">
      <c r="A68" s="9"/>
      <c r="B68" s="71" t="s">
        <v>73</v>
      </c>
      <c r="C68" s="71"/>
      <c r="D68" s="71"/>
      <c r="E68" s="71"/>
      <c r="F68" s="71"/>
      <c r="G68" s="71"/>
      <c r="H68" s="71"/>
      <c r="I68" s="71"/>
      <c r="J68" s="72" t="s">
        <v>101</v>
      </c>
      <c r="K68" s="72"/>
      <c r="L68" s="9"/>
      <c r="M68" s="9"/>
      <c r="N68" s="9"/>
      <c r="O68" s="9"/>
      <c r="P68" s="9"/>
      <c r="Q68" s="34"/>
      <c r="R68" s="34"/>
      <c r="S68" s="37"/>
      <c r="T68" s="52"/>
      <c r="U68" s="52"/>
      <c r="V68" s="52"/>
      <c r="W68" s="52"/>
      <c r="X68" s="52"/>
      <c r="Y68" s="52"/>
    </row>
    <row r="69" spans="1:28" hidden="1" x14ac:dyDescent="0.25"/>
    <row r="70" spans="1:28" hidden="1" x14ac:dyDescent="0.25">
      <c r="A70" s="15" t="str">
        <f>IF(C70="Seleccione","1","2")</f>
        <v>1</v>
      </c>
      <c r="B70" s="8" t="s">
        <v>112</v>
      </c>
      <c r="C70" s="107" t="s">
        <v>26</v>
      </c>
      <c r="D70" s="108"/>
      <c r="E70" s="108"/>
      <c r="F70" s="109"/>
      <c r="H70" s="27" t="s">
        <v>107</v>
      </c>
      <c r="I70" s="115"/>
      <c r="J70" s="115"/>
      <c r="K70" s="115"/>
    </row>
    <row r="71" spans="1:28" hidden="1" x14ac:dyDescent="0.25">
      <c r="A71" s="15"/>
      <c r="B71" s="21"/>
      <c r="C71" s="13"/>
      <c r="D71" s="13"/>
      <c r="E71" s="13"/>
      <c r="F71" s="13"/>
      <c r="G71" s="13"/>
      <c r="H71" s="13"/>
      <c r="I71" s="13"/>
      <c r="J71" s="13"/>
      <c r="K71" s="13"/>
    </row>
    <row r="72" spans="1:28" hidden="1" x14ac:dyDescent="0.25">
      <c r="A72" s="15"/>
      <c r="B72" s="114" t="s">
        <v>33</v>
      </c>
      <c r="C72" s="114"/>
      <c r="D72" s="114" t="s">
        <v>34</v>
      </c>
      <c r="E72" s="114"/>
      <c r="F72" s="114" t="s">
        <v>35</v>
      </c>
      <c r="G72" s="114"/>
      <c r="H72" s="114" t="s">
        <v>36</v>
      </c>
      <c r="I72" s="114"/>
      <c r="J72" s="114" t="s">
        <v>37</v>
      </c>
      <c r="K72" s="114"/>
    </row>
    <row r="73" spans="1:28" hidden="1" x14ac:dyDescent="0.25">
      <c r="A73" s="15"/>
      <c r="B73" s="92"/>
      <c r="C73" s="93"/>
      <c r="D73" s="92" t="s">
        <v>26</v>
      </c>
      <c r="E73" s="93"/>
      <c r="F73" s="92"/>
      <c r="G73" s="93"/>
      <c r="H73" s="92"/>
      <c r="I73" s="93"/>
      <c r="J73" s="68"/>
      <c r="K73" s="68"/>
      <c r="AB73" s="51" t="str">
        <f>CONCATENATE(B73,B78,B83)</f>
        <v/>
      </c>
    </row>
    <row r="74" spans="1:28" hidden="1" x14ac:dyDescent="0.25">
      <c r="A74" s="15"/>
    </row>
    <row r="75" spans="1:28" hidden="1" x14ac:dyDescent="0.25">
      <c r="A75" s="15" t="str">
        <f>IF(C75="Seleccione","1","2")</f>
        <v>1</v>
      </c>
      <c r="B75" s="8" t="s">
        <v>112</v>
      </c>
      <c r="C75" s="107" t="s">
        <v>26</v>
      </c>
      <c r="D75" s="108"/>
      <c r="E75" s="108"/>
      <c r="F75" s="109"/>
    </row>
    <row r="76" spans="1:28" hidden="1" x14ac:dyDescent="0.25">
      <c r="A76" s="15"/>
      <c r="B76" s="21"/>
      <c r="C76" s="13"/>
      <c r="D76" s="13"/>
      <c r="E76" s="13"/>
      <c r="F76" s="13"/>
      <c r="G76" s="13"/>
      <c r="H76" s="13"/>
      <c r="I76" s="13"/>
      <c r="J76" s="13"/>
      <c r="K76" s="13"/>
    </row>
    <row r="77" spans="1:28" hidden="1" x14ac:dyDescent="0.25">
      <c r="A77" s="15"/>
      <c r="B77" s="114" t="s">
        <v>33</v>
      </c>
      <c r="C77" s="114"/>
      <c r="D77" s="114" t="s">
        <v>34</v>
      </c>
      <c r="E77" s="114"/>
      <c r="F77" s="114" t="s">
        <v>35</v>
      </c>
      <c r="G77" s="114"/>
      <c r="H77" s="114" t="s">
        <v>36</v>
      </c>
      <c r="I77" s="114"/>
      <c r="J77" s="114" t="s">
        <v>37</v>
      </c>
      <c r="K77" s="114"/>
    </row>
    <row r="78" spans="1:28" hidden="1" x14ac:dyDescent="0.25">
      <c r="A78" s="15"/>
      <c r="B78" s="92"/>
      <c r="C78" s="93"/>
      <c r="D78" s="92" t="s">
        <v>26</v>
      </c>
      <c r="E78" s="93"/>
      <c r="F78" s="92"/>
      <c r="G78" s="93"/>
      <c r="H78" s="92"/>
      <c r="I78" s="93"/>
      <c r="J78" s="68"/>
      <c r="K78" s="68"/>
    </row>
    <row r="79" spans="1:28" hidden="1" x14ac:dyDescent="0.25">
      <c r="A79" s="15"/>
    </row>
    <row r="80" spans="1:28" hidden="1" x14ac:dyDescent="0.25">
      <c r="A80" s="15" t="str">
        <f>IF(C80="Seleccione","1","2")</f>
        <v>1</v>
      </c>
      <c r="B80" s="8" t="s">
        <v>112</v>
      </c>
      <c r="C80" s="107" t="s">
        <v>26</v>
      </c>
      <c r="D80" s="108"/>
      <c r="E80" s="108"/>
      <c r="F80" s="109"/>
    </row>
    <row r="81" spans="1:16383" hidden="1" x14ac:dyDescent="0.25">
      <c r="A81">
        <v>3</v>
      </c>
      <c r="B81" s="21"/>
      <c r="C81" s="13"/>
      <c r="D81" s="13"/>
      <c r="E81" s="13"/>
      <c r="F81" s="13"/>
      <c r="G81" s="13"/>
      <c r="H81" s="13"/>
      <c r="I81" s="13"/>
      <c r="J81" s="13"/>
      <c r="K81" s="13"/>
    </row>
    <row r="82" spans="1:16383" hidden="1" x14ac:dyDescent="0.25">
      <c r="B82" s="114" t="s">
        <v>33</v>
      </c>
      <c r="C82" s="114"/>
      <c r="D82" s="114" t="s">
        <v>34</v>
      </c>
      <c r="E82" s="114"/>
      <c r="F82" s="114" t="s">
        <v>35</v>
      </c>
      <c r="G82" s="114"/>
      <c r="H82" s="114" t="s">
        <v>36</v>
      </c>
      <c r="I82" s="114"/>
      <c r="J82" s="114" t="s">
        <v>37</v>
      </c>
      <c r="K82" s="114"/>
    </row>
    <row r="83" spans="1:16383" hidden="1" x14ac:dyDescent="0.25">
      <c r="B83" s="92"/>
      <c r="C83" s="93"/>
      <c r="D83" s="92" t="s">
        <v>26</v>
      </c>
      <c r="E83" s="93"/>
      <c r="F83" s="92"/>
      <c r="G83" s="93"/>
      <c r="H83" s="92"/>
      <c r="I83" s="93"/>
      <c r="J83" s="68"/>
      <c r="K83" s="68"/>
    </row>
    <row r="84" spans="1:16383" hidden="1" x14ac:dyDescent="0.25"/>
    <row r="85" spans="1:16383" hidden="1" x14ac:dyDescent="0.25"/>
    <row r="86" spans="1:16383" s="57" customFormat="1" ht="15.75" hidden="1" x14ac:dyDescent="0.25">
      <c r="A86" s="9"/>
      <c r="B86" s="71" t="s">
        <v>75</v>
      </c>
      <c r="C86" s="71"/>
      <c r="D86" s="71"/>
      <c r="E86" s="71"/>
      <c r="F86" s="71"/>
      <c r="G86" s="71"/>
      <c r="H86" s="71"/>
      <c r="I86" s="71"/>
      <c r="J86" s="71"/>
      <c r="K86" s="71"/>
      <c r="L86" s="9"/>
      <c r="M86" s="9"/>
      <c r="N86" s="9"/>
      <c r="O86" s="9"/>
      <c r="P86" s="9"/>
      <c r="Q86" s="34"/>
      <c r="R86" s="34"/>
      <c r="S86" s="37"/>
      <c r="T86" s="52"/>
      <c r="U86" s="52"/>
      <c r="V86" s="52"/>
      <c r="W86" s="52"/>
      <c r="X86" s="52"/>
      <c r="Y86" s="52"/>
    </row>
    <row r="87" spans="1:16383" s="57" customFormat="1" hidden="1" x14ac:dyDescent="0.25">
      <c r="A87"/>
      <c r="B87" s="17"/>
      <c r="C87"/>
      <c r="D87"/>
      <c r="E87"/>
      <c r="F87"/>
      <c r="G87"/>
      <c r="H87"/>
      <c r="I87"/>
      <c r="J87"/>
      <c r="K87"/>
      <c r="L87"/>
      <c r="M87"/>
      <c r="N87"/>
      <c r="O87"/>
      <c r="P87"/>
      <c r="Q87" s="33"/>
      <c r="R87" s="33"/>
      <c r="S87" s="36"/>
      <c r="T87" s="51"/>
      <c r="U87" s="52"/>
      <c r="V87" s="52"/>
      <c r="W87" s="52"/>
      <c r="X87" s="52"/>
      <c r="Y87" s="51"/>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c r="IW87" s="17"/>
      <c r="IX87" s="17"/>
      <c r="IY87" s="17"/>
      <c r="IZ87" s="17"/>
      <c r="JA87" s="17"/>
      <c r="JB87" s="17"/>
      <c r="JC87" s="17"/>
      <c r="JD87" s="17"/>
      <c r="JE87" s="17"/>
      <c r="JF87" s="17"/>
      <c r="JG87" s="17"/>
      <c r="JH87" s="17"/>
      <c r="JI87" s="17"/>
      <c r="JJ87" s="17"/>
      <c r="JK87" s="17"/>
      <c r="JL87" s="17"/>
      <c r="JM87" s="17"/>
      <c r="JN87" s="17"/>
      <c r="JO87" s="17"/>
      <c r="JP87" s="17"/>
      <c r="JQ87" s="17"/>
      <c r="JR87" s="17"/>
      <c r="JS87" s="17"/>
      <c r="JT87" s="17"/>
      <c r="JU87" s="17"/>
      <c r="JV87" s="17"/>
      <c r="JW87" s="17"/>
      <c r="JX87" s="17"/>
      <c r="JY87" s="17"/>
      <c r="JZ87" s="17"/>
      <c r="KA87" s="17"/>
      <c r="KB87" s="17"/>
      <c r="KC87" s="17"/>
      <c r="KD87" s="17"/>
      <c r="KE87" s="17"/>
      <c r="KF87" s="17"/>
      <c r="KG87" s="17"/>
      <c r="KH87" s="17"/>
      <c r="KI87" s="17"/>
      <c r="KJ87" s="17"/>
      <c r="KK87" s="17"/>
      <c r="KL87" s="17"/>
      <c r="KM87" s="17"/>
      <c r="KN87" s="17"/>
      <c r="KO87" s="17"/>
      <c r="KP87" s="17"/>
      <c r="KQ87" s="17"/>
      <c r="KR87" s="17"/>
      <c r="KS87" s="17"/>
      <c r="KT87" s="17"/>
      <c r="KU87" s="17"/>
      <c r="KV87" s="17"/>
      <c r="KW87" s="17"/>
      <c r="KX87" s="17"/>
      <c r="KY87" s="17"/>
      <c r="KZ87" s="17"/>
      <c r="LA87" s="17"/>
      <c r="LB87" s="17"/>
      <c r="LC87" s="17"/>
      <c r="LD87" s="17"/>
      <c r="LE87" s="17"/>
      <c r="LF87" s="17"/>
      <c r="LG87" s="17"/>
      <c r="LH87" s="17"/>
      <c r="LI87" s="17"/>
      <c r="LJ87" s="17"/>
      <c r="LK87" s="17"/>
      <c r="LL87" s="17"/>
      <c r="LM87" s="17"/>
      <c r="LN87" s="17"/>
      <c r="LO87" s="17"/>
      <c r="LP87" s="17"/>
      <c r="LQ87" s="17"/>
      <c r="LR87" s="17"/>
      <c r="LS87" s="17"/>
      <c r="LT87" s="17"/>
      <c r="LU87" s="17"/>
      <c r="LV87" s="17"/>
      <c r="LW87" s="17"/>
      <c r="LX87" s="17"/>
      <c r="LY87" s="17"/>
      <c r="LZ87" s="17"/>
      <c r="MA87" s="17"/>
      <c r="MB87" s="17"/>
      <c r="MC87" s="17"/>
      <c r="MD87" s="17"/>
      <c r="ME87" s="17"/>
      <c r="MF87" s="17"/>
      <c r="MG87" s="17"/>
      <c r="MH87" s="17"/>
      <c r="MI87" s="17"/>
      <c r="MJ87" s="17"/>
      <c r="MK87" s="17"/>
      <c r="ML87" s="17"/>
      <c r="MM87" s="17"/>
      <c r="MN87" s="17"/>
      <c r="MO87" s="17"/>
      <c r="MP87" s="17"/>
      <c r="MQ87" s="17"/>
      <c r="MR87" s="17"/>
      <c r="MS87" s="17"/>
      <c r="MT87" s="17"/>
      <c r="MU87" s="17"/>
      <c r="MV87" s="17"/>
      <c r="MW87" s="17"/>
      <c r="MX87" s="17"/>
      <c r="MY87" s="17"/>
      <c r="MZ87" s="17"/>
      <c r="NA87" s="17"/>
      <c r="NB87" s="17"/>
      <c r="NC87" s="17"/>
      <c r="ND87" s="17"/>
      <c r="NE87" s="17"/>
      <c r="NF87" s="17"/>
      <c r="NG87" s="17"/>
      <c r="NH87" s="17"/>
      <c r="NI87" s="17"/>
      <c r="NJ87" s="17"/>
      <c r="NK87" s="17"/>
      <c r="NL87" s="17"/>
      <c r="NM87" s="17"/>
      <c r="NN87" s="17"/>
      <c r="NO87" s="17"/>
      <c r="NP87" s="17"/>
      <c r="NQ87" s="17"/>
      <c r="NR87" s="17"/>
      <c r="NS87" s="17"/>
      <c r="NT87" s="17"/>
      <c r="NU87" s="17"/>
      <c r="NV87" s="17"/>
      <c r="NW87" s="17"/>
      <c r="NX87" s="17"/>
      <c r="NY87" s="17"/>
      <c r="NZ87" s="17"/>
      <c r="OA87" s="17"/>
      <c r="OB87" s="17"/>
      <c r="OC87" s="17"/>
      <c r="OD87" s="17"/>
      <c r="OE87" s="17"/>
      <c r="OF87" s="17"/>
      <c r="OG87" s="17"/>
      <c r="OH87" s="17"/>
      <c r="OI87" s="17"/>
      <c r="OJ87" s="17"/>
      <c r="OK87" s="17"/>
      <c r="OL87" s="17"/>
      <c r="OM87" s="17"/>
      <c r="ON87" s="17"/>
      <c r="OO87" s="17"/>
      <c r="OP87" s="17"/>
      <c r="OQ87" s="17"/>
      <c r="OR87" s="17"/>
      <c r="OS87" s="17"/>
      <c r="OT87" s="17"/>
      <c r="OU87" s="17"/>
      <c r="OV87" s="17"/>
      <c r="OW87" s="17"/>
      <c r="OX87" s="17"/>
      <c r="OY87" s="17"/>
      <c r="OZ87" s="17"/>
      <c r="PA87" s="17"/>
      <c r="PB87" s="17"/>
      <c r="PC87" s="17"/>
      <c r="PD87" s="17"/>
      <c r="PE87" s="17"/>
      <c r="PF87" s="17"/>
      <c r="PG87" s="17"/>
      <c r="PH87" s="17"/>
      <c r="PI87" s="17"/>
      <c r="PJ87" s="17"/>
      <c r="PK87" s="17"/>
      <c r="PL87" s="17"/>
      <c r="PM87" s="17"/>
      <c r="PN87" s="17"/>
      <c r="PO87" s="17"/>
      <c r="PP87" s="17"/>
      <c r="PQ87" s="17"/>
      <c r="PR87" s="17"/>
      <c r="PS87" s="17"/>
      <c r="PT87" s="17"/>
      <c r="PU87" s="17"/>
      <c r="PV87" s="17"/>
      <c r="PW87" s="17"/>
      <c r="PX87" s="17"/>
      <c r="PY87" s="17"/>
      <c r="PZ87" s="17"/>
      <c r="QA87" s="17"/>
      <c r="QB87" s="17"/>
      <c r="QC87" s="17"/>
      <c r="QD87" s="17"/>
      <c r="QE87" s="17"/>
      <c r="QF87" s="17"/>
      <c r="QG87" s="17"/>
      <c r="QH87" s="17"/>
      <c r="QI87" s="17"/>
      <c r="QJ87" s="17"/>
      <c r="QK87" s="17"/>
      <c r="QL87" s="17"/>
      <c r="QM87" s="17"/>
      <c r="QN87" s="17"/>
      <c r="QO87" s="17"/>
      <c r="QP87" s="17"/>
      <c r="QQ87" s="17"/>
      <c r="QR87" s="17"/>
      <c r="QS87" s="17"/>
      <c r="QT87" s="17"/>
      <c r="QU87" s="17"/>
      <c r="QV87" s="17"/>
      <c r="QW87" s="17"/>
      <c r="QX87" s="17"/>
      <c r="QY87" s="17"/>
      <c r="QZ87" s="17"/>
      <c r="RA87" s="17"/>
      <c r="RB87" s="17"/>
      <c r="RC87" s="17"/>
      <c r="RD87" s="17"/>
      <c r="RE87" s="17"/>
      <c r="RF87" s="17"/>
      <c r="RG87" s="17"/>
      <c r="RH87" s="17"/>
      <c r="RI87" s="17"/>
      <c r="RJ87" s="17"/>
      <c r="RK87" s="17"/>
      <c r="RL87" s="17"/>
      <c r="RM87" s="17"/>
      <c r="RN87" s="17"/>
      <c r="RO87" s="17"/>
      <c r="RP87" s="17"/>
      <c r="RQ87" s="17"/>
      <c r="RR87" s="17"/>
      <c r="RS87" s="17"/>
      <c r="RT87" s="17"/>
      <c r="RU87" s="17"/>
      <c r="RV87" s="17"/>
      <c r="RW87" s="17"/>
      <c r="RX87" s="17"/>
      <c r="RY87" s="17"/>
      <c r="RZ87" s="17"/>
      <c r="SA87" s="17"/>
      <c r="SB87" s="17"/>
      <c r="SC87" s="17"/>
      <c r="SD87" s="17"/>
      <c r="SE87" s="17"/>
      <c r="SF87" s="17"/>
      <c r="SG87" s="17"/>
      <c r="SH87" s="17"/>
      <c r="SI87" s="17"/>
      <c r="SJ87" s="17"/>
      <c r="SK87" s="17"/>
      <c r="SL87" s="17"/>
      <c r="SM87" s="17"/>
      <c r="SN87" s="17"/>
      <c r="SO87" s="17"/>
      <c r="SP87" s="17"/>
      <c r="SQ87" s="17"/>
      <c r="SR87" s="17"/>
      <c r="SS87" s="17"/>
      <c r="ST87" s="17"/>
      <c r="SU87" s="17"/>
      <c r="SV87" s="17"/>
      <c r="SW87" s="17"/>
      <c r="SX87" s="17"/>
      <c r="SY87" s="17"/>
      <c r="SZ87" s="17"/>
      <c r="TA87" s="17"/>
      <c r="TB87" s="17"/>
      <c r="TC87" s="17"/>
      <c r="TD87" s="17"/>
      <c r="TE87" s="17"/>
      <c r="TF87" s="17"/>
      <c r="TG87" s="17"/>
      <c r="TH87" s="17"/>
      <c r="TI87" s="17"/>
      <c r="TJ87" s="17"/>
      <c r="TK87" s="17"/>
      <c r="TL87" s="17"/>
      <c r="TM87" s="17"/>
      <c r="TN87" s="17"/>
      <c r="TO87" s="17"/>
      <c r="TP87" s="17"/>
      <c r="TQ87" s="17"/>
      <c r="TR87" s="17"/>
      <c r="TS87" s="17"/>
      <c r="TT87" s="17"/>
      <c r="TU87" s="17"/>
      <c r="TV87" s="17"/>
      <c r="TW87" s="17"/>
      <c r="TX87" s="17"/>
      <c r="TY87" s="17"/>
      <c r="TZ87" s="17"/>
      <c r="UA87" s="17"/>
      <c r="UB87" s="17"/>
      <c r="UC87" s="17"/>
      <c r="UD87" s="17"/>
      <c r="UE87" s="17"/>
      <c r="UF87" s="17"/>
      <c r="UG87" s="17"/>
      <c r="UH87" s="17"/>
      <c r="UI87" s="17"/>
      <c r="UJ87" s="17"/>
      <c r="UK87" s="17"/>
      <c r="UL87" s="17"/>
      <c r="UM87" s="17"/>
      <c r="UN87" s="17"/>
      <c r="UO87" s="17"/>
      <c r="UP87" s="17"/>
      <c r="UQ87" s="17"/>
      <c r="UR87" s="17"/>
      <c r="US87" s="17"/>
      <c r="UT87" s="17"/>
      <c r="UU87" s="17"/>
      <c r="UV87" s="17"/>
      <c r="UW87" s="17"/>
      <c r="UX87" s="17"/>
      <c r="UY87" s="17"/>
      <c r="UZ87" s="17"/>
      <c r="VA87" s="17"/>
      <c r="VB87" s="17"/>
      <c r="VC87" s="17"/>
      <c r="VD87" s="17"/>
      <c r="VE87" s="17"/>
      <c r="VF87" s="17"/>
      <c r="VG87" s="17"/>
      <c r="VH87" s="17"/>
      <c r="VI87" s="17"/>
      <c r="VJ87" s="17"/>
      <c r="VK87" s="17"/>
      <c r="VL87" s="17"/>
      <c r="VM87" s="17"/>
      <c r="VN87" s="17"/>
      <c r="VO87" s="17"/>
      <c r="VP87" s="17"/>
      <c r="VQ87" s="17"/>
      <c r="VR87" s="17"/>
      <c r="VS87" s="17"/>
      <c r="VT87" s="17"/>
      <c r="VU87" s="17"/>
      <c r="VV87" s="17"/>
      <c r="VW87" s="17"/>
      <c r="VX87" s="17"/>
      <c r="VY87" s="17"/>
      <c r="VZ87" s="17"/>
      <c r="WA87" s="17"/>
      <c r="WB87" s="17"/>
      <c r="WC87" s="17"/>
      <c r="WD87" s="17"/>
      <c r="WE87" s="17"/>
      <c r="WF87" s="17"/>
      <c r="WG87" s="17"/>
      <c r="WH87" s="17"/>
      <c r="WI87" s="17"/>
      <c r="WJ87" s="17"/>
      <c r="WK87" s="17"/>
      <c r="WL87" s="17"/>
      <c r="WM87" s="17"/>
      <c r="WN87" s="17"/>
      <c r="WO87" s="17"/>
      <c r="WP87" s="17"/>
      <c r="WQ87" s="17"/>
      <c r="WR87" s="17"/>
      <c r="WS87" s="17"/>
      <c r="WT87" s="17"/>
      <c r="WU87" s="17"/>
      <c r="WV87" s="17"/>
      <c r="WW87" s="17"/>
      <c r="WX87" s="17"/>
      <c r="WY87" s="17"/>
      <c r="WZ87" s="17"/>
      <c r="XA87" s="17"/>
      <c r="XB87" s="17"/>
      <c r="XC87" s="17"/>
      <c r="XD87" s="17"/>
      <c r="XE87" s="17"/>
      <c r="XF87" s="17"/>
      <c r="XG87" s="17"/>
      <c r="XH87" s="17"/>
      <c r="XI87" s="17"/>
      <c r="XJ87" s="17"/>
      <c r="XK87" s="17"/>
      <c r="XL87" s="17"/>
      <c r="XM87" s="17"/>
      <c r="XN87" s="17"/>
      <c r="XO87" s="17"/>
      <c r="XP87" s="17"/>
      <c r="XQ87" s="17"/>
      <c r="XR87" s="17"/>
      <c r="XS87" s="17"/>
      <c r="XT87" s="17"/>
      <c r="XU87" s="17"/>
      <c r="XV87" s="17"/>
      <c r="XW87" s="17"/>
      <c r="XX87" s="17"/>
      <c r="XY87" s="17"/>
      <c r="XZ87" s="17"/>
      <c r="YA87" s="17"/>
      <c r="YB87" s="17"/>
      <c r="YC87" s="17"/>
      <c r="YD87" s="17"/>
      <c r="YE87" s="17"/>
      <c r="YF87" s="17"/>
      <c r="YG87" s="17"/>
      <c r="YH87" s="17"/>
      <c r="YI87" s="17"/>
      <c r="YJ87" s="17"/>
      <c r="YK87" s="17"/>
      <c r="YL87" s="17"/>
      <c r="YM87" s="17"/>
      <c r="YN87" s="17"/>
      <c r="YO87" s="17"/>
      <c r="YP87" s="17"/>
      <c r="YQ87" s="17"/>
      <c r="YR87" s="17"/>
      <c r="YS87" s="17"/>
      <c r="YT87" s="17"/>
      <c r="YU87" s="17"/>
      <c r="YV87" s="17"/>
      <c r="YW87" s="17"/>
      <c r="YX87" s="17"/>
      <c r="YY87" s="17"/>
      <c r="YZ87" s="17"/>
      <c r="ZA87" s="17"/>
      <c r="ZB87" s="17"/>
      <c r="ZC87" s="17"/>
      <c r="ZD87" s="17"/>
      <c r="ZE87" s="17"/>
      <c r="ZF87" s="17"/>
      <c r="ZG87" s="17"/>
      <c r="ZH87" s="17"/>
      <c r="ZI87" s="17"/>
      <c r="ZJ87" s="17"/>
      <c r="ZK87" s="17"/>
      <c r="ZL87" s="17"/>
      <c r="ZM87" s="17"/>
      <c r="ZN87" s="17"/>
      <c r="ZO87" s="17"/>
      <c r="ZP87" s="17"/>
      <c r="ZQ87" s="17"/>
      <c r="ZR87" s="17"/>
      <c r="ZS87" s="17"/>
      <c r="ZT87" s="17"/>
      <c r="ZU87" s="17"/>
      <c r="ZV87" s="17"/>
      <c r="ZW87" s="17"/>
      <c r="ZX87" s="17"/>
      <c r="ZY87" s="17"/>
      <c r="ZZ87" s="17"/>
      <c r="AAA87" s="17"/>
      <c r="AAB87" s="17"/>
      <c r="AAC87" s="17"/>
      <c r="AAD87" s="17"/>
      <c r="AAE87" s="17"/>
      <c r="AAF87" s="17"/>
      <c r="AAG87" s="17"/>
      <c r="AAH87" s="17"/>
      <c r="AAI87" s="17"/>
      <c r="AAJ87" s="17"/>
      <c r="AAK87" s="17"/>
      <c r="AAL87" s="17"/>
      <c r="AAM87" s="17"/>
      <c r="AAN87" s="17"/>
      <c r="AAO87" s="17"/>
      <c r="AAP87" s="17"/>
      <c r="AAQ87" s="17"/>
      <c r="AAR87" s="17"/>
      <c r="AAS87" s="17"/>
      <c r="AAT87" s="17"/>
      <c r="AAU87" s="17"/>
      <c r="AAV87" s="17"/>
      <c r="AAW87" s="17"/>
      <c r="AAX87" s="17"/>
      <c r="AAY87" s="17"/>
      <c r="AAZ87" s="17"/>
      <c r="ABA87" s="17"/>
      <c r="ABB87" s="17"/>
      <c r="ABC87" s="17"/>
      <c r="ABD87" s="17"/>
      <c r="ABE87" s="17"/>
      <c r="ABF87" s="17"/>
      <c r="ABG87" s="17"/>
      <c r="ABH87" s="17"/>
      <c r="ABI87" s="17"/>
      <c r="ABJ87" s="17"/>
      <c r="ABK87" s="17"/>
      <c r="ABL87" s="17"/>
      <c r="ABM87" s="17"/>
      <c r="ABN87" s="17"/>
      <c r="ABO87" s="17"/>
      <c r="ABP87" s="17"/>
      <c r="ABQ87" s="17"/>
      <c r="ABR87" s="17"/>
      <c r="ABS87" s="17"/>
      <c r="ABT87" s="17"/>
      <c r="ABU87" s="17"/>
      <c r="ABV87" s="17"/>
      <c r="ABW87" s="17"/>
      <c r="ABX87" s="17"/>
      <c r="ABY87" s="17"/>
      <c r="ABZ87" s="17"/>
      <c r="ACA87" s="17"/>
      <c r="ACB87" s="17"/>
      <c r="ACC87" s="17"/>
      <c r="ACD87" s="17"/>
      <c r="ACE87" s="17"/>
      <c r="ACF87" s="17"/>
      <c r="ACG87" s="17"/>
      <c r="ACH87" s="17"/>
      <c r="ACI87" s="17"/>
      <c r="ACJ87" s="17"/>
      <c r="ACK87" s="17"/>
      <c r="ACL87" s="17"/>
      <c r="ACM87" s="17"/>
      <c r="ACN87" s="17"/>
      <c r="ACO87" s="17"/>
      <c r="ACP87" s="17"/>
      <c r="ACQ87" s="17"/>
      <c r="ACR87" s="17"/>
      <c r="ACS87" s="17"/>
      <c r="ACT87" s="17"/>
      <c r="ACU87" s="17"/>
      <c r="ACV87" s="17"/>
      <c r="ACW87" s="17"/>
      <c r="ACX87" s="17"/>
      <c r="ACY87" s="17"/>
      <c r="ACZ87" s="17"/>
      <c r="ADA87" s="17"/>
      <c r="ADB87" s="17"/>
      <c r="ADC87" s="17"/>
      <c r="ADD87" s="17"/>
      <c r="ADE87" s="17"/>
      <c r="ADF87" s="17"/>
      <c r="ADG87" s="17"/>
      <c r="ADH87" s="17"/>
      <c r="ADI87" s="17"/>
      <c r="ADJ87" s="17"/>
      <c r="ADK87" s="17"/>
      <c r="ADL87" s="17"/>
      <c r="ADM87" s="17"/>
      <c r="ADN87" s="17"/>
      <c r="ADO87" s="17"/>
      <c r="ADP87" s="17"/>
      <c r="ADQ87" s="17"/>
      <c r="ADR87" s="17"/>
      <c r="ADS87" s="17"/>
      <c r="ADT87" s="17"/>
      <c r="ADU87" s="17"/>
      <c r="ADV87" s="17"/>
      <c r="ADW87" s="17"/>
      <c r="ADX87" s="17"/>
      <c r="ADY87" s="17"/>
      <c r="ADZ87" s="17"/>
      <c r="AEA87" s="17"/>
      <c r="AEB87" s="17"/>
      <c r="AEC87" s="17"/>
      <c r="AED87" s="17"/>
      <c r="AEE87" s="17"/>
      <c r="AEF87" s="17"/>
      <c r="AEG87" s="17"/>
      <c r="AEH87" s="17"/>
      <c r="AEI87" s="17"/>
      <c r="AEJ87" s="17"/>
      <c r="AEK87" s="17"/>
      <c r="AEL87" s="17"/>
      <c r="AEM87" s="17"/>
      <c r="AEN87" s="17"/>
      <c r="AEO87" s="17"/>
      <c r="AEP87" s="17"/>
      <c r="AEQ87" s="17"/>
      <c r="AER87" s="17"/>
      <c r="AES87" s="17"/>
      <c r="AET87" s="17"/>
      <c r="AEU87" s="17"/>
      <c r="AEV87" s="17"/>
      <c r="AEW87" s="17"/>
      <c r="AEX87" s="17"/>
      <c r="AEY87" s="17"/>
      <c r="AEZ87" s="17"/>
      <c r="AFA87" s="17"/>
      <c r="AFB87" s="17"/>
      <c r="AFC87" s="17"/>
      <c r="AFD87" s="17"/>
      <c r="AFE87" s="17"/>
      <c r="AFF87" s="17"/>
      <c r="AFG87" s="17"/>
      <c r="AFH87" s="17"/>
      <c r="AFI87" s="17"/>
      <c r="AFJ87" s="17"/>
      <c r="AFK87" s="17"/>
      <c r="AFL87" s="17"/>
      <c r="AFM87" s="17"/>
      <c r="AFN87" s="17"/>
      <c r="AFO87" s="17"/>
      <c r="AFP87" s="17"/>
      <c r="AFQ87" s="17"/>
      <c r="AFR87" s="17"/>
      <c r="AFS87" s="17"/>
      <c r="AFT87" s="17"/>
      <c r="AFU87" s="17"/>
      <c r="AFV87" s="17"/>
      <c r="AFW87" s="17"/>
      <c r="AFX87" s="17"/>
      <c r="AFY87" s="17"/>
      <c r="AFZ87" s="17"/>
      <c r="AGA87" s="17"/>
      <c r="AGB87" s="17"/>
      <c r="AGC87" s="17"/>
      <c r="AGD87" s="17"/>
      <c r="AGE87" s="17"/>
      <c r="AGF87" s="17"/>
      <c r="AGG87" s="17"/>
      <c r="AGH87" s="17"/>
      <c r="AGI87" s="17"/>
      <c r="AGJ87" s="17"/>
      <c r="AGK87" s="17"/>
      <c r="AGL87" s="17"/>
      <c r="AGM87" s="17"/>
      <c r="AGN87" s="17"/>
      <c r="AGO87" s="17"/>
      <c r="AGP87" s="17"/>
      <c r="AGQ87" s="17"/>
      <c r="AGR87" s="17"/>
      <c r="AGS87" s="17"/>
      <c r="AGT87" s="17"/>
      <c r="AGU87" s="17"/>
      <c r="AGV87" s="17"/>
      <c r="AGW87" s="17"/>
      <c r="AGX87" s="17"/>
      <c r="AGY87" s="17"/>
      <c r="AGZ87" s="17"/>
      <c r="AHA87" s="17"/>
      <c r="AHB87" s="17"/>
      <c r="AHC87" s="17"/>
      <c r="AHD87" s="17"/>
      <c r="AHE87" s="17"/>
      <c r="AHF87" s="17"/>
      <c r="AHG87" s="17"/>
      <c r="AHH87" s="17"/>
      <c r="AHI87" s="17"/>
      <c r="AHJ87" s="17"/>
      <c r="AHK87" s="17"/>
      <c r="AHL87" s="17"/>
      <c r="AHM87" s="17"/>
      <c r="AHN87" s="17"/>
      <c r="AHO87" s="17"/>
      <c r="AHP87" s="17"/>
      <c r="AHQ87" s="17"/>
      <c r="AHR87" s="17"/>
      <c r="AHS87" s="17"/>
      <c r="AHT87" s="17"/>
      <c r="AHU87" s="17"/>
      <c r="AHV87" s="17"/>
      <c r="AHW87" s="17"/>
      <c r="AHX87" s="17"/>
      <c r="AHY87" s="17"/>
      <c r="AHZ87" s="17"/>
      <c r="AIA87" s="17"/>
      <c r="AIB87" s="17"/>
      <c r="AIC87" s="17"/>
      <c r="AID87" s="17"/>
      <c r="AIE87" s="17"/>
      <c r="AIF87" s="17"/>
      <c r="AIG87" s="17"/>
      <c r="AIH87" s="17"/>
      <c r="AII87" s="17"/>
      <c r="AIJ87" s="17"/>
      <c r="AIK87" s="17"/>
      <c r="AIL87" s="17"/>
      <c r="AIM87" s="17"/>
      <c r="AIN87" s="17"/>
      <c r="AIO87" s="17"/>
      <c r="AIP87" s="17"/>
      <c r="AIQ87" s="17"/>
      <c r="AIR87" s="17"/>
      <c r="AIS87" s="17"/>
      <c r="AIT87" s="17"/>
      <c r="AIU87" s="17"/>
      <c r="AIV87" s="17"/>
      <c r="AIW87" s="17"/>
      <c r="AIX87" s="17"/>
      <c r="AIY87" s="17"/>
      <c r="AIZ87" s="17"/>
      <c r="AJA87" s="17"/>
      <c r="AJB87" s="17"/>
      <c r="AJC87" s="17"/>
      <c r="AJD87" s="17"/>
      <c r="AJE87" s="17"/>
      <c r="AJF87" s="17"/>
      <c r="AJG87" s="17"/>
      <c r="AJH87" s="17"/>
      <c r="AJI87" s="17"/>
      <c r="AJJ87" s="17"/>
      <c r="AJK87" s="17"/>
      <c r="AJL87" s="17"/>
      <c r="AJM87" s="17"/>
      <c r="AJN87" s="17"/>
      <c r="AJO87" s="17"/>
      <c r="AJP87" s="17"/>
      <c r="AJQ87" s="17"/>
      <c r="AJR87" s="17"/>
      <c r="AJS87" s="17"/>
      <c r="AJT87" s="17"/>
      <c r="AJU87" s="17"/>
      <c r="AJV87" s="17"/>
      <c r="AJW87" s="17"/>
      <c r="AJX87" s="17"/>
      <c r="AJY87" s="17"/>
      <c r="AJZ87" s="17"/>
      <c r="AKA87" s="17"/>
      <c r="AKB87" s="17"/>
      <c r="AKC87" s="17"/>
      <c r="AKD87" s="17"/>
      <c r="AKE87" s="17"/>
      <c r="AKF87" s="17"/>
      <c r="AKG87" s="17"/>
      <c r="AKH87" s="17"/>
      <c r="AKI87" s="17"/>
      <c r="AKJ87" s="17"/>
      <c r="AKK87" s="17"/>
      <c r="AKL87" s="17"/>
      <c r="AKM87" s="17"/>
      <c r="AKN87" s="17"/>
      <c r="AKO87" s="17"/>
      <c r="AKP87" s="17"/>
      <c r="AKQ87" s="17"/>
      <c r="AKR87" s="17"/>
      <c r="AKS87" s="17"/>
      <c r="AKT87" s="17"/>
      <c r="AKU87" s="17"/>
      <c r="AKV87" s="17"/>
      <c r="AKW87" s="17"/>
      <c r="AKX87" s="17"/>
      <c r="AKY87" s="17"/>
      <c r="AKZ87" s="17"/>
      <c r="ALA87" s="17"/>
      <c r="ALB87" s="17"/>
      <c r="ALC87" s="17"/>
      <c r="ALD87" s="17"/>
      <c r="ALE87" s="17"/>
      <c r="ALF87" s="17"/>
      <c r="ALG87" s="17"/>
      <c r="ALH87" s="17"/>
      <c r="ALI87" s="17"/>
      <c r="ALJ87" s="17"/>
      <c r="ALK87" s="17"/>
      <c r="ALL87" s="17"/>
      <c r="ALM87" s="17"/>
      <c r="ALN87" s="17"/>
      <c r="ALO87" s="17"/>
      <c r="ALP87" s="17"/>
      <c r="ALQ87" s="17"/>
      <c r="ALR87" s="17"/>
      <c r="ALS87" s="17"/>
      <c r="ALT87" s="17"/>
      <c r="ALU87" s="17"/>
      <c r="ALV87" s="17"/>
      <c r="ALW87" s="17"/>
      <c r="ALX87" s="17"/>
      <c r="ALY87" s="17"/>
      <c r="ALZ87" s="17"/>
      <c r="AMA87" s="17"/>
      <c r="AMB87" s="17"/>
      <c r="AMC87" s="17"/>
      <c r="AMD87" s="17"/>
      <c r="AME87" s="17"/>
      <c r="AMF87" s="17"/>
      <c r="AMG87" s="17"/>
      <c r="AMH87" s="17"/>
      <c r="AMI87" s="17"/>
      <c r="AMJ87" s="17"/>
      <c r="AMK87" s="17"/>
      <c r="AML87" s="17"/>
      <c r="AMM87" s="17"/>
      <c r="AMN87" s="17"/>
      <c r="AMO87" s="17"/>
      <c r="AMP87" s="17"/>
      <c r="AMQ87" s="17"/>
      <c r="AMR87" s="17"/>
      <c r="AMS87" s="17"/>
      <c r="AMT87" s="17"/>
      <c r="AMU87" s="17"/>
      <c r="AMV87" s="17"/>
      <c r="AMW87" s="17"/>
      <c r="AMX87" s="17"/>
      <c r="AMY87" s="17"/>
      <c r="AMZ87" s="17"/>
      <c r="ANA87" s="17"/>
      <c r="ANB87" s="17"/>
      <c r="ANC87" s="17"/>
      <c r="AND87" s="17"/>
      <c r="ANE87" s="17"/>
      <c r="ANF87" s="17"/>
      <c r="ANG87" s="17"/>
      <c r="ANH87" s="17"/>
      <c r="ANI87" s="17"/>
      <c r="ANJ87" s="17"/>
      <c r="ANK87" s="17"/>
      <c r="ANL87" s="17"/>
      <c r="ANM87" s="17"/>
      <c r="ANN87" s="17"/>
      <c r="ANO87" s="17"/>
      <c r="ANP87" s="17"/>
      <c r="ANQ87" s="17"/>
      <c r="ANR87" s="17"/>
      <c r="ANS87" s="17"/>
      <c r="ANT87" s="17"/>
      <c r="ANU87" s="17"/>
      <c r="ANV87" s="17"/>
      <c r="ANW87" s="17"/>
      <c r="ANX87" s="17"/>
      <c r="ANY87" s="17"/>
      <c r="ANZ87" s="17"/>
      <c r="AOA87" s="17"/>
      <c r="AOB87" s="17"/>
      <c r="AOC87" s="17"/>
      <c r="AOD87" s="17"/>
      <c r="AOE87" s="17"/>
      <c r="AOF87" s="17"/>
      <c r="AOG87" s="17"/>
      <c r="AOH87" s="17"/>
      <c r="AOI87" s="17"/>
      <c r="AOJ87" s="17"/>
      <c r="AOK87" s="17"/>
      <c r="AOL87" s="17"/>
      <c r="AOM87" s="17"/>
      <c r="AON87" s="17"/>
      <c r="AOO87" s="17"/>
      <c r="AOP87" s="17"/>
      <c r="AOQ87" s="17"/>
      <c r="AOR87" s="17"/>
      <c r="AOS87" s="17"/>
      <c r="AOT87" s="17"/>
      <c r="AOU87" s="17"/>
      <c r="AOV87" s="17"/>
      <c r="AOW87" s="17"/>
      <c r="AOX87" s="17"/>
      <c r="AOY87" s="17"/>
      <c r="AOZ87" s="17"/>
      <c r="APA87" s="17"/>
      <c r="APB87" s="17"/>
      <c r="APC87" s="17"/>
      <c r="APD87" s="17"/>
      <c r="APE87" s="17"/>
      <c r="APF87" s="17"/>
      <c r="APG87" s="17"/>
      <c r="APH87" s="17"/>
      <c r="API87" s="17"/>
      <c r="APJ87" s="17"/>
      <c r="APK87" s="17"/>
      <c r="APL87" s="17"/>
      <c r="APM87" s="17"/>
      <c r="APN87" s="17"/>
      <c r="APO87" s="17"/>
      <c r="APP87" s="17"/>
      <c r="APQ87" s="17"/>
      <c r="APR87" s="17"/>
      <c r="APS87" s="17"/>
      <c r="APT87" s="17"/>
      <c r="APU87" s="17"/>
      <c r="APV87" s="17"/>
      <c r="APW87" s="17"/>
      <c r="APX87" s="17"/>
      <c r="APY87" s="17"/>
      <c r="APZ87" s="17"/>
      <c r="AQA87" s="17"/>
      <c r="AQB87" s="17"/>
      <c r="AQC87" s="17"/>
      <c r="AQD87" s="17"/>
      <c r="AQE87" s="17"/>
      <c r="AQF87" s="17"/>
      <c r="AQG87" s="17"/>
      <c r="AQH87" s="17"/>
      <c r="AQI87" s="17"/>
      <c r="AQJ87" s="17"/>
      <c r="AQK87" s="17"/>
      <c r="AQL87" s="17"/>
      <c r="AQM87" s="17"/>
      <c r="AQN87" s="17"/>
      <c r="AQO87" s="17"/>
      <c r="AQP87" s="17"/>
      <c r="AQQ87" s="17"/>
      <c r="AQR87" s="17"/>
      <c r="AQS87" s="17"/>
      <c r="AQT87" s="17"/>
      <c r="AQU87" s="17"/>
      <c r="AQV87" s="17"/>
      <c r="AQW87" s="17"/>
      <c r="AQX87" s="17"/>
      <c r="AQY87" s="17"/>
      <c r="AQZ87" s="17"/>
      <c r="ARA87" s="17"/>
      <c r="ARB87" s="17"/>
      <c r="ARC87" s="17"/>
      <c r="ARD87" s="17"/>
      <c r="ARE87" s="17"/>
      <c r="ARF87" s="17"/>
      <c r="ARG87" s="17"/>
      <c r="ARH87" s="17"/>
      <c r="ARI87" s="17"/>
      <c r="ARJ87" s="17"/>
      <c r="ARK87" s="17"/>
      <c r="ARL87" s="17"/>
      <c r="ARM87" s="17"/>
      <c r="ARN87" s="17"/>
      <c r="ARO87" s="17"/>
      <c r="ARP87" s="17"/>
      <c r="ARQ87" s="17"/>
      <c r="ARR87" s="17"/>
      <c r="ARS87" s="17"/>
      <c r="ART87" s="17"/>
      <c r="ARU87" s="17"/>
      <c r="ARV87" s="17"/>
      <c r="ARW87" s="17"/>
      <c r="ARX87" s="17"/>
      <c r="ARY87" s="17"/>
      <c r="ARZ87" s="17"/>
      <c r="ASA87" s="17"/>
      <c r="ASB87" s="17"/>
      <c r="ASC87" s="17"/>
      <c r="ASD87" s="17"/>
      <c r="ASE87" s="17"/>
      <c r="ASF87" s="17"/>
      <c r="ASG87" s="17"/>
      <c r="ASH87" s="17"/>
      <c r="ASI87" s="17"/>
      <c r="ASJ87" s="17"/>
      <c r="ASK87" s="17"/>
      <c r="ASL87" s="17"/>
      <c r="ASM87" s="17"/>
      <c r="ASN87" s="17"/>
      <c r="ASO87" s="17"/>
      <c r="ASP87" s="17"/>
      <c r="ASQ87" s="17"/>
      <c r="ASR87" s="17"/>
      <c r="ASS87" s="17"/>
      <c r="AST87" s="17"/>
      <c r="ASU87" s="17"/>
      <c r="ASV87" s="17"/>
      <c r="ASW87" s="17"/>
      <c r="ASX87" s="17"/>
      <c r="ASY87" s="17"/>
      <c r="ASZ87" s="17"/>
      <c r="ATA87" s="17"/>
      <c r="ATB87" s="17"/>
      <c r="ATC87" s="17"/>
      <c r="ATD87" s="17"/>
      <c r="ATE87" s="17"/>
      <c r="ATF87" s="17"/>
      <c r="ATG87" s="17"/>
      <c r="ATH87" s="17"/>
      <c r="ATI87" s="17"/>
      <c r="ATJ87" s="17"/>
      <c r="ATK87" s="17"/>
      <c r="ATL87" s="17"/>
      <c r="ATM87" s="17"/>
      <c r="ATN87" s="17"/>
      <c r="ATO87" s="17"/>
      <c r="ATP87" s="17"/>
      <c r="ATQ87" s="17"/>
      <c r="ATR87" s="17"/>
      <c r="ATS87" s="17"/>
      <c r="ATT87" s="17"/>
      <c r="ATU87" s="17"/>
      <c r="ATV87" s="17"/>
      <c r="ATW87" s="17"/>
      <c r="ATX87" s="17"/>
      <c r="ATY87" s="17"/>
      <c r="ATZ87" s="17"/>
      <c r="AUA87" s="17"/>
      <c r="AUB87" s="17"/>
      <c r="AUC87" s="17"/>
      <c r="AUD87" s="17"/>
      <c r="AUE87" s="17"/>
      <c r="AUF87" s="17"/>
      <c r="AUG87" s="17"/>
      <c r="AUH87" s="17"/>
      <c r="AUI87" s="17"/>
      <c r="AUJ87" s="17"/>
      <c r="AUK87" s="17"/>
      <c r="AUL87" s="17"/>
      <c r="AUM87" s="17"/>
      <c r="AUN87" s="17"/>
      <c r="AUO87" s="17"/>
      <c r="AUP87" s="17"/>
      <c r="AUQ87" s="17"/>
      <c r="AUR87" s="17"/>
      <c r="AUS87" s="17"/>
      <c r="AUT87" s="17"/>
      <c r="AUU87" s="17"/>
      <c r="AUV87" s="17"/>
      <c r="AUW87" s="17"/>
      <c r="AUX87" s="17"/>
      <c r="AUY87" s="17"/>
      <c r="AUZ87" s="17"/>
      <c r="AVA87" s="17"/>
      <c r="AVB87" s="17"/>
      <c r="AVC87" s="17"/>
      <c r="AVD87" s="17"/>
      <c r="AVE87" s="17"/>
      <c r="AVF87" s="17"/>
      <c r="AVG87" s="17"/>
      <c r="AVH87" s="17"/>
      <c r="AVI87" s="17"/>
      <c r="AVJ87" s="17"/>
      <c r="AVK87" s="17"/>
      <c r="AVL87" s="17"/>
      <c r="AVM87" s="17"/>
      <c r="AVN87" s="17"/>
      <c r="AVO87" s="17"/>
      <c r="AVP87" s="17"/>
      <c r="AVQ87" s="17"/>
      <c r="AVR87" s="17"/>
      <c r="AVS87" s="17"/>
      <c r="AVT87" s="17"/>
      <c r="AVU87" s="17"/>
      <c r="AVV87" s="17"/>
      <c r="AVW87" s="17"/>
      <c r="AVX87" s="17"/>
      <c r="AVY87" s="17"/>
      <c r="AVZ87" s="17"/>
      <c r="AWA87" s="17"/>
      <c r="AWB87" s="17"/>
      <c r="AWC87" s="17"/>
      <c r="AWD87" s="17"/>
      <c r="AWE87" s="17"/>
      <c r="AWF87" s="17"/>
      <c r="AWG87" s="17"/>
      <c r="AWH87" s="17"/>
      <c r="AWI87" s="17"/>
      <c r="AWJ87" s="17"/>
      <c r="AWK87" s="17"/>
      <c r="AWL87" s="17"/>
      <c r="AWM87" s="17"/>
      <c r="AWN87" s="17"/>
      <c r="AWO87" s="17"/>
      <c r="AWP87" s="17"/>
      <c r="AWQ87" s="17"/>
      <c r="AWR87" s="17"/>
      <c r="AWS87" s="17"/>
      <c r="AWT87" s="17"/>
      <c r="AWU87" s="17"/>
      <c r="AWV87" s="17"/>
      <c r="AWW87" s="17"/>
      <c r="AWX87" s="17"/>
      <c r="AWY87" s="17"/>
      <c r="AWZ87" s="17"/>
      <c r="AXA87" s="17"/>
      <c r="AXB87" s="17"/>
      <c r="AXC87" s="17"/>
      <c r="AXD87" s="17"/>
      <c r="AXE87" s="17"/>
      <c r="AXF87" s="17"/>
      <c r="AXG87" s="17"/>
      <c r="AXH87" s="17"/>
      <c r="AXI87" s="17"/>
      <c r="AXJ87" s="17"/>
      <c r="AXK87" s="17"/>
      <c r="AXL87" s="17"/>
      <c r="AXM87" s="17"/>
      <c r="AXN87" s="17"/>
      <c r="AXO87" s="17"/>
      <c r="AXP87" s="17"/>
      <c r="AXQ87" s="17"/>
      <c r="AXR87" s="17"/>
      <c r="AXS87" s="17"/>
      <c r="AXT87" s="17"/>
      <c r="AXU87" s="17"/>
      <c r="AXV87" s="17"/>
      <c r="AXW87" s="17"/>
      <c r="AXX87" s="17"/>
      <c r="AXY87" s="17"/>
      <c r="AXZ87" s="17"/>
      <c r="AYA87" s="17"/>
      <c r="AYB87" s="17"/>
      <c r="AYC87" s="17"/>
      <c r="AYD87" s="17"/>
      <c r="AYE87" s="17"/>
      <c r="AYF87" s="17"/>
      <c r="AYG87" s="17"/>
      <c r="AYH87" s="17"/>
      <c r="AYI87" s="17"/>
      <c r="AYJ87" s="17"/>
      <c r="AYK87" s="17"/>
      <c r="AYL87" s="17"/>
      <c r="AYM87" s="17"/>
      <c r="AYN87" s="17"/>
      <c r="AYO87" s="17"/>
      <c r="AYP87" s="17"/>
      <c r="AYQ87" s="17"/>
      <c r="AYR87" s="17"/>
      <c r="AYS87" s="17"/>
      <c r="AYT87" s="17"/>
      <c r="AYU87" s="17"/>
      <c r="AYV87" s="17"/>
      <c r="AYW87" s="17"/>
      <c r="AYX87" s="17"/>
      <c r="AYY87" s="17"/>
      <c r="AYZ87" s="17"/>
      <c r="AZA87" s="17"/>
      <c r="AZB87" s="17"/>
      <c r="AZC87" s="17"/>
      <c r="AZD87" s="17"/>
      <c r="AZE87" s="17"/>
      <c r="AZF87" s="17"/>
      <c r="AZG87" s="17"/>
      <c r="AZH87" s="17"/>
      <c r="AZI87" s="17"/>
      <c r="AZJ87" s="17"/>
      <c r="AZK87" s="17"/>
      <c r="AZL87" s="17"/>
      <c r="AZM87" s="17"/>
      <c r="AZN87" s="17"/>
      <c r="AZO87" s="17"/>
      <c r="AZP87" s="17"/>
      <c r="AZQ87" s="17"/>
      <c r="AZR87" s="17"/>
      <c r="AZS87" s="17"/>
      <c r="AZT87" s="17"/>
      <c r="AZU87" s="17"/>
      <c r="AZV87" s="17"/>
      <c r="AZW87" s="17"/>
      <c r="AZX87" s="17"/>
      <c r="AZY87" s="17"/>
      <c r="AZZ87" s="17"/>
      <c r="BAA87" s="17"/>
      <c r="BAB87" s="17"/>
      <c r="BAC87" s="17"/>
      <c r="BAD87" s="17"/>
      <c r="BAE87" s="17"/>
      <c r="BAF87" s="17"/>
      <c r="BAG87" s="17"/>
      <c r="BAH87" s="17"/>
      <c r="BAI87" s="17"/>
      <c r="BAJ87" s="17"/>
      <c r="BAK87" s="17"/>
      <c r="BAL87" s="17"/>
      <c r="BAM87" s="17"/>
      <c r="BAN87" s="17"/>
      <c r="BAO87" s="17"/>
      <c r="BAP87" s="17"/>
      <c r="BAQ87" s="17"/>
      <c r="BAR87" s="17"/>
      <c r="BAS87" s="17"/>
      <c r="BAT87" s="17"/>
      <c r="BAU87" s="17"/>
      <c r="BAV87" s="17"/>
      <c r="BAW87" s="17"/>
      <c r="BAX87" s="17"/>
      <c r="BAY87" s="17"/>
      <c r="BAZ87" s="17"/>
      <c r="BBA87" s="17"/>
      <c r="BBB87" s="17"/>
      <c r="BBC87" s="17"/>
      <c r="BBD87" s="17"/>
      <c r="BBE87" s="17"/>
      <c r="BBF87" s="17"/>
      <c r="BBG87" s="17"/>
      <c r="BBH87" s="17"/>
      <c r="BBI87" s="17"/>
      <c r="BBJ87" s="17"/>
      <c r="BBK87" s="17"/>
      <c r="BBL87" s="17"/>
      <c r="BBM87" s="17"/>
      <c r="BBN87" s="17"/>
      <c r="BBO87" s="17"/>
      <c r="BBP87" s="17"/>
      <c r="BBQ87" s="17"/>
      <c r="BBR87" s="17"/>
      <c r="BBS87" s="17"/>
      <c r="BBT87" s="17"/>
      <c r="BBU87" s="17"/>
      <c r="BBV87" s="17"/>
      <c r="BBW87" s="17"/>
      <c r="BBX87" s="17"/>
      <c r="BBY87" s="17"/>
      <c r="BBZ87" s="17"/>
      <c r="BCA87" s="17"/>
      <c r="BCB87" s="17"/>
      <c r="BCC87" s="17"/>
      <c r="BCD87" s="17"/>
      <c r="BCE87" s="17"/>
      <c r="BCF87" s="17"/>
      <c r="BCG87" s="17"/>
      <c r="BCH87" s="17"/>
      <c r="BCI87" s="17"/>
      <c r="BCJ87" s="17"/>
      <c r="BCK87" s="17"/>
      <c r="BCL87" s="17"/>
      <c r="BCM87" s="17"/>
      <c r="BCN87" s="17"/>
      <c r="BCO87" s="17"/>
      <c r="BCP87" s="17"/>
      <c r="BCQ87" s="17"/>
      <c r="BCR87" s="17"/>
      <c r="BCS87" s="17"/>
      <c r="BCT87" s="17"/>
      <c r="BCU87" s="17"/>
      <c r="BCV87" s="17"/>
      <c r="BCW87" s="17"/>
      <c r="BCX87" s="17"/>
      <c r="BCY87" s="17"/>
      <c r="BCZ87" s="17"/>
      <c r="BDA87" s="17"/>
      <c r="BDB87" s="17"/>
      <c r="BDC87" s="17"/>
      <c r="BDD87" s="17"/>
      <c r="BDE87" s="17"/>
      <c r="BDF87" s="17"/>
      <c r="BDG87" s="17"/>
      <c r="BDH87" s="17"/>
      <c r="BDI87" s="17"/>
      <c r="BDJ87" s="17"/>
      <c r="BDK87" s="17"/>
      <c r="BDL87" s="17"/>
      <c r="BDM87" s="17"/>
      <c r="BDN87" s="17"/>
      <c r="BDO87" s="17"/>
      <c r="BDP87" s="17"/>
      <c r="BDQ87" s="17"/>
      <c r="BDR87" s="17"/>
      <c r="BDS87" s="17"/>
      <c r="BDT87" s="17"/>
      <c r="BDU87" s="17"/>
      <c r="BDV87" s="17"/>
      <c r="BDW87" s="17"/>
      <c r="BDX87" s="17"/>
      <c r="BDY87" s="17"/>
      <c r="BDZ87" s="17"/>
      <c r="BEA87" s="17"/>
      <c r="BEB87" s="17"/>
      <c r="BEC87" s="17"/>
      <c r="BED87" s="17"/>
      <c r="BEE87" s="17"/>
      <c r="BEF87" s="17"/>
      <c r="BEG87" s="17"/>
      <c r="BEH87" s="17"/>
      <c r="BEI87" s="17"/>
      <c r="BEJ87" s="17"/>
      <c r="BEK87" s="17"/>
      <c r="BEL87" s="17"/>
      <c r="BEM87" s="17"/>
      <c r="BEN87" s="17"/>
      <c r="BEO87" s="17"/>
      <c r="BEP87" s="17"/>
      <c r="BEQ87" s="17"/>
      <c r="BER87" s="17"/>
      <c r="BES87" s="17"/>
      <c r="BET87" s="17"/>
      <c r="BEU87" s="17"/>
      <c r="BEV87" s="17"/>
      <c r="BEW87" s="17"/>
      <c r="BEX87" s="17"/>
      <c r="BEY87" s="17"/>
      <c r="BEZ87" s="17"/>
      <c r="BFA87" s="17"/>
      <c r="BFB87" s="17"/>
      <c r="BFC87" s="17"/>
      <c r="BFD87" s="17"/>
      <c r="BFE87" s="17"/>
      <c r="BFF87" s="17"/>
      <c r="BFG87" s="17"/>
      <c r="BFH87" s="17"/>
      <c r="BFI87" s="17"/>
      <c r="BFJ87" s="17"/>
      <c r="BFK87" s="17"/>
      <c r="BFL87" s="17"/>
      <c r="BFM87" s="17"/>
      <c r="BFN87" s="17"/>
      <c r="BFO87" s="17"/>
      <c r="BFP87" s="17"/>
      <c r="BFQ87" s="17"/>
      <c r="BFR87" s="17"/>
      <c r="BFS87" s="17"/>
      <c r="BFT87" s="17"/>
      <c r="BFU87" s="17"/>
      <c r="BFV87" s="17"/>
      <c r="BFW87" s="17"/>
      <c r="BFX87" s="17"/>
      <c r="BFY87" s="17"/>
      <c r="BFZ87" s="17"/>
      <c r="BGA87" s="17"/>
      <c r="BGB87" s="17"/>
      <c r="BGC87" s="17"/>
      <c r="BGD87" s="17"/>
      <c r="BGE87" s="17"/>
      <c r="BGF87" s="17"/>
      <c r="BGG87" s="17"/>
      <c r="BGH87" s="17"/>
      <c r="BGI87" s="17"/>
      <c r="BGJ87" s="17"/>
      <c r="BGK87" s="17"/>
      <c r="BGL87" s="17"/>
      <c r="BGM87" s="17"/>
      <c r="BGN87" s="17"/>
      <c r="BGO87" s="17"/>
      <c r="BGP87" s="17"/>
      <c r="BGQ87" s="17"/>
      <c r="BGR87" s="17"/>
      <c r="BGS87" s="17"/>
      <c r="BGT87" s="17"/>
      <c r="BGU87" s="17"/>
      <c r="BGV87" s="17"/>
      <c r="BGW87" s="17"/>
      <c r="BGX87" s="17"/>
      <c r="BGY87" s="17"/>
      <c r="BGZ87" s="17"/>
      <c r="BHA87" s="17"/>
      <c r="BHB87" s="17"/>
      <c r="BHC87" s="17"/>
      <c r="BHD87" s="17"/>
      <c r="BHE87" s="17"/>
      <c r="BHF87" s="17"/>
      <c r="BHG87" s="17"/>
      <c r="BHH87" s="17"/>
      <c r="BHI87" s="17"/>
      <c r="BHJ87" s="17"/>
      <c r="BHK87" s="17"/>
      <c r="BHL87" s="17"/>
      <c r="BHM87" s="17"/>
      <c r="BHN87" s="17"/>
      <c r="BHO87" s="17"/>
      <c r="BHP87" s="17"/>
      <c r="BHQ87" s="17"/>
      <c r="BHR87" s="17"/>
      <c r="BHS87" s="17"/>
      <c r="BHT87" s="17"/>
      <c r="BHU87" s="17"/>
      <c r="BHV87" s="17"/>
      <c r="BHW87" s="17"/>
      <c r="BHX87" s="17"/>
      <c r="BHY87" s="17"/>
      <c r="BHZ87" s="17"/>
      <c r="BIA87" s="17"/>
      <c r="BIB87" s="17"/>
      <c r="BIC87" s="17"/>
      <c r="BID87" s="17"/>
      <c r="BIE87" s="17"/>
      <c r="BIF87" s="17"/>
      <c r="BIG87" s="17"/>
      <c r="BIH87" s="17"/>
      <c r="BII87" s="17"/>
      <c r="BIJ87" s="17"/>
      <c r="BIK87" s="17"/>
      <c r="BIL87" s="17"/>
      <c r="BIM87" s="17"/>
      <c r="BIN87" s="17"/>
      <c r="BIO87" s="17"/>
      <c r="BIP87" s="17"/>
      <c r="BIQ87" s="17"/>
      <c r="BIR87" s="17"/>
      <c r="BIS87" s="17"/>
      <c r="BIT87" s="17"/>
      <c r="BIU87" s="17"/>
      <c r="BIV87" s="17"/>
      <c r="BIW87" s="17"/>
      <c r="BIX87" s="17"/>
      <c r="BIY87" s="17"/>
      <c r="BIZ87" s="17"/>
      <c r="BJA87" s="17"/>
      <c r="BJB87" s="17"/>
      <c r="BJC87" s="17"/>
      <c r="BJD87" s="17"/>
      <c r="BJE87" s="17"/>
      <c r="BJF87" s="17"/>
      <c r="BJG87" s="17"/>
      <c r="BJH87" s="17"/>
      <c r="BJI87" s="17"/>
      <c r="BJJ87" s="17"/>
      <c r="BJK87" s="17"/>
      <c r="BJL87" s="17"/>
      <c r="BJM87" s="17"/>
      <c r="BJN87" s="17"/>
      <c r="BJO87" s="17"/>
      <c r="BJP87" s="17"/>
      <c r="BJQ87" s="17"/>
      <c r="BJR87" s="17"/>
      <c r="BJS87" s="17"/>
      <c r="BJT87" s="17"/>
      <c r="BJU87" s="17"/>
      <c r="BJV87" s="17"/>
      <c r="BJW87" s="17"/>
      <c r="BJX87" s="17"/>
      <c r="BJY87" s="17"/>
      <c r="BJZ87" s="17"/>
      <c r="BKA87" s="17"/>
      <c r="BKB87" s="17"/>
      <c r="BKC87" s="17"/>
      <c r="BKD87" s="17"/>
      <c r="BKE87" s="17"/>
      <c r="BKF87" s="17"/>
      <c r="BKG87" s="17"/>
      <c r="BKH87" s="17"/>
      <c r="BKI87" s="17"/>
      <c r="BKJ87" s="17"/>
      <c r="BKK87" s="17"/>
      <c r="BKL87" s="17"/>
      <c r="BKM87" s="17"/>
      <c r="BKN87" s="17"/>
      <c r="BKO87" s="17"/>
      <c r="BKP87" s="17"/>
      <c r="BKQ87" s="17"/>
      <c r="BKR87" s="17"/>
      <c r="BKS87" s="17"/>
      <c r="BKT87" s="17"/>
      <c r="BKU87" s="17"/>
      <c r="BKV87" s="17"/>
      <c r="BKW87" s="17"/>
      <c r="BKX87" s="17"/>
      <c r="BKY87" s="17"/>
      <c r="BKZ87" s="17"/>
      <c r="BLA87" s="17"/>
      <c r="BLB87" s="17"/>
      <c r="BLC87" s="17"/>
      <c r="BLD87" s="17"/>
      <c r="BLE87" s="17"/>
      <c r="BLF87" s="17"/>
      <c r="BLG87" s="17"/>
      <c r="BLH87" s="17"/>
      <c r="BLI87" s="17"/>
      <c r="BLJ87" s="17"/>
      <c r="BLK87" s="17"/>
      <c r="BLL87" s="17"/>
      <c r="BLM87" s="17"/>
      <c r="BLN87" s="17"/>
      <c r="BLO87" s="17"/>
      <c r="BLP87" s="17"/>
      <c r="BLQ87" s="17"/>
      <c r="BLR87" s="17"/>
      <c r="BLS87" s="17"/>
      <c r="BLT87" s="17"/>
      <c r="BLU87" s="17"/>
      <c r="BLV87" s="17"/>
      <c r="BLW87" s="17"/>
      <c r="BLX87" s="17"/>
      <c r="BLY87" s="17"/>
      <c r="BLZ87" s="17"/>
      <c r="BMA87" s="17"/>
      <c r="BMB87" s="17"/>
      <c r="BMC87" s="17"/>
      <c r="BMD87" s="17"/>
      <c r="BME87" s="17"/>
      <c r="BMF87" s="17"/>
      <c r="BMG87" s="17"/>
      <c r="BMH87" s="17"/>
      <c r="BMI87" s="17"/>
      <c r="BMJ87" s="17"/>
      <c r="BMK87" s="17"/>
      <c r="BML87" s="17"/>
      <c r="BMM87" s="17"/>
      <c r="BMN87" s="17"/>
      <c r="BMO87" s="17"/>
      <c r="BMP87" s="17"/>
      <c r="BMQ87" s="17"/>
      <c r="BMR87" s="17"/>
      <c r="BMS87" s="17"/>
      <c r="BMT87" s="17"/>
      <c r="BMU87" s="17"/>
      <c r="BMV87" s="17"/>
      <c r="BMW87" s="17"/>
      <c r="BMX87" s="17"/>
      <c r="BMY87" s="17"/>
      <c r="BMZ87" s="17"/>
      <c r="BNA87" s="17"/>
      <c r="BNB87" s="17"/>
      <c r="BNC87" s="17"/>
      <c r="BND87" s="17"/>
      <c r="BNE87" s="17"/>
      <c r="BNF87" s="17"/>
      <c r="BNG87" s="17"/>
      <c r="BNH87" s="17"/>
      <c r="BNI87" s="17"/>
      <c r="BNJ87" s="17"/>
      <c r="BNK87" s="17"/>
      <c r="BNL87" s="17"/>
      <c r="BNM87" s="17"/>
      <c r="BNN87" s="17"/>
      <c r="BNO87" s="17"/>
      <c r="BNP87" s="17"/>
      <c r="BNQ87" s="17"/>
      <c r="BNR87" s="17"/>
      <c r="BNS87" s="17"/>
      <c r="BNT87" s="17"/>
      <c r="BNU87" s="17"/>
      <c r="BNV87" s="17"/>
      <c r="BNW87" s="17"/>
      <c r="BNX87" s="17"/>
      <c r="BNY87" s="17"/>
      <c r="BNZ87" s="17"/>
      <c r="BOA87" s="17"/>
      <c r="BOB87" s="17"/>
      <c r="BOC87" s="17"/>
      <c r="BOD87" s="17"/>
      <c r="BOE87" s="17"/>
      <c r="BOF87" s="17"/>
      <c r="BOG87" s="17"/>
      <c r="BOH87" s="17"/>
      <c r="BOI87" s="17"/>
      <c r="BOJ87" s="17"/>
      <c r="BOK87" s="17"/>
      <c r="BOL87" s="17"/>
      <c r="BOM87" s="17"/>
      <c r="BON87" s="17"/>
      <c r="BOO87" s="17"/>
      <c r="BOP87" s="17"/>
      <c r="BOQ87" s="17"/>
      <c r="BOR87" s="17"/>
      <c r="BOS87" s="17"/>
      <c r="BOT87" s="17"/>
      <c r="BOU87" s="17"/>
      <c r="BOV87" s="17"/>
      <c r="BOW87" s="17"/>
      <c r="BOX87" s="17"/>
      <c r="BOY87" s="17"/>
      <c r="BOZ87" s="17"/>
      <c r="BPA87" s="17"/>
      <c r="BPB87" s="17"/>
      <c r="BPC87" s="17"/>
      <c r="BPD87" s="17"/>
      <c r="BPE87" s="17"/>
      <c r="BPF87" s="17"/>
      <c r="BPG87" s="17"/>
      <c r="BPH87" s="17"/>
      <c r="BPI87" s="17"/>
      <c r="BPJ87" s="17"/>
      <c r="BPK87" s="17"/>
      <c r="BPL87" s="17"/>
      <c r="BPM87" s="17"/>
      <c r="BPN87" s="17"/>
      <c r="BPO87" s="17"/>
      <c r="BPP87" s="17"/>
      <c r="BPQ87" s="17"/>
      <c r="BPR87" s="17"/>
      <c r="BPS87" s="17"/>
      <c r="BPT87" s="17"/>
      <c r="BPU87" s="17"/>
      <c r="BPV87" s="17"/>
      <c r="BPW87" s="17"/>
      <c r="BPX87" s="17"/>
      <c r="BPY87" s="17"/>
      <c r="BPZ87" s="17"/>
      <c r="BQA87" s="17"/>
      <c r="BQB87" s="17"/>
      <c r="BQC87" s="17"/>
      <c r="BQD87" s="17"/>
      <c r="BQE87" s="17"/>
      <c r="BQF87" s="17"/>
      <c r="BQG87" s="17"/>
      <c r="BQH87" s="17"/>
      <c r="BQI87" s="17"/>
      <c r="BQJ87" s="17"/>
      <c r="BQK87" s="17"/>
      <c r="BQL87" s="17"/>
      <c r="BQM87" s="17"/>
      <c r="BQN87" s="17"/>
      <c r="BQO87" s="17"/>
      <c r="BQP87" s="17"/>
      <c r="BQQ87" s="17"/>
      <c r="BQR87" s="17"/>
      <c r="BQS87" s="17"/>
      <c r="BQT87" s="17"/>
      <c r="BQU87" s="17"/>
      <c r="BQV87" s="17"/>
      <c r="BQW87" s="17"/>
      <c r="BQX87" s="17"/>
      <c r="BQY87" s="17"/>
      <c r="BQZ87" s="17"/>
      <c r="BRA87" s="17"/>
      <c r="BRB87" s="17"/>
      <c r="BRC87" s="17"/>
      <c r="BRD87" s="17"/>
      <c r="BRE87" s="17"/>
      <c r="BRF87" s="17"/>
      <c r="BRG87" s="17"/>
      <c r="BRH87" s="17"/>
      <c r="BRI87" s="17"/>
      <c r="BRJ87" s="17"/>
      <c r="BRK87" s="17"/>
      <c r="BRL87" s="17"/>
      <c r="BRM87" s="17"/>
      <c r="BRN87" s="17"/>
      <c r="BRO87" s="17"/>
      <c r="BRP87" s="17"/>
      <c r="BRQ87" s="17"/>
      <c r="BRR87" s="17"/>
      <c r="BRS87" s="17"/>
      <c r="BRT87" s="17"/>
      <c r="BRU87" s="17"/>
      <c r="BRV87" s="17"/>
      <c r="BRW87" s="17"/>
      <c r="BRX87" s="17"/>
      <c r="BRY87" s="17"/>
      <c r="BRZ87" s="17"/>
      <c r="BSA87" s="17"/>
      <c r="BSB87" s="17"/>
      <c r="BSC87" s="17"/>
      <c r="BSD87" s="17"/>
      <c r="BSE87" s="17"/>
      <c r="BSF87" s="17"/>
      <c r="BSG87" s="17"/>
      <c r="BSH87" s="17"/>
      <c r="BSI87" s="17"/>
      <c r="BSJ87" s="17"/>
      <c r="BSK87" s="17"/>
      <c r="BSL87" s="17"/>
      <c r="BSM87" s="17"/>
      <c r="BSN87" s="17"/>
      <c r="BSO87" s="17"/>
      <c r="BSP87" s="17"/>
      <c r="BSQ87" s="17"/>
      <c r="BSR87" s="17"/>
      <c r="BSS87" s="17"/>
      <c r="BST87" s="17"/>
      <c r="BSU87" s="17"/>
      <c r="BSV87" s="17"/>
      <c r="BSW87" s="17"/>
      <c r="BSX87" s="17"/>
      <c r="BSY87" s="17"/>
      <c r="BSZ87" s="17"/>
      <c r="BTA87" s="17"/>
      <c r="BTB87" s="17"/>
      <c r="BTC87" s="17"/>
      <c r="BTD87" s="17"/>
      <c r="BTE87" s="17"/>
      <c r="BTF87" s="17"/>
      <c r="BTG87" s="17"/>
      <c r="BTH87" s="17"/>
      <c r="BTI87" s="17"/>
      <c r="BTJ87" s="17"/>
      <c r="BTK87" s="17"/>
      <c r="BTL87" s="17"/>
      <c r="BTM87" s="17"/>
      <c r="BTN87" s="17"/>
      <c r="BTO87" s="17"/>
      <c r="BTP87" s="17"/>
      <c r="BTQ87" s="17"/>
      <c r="BTR87" s="17"/>
      <c r="BTS87" s="17"/>
      <c r="BTT87" s="17"/>
      <c r="BTU87" s="17"/>
      <c r="BTV87" s="17"/>
      <c r="BTW87" s="17"/>
      <c r="BTX87" s="17"/>
      <c r="BTY87" s="17"/>
      <c r="BTZ87" s="17"/>
      <c r="BUA87" s="17"/>
      <c r="BUB87" s="17"/>
      <c r="BUC87" s="17"/>
      <c r="BUD87" s="17"/>
      <c r="BUE87" s="17"/>
      <c r="BUF87" s="17"/>
      <c r="BUG87" s="17"/>
      <c r="BUH87" s="17"/>
      <c r="BUI87" s="17"/>
      <c r="BUJ87" s="17"/>
      <c r="BUK87" s="17"/>
      <c r="BUL87" s="17"/>
      <c r="BUM87" s="17"/>
      <c r="BUN87" s="17"/>
      <c r="BUO87" s="17"/>
      <c r="BUP87" s="17"/>
      <c r="BUQ87" s="17"/>
      <c r="BUR87" s="17"/>
      <c r="BUS87" s="17"/>
      <c r="BUT87" s="17"/>
      <c r="BUU87" s="17"/>
      <c r="BUV87" s="17"/>
      <c r="BUW87" s="17"/>
      <c r="BUX87" s="17"/>
      <c r="BUY87" s="17"/>
      <c r="BUZ87" s="17"/>
      <c r="BVA87" s="17"/>
      <c r="BVB87" s="17"/>
      <c r="BVC87" s="17"/>
      <c r="BVD87" s="17"/>
      <c r="BVE87" s="17"/>
      <c r="BVF87" s="17"/>
      <c r="BVG87" s="17"/>
      <c r="BVH87" s="17"/>
      <c r="BVI87" s="17"/>
      <c r="BVJ87" s="17"/>
      <c r="BVK87" s="17"/>
      <c r="BVL87" s="17"/>
      <c r="BVM87" s="17"/>
      <c r="BVN87" s="17"/>
      <c r="BVO87" s="17"/>
      <c r="BVP87" s="17"/>
      <c r="BVQ87" s="17"/>
      <c r="BVR87" s="17"/>
      <c r="BVS87" s="17"/>
      <c r="BVT87" s="17"/>
      <c r="BVU87" s="17"/>
      <c r="BVV87" s="17"/>
      <c r="BVW87" s="17"/>
      <c r="BVX87" s="17"/>
      <c r="BVY87" s="17"/>
      <c r="BVZ87" s="17"/>
      <c r="BWA87" s="17"/>
      <c r="BWB87" s="17"/>
      <c r="BWC87" s="17"/>
      <c r="BWD87" s="17"/>
      <c r="BWE87" s="17"/>
      <c r="BWF87" s="17"/>
      <c r="BWG87" s="17"/>
      <c r="BWH87" s="17"/>
      <c r="BWI87" s="17"/>
      <c r="BWJ87" s="17"/>
      <c r="BWK87" s="17"/>
      <c r="BWL87" s="17"/>
      <c r="BWM87" s="17"/>
      <c r="BWN87" s="17"/>
      <c r="BWO87" s="17"/>
      <c r="BWP87" s="17"/>
      <c r="BWQ87" s="17"/>
      <c r="BWR87" s="17"/>
      <c r="BWS87" s="17"/>
      <c r="BWT87" s="17"/>
      <c r="BWU87" s="17"/>
      <c r="BWV87" s="17"/>
      <c r="BWW87" s="17"/>
      <c r="BWX87" s="17"/>
      <c r="BWY87" s="17"/>
      <c r="BWZ87" s="17"/>
      <c r="BXA87" s="17"/>
      <c r="BXB87" s="17"/>
      <c r="BXC87" s="17"/>
      <c r="BXD87" s="17"/>
      <c r="BXE87" s="17"/>
      <c r="BXF87" s="17"/>
      <c r="BXG87" s="17"/>
      <c r="BXH87" s="17"/>
      <c r="BXI87" s="17"/>
      <c r="BXJ87" s="17"/>
      <c r="BXK87" s="17"/>
      <c r="BXL87" s="17"/>
      <c r="BXM87" s="17"/>
      <c r="BXN87" s="17"/>
      <c r="BXO87" s="17"/>
      <c r="BXP87" s="17"/>
      <c r="BXQ87" s="17"/>
      <c r="BXR87" s="17"/>
      <c r="BXS87" s="17"/>
      <c r="BXT87" s="17"/>
      <c r="BXU87" s="17"/>
      <c r="BXV87" s="17"/>
      <c r="BXW87" s="17"/>
      <c r="BXX87" s="17"/>
      <c r="BXY87" s="17"/>
      <c r="BXZ87" s="17"/>
      <c r="BYA87" s="17"/>
      <c r="BYB87" s="17"/>
      <c r="BYC87" s="17"/>
      <c r="BYD87" s="17"/>
      <c r="BYE87" s="17"/>
      <c r="BYF87" s="17"/>
      <c r="BYG87" s="17"/>
      <c r="BYH87" s="17"/>
      <c r="BYI87" s="17"/>
      <c r="BYJ87" s="17"/>
      <c r="BYK87" s="17"/>
      <c r="BYL87" s="17"/>
      <c r="BYM87" s="17"/>
      <c r="BYN87" s="17"/>
      <c r="BYO87" s="17"/>
      <c r="BYP87" s="17"/>
      <c r="BYQ87" s="17"/>
      <c r="BYR87" s="17"/>
      <c r="BYS87" s="17"/>
      <c r="BYT87" s="17"/>
      <c r="BYU87" s="17"/>
      <c r="BYV87" s="17"/>
      <c r="BYW87" s="17"/>
      <c r="BYX87" s="17"/>
      <c r="BYY87" s="17"/>
      <c r="BYZ87" s="17"/>
      <c r="BZA87" s="17"/>
      <c r="BZB87" s="17"/>
      <c r="BZC87" s="17"/>
      <c r="BZD87" s="17"/>
      <c r="BZE87" s="17"/>
      <c r="BZF87" s="17"/>
      <c r="BZG87" s="17"/>
      <c r="BZH87" s="17"/>
      <c r="BZI87" s="17"/>
      <c r="BZJ87" s="17"/>
      <c r="BZK87" s="17"/>
      <c r="BZL87" s="17"/>
      <c r="BZM87" s="17"/>
      <c r="BZN87" s="17"/>
      <c r="BZO87" s="17"/>
      <c r="BZP87" s="17"/>
      <c r="BZQ87" s="17"/>
      <c r="BZR87" s="17"/>
      <c r="BZS87" s="17"/>
      <c r="BZT87" s="17"/>
      <c r="BZU87" s="17"/>
      <c r="BZV87" s="17"/>
      <c r="BZW87" s="17"/>
      <c r="BZX87" s="17"/>
      <c r="BZY87" s="17"/>
      <c r="BZZ87" s="17"/>
      <c r="CAA87" s="17"/>
      <c r="CAB87" s="17"/>
      <c r="CAC87" s="17"/>
      <c r="CAD87" s="17"/>
      <c r="CAE87" s="17"/>
      <c r="CAF87" s="17"/>
      <c r="CAG87" s="17"/>
      <c r="CAH87" s="17"/>
      <c r="CAI87" s="17"/>
      <c r="CAJ87" s="17"/>
      <c r="CAK87" s="17"/>
      <c r="CAL87" s="17"/>
      <c r="CAM87" s="17"/>
      <c r="CAN87" s="17"/>
      <c r="CAO87" s="17"/>
      <c r="CAP87" s="17"/>
      <c r="CAQ87" s="17"/>
      <c r="CAR87" s="17"/>
      <c r="CAS87" s="17"/>
      <c r="CAT87" s="17"/>
      <c r="CAU87" s="17"/>
      <c r="CAV87" s="17"/>
      <c r="CAW87" s="17"/>
      <c r="CAX87" s="17"/>
      <c r="CAY87" s="17"/>
      <c r="CAZ87" s="17"/>
      <c r="CBA87" s="17"/>
      <c r="CBB87" s="17"/>
      <c r="CBC87" s="17"/>
      <c r="CBD87" s="17"/>
      <c r="CBE87" s="17"/>
      <c r="CBF87" s="17"/>
      <c r="CBG87" s="17"/>
      <c r="CBH87" s="17"/>
      <c r="CBI87" s="17"/>
      <c r="CBJ87" s="17"/>
      <c r="CBK87" s="17"/>
      <c r="CBL87" s="17"/>
      <c r="CBM87" s="17"/>
      <c r="CBN87" s="17"/>
      <c r="CBO87" s="17"/>
      <c r="CBP87" s="17"/>
      <c r="CBQ87" s="17"/>
      <c r="CBR87" s="17"/>
      <c r="CBS87" s="17"/>
      <c r="CBT87" s="17"/>
      <c r="CBU87" s="17"/>
      <c r="CBV87" s="17"/>
      <c r="CBW87" s="17"/>
      <c r="CBX87" s="17"/>
      <c r="CBY87" s="17"/>
      <c r="CBZ87" s="17"/>
      <c r="CCA87" s="17"/>
      <c r="CCB87" s="17"/>
      <c r="CCC87" s="17"/>
      <c r="CCD87" s="17"/>
      <c r="CCE87" s="17"/>
      <c r="CCF87" s="17"/>
      <c r="CCG87" s="17"/>
      <c r="CCH87" s="17"/>
      <c r="CCI87" s="17"/>
      <c r="CCJ87" s="17"/>
      <c r="CCK87" s="17"/>
      <c r="CCL87" s="17"/>
      <c r="CCM87" s="17"/>
      <c r="CCN87" s="17"/>
      <c r="CCO87" s="17"/>
      <c r="CCP87" s="17"/>
      <c r="CCQ87" s="17"/>
      <c r="CCR87" s="17"/>
      <c r="CCS87" s="17"/>
      <c r="CCT87" s="17"/>
      <c r="CCU87" s="17"/>
      <c r="CCV87" s="17"/>
      <c r="CCW87" s="17"/>
      <c r="CCX87" s="17"/>
      <c r="CCY87" s="17"/>
      <c r="CCZ87" s="17"/>
      <c r="CDA87" s="17"/>
      <c r="CDB87" s="17"/>
      <c r="CDC87" s="17"/>
      <c r="CDD87" s="17"/>
      <c r="CDE87" s="17"/>
      <c r="CDF87" s="17"/>
      <c r="CDG87" s="17"/>
      <c r="CDH87" s="17"/>
      <c r="CDI87" s="17"/>
      <c r="CDJ87" s="17"/>
      <c r="CDK87" s="17"/>
      <c r="CDL87" s="17"/>
      <c r="CDM87" s="17"/>
      <c r="CDN87" s="17"/>
      <c r="CDO87" s="17"/>
      <c r="CDP87" s="17"/>
      <c r="CDQ87" s="17"/>
      <c r="CDR87" s="17"/>
      <c r="CDS87" s="17"/>
      <c r="CDT87" s="17"/>
      <c r="CDU87" s="17"/>
      <c r="CDV87" s="17"/>
      <c r="CDW87" s="17"/>
      <c r="CDX87" s="17"/>
      <c r="CDY87" s="17"/>
      <c r="CDZ87" s="17"/>
      <c r="CEA87" s="17"/>
      <c r="CEB87" s="17"/>
      <c r="CEC87" s="17"/>
      <c r="CED87" s="17"/>
      <c r="CEE87" s="17"/>
      <c r="CEF87" s="17"/>
      <c r="CEG87" s="17"/>
      <c r="CEH87" s="17"/>
      <c r="CEI87" s="17"/>
      <c r="CEJ87" s="17"/>
      <c r="CEK87" s="17"/>
      <c r="CEL87" s="17"/>
      <c r="CEM87" s="17"/>
      <c r="CEN87" s="17"/>
      <c r="CEO87" s="17"/>
      <c r="CEP87" s="17"/>
      <c r="CEQ87" s="17"/>
      <c r="CER87" s="17"/>
      <c r="CES87" s="17"/>
      <c r="CET87" s="17"/>
      <c r="CEU87" s="17"/>
      <c r="CEV87" s="17"/>
      <c r="CEW87" s="17"/>
      <c r="CEX87" s="17"/>
      <c r="CEY87" s="17"/>
      <c r="CEZ87" s="17"/>
      <c r="CFA87" s="17"/>
      <c r="CFB87" s="17"/>
      <c r="CFC87" s="17"/>
      <c r="CFD87" s="17"/>
      <c r="CFE87" s="17"/>
      <c r="CFF87" s="17"/>
      <c r="CFG87" s="17"/>
      <c r="CFH87" s="17"/>
      <c r="CFI87" s="17"/>
      <c r="CFJ87" s="17"/>
      <c r="CFK87" s="17"/>
      <c r="CFL87" s="17"/>
      <c r="CFM87" s="17"/>
      <c r="CFN87" s="17"/>
      <c r="CFO87" s="17"/>
      <c r="CFP87" s="17"/>
      <c r="CFQ87" s="17"/>
      <c r="CFR87" s="17"/>
      <c r="CFS87" s="17"/>
      <c r="CFT87" s="17"/>
      <c r="CFU87" s="17"/>
      <c r="CFV87" s="17"/>
      <c r="CFW87" s="17"/>
      <c r="CFX87" s="17"/>
      <c r="CFY87" s="17"/>
      <c r="CFZ87" s="17"/>
      <c r="CGA87" s="17"/>
      <c r="CGB87" s="17"/>
      <c r="CGC87" s="17"/>
      <c r="CGD87" s="17"/>
      <c r="CGE87" s="17"/>
      <c r="CGF87" s="17"/>
      <c r="CGG87" s="17"/>
      <c r="CGH87" s="17"/>
      <c r="CGI87" s="17"/>
      <c r="CGJ87" s="17"/>
      <c r="CGK87" s="17"/>
      <c r="CGL87" s="17"/>
      <c r="CGM87" s="17"/>
      <c r="CGN87" s="17"/>
      <c r="CGO87" s="17"/>
      <c r="CGP87" s="17"/>
      <c r="CGQ87" s="17"/>
      <c r="CGR87" s="17"/>
      <c r="CGS87" s="17"/>
      <c r="CGT87" s="17"/>
      <c r="CGU87" s="17"/>
      <c r="CGV87" s="17"/>
      <c r="CGW87" s="17"/>
      <c r="CGX87" s="17"/>
      <c r="CGY87" s="17"/>
      <c r="CGZ87" s="17"/>
      <c r="CHA87" s="17"/>
      <c r="CHB87" s="17"/>
      <c r="CHC87" s="17"/>
      <c r="CHD87" s="17"/>
      <c r="CHE87" s="17"/>
      <c r="CHF87" s="17"/>
      <c r="CHG87" s="17"/>
      <c r="CHH87" s="17"/>
      <c r="CHI87" s="17"/>
      <c r="CHJ87" s="17"/>
      <c r="CHK87" s="17"/>
      <c r="CHL87" s="17"/>
      <c r="CHM87" s="17"/>
      <c r="CHN87" s="17"/>
      <c r="CHO87" s="17"/>
      <c r="CHP87" s="17"/>
      <c r="CHQ87" s="17"/>
      <c r="CHR87" s="17"/>
      <c r="CHS87" s="17"/>
      <c r="CHT87" s="17"/>
      <c r="CHU87" s="17"/>
      <c r="CHV87" s="17"/>
      <c r="CHW87" s="17"/>
      <c r="CHX87" s="17"/>
      <c r="CHY87" s="17"/>
      <c r="CHZ87" s="17"/>
      <c r="CIA87" s="17"/>
      <c r="CIB87" s="17"/>
      <c r="CIC87" s="17"/>
      <c r="CID87" s="17"/>
      <c r="CIE87" s="17"/>
      <c r="CIF87" s="17"/>
      <c r="CIG87" s="17"/>
      <c r="CIH87" s="17"/>
      <c r="CII87" s="17"/>
      <c r="CIJ87" s="17"/>
      <c r="CIK87" s="17"/>
      <c r="CIL87" s="17"/>
      <c r="CIM87" s="17"/>
      <c r="CIN87" s="17"/>
      <c r="CIO87" s="17"/>
      <c r="CIP87" s="17"/>
      <c r="CIQ87" s="17"/>
      <c r="CIR87" s="17"/>
      <c r="CIS87" s="17"/>
      <c r="CIT87" s="17"/>
      <c r="CIU87" s="17"/>
      <c r="CIV87" s="17"/>
      <c r="CIW87" s="17"/>
      <c r="CIX87" s="17"/>
      <c r="CIY87" s="17"/>
      <c r="CIZ87" s="17"/>
      <c r="CJA87" s="17"/>
      <c r="CJB87" s="17"/>
      <c r="CJC87" s="17"/>
      <c r="CJD87" s="17"/>
      <c r="CJE87" s="17"/>
      <c r="CJF87" s="17"/>
      <c r="CJG87" s="17"/>
      <c r="CJH87" s="17"/>
      <c r="CJI87" s="17"/>
      <c r="CJJ87" s="17"/>
      <c r="CJK87" s="17"/>
      <c r="CJL87" s="17"/>
      <c r="CJM87" s="17"/>
      <c r="CJN87" s="17"/>
      <c r="CJO87" s="17"/>
      <c r="CJP87" s="17"/>
      <c r="CJQ87" s="17"/>
      <c r="CJR87" s="17"/>
      <c r="CJS87" s="17"/>
      <c r="CJT87" s="17"/>
      <c r="CJU87" s="17"/>
      <c r="CJV87" s="17"/>
      <c r="CJW87" s="17"/>
      <c r="CJX87" s="17"/>
      <c r="CJY87" s="17"/>
      <c r="CJZ87" s="17"/>
      <c r="CKA87" s="17"/>
      <c r="CKB87" s="17"/>
      <c r="CKC87" s="17"/>
      <c r="CKD87" s="17"/>
      <c r="CKE87" s="17"/>
      <c r="CKF87" s="17"/>
      <c r="CKG87" s="17"/>
      <c r="CKH87" s="17"/>
      <c r="CKI87" s="17"/>
      <c r="CKJ87" s="17"/>
      <c r="CKK87" s="17"/>
      <c r="CKL87" s="17"/>
      <c r="CKM87" s="17"/>
      <c r="CKN87" s="17"/>
      <c r="CKO87" s="17"/>
      <c r="CKP87" s="17"/>
      <c r="CKQ87" s="17"/>
      <c r="CKR87" s="17"/>
      <c r="CKS87" s="17"/>
      <c r="CKT87" s="17"/>
      <c r="CKU87" s="17"/>
      <c r="CKV87" s="17"/>
      <c r="CKW87" s="17"/>
      <c r="CKX87" s="17"/>
      <c r="CKY87" s="17"/>
      <c r="CKZ87" s="17"/>
      <c r="CLA87" s="17"/>
      <c r="CLB87" s="17"/>
      <c r="CLC87" s="17"/>
      <c r="CLD87" s="17"/>
      <c r="CLE87" s="17"/>
      <c r="CLF87" s="17"/>
      <c r="CLG87" s="17"/>
      <c r="CLH87" s="17"/>
      <c r="CLI87" s="17"/>
      <c r="CLJ87" s="17"/>
      <c r="CLK87" s="17"/>
      <c r="CLL87" s="17"/>
      <c r="CLM87" s="17"/>
      <c r="CLN87" s="17"/>
      <c r="CLO87" s="17"/>
      <c r="CLP87" s="17"/>
      <c r="CLQ87" s="17"/>
      <c r="CLR87" s="17"/>
      <c r="CLS87" s="17"/>
      <c r="CLT87" s="17"/>
      <c r="CLU87" s="17"/>
      <c r="CLV87" s="17"/>
      <c r="CLW87" s="17"/>
      <c r="CLX87" s="17"/>
      <c r="CLY87" s="17"/>
      <c r="CLZ87" s="17"/>
      <c r="CMA87" s="17"/>
      <c r="CMB87" s="17"/>
      <c r="CMC87" s="17"/>
      <c r="CMD87" s="17"/>
      <c r="CME87" s="17"/>
      <c r="CMF87" s="17"/>
      <c r="CMG87" s="17"/>
      <c r="CMH87" s="17"/>
      <c r="CMI87" s="17"/>
      <c r="CMJ87" s="17"/>
      <c r="CMK87" s="17"/>
      <c r="CML87" s="17"/>
      <c r="CMM87" s="17"/>
      <c r="CMN87" s="17"/>
      <c r="CMO87" s="17"/>
      <c r="CMP87" s="17"/>
      <c r="CMQ87" s="17"/>
      <c r="CMR87" s="17"/>
      <c r="CMS87" s="17"/>
      <c r="CMT87" s="17"/>
      <c r="CMU87" s="17"/>
      <c r="CMV87" s="17"/>
      <c r="CMW87" s="17"/>
      <c r="CMX87" s="17"/>
      <c r="CMY87" s="17"/>
      <c r="CMZ87" s="17"/>
      <c r="CNA87" s="17"/>
      <c r="CNB87" s="17"/>
      <c r="CNC87" s="17"/>
      <c r="CND87" s="17"/>
      <c r="CNE87" s="17"/>
      <c r="CNF87" s="17"/>
      <c r="CNG87" s="17"/>
      <c r="CNH87" s="17"/>
      <c r="CNI87" s="17"/>
      <c r="CNJ87" s="17"/>
      <c r="CNK87" s="17"/>
      <c r="CNL87" s="17"/>
      <c r="CNM87" s="17"/>
      <c r="CNN87" s="17"/>
      <c r="CNO87" s="17"/>
      <c r="CNP87" s="17"/>
      <c r="CNQ87" s="17"/>
      <c r="CNR87" s="17"/>
      <c r="CNS87" s="17"/>
      <c r="CNT87" s="17"/>
      <c r="CNU87" s="17"/>
      <c r="CNV87" s="17"/>
      <c r="CNW87" s="17"/>
      <c r="CNX87" s="17"/>
      <c r="CNY87" s="17"/>
      <c r="CNZ87" s="17"/>
      <c r="COA87" s="17"/>
      <c r="COB87" s="17"/>
      <c r="COC87" s="17"/>
      <c r="COD87" s="17"/>
      <c r="COE87" s="17"/>
      <c r="COF87" s="17"/>
      <c r="COG87" s="17"/>
      <c r="COH87" s="17"/>
      <c r="COI87" s="17"/>
      <c r="COJ87" s="17"/>
      <c r="COK87" s="17"/>
      <c r="COL87" s="17"/>
      <c r="COM87" s="17"/>
      <c r="CON87" s="17"/>
      <c r="COO87" s="17"/>
      <c r="COP87" s="17"/>
      <c r="COQ87" s="17"/>
      <c r="COR87" s="17"/>
      <c r="COS87" s="17"/>
      <c r="COT87" s="17"/>
      <c r="COU87" s="17"/>
      <c r="COV87" s="17"/>
      <c r="COW87" s="17"/>
      <c r="COX87" s="17"/>
      <c r="COY87" s="17"/>
      <c r="COZ87" s="17"/>
      <c r="CPA87" s="17"/>
      <c r="CPB87" s="17"/>
      <c r="CPC87" s="17"/>
      <c r="CPD87" s="17"/>
      <c r="CPE87" s="17"/>
      <c r="CPF87" s="17"/>
      <c r="CPG87" s="17"/>
      <c r="CPH87" s="17"/>
      <c r="CPI87" s="17"/>
      <c r="CPJ87" s="17"/>
      <c r="CPK87" s="17"/>
      <c r="CPL87" s="17"/>
      <c r="CPM87" s="17"/>
      <c r="CPN87" s="17"/>
      <c r="CPO87" s="17"/>
      <c r="CPP87" s="17"/>
      <c r="CPQ87" s="17"/>
      <c r="CPR87" s="17"/>
      <c r="CPS87" s="17"/>
      <c r="CPT87" s="17"/>
      <c r="CPU87" s="17"/>
      <c r="CPV87" s="17"/>
      <c r="CPW87" s="17"/>
      <c r="CPX87" s="17"/>
      <c r="CPY87" s="17"/>
      <c r="CPZ87" s="17"/>
      <c r="CQA87" s="17"/>
      <c r="CQB87" s="17"/>
      <c r="CQC87" s="17"/>
      <c r="CQD87" s="17"/>
      <c r="CQE87" s="17"/>
      <c r="CQF87" s="17"/>
      <c r="CQG87" s="17"/>
      <c r="CQH87" s="17"/>
      <c r="CQI87" s="17"/>
      <c r="CQJ87" s="17"/>
      <c r="CQK87" s="17"/>
      <c r="CQL87" s="17"/>
      <c r="CQM87" s="17"/>
      <c r="CQN87" s="17"/>
      <c r="CQO87" s="17"/>
      <c r="CQP87" s="17"/>
      <c r="CQQ87" s="17"/>
      <c r="CQR87" s="17"/>
      <c r="CQS87" s="17"/>
      <c r="CQT87" s="17"/>
      <c r="CQU87" s="17"/>
      <c r="CQV87" s="17"/>
      <c r="CQW87" s="17"/>
      <c r="CQX87" s="17"/>
      <c r="CQY87" s="17"/>
      <c r="CQZ87" s="17"/>
      <c r="CRA87" s="17"/>
      <c r="CRB87" s="17"/>
      <c r="CRC87" s="17"/>
      <c r="CRD87" s="17"/>
      <c r="CRE87" s="17"/>
      <c r="CRF87" s="17"/>
      <c r="CRG87" s="17"/>
      <c r="CRH87" s="17"/>
      <c r="CRI87" s="17"/>
      <c r="CRJ87" s="17"/>
      <c r="CRK87" s="17"/>
      <c r="CRL87" s="17"/>
      <c r="CRM87" s="17"/>
      <c r="CRN87" s="17"/>
      <c r="CRO87" s="17"/>
      <c r="CRP87" s="17"/>
      <c r="CRQ87" s="17"/>
      <c r="CRR87" s="17"/>
      <c r="CRS87" s="17"/>
      <c r="CRT87" s="17"/>
      <c r="CRU87" s="17"/>
      <c r="CRV87" s="17"/>
      <c r="CRW87" s="17"/>
      <c r="CRX87" s="17"/>
      <c r="CRY87" s="17"/>
      <c r="CRZ87" s="17"/>
      <c r="CSA87" s="17"/>
      <c r="CSB87" s="17"/>
      <c r="CSC87" s="17"/>
      <c r="CSD87" s="17"/>
      <c r="CSE87" s="17"/>
      <c r="CSF87" s="17"/>
      <c r="CSG87" s="17"/>
      <c r="CSH87" s="17"/>
      <c r="CSI87" s="17"/>
      <c r="CSJ87" s="17"/>
      <c r="CSK87" s="17"/>
      <c r="CSL87" s="17"/>
      <c r="CSM87" s="17"/>
      <c r="CSN87" s="17"/>
      <c r="CSO87" s="17"/>
      <c r="CSP87" s="17"/>
      <c r="CSQ87" s="17"/>
      <c r="CSR87" s="17"/>
      <c r="CSS87" s="17"/>
      <c r="CST87" s="17"/>
      <c r="CSU87" s="17"/>
      <c r="CSV87" s="17"/>
      <c r="CSW87" s="17"/>
      <c r="CSX87" s="17"/>
      <c r="CSY87" s="17"/>
      <c r="CSZ87" s="17"/>
      <c r="CTA87" s="17"/>
      <c r="CTB87" s="17"/>
      <c r="CTC87" s="17"/>
      <c r="CTD87" s="17"/>
      <c r="CTE87" s="17"/>
      <c r="CTF87" s="17"/>
      <c r="CTG87" s="17"/>
      <c r="CTH87" s="17"/>
      <c r="CTI87" s="17"/>
      <c r="CTJ87" s="17"/>
      <c r="CTK87" s="17"/>
      <c r="CTL87" s="17"/>
      <c r="CTM87" s="17"/>
      <c r="CTN87" s="17"/>
      <c r="CTO87" s="17"/>
      <c r="CTP87" s="17"/>
      <c r="CTQ87" s="17"/>
      <c r="CTR87" s="17"/>
      <c r="CTS87" s="17"/>
      <c r="CTT87" s="17"/>
      <c r="CTU87" s="17"/>
      <c r="CTV87" s="17"/>
      <c r="CTW87" s="17"/>
      <c r="CTX87" s="17"/>
      <c r="CTY87" s="17"/>
      <c r="CTZ87" s="17"/>
      <c r="CUA87" s="17"/>
      <c r="CUB87" s="17"/>
      <c r="CUC87" s="17"/>
      <c r="CUD87" s="17"/>
      <c r="CUE87" s="17"/>
      <c r="CUF87" s="17"/>
      <c r="CUG87" s="17"/>
      <c r="CUH87" s="17"/>
      <c r="CUI87" s="17"/>
      <c r="CUJ87" s="17"/>
      <c r="CUK87" s="17"/>
      <c r="CUL87" s="17"/>
      <c r="CUM87" s="17"/>
      <c r="CUN87" s="17"/>
      <c r="CUO87" s="17"/>
      <c r="CUP87" s="17"/>
      <c r="CUQ87" s="17"/>
      <c r="CUR87" s="17"/>
      <c r="CUS87" s="17"/>
      <c r="CUT87" s="17"/>
      <c r="CUU87" s="17"/>
      <c r="CUV87" s="17"/>
      <c r="CUW87" s="17"/>
      <c r="CUX87" s="17"/>
      <c r="CUY87" s="17"/>
      <c r="CUZ87" s="17"/>
      <c r="CVA87" s="17"/>
      <c r="CVB87" s="17"/>
      <c r="CVC87" s="17"/>
      <c r="CVD87" s="17"/>
      <c r="CVE87" s="17"/>
      <c r="CVF87" s="17"/>
      <c r="CVG87" s="17"/>
      <c r="CVH87" s="17"/>
      <c r="CVI87" s="17"/>
      <c r="CVJ87" s="17"/>
      <c r="CVK87" s="17"/>
      <c r="CVL87" s="17"/>
      <c r="CVM87" s="17"/>
      <c r="CVN87" s="17"/>
      <c r="CVO87" s="17"/>
      <c r="CVP87" s="17"/>
      <c r="CVQ87" s="17"/>
      <c r="CVR87" s="17"/>
      <c r="CVS87" s="17"/>
      <c r="CVT87" s="17"/>
      <c r="CVU87" s="17"/>
      <c r="CVV87" s="17"/>
      <c r="CVW87" s="17"/>
      <c r="CVX87" s="17"/>
      <c r="CVY87" s="17"/>
      <c r="CVZ87" s="17"/>
      <c r="CWA87" s="17"/>
      <c r="CWB87" s="17"/>
      <c r="CWC87" s="17"/>
      <c r="CWD87" s="17"/>
      <c r="CWE87" s="17"/>
      <c r="CWF87" s="17"/>
      <c r="CWG87" s="17"/>
      <c r="CWH87" s="17"/>
      <c r="CWI87" s="17"/>
      <c r="CWJ87" s="17"/>
      <c r="CWK87" s="17"/>
      <c r="CWL87" s="17"/>
      <c r="CWM87" s="17"/>
      <c r="CWN87" s="17"/>
      <c r="CWO87" s="17"/>
      <c r="CWP87" s="17"/>
      <c r="CWQ87" s="17"/>
      <c r="CWR87" s="17"/>
      <c r="CWS87" s="17"/>
      <c r="CWT87" s="17"/>
      <c r="CWU87" s="17"/>
      <c r="CWV87" s="17"/>
      <c r="CWW87" s="17"/>
      <c r="CWX87" s="17"/>
      <c r="CWY87" s="17"/>
      <c r="CWZ87" s="17"/>
      <c r="CXA87" s="17"/>
      <c r="CXB87" s="17"/>
      <c r="CXC87" s="17"/>
      <c r="CXD87" s="17"/>
      <c r="CXE87" s="17"/>
      <c r="CXF87" s="17"/>
      <c r="CXG87" s="17"/>
      <c r="CXH87" s="17"/>
      <c r="CXI87" s="17"/>
      <c r="CXJ87" s="17"/>
      <c r="CXK87" s="17"/>
      <c r="CXL87" s="17"/>
      <c r="CXM87" s="17"/>
      <c r="CXN87" s="17"/>
      <c r="CXO87" s="17"/>
      <c r="CXP87" s="17"/>
      <c r="CXQ87" s="17"/>
      <c r="CXR87" s="17"/>
      <c r="CXS87" s="17"/>
      <c r="CXT87" s="17"/>
      <c r="CXU87" s="17"/>
      <c r="CXV87" s="17"/>
      <c r="CXW87" s="17"/>
      <c r="CXX87" s="17"/>
      <c r="CXY87" s="17"/>
      <c r="CXZ87" s="17"/>
      <c r="CYA87" s="17"/>
      <c r="CYB87" s="17"/>
      <c r="CYC87" s="17"/>
      <c r="CYD87" s="17"/>
      <c r="CYE87" s="17"/>
      <c r="CYF87" s="17"/>
      <c r="CYG87" s="17"/>
      <c r="CYH87" s="17"/>
      <c r="CYI87" s="17"/>
      <c r="CYJ87" s="17"/>
      <c r="CYK87" s="17"/>
      <c r="CYL87" s="17"/>
      <c r="CYM87" s="17"/>
      <c r="CYN87" s="17"/>
      <c r="CYO87" s="17"/>
      <c r="CYP87" s="17"/>
      <c r="CYQ87" s="17"/>
      <c r="CYR87" s="17"/>
      <c r="CYS87" s="17"/>
      <c r="CYT87" s="17"/>
      <c r="CYU87" s="17"/>
      <c r="CYV87" s="17"/>
      <c r="CYW87" s="17"/>
      <c r="CYX87" s="17"/>
      <c r="CYY87" s="17"/>
      <c r="CYZ87" s="17"/>
      <c r="CZA87" s="17"/>
      <c r="CZB87" s="17"/>
      <c r="CZC87" s="17"/>
      <c r="CZD87" s="17"/>
      <c r="CZE87" s="17"/>
      <c r="CZF87" s="17"/>
      <c r="CZG87" s="17"/>
      <c r="CZH87" s="17"/>
      <c r="CZI87" s="17"/>
      <c r="CZJ87" s="17"/>
      <c r="CZK87" s="17"/>
      <c r="CZL87" s="17"/>
      <c r="CZM87" s="17"/>
      <c r="CZN87" s="17"/>
      <c r="CZO87" s="17"/>
      <c r="CZP87" s="17"/>
      <c r="CZQ87" s="17"/>
      <c r="CZR87" s="17"/>
      <c r="CZS87" s="17"/>
      <c r="CZT87" s="17"/>
      <c r="CZU87" s="17"/>
      <c r="CZV87" s="17"/>
      <c r="CZW87" s="17"/>
      <c r="CZX87" s="17"/>
      <c r="CZY87" s="17"/>
      <c r="CZZ87" s="17"/>
      <c r="DAA87" s="17"/>
      <c r="DAB87" s="17"/>
      <c r="DAC87" s="17"/>
      <c r="DAD87" s="17"/>
      <c r="DAE87" s="17"/>
      <c r="DAF87" s="17"/>
      <c r="DAG87" s="17"/>
      <c r="DAH87" s="17"/>
      <c r="DAI87" s="17"/>
      <c r="DAJ87" s="17"/>
      <c r="DAK87" s="17"/>
      <c r="DAL87" s="17"/>
      <c r="DAM87" s="17"/>
      <c r="DAN87" s="17"/>
      <c r="DAO87" s="17"/>
      <c r="DAP87" s="17"/>
      <c r="DAQ87" s="17"/>
      <c r="DAR87" s="17"/>
      <c r="DAS87" s="17"/>
      <c r="DAT87" s="17"/>
      <c r="DAU87" s="17"/>
      <c r="DAV87" s="17"/>
      <c r="DAW87" s="17"/>
      <c r="DAX87" s="17"/>
      <c r="DAY87" s="17"/>
      <c r="DAZ87" s="17"/>
      <c r="DBA87" s="17"/>
      <c r="DBB87" s="17"/>
      <c r="DBC87" s="17"/>
      <c r="DBD87" s="17"/>
      <c r="DBE87" s="17"/>
      <c r="DBF87" s="17"/>
      <c r="DBG87" s="17"/>
      <c r="DBH87" s="17"/>
      <c r="DBI87" s="17"/>
      <c r="DBJ87" s="17"/>
      <c r="DBK87" s="17"/>
      <c r="DBL87" s="17"/>
      <c r="DBM87" s="17"/>
      <c r="DBN87" s="17"/>
      <c r="DBO87" s="17"/>
      <c r="DBP87" s="17"/>
      <c r="DBQ87" s="17"/>
      <c r="DBR87" s="17"/>
      <c r="DBS87" s="17"/>
      <c r="DBT87" s="17"/>
      <c r="DBU87" s="17"/>
      <c r="DBV87" s="17"/>
      <c r="DBW87" s="17"/>
      <c r="DBX87" s="17"/>
      <c r="DBY87" s="17"/>
      <c r="DBZ87" s="17"/>
      <c r="DCA87" s="17"/>
      <c r="DCB87" s="17"/>
      <c r="DCC87" s="17"/>
      <c r="DCD87" s="17"/>
      <c r="DCE87" s="17"/>
      <c r="DCF87" s="17"/>
      <c r="DCG87" s="17"/>
      <c r="DCH87" s="17"/>
      <c r="DCI87" s="17"/>
      <c r="DCJ87" s="17"/>
      <c r="DCK87" s="17"/>
      <c r="DCL87" s="17"/>
      <c r="DCM87" s="17"/>
      <c r="DCN87" s="17"/>
      <c r="DCO87" s="17"/>
      <c r="DCP87" s="17"/>
      <c r="DCQ87" s="17"/>
      <c r="DCR87" s="17"/>
      <c r="DCS87" s="17"/>
      <c r="DCT87" s="17"/>
      <c r="DCU87" s="17"/>
      <c r="DCV87" s="17"/>
      <c r="DCW87" s="17"/>
      <c r="DCX87" s="17"/>
      <c r="DCY87" s="17"/>
      <c r="DCZ87" s="17"/>
      <c r="DDA87" s="17"/>
      <c r="DDB87" s="17"/>
      <c r="DDC87" s="17"/>
      <c r="DDD87" s="17"/>
      <c r="DDE87" s="17"/>
      <c r="DDF87" s="17"/>
      <c r="DDG87" s="17"/>
      <c r="DDH87" s="17"/>
      <c r="DDI87" s="17"/>
      <c r="DDJ87" s="17"/>
      <c r="DDK87" s="17"/>
      <c r="DDL87" s="17"/>
      <c r="DDM87" s="17"/>
      <c r="DDN87" s="17"/>
      <c r="DDO87" s="17"/>
      <c r="DDP87" s="17"/>
      <c r="DDQ87" s="17"/>
      <c r="DDR87" s="17"/>
      <c r="DDS87" s="17"/>
      <c r="DDT87" s="17"/>
      <c r="DDU87" s="17"/>
      <c r="DDV87" s="17"/>
      <c r="DDW87" s="17"/>
      <c r="DDX87" s="17"/>
      <c r="DDY87" s="17"/>
      <c r="DDZ87" s="17"/>
      <c r="DEA87" s="17"/>
      <c r="DEB87" s="17"/>
      <c r="DEC87" s="17"/>
      <c r="DED87" s="17"/>
      <c r="DEE87" s="17"/>
      <c r="DEF87" s="17"/>
      <c r="DEG87" s="17"/>
      <c r="DEH87" s="17"/>
      <c r="DEI87" s="17"/>
      <c r="DEJ87" s="17"/>
      <c r="DEK87" s="17"/>
      <c r="DEL87" s="17"/>
      <c r="DEM87" s="17"/>
      <c r="DEN87" s="17"/>
      <c r="DEO87" s="17"/>
      <c r="DEP87" s="17"/>
      <c r="DEQ87" s="17"/>
      <c r="DER87" s="17"/>
      <c r="DES87" s="17"/>
      <c r="DET87" s="17"/>
      <c r="DEU87" s="17"/>
      <c r="DEV87" s="17"/>
      <c r="DEW87" s="17"/>
      <c r="DEX87" s="17"/>
      <c r="DEY87" s="17"/>
      <c r="DEZ87" s="17"/>
      <c r="DFA87" s="17"/>
      <c r="DFB87" s="17"/>
      <c r="DFC87" s="17"/>
      <c r="DFD87" s="17"/>
      <c r="DFE87" s="17"/>
      <c r="DFF87" s="17"/>
      <c r="DFG87" s="17"/>
      <c r="DFH87" s="17"/>
      <c r="DFI87" s="17"/>
      <c r="DFJ87" s="17"/>
      <c r="DFK87" s="17"/>
      <c r="DFL87" s="17"/>
      <c r="DFM87" s="17"/>
      <c r="DFN87" s="17"/>
      <c r="DFO87" s="17"/>
      <c r="DFP87" s="17"/>
      <c r="DFQ87" s="17"/>
      <c r="DFR87" s="17"/>
      <c r="DFS87" s="17"/>
      <c r="DFT87" s="17"/>
      <c r="DFU87" s="17"/>
      <c r="DFV87" s="17"/>
      <c r="DFW87" s="17"/>
      <c r="DFX87" s="17"/>
      <c r="DFY87" s="17"/>
      <c r="DFZ87" s="17"/>
      <c r="DGA87" s="17"/>
      <c r="DGB87" s="17"/>
      <c r="DGC87" s="17"/>
      <c r="DGD87" s="17"/>
      <c r="DGE87" s="17"/>
      <c r="DGF87" s="17"/>
      <c r="DGG87" s="17"/>
      <c r="DGH87" s="17"/>
      <c r="DGI87" s="17"/>
      <c r="DGJ87" s="17"/>
      <c r="DGK87" s="17"/>
      <c r="DGL87" s="17"/>
      <c r="DGM87" s="17"/>
      <c r="DGN87" s="17"/>
      <c r="DGO87" s="17"/>
      <c r="DGP87" s="17"/>
      <c r="DGQ87" s="17"/>
      <c r="DGR87" s="17"/>
      <c r="DGS87" s="17"/>
      <c r="DGT87" s="17"/>
      <c r="DGU87" s="17"/>
      <c r="DGV87" s="17"/>
      <c r="DGW87" s="17"/>
      <c r="DGX87" s="17"/>
      <c r="DGY87" s="17"/>
      <c r="DGZ87" s="17"/>
      <c r="DHA87" s="17"/>
      <c r="DHB87" s="17"/>
      <c r="DHC87" s="17"/>
      <c r="DHD87" s="17"/>
      <c r="DHE87" s="17"/>
      <c r="DHF87" s="17"/>
      <c r="DHG87" s="17"/>
      <c r="DHH87" s="17"/>
      <c r="DHI87" s="17"/>
      <c r="DHJ87" s="17"/>
      <c r="DHK87" s="17"/>
      <c r="DHL87" s="17"/>
      <c r="DHM87" s="17"/>
      <c r="DHN87" s="17"/>
      <c r="DHO87" s="17"/>
      <c r="DHP87" s="17"/>
      <c r="DHQ87" s="17"/>
      <c r="DHR87" s="17"/>
      <c r="DHS87" s="17"/>
      <c r="DHT87" s="17"/>
      <c r="DHU87" s="17"/>
      <c r="DHV87" s="17"/>
      <c r="DHW87" s="17"/>
      <c r="DHX87" s="17"/>
      <c r="DHY87" s="17"/>
      <c r="DHZ87" s="17"/>
      <c r="DIA87" s="17"/>
      <c r="DIB87" s="17"/>
      <c r="DIC87" s="17"/>
      <c r="DID87" s="17"/>
      <c r="DIE87" s="17"/>
      <c r="DIF87" s="17"/>
      <c r="DIG87" s="17"/>
      <c r="DIH87" s="17"/>
      <c r="DII87" s="17"/>
      <c r="DIJ87" s="17"/>
      <c r="DIK87" s="17"/>
      <c r="DIL87" s="17"/>
      <c r="DIM87" s="17"/>
      <c r="DIN87" s="17"/>
      <c r="DIO87" s="17"/>
      <c r="DIP87" s="17"/>
      <c r="DIQ87" s="17"/>
      <c r="DIR87" s="17"/>
      <c r="DIS87" s="17"/>
      <c r="DIT87" s="17"/>
      <c r="DIU87" s="17"/>
      <c r="DIV87" s="17"/>
      <c r="DIW87" s="17"/>
      <c r="DIX87" s="17"/>
      <c r="DIY87" s="17"/>
      <c r="DIZ87" s="17"/>
      <c r="DJA87" s="17"/>
      <c r="DJB87" s="17"/>
      <c r="DJC87" s="17"/>
      <c r="DJD87" s="17"/>
      <c r="DJE87" s="17"/>
      <c r="DJF87" s="17"/>
      <c r="DJG87" s="17"/>
      <c r="DJH87" s="17"/>
      <c r="DJI87" s="17"/>
      <c r="DJJ87" s="17"/>
      <c r="DJK87" s="17"/>
      <c r="DJL87" s="17"/>
      <c r="DJM87" s="17"/>
      <c r="DJN87" s="17"/>
      <c r="DJO87" s="17"/>
      <c r="DJP87" s="17"/>
      <c r="DJQ87" s="17"/>
      <c r="DJR87" s="17"/>
      <c r="DJS87" s="17"/>
      <c r="DJT87" s="17"/>
      <c r="DJU87" s="17"/>
      <c r="DJV87" s="17"/>
      <c r="DJW87" s="17"/>
      <c r="DJX87" s="17"/>
      <c r="DJY87" s="17"/>
      <c r="DJZ87" s="17"/>
      <c r="DKA87" s="17"/>
      <c r="DKB87" s="17"/>
      <c r="DKC87" s="17"/>
      <c r="DKD87" s="17"/>
      <c r="DKE87" s="17"/>
      <c r="DKF87" s="17"/>
      <c r="DKG87" s="17"/>
      <c r="DKH87" s="17"/>
      <c r="DKI87" s="17"/>
      <c r="DKJ87" s="17"/>
      <c r="DKK87" s="17"/>
      <c r="DKL87" s="17"/>
      <c r="DKM87" s="17"/>
      <c r="DKN87" s="17"/>
      <c r="DKO87" s="17"/>
      <c r="DKP87" s="17"/>
      <c r="DKQ87" s="17"/>
      <c r="DKR87" s="17"/>
      <c r="DKS87" s="17"/>
      <c r="DKT87" s="17"/>
      <c r="DKU87" s="17"/>
      <c r="DKV87" s="17"/>
      <c r="DKW87" s="17"/>
      <c r="DKX87" s="17"/>
      <c r="DKY87" s="17"/>
      <c r="DKZ87" s="17"/>
      <c r="DLA87" s="17"/>
      <c r="DLB87" s="17"/>
      <c r="DLC87" s="17"/>
      <c r="DLD87" s="17"/>
      <c r="DLE87" s="17"/>
      <c r="DLF87" s="17"/>
      <c r="DLG87" s="17"/>
      <c r="DLH87" s="17"/>
      <c r="DLI87" s="17"/>
      <c r="DLJ87" s="17"/>
      <c r="DLK87" s="17"/>
      <c r="DLL87" s="17"/>
      <c r="DLM87" s="17"/>
      <c r="DLN87" s="17"/>
      <c r="DLO87" s="17"/>
      <c r="DLP87" s="17"/>
      <c r="DLQ87" s="17"/>
      <c r="DLR87" s="17"/>
      <c r="DLS87" s="17"/>
      <c r="DLT87" s="17"/>
      <c r="DLU87" s="17"/>
      <c r="DLV87" s="17"/>
      <c r="DLW87" s="17"/>
      <c r="DLX87" s="17"/>
      <c r="DLY87" s="17"/>
      <c r="DLZ87" s="17"/>
      <c r="DMA87" s="17"/>
      <c r="DMB87" s="17"/>
      <c r="DMC87" s="17"/>
      <c r="DMD87" s="17"/>
      <c r="DME87" s="17"/>
      <c r="DMF87" s="17"/>
      <c r="DMG87" s="17"/>
      <c r="DMH87" s="17"/>
      <c r="DMI87" s="17"/>
      <c r="DMJ87" s="17"/>
      <c r="DMK87" s="17"/>
      <c r="DML87" s="17"/>
      <c r="DMM87" s="17"/>
      <c r="DMN87" s="17"/>
      <c r="DMO87" s="17"/>
      <c r="DMP87" s="17"/>
      <c r="DMQ87" s="17"/>
      <c r="DMR87" s="17"/>
      <c r="DMS87" s="17"/>
      <c r="DMT87" s="17"/>
      <c r="DMU87" s="17"/>
      <c r="DMV87" s="17"/>
      <c r="DMW87" s="17"/>
      <c r="DMX87" s="17"/>
      <c r="DMY87" s="17"/>
      <c r="DMZ87" s="17"/>
      <c r="DNA87" s="17"/>
      <c r="DNB87" s="17"/>
      <c r="DNC87" s="17"/>
      <c r="DND87" s="17"/>
      <c r="DNE87" s="17"/>
      <c r="DNF87" s="17"/>
      <c r="DNG87" s="17"/>
      <c r="DNH87" s="17"/>
      <c r="DNI87" s="17"/>
      <c r="DNJ87" s="17"/>
      <c r="DNK87" s="17"/>
      <c r="DNL87" s="17"/>
      <c r="DNM87" s="17"/>
      <c r="DNN87" s="17"/>
      <c r="DNO87" s="17"/>
      <c r="DNP87" s="17"/>
      <c r="DNQ87" s="17"/>
      <c r="DNR87" s="17"/>
      <c r="DNS87" s="17"/>
      <c r="DNT87" s="17"/>
      <c r="DNU87" s="17"/>
      <c r="DNV87" s="17"/>
      <c r="DNW87" s="17"/>
      <c r="DNX87" s="17"/>
      <c r="DNY87" s="17"/>
      <c r="DNZ87" s="17"/>
      <c r="DOA87" s="17"/>
      <c r="DOB87" s="17"/>
      <c r="DOC87" s="17"/>
      <c r="DOD87" s="17"/>
      <c r="DOE87" s="17"/>
      <c r="DOF87" s="17"/>
      <c r="DOG87" s="17"/>
      <c r="DOH87" s="17"/>
      <c r="DOI87" s="17"/>
      <c r="DOJ87" s="17"/>
      <c r="DOK87" s="17"/>
      <c r="DOL87" s="17"/>
      <c r="DOM87" s="17"/>
      <c r="DON87" s="17"/>
      <c r="DOO87" s="17"/>
      <c r="DOP87" s="17"/>
      <c r="DOQ87" s="17"/>
      <c r="DOR87" s="17"/>
      <c r="DOS87" s="17"/>
      <c r="DOT87" s="17"/>
      <c r="DOU87" s="17"/>
      <c r="DOV87" s="17"/>
      <c r="DOW87" s="17"/>
      <c r="DOX87" s="17"/>
      <c r="DOY87" s="17"/>
      <c r="DOZ87" s="17"/>
      <c r="DPA87" s="17"/>
      <c r="DPB87" s="17"/>
      <c r="DPC87" s="17"/>
      <c r="DPD87" s="17"/>
      <c r="DPE87" s="17"/>
      <c r="DPF87" s="17"/>
      <c r="DPG87" s="17"/>
      <c r="DPH87" s="17"/>
      <c r="DPI87" s="17"/>
      <c r="DPJ87" s="17"/>
      <c r="DPK87" s="17"/>
      <c r="DPL87" s="17"/>
      <c r="DPM87" s="17"/>
      <c r="DPN87" s="17"/>
      <c r="DPO87" s="17"/>
      <c r="DPP87" s="17"/>
      <c r="DPQ87" s="17"/>
      <c r="DPR87" s="17"/>
      <c r="DPS87" s="17"/>
      <c r="DPT87" s="17"/>
      <c r="DPU87" s="17"/>
      <c r="DPV87" s="17"/>
      <c r="DPW87" s="17"/>
      <c r="DPX87" s="17"/>
      <c r="DPY87" s="17"/>
      <c r="DPZ87" s="17"/>
      <c r="DQA87" s="17"/>
      <c r="DQB87" s="17"/>
      <c r="DQC87" s="17"/>
      <c r="DQD87" s="17"/>
      <c r="DQE87" s="17"/>
      <c r="DQF87" s="17"/>
      <c r="DQG87" s="17"/>
      <c r="DQH87" s="17"/>
      <c r="DQI87" s="17"/>
      <c r="DQJ87" s="17"/>
      <c r="DQK87" s="17"/>
      <c r="DQL87" s="17"/>
      <c r="DQM87" s="17"/>
      <c r="DQN87" s="17"/>
      <c r="DQO87" s="17"/>
      <c r="DQP87" s="17"/>
      <c r="DQQ87" s="17"/>
      <c r="DQR87" s="17"/>
      <c r="DQS87" s="17"/>
      <c r="DQT87" s="17"/>
      <c r="DQU87" s="17"/>
      <c r="DQV87" s="17"/>
      <c r="DQW87" s="17"/>
      <c r="DQX87" s="17"/>
      <c r="DQY87" s="17"/>
      <c r="DQZ87" s="17"/>
      <c r="DRA87" s="17"/>
      <c r="DRB87" s="17"/>
      <c r="DRC87" s="17"/>
      <c r="DRD87" s="17"/>
      <c r="DRE87" s="17"/>
      <c r="DRF87" s="17"/>
      <c r="DRG87" s="17"/>
      <c r="DRH87" s="17"/>
      <c r="DRI87" s="17"/>
      <c r="DRJ87" s="17"/>
      <c r="DRK87" s="17"/>
      <c r="DRL87" s="17"/>
      <c r="DRM87" s="17"/>
      <c r="DRN87" s="17"/>
      <c r="DRO87" s="17"/>
      <c r="DRP87" s="17"/>
      <c r="DRQ87" s="17"/>
      <c r="DRR87" s="17"/>
      <c r="DRS87" s="17"/>
      <c r="DRT87" s="17"/>
      <c r="DRU87" s="17"/>
      <c r="DRV87" s="17"/>
      <c r="DRW87" s="17"/>
      <c r="DRX87" s="17"/>
      <c r="DRY87" s="17"/>
      <c r="DRZ87" s="17"/>
      <c r="DSA87" s="17"/>
      <c r="DSB87" s="17"/>
      <c r="DSC87" s="17"/>
      <c r="DSD87" s="17"/>
      <c r="DSE87" s="17"/>
      <c r="DSF87" s="17"/>
      <c r="DSG87" s="17"/>
      <c r="DSH87" s="17"/>
      <c r="DSI87" s="17"/>
      <c r="DSJ87" s="17"/>
      <c r="DSK87" s="17"/>
      <c r="DSL87" s="17"/>
      <c r="DSM87" s="17"/>
      <c r="DSN87" s="17"/>
      <c r="DSO87" s="17"/>
      <c r="DSP87" s="17"/>
      <c r="DSQ87" s="17"/>
      <c r="DSR87" s="17"/>
      <c r="DSS87" s="17"/>
      <c r="DST87" s="17"/>
      <c r="DSU87" s="17"/>
      <c r="DSV87" s="17"/>
      <c r="DSW87" s="17"/>
      <c r="DSX87" s="17"/>
      <c r="DSY87" s="17"/>
      <c r="DSZ87" s="17"/>
      <c r="DTA87" s="17"/>
      <c r="DTB87" s="17"/>
      <c r="DTC87" s="17"/>
      <c r="DTD87" s="17"/>
      <c r="DTE87" s="17"/>
      <c r="DTF87" s="17"/>
      <c r="DTG87" s="17"/>
      <c r="DTH87" s="17"/>
      <c r="DTI87" s="17"/>
      <c r="DTJ87" s="17"/>
      <c r="DTK87" s="17"/>
      <c r="DTL87" s="17"/>
      <c r="DTM87" s="17"/>
      <c r="DTN87" s="17"/>
      <c r="DTO87" s="17"/>
      <c r="DTP87" s="17"/>
      <c r="DTQ87" s="17"/>
      <c r="DTR87" s="17"/>
      <c r="DTS87" s="17"/>
      <c r="DTT87" s="17"/>
      <c r="DTU87" s="17"/>
      <c r="DTV87" s="17"/>
      <c r="DTW87" s="17"/>
      <c r="DTX87" s="17"/>
      <c r="DTY87" s="17"/>
      <c r="DTZ87" s="17"/>
      <c r="DUA87" s="17"/>
      <c r="DUB87" s="17"/>
      <c r="DUC87" s="17"/>
      <c r="DUD87" s="17"/>
      <c r="DUE87" s="17"/>
      <c r="DUF87" s="17"/>
      <c r="DUG87" s="17"/>
      <c r="DUH87" s="17"/>
      <c r="DUI87" s="17"/>
      <c r="DUJ87" s="17"/>
      <c r="DUK87" s="17"/>
      <c r="DUL87" s="17"/>
      <c r="DUM87" s="17"/>
      <c r="DUN87" s="17"/>
      <c r="DUO87" s="17"/>
      <c r="DUP87" s="17"/>
      <c r="DUQ87" s="17"/>
      <c r="DUR87" s="17"/>
      <c r="DUS87" s="17"/>
      <c r="DUT87" s="17"/>
      <c r="DUU87" s="17"/>
      <c r="DUV87" s="17"/>
      <c r="DUW87" s="17"/>
      <c r="DUX87" s="17"/>
      <c r="DUY87" s="17"/>
      <c r="DUZ87" s="17"/>
      <c r="DVA87" s="17"/>
      <c r="DVB87" s="17"/>
      <c r="DVC87" s="17"/>
      <c r="DVD87" s="17"/>
      <c r="DVE87" s="17"/>
      <c r="DVF87" s="17"/>
      <c r="DVG87" s="17"/>
      <c r="DVH87" s="17"/>
      <c r="DVI87" s="17"/>
      <c r="DVJ87" s="17"/>
      <c r="DVK87" s="17"/>
      <c r="DVL87" s="17"/>
      <c r="DVM87" s="17"/>
      <c r="DVN87" s="17"/>
      <c r="DVO87" s="17"/>
      <c r="DVP87" s="17"/>
      <c r="DVQ87" s="17"/>
      <c r="DVR87" s="17"/>
      <c r="DVS87" s="17"/>
      <c r="DVT87" s="17"/>
      <c r="DVU87" s="17"/>
      <c r="DVV87" s="17"/>
      <c r="DVW87" s="17"/>
      <c r="DVX87" s="17"/>
      <c r="DVY87" s="17"/>
      <c r="DVZ87" s="17"/>
      <c r="DWA87" s="17"/>
      <c r="DWB87" s="17"/>
      <c r="DWC87" s="17"/>
      <c r="DWD87" s="17"/>
      <c r="DWE87" s="17"/>
      <c r="DWF87" s="17"/>
      <c r="DWG87" s="17"/>
      <c r="DWH87" s="17"/>
      <c r="DWI87" s="17"/>
      <c r="DWJ87" s="17"/>
      <c r="DWK87" s="17"/>
      <c r="DWL87" s="17"/>
      <c r="DWM87" s="17"/>
      <c r="DWN87" s="17"/>
      <c r="DWO87" s="17"/>
      <c r="DWP87" s="17"/>
      <c r="DWQ87" s="17"/>
      <c r="DWR87" s="17"/>
      <c r="DWS87" s="17"/>
      <c r="DWT87" s="17"/>
      <c r="DWU87" s="17"/>
      <c r="DWV87" s="17"/>
      <c r="DWW87" s="17"/>
      <c r="DWX87" s="17"/>
      <c r="DWY87" s="17"/>
      <c r="DWZ87" s="17"/>
      <c r="DXA87" s="17"/>
      <c r="DXB87" s="17"/>
      <c r="DXC87" s="17"/>
      <c r="DXD87" s="17"/>
      <c r="DXE87" s="17"/>
      <c r="DXF87" s="17"/>
      <c r="DXG87" s="17"/>
      <c r="DXH87" s="17"/>
      <c r="DXI87" s="17"/>
      <c r="DXJ87" s="17"/>
      <c r="DXK87" s="17"/>
      <c r="DXL87" s="17"/>
      <c r="DXM87" s="17"/>
      <c r="DXN87" s="17"/>
      <c r="DXO87" s="17"/>
      <c r="DXP87" s="17"/>
      <c r="DXQ87" s="17"/>
      <c r="DXR87" s="17"/>
      <c r="DXS87" s="17"/>
      <c r="DXT87" s="17"/>
      <c r="DXU87" s="17"/>
      <c r="DXV87" s="17"/>
      <c r="DXW87" s="17"/>
      <c r="DXX87" s="17"/>
      <c r="DXY87" s="17"/>
      <c r="DXZ87" s="17"/>
      <c r="DYA87" s="17"/>
      <c r="DYB87" s="17"/>
      <c r="DYC87" s="17"/>
      <c r="DYD87" s="17"/>
      <c r="DYE87" s="17"/>
      <c r="DYF87" s="17"/>
      <c r="DYG87" s="17"/>
      <c r="DYH87" s="17"/>
      <c r="DYI87" s="17"/>
      <c r="DYJ87" s="17"/>
      <c r="DYK87" s="17"/>
      <c r="DYL87" s="17"/>
      <c r="DYM87" s="17"/>
      <c r="DYN87" s="17"/>
      <c r="DYO87" s="17"/>
      <c r="DYP87" s="17"/>
      <c r="DYQ87" s="17"/>
      <c r="DYR87" s="17"/>
      <c r="DYS87" s="17"/>
      <c r="DYT87" s="17"/>
      <c r="DYU87" s="17"/>
      <c r="DYV87" s="17"/>
      <c r="DYW87" s="17"/>
      <c r="DYX87" s="17"/>
      <c r="DYY87" s="17"/>
      <c r="DYZ87" s="17"/>
      <c r="DZA87" s="17"/>
      <c r="DZB87" s="17"/>
      <c r="DZC87" s="17"/>
      <c r="DZD87" s="17"/>
      <c r="DZE87" s="17"/>
      <c r="DZF87" s="17"/>
      <c r="DZG87" s="17"/>
      <c r="DZH87" s="17"/>
      <c r="DZI87" s="17"/>
      <c r="DZJ87" s="17"/>
      <c r="DZK87" s="17"/>
      <c r="DZL87" s="17"/>
      <c r="DZM87" s="17"/>
      <c r="DZN87" s="17"/>
      <c r="DZO87" s="17"/>
      <c r="DZP87" s="17"/>
      <c r="DZQ87" s="17"/>
      <c r="DZR87" s="17"/>
      <c r="DZS87" s="17"/>
      <c r="DZT87" s="17"/>
      <c r="DZU87" s="17"/>
      <c r="DZV87" s="17"/>
      <c r="DZW87" s="17"/>
      <c r="DZX87" s="17"/>
      <c r="DZY87" s="17"/>
      <c r="DZZ87" s="17"/>
      <c r="EAA87" s="17"/>
      <c r="EAB87" s="17"/>
      <c r="EAC87" s="17"/>
      <c r="EAD87" s="17"/>
      <c r="EAE87" s="17"/>
      <c r="EAF87" s="17"/>
      <c r="EAG87" s="17"/>
      <c r="EAH87" s="17"/>
      <c r="EAI87" s="17"/>
      <c r="EAJ87" s="17"/>
      <c r="EAK87" s="17"/>
      <c r="EAL87" s="17"/>
      <c r="EAM87" s="17"/>
      <c r="EAN87" s="17"/>
      <c r="EAO87" s="17"/>
      <c r="EAP87" s="17"/>
      <c r="EAQ87" s="17"/>
      <c r="EAR87" s="17"/>
      <c r="EAS87" s="17"/>
      <c r="EAT87" s="17"/>
      <c r="EAU87" s="17"/>
      <c r="EAV87" s="17"/>
      <c r="EAW87" s="17"/>
      <c r="EAX87" s="17"/>
      <c r="EAY87" s="17"/>
      <c r="EAZ87" s="17"/>
      <c r="EBA87" s="17"/>
      <c r="EBB87" s="17"/>
      <c r="EBC87" s="17"/>
      <c r="EBD87" s="17"/>
      <c r="EBE87" s="17"/>
      <c r="EBF87" s="17"/>
      <c r="EBG87" s="17"/>
      <c r="EBH87" s="17"/>
      <c r="EBI87" s="17"/>
      <c r="EBJ87" s="17"/>
      <c r="EBK87" s="17"/>
      <c r="EBL87" s="17"/>
      <c r="EBM87" s="17"/>
      <c r="EBN87" s="17"/>
      <c r="EBO87" s="17"/>
      <c r="EBP87" s="17"/>
      <c r="EBQ87" s="17"/>
      <c r="EBR87" s="17"/>
      <c r="EBS87" s="17"/>
      <c r="EBT87" s="17"/>
      <c r="EBU87" s="17"/>
      <c r="EBV87" s="17"/>
      <c r="EBW87" s="17"/>
      <c r="EBX87" s="17"/>
      <c r="EBY87" s="17"/>
      <c r="EBZ87" s="17"/>
      <c r="ECA87" s="17"/>
      <c r="ECB87" s="17"/>
      <c r="ECC87" s="17"/>
      <c r="ECD87" s="17"/>
      <c r="ECE87" s="17"/>
      <c r="ECF87" s="17"/>
      <c r="ECG87" s="17"/>
      <c r="ECH87" s="17"/>
      <c r="ECI87" s="17"/>
      <c r="ECJ87" s="17"/>
      <c r="ECK87" s="17"/>
      <c r="ECL87" s="17"/>
      <c r="ECM87" s="17"/>
      <c r="ECN87" s="17"/>
      <c r="ECO87" s="17"/>
      <c r="ECP87" s="17"/>
      <c r="ECQ87" s="17"/>
      <c r="ECR87" s="17"/>
      <c r="ECS87" s="17"/>
      <c r="ECT87" s="17"/>
      <c r="ECU87" s="17"/>
      <c r="ECV87" s="17"/>
      <c r="ECW87" s="17"/>
      <c r="ECX87" s="17"/>
      <c r="ECY87" s="17"/>
      <c r="ECZ87" s="17"/>
      <c r="EDA87" s="17"/>
      <c r="EDB87" s="17"/>
      <c r="EDC87" s="17"/>
      <c r="EDD87" s="17"/>
      <c r="EDE87" s="17"/>
      <c r="EDF87" s="17"/>
      <c r="EDG87" s="17"/>
      <c r="EDH87" s="17"/>
      <c r="EDI87" s="17"/>
      <c r="EDJ87" s="17"/>
      <c r="EDK87" s="17"/>
      <c r="EDL87" s="17"/>
      <c r="EDM87" s="17"/>
      <c r="EDN87" s="17"/>
      <c r="EDO87" s="17"/>
      <c r="EDP87" s="17"/>
      <c r="EDQ87" s="17"/>
      <c r="EDR87" s="17"/>
      <c r="EDS87" s="17"/>
      <c r="EDT87" s="17"/>
      <c r="EDU87" s="17"/>
      <c r="EDV87" s="17"/>
      <c r="EDW87" s="17"/>
      <c r="EDX87" s="17"/>
      <c r="EDY87" s="17"/>
      <c r="EDZ87" s="17"/>
      <c r="EEA87" s="17"/>
      <c r="EEB87" s="17"/>
      <c r="EEC87" s="17"/>
      <c r="EED87" s="17"/>
      <c r="EEE87" s="17"/>
      <c r="EEF87" s="17"/>
      <c r="EEG87" s="17"/>
      <c r="EEH87" s="17"/>
      <c r="EEI87" s="17"/>
      <c r="EEJ87" s="17"/>
      <c r="EEK87" s="17"/>
      <c r="EEL87" s="17"/>
      <c r="EEM87" s="17"/>
      <c r="EEN87" s="17"/>
      <c r="EEO87" s="17"/>
      <c r="EEP87" s="17"/>
      <c r="EEQ87" s="17"/>
      <c r="EER87" s="17"/>
      <c r="EES87" s="17"/>
      <c r="EET87" s="17"/>
      <c r="EEU87" s="17"/>
      <c r="EEV87" s="17"/>
      <c r="EEW87" s="17"/>
      <c r="EEX87" s="17"/>
      <c r="EEY87" s="17"/>
      <c r="EEZ87" s="17"/>
      <c r="EFA87" s="17"/>
      <c r="EFB87" s="17"/>
      <c r="EFC87" s="17"/>
      <c r="EFD87" s="17"/>
      <c r="EFE87" s="17"/>
      <c r="EFF87" s="17"/>
      <c r="EFG87" s="17"/>
      <c r="EFH87" s="17"/>
      <c r="EFI87" s="17"/>
      <c r="EFJ87" s="17"/>
      <c r="EFK87" s="17"/>
      <c r="EFL87" s="17"/>
      <c r="EFM87" s="17"/>
      <c r="EFN87" s="17"/>
      <c r="EFO87" s="17"/>
      <c r="EFP87" s="17"/>
      <c r="EFQ87" s="17"/>
      <c r="EFR87" s="17"/>
      <c r="EFS87" s="17"/>
      <c r="EFT87" s="17"/>
      <c r="EFU87" s="17"/>
      <c r="EFV87" s="17"/>
      <c r="EFW87" s="17"/>
      <c r="EFX87" s="17"/>
      <c r="EFY87" s="17"/>
      <c r="EFZ87" s="17"/>
      <c r="EGA87" s="17"/>
      <c r="EGB87" s="17"/>
      <c r="EGC87" s="17"/>
      <c r="EGD87" s="17"/>
      <c r="EGE87" s="17"/>
      <c r="EGF87" s="17"/>
      <c r="EGG87" s="17"/>
      <c r="EGH87" s="17"/>
      <c r="EGI87" s="17"/>
      <c r="EGJ87" s="17"/>
      <c r="EGK87" s="17"/>
      <c r="EGL87" s="17"/>
      <c r="EGM87" s="17"/>
      <c r="EGN87" s="17"/>
      <c r="EGO87" s="17"/>
      <c r="EGP87" s="17"/>
      <c r="EGQ87" s="17"/>
      <c r="EGR87" s="17"/>
      <c r="EGS87" s="17"/>
      <c r="EGT87" s="17"/>
      <c r="EGU87" s="17"/>
      <c r="EGV87" s="17"/>
      <c r="EGW87" s="17"/>
      <c r="EGX87" s="17"/>
      <c r="EGY87" s="17"/>
      <c r="EGZ87" s="17"/>
      <c r="EHA87" s="17"/>
      <c r="EHB87" s="17"/>
      <c r="EHC87" s="17"/>
      <c r="EHD87" s="17"/>
      <c r="EHE87" s="17"/>
      <c r="EHF87" s="17"/>
      <c r="EHG87" s="17"/>
      <c r="EHH87" s="17"/>
      <c r="EHI87" s="17"/>
      <c r="EHJ87" s="17"/>
      <c r="EHK87" s="17"/>
      <c r="EHL87" s="17"/>
      <c r="EHM87" s="17"/>
      <c r="EHN87" s="17"/>
      <c r="EHO87" s="17"/>
      <c r="EHP87" s="17"/>
      <c r="EHQ87" s="17"/>
      <c r="EHR87" s="17"/>
      <c r="EHS87" s="17"/>
      <c r="EHT87" s="17"/>
      <c r="EHU87" s="17"/>
      <c r="EHV87" s="17"/>
      <c r="EHW87" s="17"/>
      <c r="EHX87" s="17"/>
      <c r="EHY87" s="17"/>
      <c r="EHZ87" s="17"/>
      <c r="EIA87" s="17"/>
      <c r="EIB87" s="17"/>
      <c r="EIC87" s="17"/>
      <c r="EID87" s="17"/>
      <c r="EIE87" s="17"/>
      <c r="EIF87" s="17"/>
      <c r="EIG87" s="17"/>
      <c r="EIH87" s="17"/>
      <c r="EII87" s="17"/>
      <c r="EIJ87" s="17"/>
      <c r="EIK87" s="17"/>
      <c r="EIL87" s="17"/>
      <c r="EIM87" s="17"/>
      <c r="EIN87" s="17"/>
      <c r="EIO87" s="17"/>
      <c r="EIP87" s="17"/>
      <c r="EIQ87" s="17"/>
      <c r="EIR87" s="17"/>
      <c r="EIS87" s="17"/>
      <c r="EIT87" s="17"/>
      <c r="EIU87" s="17"/>
      <c r="EIV87" s="17"/>
      <c r="EIW87" s="17"/>
      <c r="EIX87" s="17"/>
      <c r="EIY87" s="17"/>
      <c r="EIZ87" s="17"/>
      <c r="EJA87" s="17"/>
      <c r="EJB87" s="17"/>
      <c r="EJC87" s="17"/>
      <c r="EJD87" s="17"/>
      <c r="EJE87" s="17"/>
      <c r="EJF87" s="17"/>
      <c r="EJG87" s="17"/>
      <c r="EJH87" s="17"/>
      <c r="EJI87" s="17"/>
      <c r="EJJ87" s="17"/>
      <c r="EJK87" s="17"/>
      <c r="EJL87" s="17"/>
      <c r="EJM87" s="17"/>
      <c r="EJN87" s="17"/>
      <c r="EJO87" s="17"/>
      <c r="EJP87" s="17"/>
      <c r="EJQ87" s="17"/>
      <c r="EJR87" s="17"/>
      <c r="EJS87" s="17"/>
      <c r="EJT87" s="17"/>
      <c r="EJU87" s="17"/>
      <c r="EJV87" s="17"/>
      <c r="EJW87" s="17"/>
      <c r="EJX87" s="17"/>
      <c r="EJY87" s="17"/>
      <c r="EJZ87" s="17"/>
      <c r="EKA87" s="17"/>
      <c r="EKB87" s="17"/>
      <c r="EKC87" s="17"/>
      <c r="EKD87" s="17"/>
      <c r="EKE87" s="17"/>
      <c r="EKF87" s="17"/>
      <c r="EKG87" s="17"/>
      <c r="EKH87" s="17"/>
      <c r="EKI87" s="17"/>
      <c r="EKJ87" s="17"/>
      <c r="EKK87" s="17"/>
      <c r="EKL87" s="17"/>
      <c r="EKM87" s="17"/>
      <c r="EKN87" s="17"/>
      <c r="EKO87" s="17"/>
      <c r="EKP87" s="17"/>
      <c r="EKQ87" s="17"/>
      <c r="EKR87" s="17"/>
      <c r="EKS87" s="17"/>
      <c r="EKT87" s="17"/>
      <c r="EKU87" s="17"/>
      <c r="EKV87" s="17"/>
      <c r="EKW87" s="17"/>
      <c r="EKX87" s="17"/>
      <c r="EKY87" s="17"/>
      <c r="EKZ87" s="17"/>
      <c r="ELA87" s="17"/>
      <c r="ELB87" s="17"/>
      <c r="ELC87" s="17"/>
      <c r="ELD87" s="17"/>
      <c r="ELE87" s="17"/>
      <c r="ELF87" s="17"/>
      <c r="ELG87" s="17"/>
      <c r="ELH87" s="17"/>
      <c r="ELI87" s="17"/>
      <c r="ELJ87" s="17"/>
      <c r="ELK87" s="17"/>
      <c r="ELL87" s="17"/>
      <c r="ELM87" s="17"/>
      <c r="ELN87" s="17"/>
      <c r="ELO87" s="17"/>
      <c r="ELP87" s="17"/>
      <c r="ELQ87" s="17"/>
      <c r="ELR87" s="17"/>
      <c r="ELS87" s="17"/>
      <c r="ELT87" s="17"/>
      <c r="ELU87" s="17"/>
      <c r="ELV87" s="17"/>
      <c r="ELW87" s="17"/>
      <c r="ELX87" s="17"/>
      <c r="ELY87" s="17"/>
      <c r="ELZ87" s="17"/>
      <c r="EMA87" s="17"/>
      <c r="EMB87" s="17"/>
      <c r="EMC87" s="17"/>
      <c r="EMD87" s="17"/>
      <c r="EME87" s="17"/>
      <c r="EMF87" s="17"/>
      <c r="EMG87" s="17"/>
      <c r="EMH87" s="17"/>
      <c r="EMI87" s="17"/>
      <c r="EMJ87" s="17"/>
      <c r="EMK87" s="17"/>
      <c r="EML87" s="17"/>
      <c r="EMM87" s="17"/>
      <c r="EMN87" s="17"/>
      <c r="EMO87" s="17"/>
      <c r="EMP87" s="17"/>
      <c r="EMQ87" s="17"/>
      <c r="EMR87" s="17"/>
      <c r="EMS87" s="17"/>
      <c r="EMT87" s="17"/>
      <c r="EMU87" s="17"/>
      <c r="EMV87" s="17"/>
      <c r="EMW87" s="17"/>
      <c r="EMX87" s="17"/>
      <c r="EMY87" s="17"/>
      <c r="EMZ87" s="17"/>
      <c r="ENA87" s="17"/>
      <c r="ENB87" s="17"/>
      <c r="ENC87" s="17"/>
      <c r="END87" s="17"/>
      <c r="ENE87" s="17"/>
      <c r="ENF87" s="17"/>
      <c r="ENG87" s="17"/>
      <c r="ENH87" s="17"/>
      <c r="ENI87" s="17"/>
      <c r="ENJ87" s="17"/>
      <c r="ENK87" s="17"/>
      <c r="ENL87" s="17"/>
      <c r="ENM87" s="17"/>
      <c r="ENN87" s="17"/>
      <c r="ENO87" s="17"/>
      <c r="ENP87" s="17"/>
      <c r="ENQ87" s="17"/>
      <c r="ENR87" s="17"/>
      <c r="ENS87" s="17"/>
      <c r="ENT87" s="17"/>
      <c r="ENU87" s="17"/>
      <c r="ENV87" s="17"/>
      <c r="ENW87" s="17"/>
      <c r="ENX87" s="17"/>
      <c r="ENY87" s="17"/>
      <c r="ENZ87" s="17"/>
      <c r="EOA87" s="17"/>
      <c r="EOB87" s="17"/>
      <c r="EOC87" s="17"/>
      <c r="EOD87" s="17"/>
      <c r="EOE87" s="17"/>
      <c r="EOF87" s="17"/>
      <c r="EOG87" s="17"/>
      <c r="EOH87" s="17"/>
      <c r="EOI87" s="17"/>
      <c r="EOJ87" s="17"/>
      <c r="EOK87" s="17"/>
      <c r="EOL87" s="17"/>
      <c r="EOM87" s="17"/>
      <c r="EON87" s="17"/>
      <c r="EOO87" s="17"/>
      <c r="EOP87" s="17"/>
      <c r="EOQ87" s="17"/>
      <c r="EOR87" s="17"/>
      <c r="EOS87" s="17"/>
      <c r="EOT87" s="17"/>
      <c r="EOU87" s="17"/>
      <c r="EOV87" s="17"/>
      <c r="EOW87" s="17"/>
      <c r="EOX87" s="17"/>
      <c r="EOY87" s="17"/>
      <c r="EOZ87" s="17"/>
      <c r="EPA87" s="17"/>
      <c r="EPB87" s="17"/>
      <c r="EPC87" s="17"/>
      <c r="EPD87" s="17"/>
      <c r="EPE87" s="17"/>
      <c r="EPF87" s="17"/>
      <c r="EPG87" s="17"/>
      <c r="EPH87" s="17"/>
      <c r="EPI87" s="17"/>
      <c r="EPJ87" s="17"/>
      <c r="EPK87" s="17"/>
      <c r="EPL87" s="17"/>
      <c r="EPM87" s="17"/>
      <c r="EPN87" s="17"/>
      <c r="EPO87" s="17"/>
      <c r="EPP87" s="17"/>
      <c r="EPQ87" s="17"/>
      <c r="EPR87" s="17"/>
      <c r="EPS87" s="17"/>
      <c r="EPT87" s="17"/>
      <c r="EPU87" s="17"/>
      <c r="EPV87" s="17"/>
      <c r="EPW87" s="17"/>
      <c r="EPX87" s="17"/>
      <c r="EPY87" s="17"/>
      <c r="EPZ87" s="17"/>
      <c r="EQA87" s="17"/>
      <c r="EQB87" s="17"/>
      <c r="EQC87" s="17"/>
      <c r="EQD87" s="17"/>
      <c r="EQE87" s="17"/>
      <c r="EQF87" s="17"/>
      <c r="EQG87" s="17"/>
      <c r="EQH87" s="17"/>
      <c r="EQI87" s="17"/>
      <c r="EQJ87" s="17"/>
      <c r="EQK87" s="17"/>
      <c r="EQL87" s="17"/>
      <c r="EQM87" s="17"/>
      <c r="EQN87" s="17"/>
      <c r="EQO87" s="17"/>
      <c r="EQP87" s="17"/>
      <c r="EQQ87" s="17"/>
      <c r="EQR87" s="17"/>
      <c r="EQS87" s="17"/>
      <c r="EQT87" s="17"/>
      <c r="EQU87" s="17"/>
      <c r="EQV87" s="17"/>
      <c r="EQW87" s="17"/>
      <c r="EQX87" s="17"/>
      <c r="EQY87" s="17"/>
      <c r="EQZ87" s="17"/>
      <c r="ERA87" s="17"/>
      <c r="ERB87" s="17"/>
      <c r="ERC87" s="17"/>
      <c r="ERD87" s="17"/>
      <c r="ERE87" s="17"/>
      <c r="ERF87" s="17"/>
      <c r="ERG87" s="17"/>
      <c r="ERH87" s="17"/>
      <c r="ERI87" s="17"/>
      <c r="ERJ87" s="17"/>
      <c r="ERK87" s="17"/>
      <c r="ERL87" s="17"/>
      <c r="ERM87" s="17"/>
      <c r="ERN87" s="17"/>
      <c r="ERO87" s="17"/>
      <c r="ERP87" s="17"/>
      <c r="ERQ87" s="17"/>
      <c r="ERR87" s="17"/>
      <c r="ERS87" s="17"/>
      <c r="ERT87" s="17"/>
      <c r="ERU87" s="17"/>
      <c r="ERV87" s="17"/>
      <c r="ERW87" s="17"/>
      <c r="ERX87" s="17"/>
      <c r="ERY87" s="17"/>
      <c r="ERZ87" s="17"/>
      <c r="ESA87" s="17"/>
      <c r="ESB87" s="17"/>
      <c r="ESC87" s="17"/>
      <c r="ESD87" s="17"/>
      <c r="ESE87" s="17"/>
      <c r="ESF87" s="17"/>
      <c r="ESG87" s="17"/>
      <c r="ESH87" s="17"/>
      <c r="ESI87" s="17"/>
      <c r="ESJ87" s="17"/>
      <c r="ESK87" s="17"/>
      <c r="ESL87" s="17"/>
      <c r="ESM87" s="17"/>
      <c r="ESN87" s="17"/>
      <c r="ESO87" s="17"/>
      <c r="ESP87" s="17"/>
      <c r="ESQ87" s="17"/>
      <c r="ESR87" s="17"/>
      <c r="ESS87" s="17"/>
      <c r="EST87" s="17"/>
      <c r="ESU87" s="17"/>
      <c r="ESV87" s="17"/>
      <c r="ESW87" s="17"/>
      <c r="ESX87" s="17"/>
      <c r="ESY87" s="17"/>
      <c r="ESZ87" s="17"/>
      <c r="ETA87" s="17"/>
      <c r="ETB87" s="17"/>
      <c r="ETC87" s="17"/>
      <c r="ETD87" s="17"/>
      <c r="ETE87" s="17"/>
      <c r="ETF87" s="17"/>
      <c r="ETG87" s="17"/>
      <c r="ETH87" s="17"/>
      <c r="ETI87" s="17"/>
      <c r="ETJ87" s="17"/>
      <c r="ETK87" s="17"/>
      <c r="ETL87" s="17"/>
      <c r="ETM87" s="17"/>
      <c r="ETN87" s="17"/>
      <c r="ETO87" s="17"/>
      <c r="ETP87" s="17"/>
      <c r="ETQ87" s="17"/>
      <c r="ETR87" s="17"/>
      <c r="ETS87" s="17"/>
      <c r="ETT87" s="17"/>
      <c r="ETU87" s="17"/>
      <c r="ETV87" s="17"/>
      <c r="ETW87" s="17"/>
      <c r="ETX87" s="17"/>
      <c r="ETY87" s="17"/>
      <c r="ETZ87" s="17"/>
      <c r="EUA87" s="17"/>
      <c r="EUB87" s="17"/>
      <c r="EUC87" s="17"/>
      <c r="EUD87" s="17"/>
      <c r="EUE87" s="17"/>
      <c r="EUF87" s="17"/>
      <c r="EUG87" s="17"/>
      <c r="EUH87" s="17"/>
      <c r="EUI87" s="17"/>
      <c r="EUJ87" s="17"/>
      <c r="EUK87" s="17"/>
      <c r="EUL87" s="17"/>
      <c r="EUM87" s="17"/>
      <c r="EUN87" s="17"/>
      <c r="EUO87" s="17"/>
      <c r="EUP87" s="17"/>
      <c r="EUQ87" s="17"/>
      <c r="EUR87" s="17"/>
      <c r="EUS87" s="17"/>
      <c r="EUT87" s="17"/>
      <c r="EUU87" s="17"/>
      <c r="EUV87" s="17"/>
      <c r="EUW87" s="17"/>
      <c r="EUX87" s="17"/>
      <c r="EUY87" s="17"/>
      <c r="EUZ87" s="17"/>
      <c r="EVA87" s="17"/>
      <c r="EVB87" s="17"/>
      <c r="EVC87" s="17"/>
      <c r="EVD87" s="17"/>
      <c r="EVE87" s="17"/>
      <c r="EVF87" s="17"/>
      <c r="EVG87" s="17"/>
      <c r="EVH87" s="17"/>
      <c r="EVI87" s="17"/>
      <c r="EVJ87" s="17"/>
      <c r="EVK87" s="17"/>
      <c r="EVL87" s="17"/>
      <c r="EVM87" s="17"/>
      <c r="EVN87" s="17"/>
      <c r="EVO87" s="17"/>
      <c r="EVP87" s="17"/>
      <c r="EVQ87" s="17"/>
      <c r="EVR87" s="17"/>
      <c r="EVS87" s="17"/>
      <c r="EVT87" s="17"/>
      <c r="EVU87" s="17"/>
      <c r="EVV87" s="17"/>
      <c r="EVW87" s="17"/>
      <c r="EVX87" s="17"/>
      <c r="EVY87" s="17"/>
      <c r="EVZ87" s="17"/>
      <c r="EWA87" s="17"/>
      <c r="EWB87" s="17"/>
      <c r="EWC87" s="17"/>
      <c r="EWD87" s="17"/>
      <c r="EWE87" s="17"/>
      <c r="EWF87" s="17"/>
      <c r="EWG87" s="17"/>
      <c r="EWH87" s="17"/>
      <c r="EWI87" s="17"/>
      <c r="EWJ87" s="17"/>
      <c r="EWK87" s="17"/>
      <c r="EWL87" s="17"/>
      <c r="EWM87" s="17"/>
      <c r="EWN87" s="17"/>
      <c r="EWO87" s="17"/>
      <c r="EWP87" s="17"/>
      <c r="EWQ87" s="17"/>
      <c r="EWR87" s="17"/>
      <c r="EWS87" s="17"/>
      <c r="EWT87" s="17"/>
      <c r="EWU87" s="17"/>
      <c r="EWV87" s="17"/>
      <c r="EWW87" s="17"/>
      <c r="EWX87" s="17"/>
      <c r="EWY87" s="17"/>
      <c r="EWZ87" s="17"/>
      <c r="EXA87" s="17"/>
      <c r="EXB87" s="17"/>
      <c r="EXC87" s="17"/>
      <c r="EXD87" s="17"/>
      <c r="EXE87" s="17"/>
      <c r="EXF87" s="17"/>
      <c r="EXG87" s="17"/>
      <c r="EXH87" s="17"/>
      <c r="EXI87" s="17"/>
      <c r="EXJ87" s="17"/>
      <c r="EXK87" s="17"/>
      <c r="EXL87" s="17"/>
      <c r="EXM87" s="17"/>
      <c r="EXN87" s="17"/>
      <c r="EXO87" s="17"/>
      <c r="EXP87" s="17"/>
      <c r="EXQ87" s="17"/>
      <c r="EXR87" s="17"/>
      <c r="EXS87" s="17"/>
      <c r="EXT87" s="17"/>
      <c r="EXU87" s="17"/>
      <c r="EXV87" s="17"/>
      <c r="EXW87" s="17"/>
      <c r="EXX87" s="17"/>
      <c r="EXY87" s="17"/>
      <c r="EXZ87" s="17"/>
      <c r="EYA87" s="17"/>
      <c r="EYB87" s="17"/>
      <c r="EYC87" s="17"/>
      <c r="EYD87" s="17"/>
      <c r="EYE87" s="17"/>
      <c r="EYF87" s="17"/>
      <c r="EYG87" s="17"/>
      <c r="EYH87" s="17"/>
      <c r="EYI87" s="17"/>
      <c r="EYJ87" s="17"/>
      <c r="EYK87" s="17"/>
      <c r="EYL87" s="17"/>
      <c r="EYM87" s="17"/>
      <c r="EYN87" s="17"/>
      <c r="EYO87" s="17"/>
      <c r="EYP87" s="17"/>
      <c r="EYQ87" s="17"/>
      <c r="EYR87" s="17"/>
      <c r="EYS87" s="17"/>
      <c r="EYT87" s="17"/>
      <c r="EYU87" s="17"/>
      <c r="EYV87" s="17"/>
      <c r="EYW87" s="17"/>
      <c r="EYX87" s="17"/>
      <c r="EYY87" s="17"/>
      <c r="EYZ87" s="17"/>
      <c r="EZA87" s="17"/>
      <c r="EZB87" s="17"/>
      <c r="EZC87" s="17"/>
      <c r="EZD87" s="17"/>
      <c r="EZE87" s="17"/>
      <c r="EZF87" s="17"/>
      <c r="EZG87" s="17"/>
      <c r="EZH87" s="17"/>
      <c r="EZI87" s="17"/>
      <c r="EZJ87" s="17"/>
      <c r="EZK87" s="17"/>
      <c r="EZL87" s="17"/>
      <c r="EZM87" s="17"/>
      <c r="EZN87" s="17"/>
      <c r="EZO87" s="17"/>
      <c r="EZP87" s="17"/>
      <c r="EZQ87" s="17"/>
      <c r="EZR87" s="17"/>
      <c r="EZS87" s="17"/>
      <c r="EZT87" s="17"/>
      <c r="EZU87" s="17"/>
      <c r="EZV87" s="17"/>
      <c r="EZW87" s="17"/>
      <c r="EZX87" s="17"/>
      <c r="EZY87" s="17"/>
      <c r="EZZ87" s="17"/>
      <c r="FAA87" s="17"/>
      <c r="FAB87" s="17"/>
      <c r="FAC87" s="17"/>
      <c r="FAD87" s="17"/>
      <c r="FAE87" s="17"/>
      <c r="FAF87" s="17"/>
      <c r="FAG87" s="17"/>
      <c r="FAH87" s="17"/>
      <c r="FAI87" s="17"/>
      <c r="FAJ87" s="17"/>
      <c r="FAK87" s="17"/>
      <c r="FAL87" s="17"/>
      <c r="FAM87" s="17"/>
      <c r="FAN87" s="17"/>
      <c r="FAO87" s="17"/>
      <c r="FAP87" s="17"/>
      <c r="FAQ87" s="17"/>
      <c r="FAR87" s="17"/>
      <c r="FAS87" s="17"/>
      <c r="FAT87" s="17"/>
      <c r="FAU87" s="17"/>
      <c r="FAV87" s="17"/>
      <c r="FAW87" s="17"/>
      <c r="FAX87" s="17"/>
      <c r="FAY87" s="17"/>
      <c r="FAZ87" s="17"/>
      <c r="FBA87" s="17"/>
      <c r="FBB87" s="17"/>
      <c r="FBC87" s="17"/>
      <c r="FBD87" s="17"/>
      <c r="FBE87" s="17"/>
      <c r="FBF87" s="17"/>
      <c r="FBG87" s="17"/>
      <c r="FBH87" s="17"/>
      <c r="FBI87" s="17"/>
      <c r="FBJ87" s="17"/>
      <c r="FBK87" s="17"/>
      <c r="FBL87" s="17"/>
      <c r="FBM87" s="17"/>
      <c r="FBN87" s="17"/>
      <c r="FBO87" s="17"/>
      <c r="FBP87" s="17"/>
      <c r="FBQ87" s="17"/>
      <c r="FBR87" s="17"/>
      <c r="FBS87" s="17"/>
      <c r="FBT87" s="17"/>
      <c r="FBU87" s="17"/>
      <c r="FBV87" s="17"/>
      <c r="FBW87" s="17"/>
      <c r="FBX87" s="17"/>
      <c r="FBY87" s="17"/>
      <c r="FBZ87" s="17"/>
      <c r="FCA87" s="17"/>
      <c r="FCB87" s="17"/>
      <c r="FCC87" s="17"/>
      <c r="FCD87" s="17"/>
      <c r="FCE87" s="17"/>
      <c r="FCF87" s="17"/>
      <c r="FCG87" s="17"/>
      <c r="FCH87" s="17"/>
      <c r="FCI87" s="17"/>
      <c r="FCJ87" s="17"/>
      <c r="FCK87" s="17"/>
      <c r="FCL87" s="17"/>
      <c r="FCM87" s="17"/>
      <c r="FCN87" s="17"/>
      <c r="FCO87" s="17"/>
      <c r="FCP87" s="17"/>
      <c r="FCQ87" s="17"/>
      <c r="FCR87" s="17"/>
      <c r="FCS87" s="17"/>
      <c r="FCT87" s="17"/>
      <c r="FCU87" s="17"/>
      <c r="FCV87" s="17"/>
      <c r="FCW87" s="17"/>
      <c r="FCX87" s="17"/>
      <c r="FCY87" s="17"/>
      <c r="FCZ87" s="17"/>
      <c r="FDA87" s="17"/>
      <c r="FDB87" s="17"/>
      <c r="FDC87" s="17"/>
      <c r="FDD87" s="17"/>
      <c r="FDE87" s="17"/>
      <c r="FDF87" s="17"/>
      <c r="FDG87" s="17"/>
      <c r="FDH87" s="17"/>
      <c r="FDI87" s="17"/>
      <c r="FDJ87" s="17"/>
      <c r="FDK87" s="17"/>
      <c r="FDL87" s="17"/>
      <c r="FDM87" s="17"/>
      <c r="FDN87" s="17"/>
      <c r="FDO87" s="17"/>
      <c r="FDP87" s="17"/>
      <c r="FDQ87" s="17"/>
      <c r="FDR87" s="17"/>
      <c r="FDS87" s="17"/>
      <c r="FDT87" s="17"/>
      <c r="FDU87" s="17"/>
      <c r="FDV87" s="17"/>
      <c r="FDW87" s="17"/>
      <c r="FDX87" s="17"/>
      <c r="FDY87" s="17"/>
      <c r="FDZ87" s="17"/>
      <c r="FEA87" s="17"/>
      <c r="FEB87" s="17"/>
      <c r="FEC87" s="17"/>
      <c r="FED87" s="17"/>
      <c r="FEE87" s="17"/>
      <c r="FEF87" s="17"/>
      <c r="FEG87" s="17"/>
      <c r="FEH87" s="17"/>
      <c r="FEI87" s="17"/>
      <c r="FEJ87" s="17"/>
      <c r="FEK87" s="17"/>
      <c r="FEL87" s="17"/>
      <c r="FEM87" s="17"/>
      <c r="FEN87" s="17"/>
      <c r="FEO87" s="17"/>
      <c r="FEP87" s="17"/>
      <c r="FEQ87" s="17"/>
      <c r="FER87" s="17"/>
      <c r="FES87" s="17"/>
      <c r="FET87" s="17"/>
      <c r="FEU87" s="17"/>
      <c r="FEV87" s="17"/>
      <c r="FEW87" s="17"/>
      <c r="FEX87" s="17"/>
      <c r="FEY87" s="17"/>
      <c r="FEZ87" s="17"/>
      <c r="FFA87" s="17"/>
      <c r="FFB87" s="17"/>
      <c r="FFC87" s="17"/>
      <c r="FFD87" s="17"/>
      <c r="FFE87" s="17"/>
      <c r="FFF87" s="17"/>
      <c r="FFG87" s="17"/>
      <c r="FFH87" s="17"/>
      <c r="FFI87" s="17"/>
      <c r="FFJ87" s="17"/>
      <c r="FFK87" s="17"/>
      <c r="FFL87" s="17"/>
      <c r="FFM87" s="17"/>
      <c r="FFN87" s="17"/>
      <c r="FFO87" s="17"/>
      <c r="FFP87" s="17"/>
      <c r="FFQ87" s="17"/>
      <c r="FFR87" s="17"/>
      <c r="FFS87" s="17"/>
      <c r="FFT87" s="17"/>
      <c r="FFU87" s="17"/>
      <c r="FFV87" s="17"/>
      <c r="FFW87" s="17"/>
      <c r="FFX87" s="17"/>
      <c r="FFY87" s="17"/>
      <c r="FFZ87" s="17"/>
      <c r="FGA87" s="17"/>
      <c r="FGB87" s="17"/>
      <c r="FGC87" s="17"/>
      <c r="FGD87" s="17"/>
      <c r="FGE87" s="17"/>
      <c r="FGF87" s="17"/>
      <c r="FGG87" s="17"/>
      <c r="FGH87" s="17"/>
      <c r="FGI87" s="17"/>
      <c r="FGJ87" s="17"/>
      <c r="FGK87" s="17"/>
      <c r="FGL87" s="17"/>
      <c r="FGM87" s="17"/>
      <c r="FGN87" s="17"/>
      <c r="FGO87" s="17"/>
      <c r="FGP87" s="17"/>
      <c r="FGQ87" s="17"/>
      <c r="FGR87" s="17"/>
      <c r="FGS87" s="17"/>
      <c r="FGT87" s="17"/>
      <c r="FGU87" s="17"/>
      <c r="FGV87" s="17"/>
      <c r="FGW87" s="17"/>
      <c r="FGX87" s="17"/>
      <c r="FGY87" s="17"/>
      <c r="FGZ87" s="17"/>
      <c r="FHA87" s="17"/>
      <c r="FHB87" s="17"/>
      <c r="FHC87" s="17"/>
      <c r="FHD87" s="17"/>
      <c r="FHE87" s="17"/>
      <c r="FHF87" s="17"/>
      <c r="FHG87" s="17"/>
      <c r="FHH87" s="17"/>
      <c r="FHI87" s="17"/>
      <c r="FHJ87" s="17"/>
      <c r="FHK87" s="17"/>
      <c r="FHL87" s="17"/>
      <c r="FHM87" s="17"/>
      <c r="FHN87" s="17"/>
      <c r="FHO87" s="17"/>
      <c r="FHP87" s="17"/>
      <c r="FHQ87" s="17"/>
      <c r="FHR87" s="17"/>
      <c r="FHS87" s="17"/>
      <c r="FHT87" s="17"/>
      <c r="FHU87" s="17"/>
      <c r="FHV87" s="17"/>
      <c r="FHW87" s="17"/>
      <c r="FHX87" s="17"/>
      <c r="FHY87" s="17"/>
      <c r="FHZ87" s="17"/>
      <c r="FIA87" s="17"/>
      <c r="FIB87" s="17"/>
      <c r="FIC87" s="17"/>
      <c r="FID87" s="17"/>
      <c r="FIE87" s="17"/>
      <c r="FIF87" s="17"/>
      <c r="FIG87" s="17"/>
      <c r="FIH87" s="17"/>
      <c r="FII87" s="17"/>
      <c r="FIJ87" s="17"/>
      <c r="FIK87" s="17"/>
      <c r="FIL87" s="17"/>
      <c r="FIM87" s="17"/>
      <c r="FIN87" s="17"/>
      <c r="FIO87" s="17"/>
      <c r="FIP87" s="17"/>
      <c r="FIQ87" s="17"/>
      <c r="FIR87" s="17"/>
      <c r="FIS87" s="17"/>
      <c r="FIT87" s="17"/>
      <c r="FIU87" s="17"/>
      <c r="FIV87" s="17"/>
      <c r="FIW87" s="17"/>
      <c r="FIX87" s="17"/>
      <c r="FIY87" s="17"/>
      <c r="FIZ87" s="17"/>
      <c r="FJA87" s="17"/>
      <c r="FJB87" s="17"/>
      <c r="FJC87" s="17"/>
      <c r="FJD87" s="17"/>
      <c r="FJE87" s="17"/>
      <c r="FJF87" s="17"/>
      <c r="FJG87" s="17"/>
      <c r="FJH87" s="17"/>
      <c r="FJI87" s="17"/>
      <c r="FJJ87" s="17"/>
      <c r="FJK87" s="17"/>
      <c r="FJL87" s="17"/>
      <c r="FJM87" s="17"/>
      <c r="FJN87" s="17"/>
      <c r="FJO87" s="17"/>
      <c r="FJP87" s="17"/>
      <c r="FJQ87" s="17"/>
      <c r="FJR87" s="17"/>
      <c r="FJS87" s="17"/>
      <c r="FJT87" s="17"/>
      <c r="FJU87" s="17"/>
      <c r="FJV87" s="17"/>
      <c r="FJW87" s="17"/>
      <c r="FJX87" s="17"/>
      <c r="FJY87" s="17"/>
      <c r="FJZ87" s="17"/>
      <c r="FKA87" s="17"/>
      <c r="FKB87" s="17"/>
      <c r="FKC87" s="17"/>
      <c r="FKD87" s="17"/>
      <c r="FKE87" s="17"/>
      <c r="FKF87" s="17"/>
      <c r="FKG87" s="17"/>
      <c r="FKH87" s="17"/>
      <c r="FKI87" s="17"/>
      <c r="FKJ87" s="17"/>
      <c r="FKK87" s="17"/>
      <c r="FKL87" s="17"/>
      <c r="FKM87" s="17"/>
      <c r="FKN87" s="17"/>
      <c r="FKO87" s="17"/>
      <c r="FKP87" s="17"/>
      <c r="FKQ87" s="17"/>
      <c r="FKR87" s="17"/>
      <c r="FKS87" s="17"/>
      <c r="FKT87" s="17"/>
      <c r="FKU87" s="17"/>
      <c r="FKV87" s="17"/>
      <c r="FKW87" s="17"/>
      <c r="FKX87" s="17"/>
      <c r="FKY87" s="17"/>
      <c r="FKZ87" s="17"/>
      <c r="FLA87" s="17"/>
      <c r="FLB87" s="17"/>
      <c r="FLC87" s="17"/>
      <c r="FLD87" s="17"/>
      <c r="FLE87" s="17"/>
      <c r="FLF87" s="17"/>
      <c r="FLG87" s="17"/>
      <c r="FLH87" s="17"/>
      <c r="FLI87" s="17"/>
      <c r="FLJ87" s="17"/>
      <c r="FLK87" s="17"/>
      <c r="FLL87" s="17"/>
      <c r="FLM87" s="17"/>
      <c r="FLN87" s="17"/>
      <c r="FLO87" s="17"/>
      <c r="FLP87" s="17"/>
      <c r="FLQ87" s="17"/>
      <c r="FLR87" s="17"/>
      <c r="FLS87" s="17"/>
      <c r="FLT87" s="17"/>
      <c r="FLU87" s="17"/>
      <c r="FLV87" s="17"/>
      <c r="FLW87" s="17"/>
      <c r="FLX87" s="17"/>
      <c r="FLY87" s="17"/>
      <c r="FLZ87" s="17"/>
      <c r="FMA87" s="17"/>
      <c r="FMB87" s="17"/>
      <c r="FMC87" s="17"/>
      <c r="FMD87" s="17"/>
      <c r="FME87" s="17"/>
      <c r="FMF87" s="17"/>
      <c r="FMG87" s="17"/>
      <c r="FMH87" s="17"/>
      <c r="FMI87" s="17"/>
      <c r="FMJ87" s="17"/>
      <c r="FMK87" s="17"/>
      <c r="FML87" s="17"/>
      <c r="FMM87" s="17"/>
      <c r="FMN87" s="17"/>
      <c r="FMO87" s="17"/>
      <c r="FMP87" s="17"/>
      <c r="FMQ87" s="17"/>
      <c r="FMR87" s="17"/>
      <c r="FMS87" s="17"/>
      <c r="FMT87" s="17"/>
      <c r="FMU87" s="17"/>
      <c r="FMV87" s="17"/>
      <c r="FMW87" s="17"/>
      <c r="FMX87" s="17"/>
      <c r="FMY87" s="17"/>
      <c r="FMZ87" s="17"/>
      <c r="FNA87" s="17"/>
      <c r="FNB87" s="17"/>
      <c r="FNC87" s="17"/>
      <c r="FND87" s="17"/>
      <c r="FNE87" s="17"/>
      <c r="FNF87" s="17"/>
      <c r="FNG87" s="17"/>
      <c r="FNH87" s="17"/>
      <c r="FNI87" s="17"/>
      <c r="FNJ87" s="17"/>
      <c r="FNK87" s="17"/>
      <c r="FNL87" s="17"/>
      <c r="FNM87" s="17"/>
      <c r="FNN87" s="17"/>
      <c r="FNO87" s="17"/>
      <c r="FNP87" s="17"/>
      <c r="FNQ87" s="17"/>
      <c r="FNR87" s="17"/>
      <c r="FNS87" s="17"/>
      <c r="FNT87" s="17"/>
      <c r="FNU87" s="17"/>
      <c r="FNV87" s="17"/>
      <c r="FNW87" s="17"/>
      <c r="FNX87" s="17"/>
      <c r="FNY87" s="17"/>
      <c r="FNZ87" s="17"/>
      <c r="FOA87" s="17"/>
      <c r="FOB87" s="17"/>
      <c r="FOC87" s="17"/>
      <c r="FOD87" s="17"/>
      <c r="FOE87" s="17"/>
      <c r="FOF87" s="17"/>
      <c r="FOG87" s="17"/>
      <c r="FOH87" s="17"/>
      <c r="FOI87" s="17"/>
      <c r="FOJ87" s="17"/>
      <c r="FOK87" s="17"/>
      <c r="FOL87" s="17"/>
      <c r="FOM87" s="17"/>
      <c r="FON87" s="17"/>
      <c r="FOO87" s="17"/>
      <c r="FOP87" s="17"/>
      <c r="FOQ87" s="17"/>
      <c r="FOR87" s="17"/>
      <c r="FOS87" s="17"/>
      <c r="FOT87" s="17"/>
      <c r="FOU87" s="17"/>
      <c r="FOV87" s="17"/>
      <c r="FOW87" s="17"/>
      <c r="FOX87" s="17"/>
      <c r="FOY87" s="17"/>
      <c r="FOZ87" s="17"/>
      <c r="FPA87" s="17"/>
      <c r="FPB87" s="17"/>
      <c r="FPC87" s="17"/>
      <c r="FPD87" s="17"/>
      <c r="FPE87" s="17"/>
      <c r="FPF87" s="17"/>
      <c r="FPG87" s="17"/>
      <c r="FPH87" s="17"/>
      <c r="FPI87" s="17"/>
      <c r="FPJ87" s="17"/>
      <c r="FPK87" s="17"/>
      <c r="FPL87" s="17"/>
      <c r="FPM87" s="17"/>
      <c r="FPN87" s="17"/>
      <c r="FPO87" s="17"/>
      <c r="FPP87" s="17"/>
      <c r="FPQ87" s="17"/>
      <c r="FPR87" s="17"/>
      <c r="FPS87" s="17"/>
      <c r="FPT87" s="17"/>
      <c r="FPU87" s="17"/>
      <c r="FPV87" s="17"/>
      <c r="FPW87" s="17"/>
      <c r="FPX87" s="17"/>
      <c r="FPY87" s="17"/>
      <c r="FPZ87" s="17"/>
      <c r="FQA87" s="17"/>
      <c r="FQB87" s="17"/>
      <c r="FQC87" s="17"/>
      <c r="FQD87" s="17"/>
      <c r="FQE87" s="17"/>
      <c r="FQF87" s="17"/>
      <c r="FQG87" s="17"/>
      <c r="FQH87" s="17"/>
      <c r="FQI87" s="17"/>
      <c r="FQJ87" s="17"/>
      <c r="FQK87" s="17"/>
      <c r="FQL87" s="17"/>
      <c r="FQM87" s="17"/>
      <c r="FQN87" s="17"/>
      <c r="FQO87" s="17"/>
      <c r="FQP87" s="17"/>
      <c r="FQQ87" s="17"/>
      <c r="FQR87" s="17"/>
      <c r="FQS87" s="17"/>
      <c r="FQT87" s="17"/>
      <c r="FQU87" s="17"/>
      <c r="FQV87" s="17"/>
      <c r="FQW87" s="17"/>
      <c r="FQX87" s="17"/>
      <c r="FQY87" s="17"/>
      <c r="FQZ87" s="17"/>
      <c r="FRA87" s="17"/>
      <c r="FRB87" s="17"/>
      <c r="FRC87" s="17"/>
      <c r="FRD87" s="17"/>
      <c r="FRE87" s="17"/>
      <c r="FRF87" s="17"/>
      <c r="FRG87" s="17"/>
      <c r="FRH87" s="17"/>
      <c r="FRI87" s="17"/>
      <c r="FRJ87" s="17"/>
      <c r="FRK87" s="17"/>
      <c r="FRL87" s="17"/>
      <c r="FRM87" s="17"/>
      <c r="FRN87" s="17"/>
      <c r="FRO87" s="17"/>
      <c r="FRP87" s="17"/>
      <c r="FRQ87" s="17"/>
      <c r="FRR87" s="17"/>
      <c r="FRS87" s="17"/>
      <c r="FRT87" s="17"/>
      <c r="FRU87" s="17"/>
      <c r="FRV87" s="17"/>
      <c r="FRW87" s="17"/>
      <c r="FRX87" s="17"/>
      <c r="FRY87" s="17"/>
      <c r="FRZ87" s="17"/>
      <c r="FSA87" s="17"/>
      <c r="FSB87" s="17"/>
      <c r="FSC87" s="17"/>
      <c r="FSD87" s="17"/>
      <c r="FSE87" s="17"/>
      <c r="FSF87" s="17"/>
      <c r="FSG87" s="17"/>
      <c r="FSH87" s="17"/>
      <c r="FSI87" s="17"/>
      <c r="FSJ87" s="17"/>
      <c r="FSK87" s="17"/>
      <c r="FSL87" s="17"/>
      <c r="FSM87" s="17"/>
      <c r="FSN87" s="17"/>
      <c r="FSO87" s="17"/>
      <c r="FSP87" s="17"/>
      <c r="FSQ87" s="17"/>
      <c r="FSR87" s="17"/>
      <c r="FSS87" s="17"/>
      <c r="FST87" s="17"/>
      <c r="FSU87" s="17"/>
      <c r="FSV87" s="17"/>
      <c r="FSW87" s="17"/>
      <c r="FSX87" s="17"/>
      <c r="FSY87" s="17"/>
      <c r="FSZ87" s="17"/>
      <c r="FTA87" s="17"/>
      <c r="FTB87" s="17"/>
      <c r="FTC87" s="17"/>
      <c r="FTD87" s="17"/>
      <c r="FTE87" s="17"/>
      <c r="FTF87" s="17"/>
      <c r="FTG87" s="17"/>
      <c r="FTH87" s="17"/>
      <c r="FTI87" s="17"/>
      <c r="FTJ87" s="17"/>
      <c r="FTK87" s="17"/>
      <c r="FTL87" s="17"/>
      <c r="FTM87" s="17"/>
      <c r="FTN87" s="17"/>
      <c r="FTO87" s="17"/>
      <c r="FTP87" s="17"/>
      <c r="FTQ87" s="17"/>
      <c r="FTR87" s="17"/>
      <c r="FTS87" s="17"/>
      <c r="FTT87" s="17"/>
      <c r="FTU87" s="17"/>
      <c r="FTV87" s="17"/>
      <c r="FTW87" s="17"/>
      <c r="FTX87" s="17"/>
      <c r="FTY87" s="17"/>
      <c r="FTZ87" s="17"/>
      <c r="FUA87" s="17"/>
      <c r="FUB87" s="17"/>
      <c r="FUC87" s="17"/>
      <c r="FUD87" s="17"/>
      <c r="FUE87" s="17"/>
      <c r="FUF87" s="17"/>
      <c r="FUG87" s="17"/>
      <c r="FUH87" s="17"/>
      <c r="FUI87" s="17"/>
      <c r="FUJ87" s="17"/>
      <c r="FUK87" s="17"/>
      <c r="FUL87" s="17"/>
      <c r="FUM87" s="17"/>
      <c r="FUN87" s="17"/>
      <c r="FUO87" s="17"/>
      <c r="FUP87" s="17"/>
      <c r="FUQ87" s="17"/>
      <c r="FUR87" s="17"/>
      <c r="FUS87" s="17"/>
      <c r="FUT87" s="17"/>
      <c r="FUU87" s="17"/>
      <c r="FUV87" s="17"/>
      <c r="FUW87" s="17"/>
      <c r="FUX87" s="17"/>
      <c r="FUY87" s="17"/>
      <c r="FUZ87" s="17"/>
      <c r="FVA87" s="17"/>
      <c r="FVB87" s="17"/>
      <c r="FVC87" s="17"/>
      <c r="FVD87" s="17"/>
      <c r="FVE87" s="17"/>
      <c r="FVF87" s="17"/>
      <c r="FVG87" s="17"/>
      <c r="FVH87" s="17"/>
      <c r="FVI87" s="17"/>
      <c r="FVJ87" s="17"/>
      <c r="FVK87" s="17"/>
      <c r="FVL87" s="17"/>
      <c r="FVM87" s="17"/>
      <c r="FVN87" s="17"/>
      <c r="FVO87" s="17"/>
      <c r="FVP87" s="17"/>
      <c r="FVQ87" s="17"/>
      <c r="FVR87" s="17"/>
      <c r="FVS87" s="17"/>
      <c r="FVT87" s="17"/>
      <c r="FVU87" s="17"/>
      <c r="FVV87" s="17"/>
      <c r="FVW87" s="17"/>
      <c r="FVX87" s="17"/>
      <c r="FVY87" s="17"/>
      <c r="FVZ87" s="17"/>
      <c r="FWA87" s="17"/>
      <c r="FWB87" s="17"/>
      <c r="FWC87" s="17"/>
      <c r="FWD87" s="17"/>
      <c r="FWE87" s="17"/>
      <c r="FWF87" s="17"/>
      <c r="FWG87" s="17"/>
      <c r="FWH87" s="17"/>
      <c r="FWI87" s="17"/>
      <c r="FWJ87" s="17"/>
      <c r="FWK87" s="17"/>
      <c r="FWL87" s="17"/>
      <c r="FWM87" s="17"/>
      <c r="FWN87" s="17"/>
      <c r="FWO87" s="17"/>
      <c r="FWP87" s="17"/>
      <c r="FWQ87" s="17"/>
      <c r="FWR87" s="17"/>
      <c r="FWS87" s="17"/>
      <c r="FWT87" s="17"/>
      <c r="FWU87" s="17"/>
      <c r="FWV87" s="17"/>
      <c r="FWW87" s="17"/>
      <c r="FWX87" s="17"/>
      <c r="FWY87" s="17"/>
      <c r="FWZ87" s="17"/>
      <c r="FXA87" s="17"/>
      <c r="FXB87" s="17"/>
      <c r="FXC87" s="17"/>
      <c r="FXD87" s="17"/>
      <c r="FXE87" s="17"/>
      <c r="FXF87" s="17"/>
      <c r="FXG87" s="17"/>
      <c r="FXH87" s="17"/>
      <c r="FXI87" s="17"/>
      <c r="FXJ87" s="17"/>
      <c r="FXK87" s="17"/>
      <c r="FXL87" s="17"/>
      <c r="FXM87" s="17"/>
      <c r="FXN87" s="17"/>
      <c r="FXO87" s="17"/>
      <c r="FXP87" s="17"/>
      <c r="FXQ87" s="17"/>
      <c r="FXR87" s="17"/>
      <c r="FXS87" s="17"/>
      <c r="FXT87" s="17"/>
      <c r="FXU87" s="17"/>
      <c r="FXV87" s="17"/>
      <c r="FXW87" s="17"/>
      <c r="FXX87" s="17"/>
      <c r="FXY87" s="17"/>
      <c r="FXZ87" s="17"/>
      <c r="FYA87" s="17"/>
      <c r="FYB87" s="17"/>
      <c r="FYC87" s="17"/>
      <c r="FYD87" s="17"/>
      <c r="FYE87" s="17"/>
      <c r="FYF87" s="17"/>
      <c r="FYG87" s="17"/>
      <c r="FYH87" s="17"/>
      <c r="FYI87" s="17"/>
      <c r="FYJ87" s="17"/>
      <c r="FYK87" s="17"/>
      <c r="FYL87" s="17"/>
      <c r="FYM87" s="17"/>
      <c r="FYN87" s="17"/>
      <c r="FYO87" s="17"/>
      <c r="FYP87" s="17"/>
      <c r="FYQ87" s="17"/>
      <c r="FYR87" s="17"/>
      <c r="FYS87" s="17"/>
      <c r="FYT87" s="17"/>
      <c r="FYU87" s="17"/>
      <c r="FYV87" s="17"/>
      <c r="FYW87" s="17"/>
      <c r="FYX87" s="17"/>
      <c r="FYY87" s="17"/>
      <c r="FYZ87" s="17"/>
      <c r="FZA87" s="17"/>
      <c r="FZB87" s="17"/>
      <c r="FZC87" s="17"/>
      <c r="FZD87" s="17"/>
      <c r="FZE87" s="17"/>
      <c r="FZF87" s="17"/>
      <c r="FZG87" s="17"/>
      <c r="FZH87" s="17"/>
      <c r="FZI87" s="17"/>
      <c r="FZJ87" s="17"/>
      <c r="FZK87" s="17"/>
      <c r="FZL87" s="17"/>
      <c r="FZM87" s="17"/>
      <c r="FZN87" s="17"/>
      <c r="FZO87" s="17"/>
      <c r="FZP87" s="17"/>
      <c r="FZQ87" s="17"/>
      <c r="FZR87" s="17"/>
      <c r="FZS87" s="17"/>
      <c r="FZT87" s="17"/>
      <c r="FZU87" s="17"/>
      <c r="FZV87" s="17"/>
      <c r="FZW87" s="17"/>
      <c r="FZX87" s="17"/>
      <c r="FZY87" s="17"/>
      <c r="FZZ87" s="17"/>
      <c r="GAA87" s="17"/>
      <c r="GAB87" s="17"/>
      <c r="GAC87" s="17"/>
      <c r="GAD87" s="17"/>
      <c r="GAE87" s="17"/>
      <c r="GAF87" s="17"/>
      <c r="GAG87" s="17"/>
      <c r="GAH87" s="17"/>
      <c r="GAI87" s="17"/>
      <c r="GAJ87" s="17"/>
      <c r="GAK87" s="17"/>
      <c r="GAL87" s="17"/>
      <c r="GAM87" s="17"/>
      <c r="GAN87" s="17"/>
      <c r="GAO87" s="17"/>
      <c r="GAP87" s="17"/>
      <c r="GAQ87" s="17"/>
      <c r="GAR87" s="17"/>
      <c r="GAS87" s="17"/>
      <c r="GAT87" s="17"/>
      <c r="GAU87" s="17"/>
      <c r="GAV87" s="17"/>
      <c r="GAW87" s="17"/>
      <c r="GAX87" s="17"/>
      <c r="GAY87" s="17"/>
      <c r="GAZ87" s="17"/>
      <c r="GBA87" s="17"/>
      <c r="GBB87" s="17"/>
      <c r="GBC87" s="17"/>
      <c r="GBD87" s="17"/>
      <c r="GBE87" s="17"/>
      <c r="GBF87" s="17"/>
      <c r="GBG87" s="17"/>
      <c r="GBH87" s="17"/>
      <c r="GBI87" s="17"/>
      <c r="GBJ87" s="17"/>
      <c r="GBK87" s="17"/>
      <c r="GBL87" s="17"/>
      <c r="GBM87" s="17"/>
      <c r="GBN87" s="17"/>
      <c r="GBO87" s="17"/>
      <c r="GBP87" s="17"/>
      <c r="GBQ87" s="17"/>
      <c r="GBR87" s="17"/>
      <c r="GBS87" s="17"/>
      <c r="GBT87" s="17"/>
      <c r="GBU87" s="17"/>
      <c r="GBV87" s="17"/>
      <c r="GBW87" s="17"/>
      <c r="GBX87" s="17"/>
      <c r="GBY87" s="17"/>
      <c r="GBZ87" s="17"/>
      <c r="GCA87" s="17"/>
      <c r="GCB87" s="17"/>
      <c r="GCC87" s="17"/>
      <c r="GCD87" s="17"/>
      <c r="GCE87" s="17"/>
      <c r="GCF87" s="17"/>
      <c r="GCG87" s="17"/>
      <c r="GCH87" s="17"/>
      <c r="GCI87" s="17"/>
      <c r="GCJ87" s="17"/>
      <c r="GCK87" s="17"/>
      <c r="GCL87" s="17"/>
      <c r="GCM87" s="17"/>
      <c r="GCN87" s="17"/>
      <c r="GCO87" s="17"/>
      <c r="GCP87" s="17"/>
      <c r="GCQ87" s="17"/>
      <c r="GCR87" s="17"/>
      <c r="GCS87" s="17"/>
      <c r="GCT87" s="17"/>
      <c r="GCU87" s="17"/>
      <c r="GCV87" s="17"/>
      <c r="GCW87" s="17"/>
      <c r="GCX87" s="17"/>
      <c r="GCY87" s="17"/>
      <c r="GCZ87" s="17"/>
      <c r="GDA87" s="17"/>
      <c r="GDB87" s="17"/>
      <c r="GDC87" s="17"/>
      <c r="GDD87" s="17"/>
      <c r="GDE87" s="17"/>
      <c r="GDF87" s="17"/>
      <c r="GDG87" s="17"/>
      <c r="GDH87" s="17"/>
      <c r="GDI87" s="17"/>
      <c r="GDJ87" s="17"/>
      <c r="GDK87" s="17"/>
      <c r="GDL87" s="17"/>
      <c r="GDM87" s="17"/>
      <c r="GDN87" s="17"/>
      <c r="GDO87" s="17"/>
      <c r="GDP87" s="17"/>
      <c r="GDQ87" s="17"/>
      <c r="GDR87" s="17"/>
      <c r="GDS87" s="17"/>
      <c r="GDT87" s="17"/>
      <c r="GDU87" s="17"/>
      <c r="GDV87" s="17"/>
      <c r="GDW87" s="17"/>
      <c r="GDX87" s="17"/>
      <c r="GDY87" s="17"/>
      <c r="GDZ87" s="17"/>
      <c r="GEA87" s="17"/>
      <c r="GEB87" s="17"/>
      <c r="GEC87" s="17"/>
      <c r="GED87" s="17"/>
      <c r="GEE87" s="17"/>
      <c r="GEF87" s="17"/>
      <c r="GEG87" s="17"/>
      <c r="GEH87" s="17"/>
      <c r="GEI87" s="17"/>
      <c r="GEJ87" s="17"/>
      <c r="GEK87" s="17"/>
      <c r="GEL87" s="17"/>
      <c r="GEM87" s="17"/>
      <c r="GEN87" s="17"/>
      <c r="GEO87" s="17"/>
      <c r="GEP87" s="17"/>
      <c r="GEQ87" s="17"/>
      <c r="GER87" s="17"/>
      <c r="GES87" s="17"/>
      <c r="GET87" s="17"/>
      <c r="GEU87" s="17"/>
      <c r="GEV87" s="17"/>
      <c r="GEW87" s="17"/>
      <c r="GEX87" s="17"/>
      <c r="GEY87" s="17"/>
      <c r="GEZ87" s="17"/>
      <c r="GFA87" s="17"/>
      <c r="GFB87" s="17"/>
      <c r="GFC87" s="17"/>
      <c r="GFD87" s="17"/>
      <c r="GFE87" s="17"/>
      <c r="GFF87" s="17"/>
      <c r="GFG87" s="17"/>
      <c r="GFH87" s="17"/>
      <c r="GFI87" s="17"/>
      <c r="GFJ87" s="17"/>
      <c r="GFK87" s="17"/>
      <c r="GFL87" s="17"/>
      <c r="GFM87" s="17"/>
      <c r="GFN87" s="17"/>
      <c r="GFO87" s="17"/>
      <c r="GFP87" s="17"/>
      <c r="GFQ87" s="17"/>
      <c r="GFR87" s="17"/>
      <c r="GFS87" s="17"/>
      <c r="GFT87" s="17"/>
      <c r="GFU87" s="17"/>
      <c r="GFV87" s="17"/>
      <c r="GFW87" s="17"/>
      <c r="GFX87" s="17"/>
      <c r="GFY87" s="17"/>
      <c r="GFZ87" s="17"/>
      <c r="GGA87" s="17"/>
      <c r="GGB87" s="17"/>
      <c r="GGC87" s="17"/>
      <c r="GGD87" s="17"/>
      <c r="GGE87" s="17"/>
      <c r="GGF87" s="17"/>
      <c r="GGG87" s="17"/>
      <c r="GGH87" s="17"/>
      <c r="GGI87" s="17"/>
      <c r="GGJ87" s="17"/>
      <c r="GGK87" s="17"/>
      <c r="GGL87" s="17"/>
      <c r="GGM87" s="17"/>
      <c r="GGN87" s="17"/>
      <c r="GGO87" s="17"/>
      <c r="GGP87" s="17"/>
      <c r="GGQ87" s="17"/>
      <c r="GGR87" s="17"/>
      <c r="GGS87" s="17"/>
      <c r="GGT87" s="17"/>
      <c r="GGU87" s="17"/>
      <c r="GGV87" s="17"/>
      <c r="GGW87" s="17"/>
      <c r="GGX87" s="17"/>
      <c r="GGY87" s="17"/>
      <c r="GGZ87" s="17"/>
      <c r="GHA87" s="17"/>
      <c r="GHB87" s="17"/>
      <c r="GHC87" s="17"/>
      <c r="GHD87" s="17"/>
      <c r="GHE87" s="17"/>
      <c r="GHF87" s="17"/>
      <c r="GHG87" s="17"/>
      <c r="GHH87" s="17"/>
      <c r="GHI87" s="17"/>
      <c r="GHJ87" s="17"/>
      <c r="GHK87" s="17"/>
      <c r="GHL87" s="17"/>
      <c r="GHM87" s="17"/>
      <c r="GHN87" s="17"/>
      <c r="GHO87" s="17"/>
      <c r="GHP87" s="17"/>
      <c r="GHQ87" s="17"/>
      <c r="GHR87" s="17"/>
      <c r="GHS87" s="17"/>
      <c r="GHT87" s="17"/>
      <c r="GHU87" s="17"/>
      <c r="GHV87" s="17"/>
      <c r="GHW87" s="17"/>
      <c r="GHX87" s="17"/>
      <c r="GHY87" s="17"/>
      <c r="GHZ87" s="17"/>
      <c r="GIA87" s="17"/>
      <c r="GIB87" s="17"/>
      <c r="GIC87" s="17"/>
      <c r="GID87" s="17"/>
      <c r="GIE87" s="17"/>
      <c r="GIF87" s="17"/>
      <c r="GIG87" s="17"/>
      <c r="GIH87" s="17"/>
      <c r="GII87" s="17"/>
      <c r="GIJ87" s="17"/>
      <c r="GIK87" s="17"/>
      <c r="GIL87" s="17"/>
      <c r="GIM87" s="17"/>
      <c r="GIN87" s="17"/>
      <c r="GIO87" s="17"/>
      <c r="GIP87" s="17"/>
      <c r="GIQ87" s="17"/>
      <c r="GIR87" s="17"/>
      <c r="GIS87" s="17"/>
      <c r="GIT87" s="17"/>
      <c r="GIU87" s="17"/>
      <c r="GIV87" s="17"/>
      <c r="GIW87" s="17"/>
      <c r="GIX87" s="17"/>
      <c r="GIY87" s="17"/>
      <c r="GIZ87" s="17"/>
      <c r="GJA87" s="17"/>
      <c r="GJB87" s="17"/>
      <c r="GJC87" s="17"/>
      <c r="GJD87" s="17"/>
      <c r="GJE87" s="17"/>
      <c r="GJF87" s="17"/>
      <c r="GJG87" s="17"/>
      <c r="GJH87" s="17"/>
      <c r="GJI87" s="17"/>
      <c r="GJJ87" s="17"/>
      <c r="GJK87" s="17"/>
      <c r="GJL87" s="17"/>
      <c r="GJM87" s="17"/>
      <c r="GJN87" s="17"/>
      <c r="GJO87" s="17"/>
      <c r="GJP87" s="17"/>
      <c r="GJQ87" s="17"/>
      <c r="GJR87" s="17"/>
      <c r="GJS87" s="17"/>
      <c r="GJT87" s="17"/>
      <c r="GJU87" s="17"/>
      <c r="GJV87" s="17"/>
      <c r="GJW87" s="17"/>
      <c r="GJX87" s="17"/>
      <c r="GJY87" s="17"/>
      <c r="GJZ87" s="17"/>
      <c r="GKA87" s="17"/>
      <c r="GKB87" s="17"/>
      <c r="GKC87" s="17"/>
      <c r="GKD87" s="17"/>
      <c r="GKE87" s="17"/>
      <c r="GKF87" s="17"/>
      <c r="GKG87" s="17"/>
      <c r="GKH87" s="17"/>
      <c r="GKI87" s="17"/>
      <c r="GKJ87" s="17"/>
      <c r="GKK87" s="17"/>
      <c r="GKL87" s="17"/>
      <c r="GKM87" s="17"/>
      <c r="GKN87" s="17"/>
      <c r="GKO87" s="17"/>
      <c r="GKP87" s="17"/>
      <c r="GKQ87" s="17"/>
      <c r="GKR87" s="17"/>
      <c r="GKS87" s="17"/>
      <c r="GKT87" s="17"/>
      <c r="GKU87" s="17"/>
      <c r="GKV87" s="17"/>
      <c r="GKW87" s="17"/>
      <c r="GKX87" s="17"/>
      <c r="GKY87" s="17"/>
      <c r="GKZ87" s="17"/>
      <c r="GLA87" s="17"/>
      <c r="GLB87" s="17"/>
      <c r="GLC87" s="17"/>
      <c r="GLD87" s="17"/>
      <c r="GLE87" s="17"/>
      <c r="GLF87" s="17"/>
      <c r="GLG87" s="17"/>
      <c r="GLH87" s="17"/>
      <c r="GLI87" s="17"/>
      <c r="GLJ87" s="17"/>
      <c r="GLK87" s="17"/>
      <c r="GLL87" s="17"/>
      <c r="GLM87" s="17"/>
      <c r="GLN87" s="17"/>
      <c r="GLO87" s="17"/>
      <c r="GLP87" s="17"/>
      <c r="GLQ87" s="17"/>
      <c r="GLR87" s="17"/>
      <c r="GLS87" s="17"/>
      <c r="GLT87" s="17"/>
      <c r="GLU87" s="17"/>
      <c r="GLV87" s="17"/>
      <c r="GLW87" s="17"/>
      <c r="GLX87" s="17"/>
      <c r="GLY87" s="17"/>
      <c r="GLZ87" s="17"/>
      <c r="GMA87" s="17"/>
      <c r="GMB87" s="17"/>
      <c r="GMC87" s="17"/>
      <c r="GMD87" s="17"/>
      <c r="GME87" s="17"/>
      <c r="GMF87" s="17"/>
      <c r="GMG87" s="17"/>
      <c r="GMH87" s="17"/>
      <c r="GMI87" s="17"/>
      <c r="GMJ87" s="17"/>
      <c r="GMK87" s="17"/>
      <c r="GML87" s="17"/>
      <c r="GMM87" s="17"/>
      <c r="GMN87" s="17"/>
      <c r="GMO87" s="17"/>
      <c r="GMP87" s="17"/>
      <c r="GMQ87" s="17"/>
      <c r="GMR87" s="17"/>
      <c r="GMS87" s="17"/>
      <c r="GMT87" s="17"/>
      <c r="GMU87" s="17"/>
      <c r="GMV87" s="17"/>
      <c r="GMW87" s="17"/>
      <c r="GMX87" s="17"/>
      <c r="GMY87" s="17"/>
      <c r="GMZ87" s="17"/>
      <c r="GNA87" s="17"/>
      <c r="GNB87" s="17"/>
      <c r="GNC87" s="17"/>
      <c r="GND87" s="17"/>
      <c r="GNE87" s="17"/>
      <c r="GNF87" s="17"/>
      <c r="GNG87" s="17"/>
      <c r="GNH87" s="17"/>
      <c r="GNI87" s="17"/>
      <c r="GNJ87" s="17"/>
      <c r="GNK87" s="17"/>
      <c r="GNL87" s="17"/>
      <c r="GNM87" s="17"/>
      <c r="GNN87" s="17"/>
      <c r="GNO87" s="17"/>
      <c r="GNP87" s="17"/>
      <c r="GNQ87" s="17"/>
      <c r="GNR87" s="17"/>
      <c r="GNS87" s="17"/>
      <c r="GNT87" s="17"/>
      <c r="GNU87" s="17"/>
      <c r="GNV87" s="17"/>
      <c r="GNW87" s="17"/>
      <c r="GNX87" s="17"/>
      <c r="GNY87" s="17"/>
      <c r="GNZ87" s="17"/>
      <c r="GOA87" s="17"/>
      <c r="GOB87" s="17"/>
      <c r="GOC87" s="17"/>
      <c r="GOD87" s="17"/>
      <c r="GOE87" s="17"/>
      <c r="GOF87" s="17"/>
      <c r="GOG87" s="17"/>
      <c r="GOH87" s="17"/>
      <c r="GOI87" s="17"/>
      <c r="GOJ87" s="17"/>
      <c r="GOK87" s="17"/>
      <c r="GOL87" s="17"/>
      <c r="GOM87" s="17"/>
      <c r="GON87" s="17"/>
      <c r="GOO87" s="17"/>
      <c r="GOP87" s="17"/>
      <c r="GOQ87" s="17"/>
      <c r="GOR87" s="17"/>
      <c r="GOS87" s="17"/>
      <c r="GOT87" s="17"/>
      <c r="GOU87" s="17"/>
      <c r="GOV87" s="17"/>
      <c r="GOW87" s="17"/>
      <c r="GOX87" s="17"/>
      <c r="GOY87" s="17"/>
      <c r="GOZ87" s="17"/>
      <c r="GPA87" s="17"/>
      <c r="GPB87" s="17"/>
      <c r="GPC87" s="17"/>
      <c r="GPD87" s="17"/>
      <c r="GPE87" s="17"/>
      <c r="GPF87" s="17"/>
      <c r="GPG87" s="17"/>
      <c r="GPH87" s="17"/>
      <c r="GPI87" s="17"/>
      <c r="GPJ87" s="17"/>
      <c r="GPK87" s="17"/>
      <c r="GPL87" s="17"/>
      <c r="GPM87" s="17"/>
      <c r="GPN87" s="17"/>
      <c r="GPO87" s="17"/>
      <c r="GPP87" s="17"/>
      <c r="GPQ87" s="17"/>
      <c r="GPR87" s="17"/>
      <c r="GPS87" s="17"/>
      <c r="GPT87" s="17"/>
      <c r="GPU87" s="17"/>
      <c r="GPV87" s="17"/>
      <c r="GPW87" s="17"/>
      <c r="GPX87" s="17"/>
      <c r="GPY87" s="17"/>
      <c r="GPZ87" s="17"/>
      <c r="GQA87" s="17"/>
      <c r="GQB87" s="17"/>
      <c r="GQC87" s="17"/>
      <c r="GQD87" s="17"/>
      <c r="GQE87" s="17"/>
      <c r="GQF87" s="17"/>
      <c r="GQG87" s="17"/>
      <c r="GQH87" s="17"/>
      <c r="GQI87" s="17"/>
      <c r="GQJ87" s="17"/>
      <c r="GQK87" s="17"/>
      <c r="GQL87" s="17"/>
      <c r="GQM87" s="17"/>
      <c r="GQN87" s="17"/>
      <c r="GQO87" s="17"/>
      <c r="GQP87" s="17"/>
      <c r="GQQ87" s="17"/>
      <c r="GQR87" s="17"/>
      <c r="GQS87" s="17"/>
      <c r="GQT87" s="17"/>
      <c r="GQU87" s="17"/>
      <c r="GQV87" s="17"/>
      <c r="GQW87" s="17"/>
      <c r="GQX87" s="17"/>
      <c r="GQY87" s="17"/>
      <c r="GQZ87" s="17"/>
      <c r="GRA87" s="17"/>
      <c r="GRB87" s="17"/>
      <c r="GRC87" s="17"/>
      <c r="GRD87" s="17"/>
      <c r="GRE87" s="17"/>
      <c r="GRF87" s="17"/>
      <c r="GRG87" s="17"/>
      <c r="GRH87" s="17"/>
      <c r="GRI87" s="17"/>
      <c r="GRJ87" s="17"/>
      <c r="GRK87" s="17"/>
      <c r="GRL87" s="17"/>
      <c r="GRM87" s="17"/>
      <c r="GRN87" s="17"/>
      <c r="GRO87" s="17"/>
      <c r="GRP87" s="17"/>
      <c r="GRQ87" s="17"/>
      <c r="GRR87" s="17"/>
      <c r="GRS87" s="17"/>
      <c r="GRT87" s="17"/>
      <c r="GRU87" s="17"/>
      <c r="GRV87" s="17"/>
      <c r="GRW87" s="17"/>
      <c r="GRX87" s="17"/>
      <c r="GRY87" s="17"/>
      <c r="GRZ87" s="17"/>
      <c r="GSA87" s="17"/>
      <c r="GSB87" s="17"/>
      <c r="GSC87" s="17"/>
      <c r="GSD87" s="17"/>
      <c r="GSE87" s="17"/>
      <c r="GSF87" s="17"/>
      <c r="GSG87" s="17"/>
      <c r="GSH87" s="17"/>
      <c r="GSI87" s="17"/>
      <c r="GSJ87" s="17"/>
      <c r="GSK87" s="17"/>
      <c r="GSL87" s="17"/>
      <c r="GSM87" s="17"/>
      <c r="GSN87" s="17"/>
      <c r="GSO87" s="17"/>
      <c r="GSP87" s="17"/>
      <c r="GSQ87" s="17"/>
      <c r="GSR87" s="17"/>
      <c r="GSS87" s="17"/>
      <c r="GST87" s="17"/>
      <c r="GSU87" s="17"/>
      <c r="GSV87" s="17"/>
      <c r="GSW87" s="17"/>
      <c r="GSX87" s="17"/>
      <c r="GSY87" s="17"/>
      <c r="GSZ87" s="17"/>
      <c r="GTA87" s="17"/>
      <c r="GTB87" s="17"/>
      <c r="GTC87" s="17"/>
      <c r="GTD87" s="17"/>
      <c r="GTE87" s="17"/>
      <c r="GTF87" s="17"/>
      <c r="GTG87" s="17"/>
      <c r="GTH87" s="17"/>
      <c r="GTI87" s="17"/>
      <c r="GTJ87" s="17"/>
      <c r="GTK87" s="17"/>
      <c r="GTL87" s="17"/>
      <c r="GTM87" s="17"/>
      <c r="GTN87" s="17"/>
      <c r="GTO87" s="17"/>
      <c r="GTP87" s="17"/>
      <c r="GTQ87" s="17"/>
      <c r="GTR87" s="17"/>
      <c r="GTS87" s="17"/>
      <c r="GTT87" s="17"/>
      <c r="GTU87" s="17"/>
      <c r="GTV87" s="17"/>
      <c r="GTW87" s="17"/>
      <c r="GTX87" s="17"/>
      <c r="GTY87" s="17"/>
      <c r="GTZ87" s="17"/>
      <c r="GUA87" s="17"/>
      <c r="GUB87" s="17"/>
      <c r="GUC87" s="17"/>
      <c r="GUD87" s="17"/>
      <c r="GUE87" s="17"/>
      <c r="GUF87" s="17"/>
      <c r="GUG87" s="17"/>
      <c r="GUH87" s="17"/>
      <c r="GUI87" s="17"/>
      <c r="GUJ87" s="17"/>
      <c r="GUK87" s="17"/>
      <c r="GUL87" s="17"/>
      <c r="GUM87" s="17"/>
      <c r="GUN87" s="17"/>
      <c r="GUO87" s="17"/>
      <c r="GUP87" s="17"/>
      <c r="GUQ87" s="17"/>
      <c r="GUR87" s="17"/>
      <c r="GUS87" s="17"/>
      <c r="GUT87" s="17"/>
      <c r="GUU87" s="17"/>
      <c r="GUV87" s="17"/>
      <c r="GUW87" s="17"/>
      <c r="GUX87" s="17"/>
      <c r="GUY87" s="17"/>
      <c r="GUZ87" s="17"/>
      <c r="GVA87" s="17"/>
      <c r="GVB87" s="17"/>
      <c r="GVC87" s="17"/>
      <c r="GVD87" s="17"/>
      <c r="GVE87" s="17"/>
      <c r="GVF87" s="17"/>
      <c r="GVG87" s="17"/>
      <c r="GVH87" s="17"/>
      <c r="GVI87" s="17"/>
      <c r="GVJ87" s="17"/>
      <c r="GVK87" s="17"/>
      <c r="GVL87" s="17"/>
      <c r="GVM87" s="17"/>
      <c r="GVN87" s="17"/>
      <c r="GVO87" s="17"/>
      <c r="GVP87" s="17"/>
      <c r="GVQ87" s="17"/>
      <c r="GVR87" s="17"/>
      <c r="GVS87" s="17"/>
      <c r="GVT87" s="17"/>
      <c r="GVU87" s="17"/>
      <c r="GVV87" s="17"/>
      <c r="GVW87" s="17"/>
      <c r="GVX87" s="17"/>
      <c r="GVY87" s="17"/>
      <c r="GVZ87" s="17"/>
      <c r="GWA87" s="17"/>
      <c r="GWB87" s="17"/>
      <c r="GWC87" s="17"/>
      <c r="GWD87" s="17"/>
      <c r="GWE87" s="17"/>
      <c r="GWF87" s="17"/>
      <c r="GWG87" s="17"/>
      <c r="GWH87" s="17"/>
      <c r="GWI87" s="17"/>
      <c r="GWJ87" s="17"/>
      <c r="GWK87" s="17"/>
      <c r="GWL87" s="17"/>
      <c r="GWM87" s="17"/>
      <c r="GWN87" s="17"/>
      <c r="GWO87" s="17"/>
      <c r="GWP87" s="17"/>
      <c r="GWQ87" s="17"/>
      <c r="GWR87" s="17"/>
      <c r="GWS87" s="17"/>
      <c r="GWT87" s="17"/>
      <c r="GWU87" s="17"/>
      <c r="GWV87" s="17"/>
      <c r="GWW87" s="17"/>
      <c r="GWX87" s="17"/>
      <c r="GWY87" s="17"/>
      <c r="GWZ87" s="17"/>
      <c r="GXA87" s="17"/>
      <c r="GXB87" s="17"/>
      <c r="GXC87" s="17"/>
      <c r="GXD87" s="17"/>
      <c r="GXE87" s="17"/>
      <c r="GXF87" s="17"/>
      <c r="GXG87" s="17"/>
      <c r="GXH87" s="17"/>
      <c r="GXI87" s="17"/>
      <c r="GXJ87" s="17"/>
      <c r="GXK87" s="17"/>
      <c r="GXL87" s="17"/>
      <c r="GXM87" s="17"/>
      <c r="GXN87" s="17"/>
      <c r="GXO87" s="17"/>
      <c r="GXP87" s="17"/>
      <c r="GXQ87" s="17"/>
      <c r="GXR87" s="17"/>
      <c r="GXS87" s="17"/>
      <c r="GXT87" s="17"/>
      <c r="GXU87" s="17"/>
      <c r="GXV87" s="17"/>
      <c r="GXW87" s="17"/>
      <c r="GXX87" s="17"/>
      <c r="GXY87" s="17"/>
      <c r="GXZ87" s="17"/>
      <c r="GYA87" s="17"/>
      <c r="GYB87" s="17"/>
      <c r="GYC87" s="17"/>
      <c r="GYD87" s="17"/>
      <c r="GYE87" s="17"/>
      <c r="GYF87" s="17"/>
      <c r="GYG87" s="17"/>
      <c r="GYH87" s="17"/>
      <c r="GYI87" s="17"/>
      <c r="GYJ87" s="17"/>
      <c r="GYK87" s="17"/>
      <c r="GYL87" s="17"/>
      <c r="GYM87" s="17"/>
      <c r="GYN87" s="17"/>
      <c r="GYO87" s="17"/>
      <c r="GYP87" s="17"/>
      <c r="GYQ87" s="17"/>
      <c r="GYR87" s="17"/>
      <c r="GYS87" s="17"/>
      <c r="GYT87" s="17"/>
      <c r="GYU87" s="17"/>
      <c r="GYV87" s="17"/>
      <c r="GYW87" s="17"/>
      <c r="GYX87" s="17"/>
      <c r="GYY87" s="17"/>
      <c r="GYZ87" s="17"/>
      <c r="GZA87" s="17"/>
      <c r="GZB87" s="17"/>
      <c r="GZC87" s="17"/>
      <c r="GZD87" s="17"/>
      <c r="GZE87" s="17"/>
      <c r="GZF87" s="17"/>
      <c r="GZG87" s="17"/>
      <c r="GZH87" s="17"/>
      <c r="GZI87" s="17"/>
      <c r="GZJ87" s="17"/>
      <c r="GZK87" s="17"/>
      <c r="GZL87" s="17"/>
      <c r="GZM87" s="17"/>
      <c r="GZN87" s="17"/>
      <c r="GZO87" s="17"/>
      <c r="GZP87" s="17"/>
      <c r="GZQ87" s="17"/>
      <c r="GZR87" s="17"/>
      <c r="GZS87" s="17"/>
      <c r="GZT87" s="17"/>
      <c r="GZU87" s="17"/>
      <c r="GZV87" s="17"/>
      <c r="GZW87" s="17"/>
      <c r="GZX87" s="17"/>
      <c r="GZY87" s="17"/>
      <c r="GZZ87" s="17"/>
      <c r="HAA87" s="17"/>
      <c r="HAB87" s="17"/>
      <c r="HAC87" s="17"/>
      <c r="HAD87" s="17"/>
      <c r="HAE87" s="17"/>
      <c r="HAF87" s="17"/>
      <c r="HAG87" s="17"/>
      <c r="HAH87" s="17"/>
      <c r="HAI87" s="17"/>
      <c r="HAJ87" s="17"/>
      <c r="HAK87" s="17"/>
      <c r="HAL87" s="17"/>
      <c r="HAM87" s="17"/>
      <c r="HAN87" s="17"/>
      <c r="HAO87" s="17"/>
      <c r="HAP87" s="17"/>
      <c r="HAQ87" s="17"/>
      <c r="HAR87" s="17"/>
      <c r="HAS87" s="17"/>
      <c r="HAT87" s="17"/>
      <c r="HAU87" s="17"/>
      <c r="HAV87" s="17"/>
      <c r="HAW87" s="17"/>
      <c r="HAX87" s="17"/>
      <c r="HAY87" s="17"/>
      <c r="HAZ87" s="17"/>
      <c r="HBA87" s="17"/>
      <c r="HBB87" s="17"/>
      <c r="HBC87" s="17"/>
      <c r="HBD87" s="17"/>
      <c r="HBE87" s="17"/>
      <c r="HBF87" s="17"/>
      <c r="HBG87" s="17"/>
      <c r="HBH87" s="17"/>
      <c r="HBI87" s="17"/>
      <c r="HBJ87" s="17"/>
      <c r="HBK87" s="17"/>
      <c r="HBL87" s="17"/>
      <c r="HBM87" s="17"/>
      <c r="HBN87" s="17"/>
      <c r="HBO87" s="17"/>
      <c r="HBP87" s="17"/>
      <c r="HBQ87" s="17"/>
      <c r="HBR87" s="17"/>
      <c r="HBS87" s="17"/>
      <c r="HBT87" s="17"/>
      <c r="HBU87" s="17"/>
      <c r="HBV87" s="17"/>
      <c r="HBW87" s="17"/>
      <c r="HBX87" s="17"/>
      <c r="HBY87" s="17"/>
      <c r="HBZ87" s="17"/>
      <c r="HCA87" s="17"/>
      <c r="HCB87" s="17"/>
      <c r="HCC87" s="17"/>
      <c r="HCD87" s="17"/>
      <c r="HCE87" s="17"/>
      <c r="HCF87" s="17"/>
      <c r="HCG87" s="17"/>
      <c r="HCH87" s="17"/>
      <c r="HCI87" s="17"/>
      <c r="HCJ87" s="17"/>
      <c r="HCK87" s="17"/>
      <c r="HCL87" s="17"/>
      <c r="HCM87" s="17"/>
      <c r="HCN87" s="17"/>
      <c r="HCO87" s="17"/>
      <c r="HCP87" s="17"/>
      <c r="HCQ87" s="17"/>
      <c r="HCR87" s="17"/>
      <c r="HCS87" s="17"/>
      <c r="HCT87" s="17"/>
      <c r="HCU87" s="17"/>
      <c r="HCV87" s="17"/>
      <c r="HCW87" s="17"/>
      <c r="HCX87" s="17"/>
      <c r="HCY87" s="17"/>
      <c r="HCZ87" s="17"/>
      <c r="HDA87" s="17"/>
      <c r="HDB87" s="17"/>
      <c r="HDC87" s="17"/>
      <c r="HDD87" s="17"/>
      <c r="HDE87" s="17"/>
      <c r="HDF87" s="17"/>
      <c r="HDG87" s="17"/>
      <c r="HDH87" s="17"/>
      <c r="HDI87" s="17"/>
      <c r="HDJ87" s="17"/>
      <c r="HDK87" s="17"/>
      <c r="HDL87" s="17"/>
      <c r="HDM87" s="17"/>
      <c r="HDN87" s="17"/>
      <c r="HDO87" s="17"/>
      <c r="HDP87" s="17"/>
      <c r="HDQ87" s="17"/>
      <c r="HDR87" s="17"/>
      <c r="HDS87" s="17"/>
      <c r="HDT87" s="17"/>
      <c r="HDU87" s="17"/>
      <c r="HDV87" s="17"/>
      <c r="HDW87" s="17"/>
      <c r="HDX87" s="17"/>
      <c r="HDY87" s="17"/>
      <c r="HDZ87" s="17"/>
      <c r="HEA87" s="17"/>
      <c r="HEB87" s="17"/>
      <c r="HEC87" s="17"/>
      <c r="HED87" s="17"/>
      <c r="HEE87" s="17"/>
      <c r="HEF87" s="17"/>
      <c r="HEG87" s="17"/>
      <c r="HEH87" s="17"/>
      <c r="HEI87" s="17"/>
      <c r="HEJ87" s="17"/>
      <c r="HEK87" s="17"/>
      <c r="HEL87" s="17"/>
      <c r="HEM87" s="17"/>
      <c r="HEN87" s="17"/>
      <c r="HEO87" s="17"/>
      <c r="HEP87" s="17"/>
      <c r="HEQ87" s="17"/>
      <c r="HER87" s="17"/>
      <c r="HES87" s="17"/>
      <c r="HET87" s="17"/>
      <c r="HEU87" s="17"/>
      <c r="HEV87" s="17"/>
      <c r="HEW87" s="17"/>
      <c r="HEX87" s="17"/>
      <c r="HEY87" s="17"/>
      <c r="HEZ87" s="17"/>
      <c r="HFA87" s="17"/>
      <c r="HFB87" s="17"/>
      <c r="HFC87" s="17"/>
      <c r="HFD87" s="17"/>
      <c r="HFE87" s="17"/>
      <c r="HFF87" s="17"/>
      <c r="HFG87" s="17"/>
      <c r="HFH87" s="17"/>
      <c r="HFI87" s="17"/>
      <c r="HFJ87" s="17"/>
      <c r="HFK87" s="17"/>
      <c r="HFL87" s="17"/>
      <c r="HFM87" s="17"/>
      <c r="HFN87" s="17"/>
      <c r="HFO87" s="17"/>
      <c r="HFP87" s="17"/>
      <c r="HFQ87" s="17"/>
      <c r="HFR87" s="17"/>
      <c r="HFS87" s="17"/>
      <c r="HFT87" s="17"/>
      <c r="HFU87" s="17"/>
      <c r="HFV87" s="17"/>
      <c r="HFW87" s="17"/>
      <c r="HFX87" s="17"/>
      <c r="HFY87" s="17"/>
      <c r="HFZ87" s="17"/>
      <c r="HGA87" s="17"/>
      <c r="HGB87" s="17"/>
      <c r="HGC87" s="17"/>
      <c r="HGD87" s="17"/>
      <c r="HGE87" s="17"/>
      <c r="HGF87" s="17"/>
      <c r="HGG87" s="17"/>
      <c r="HGH87" s="17"/>
      <c r="HGI87" s="17"/>
      <c r="HGJ87" s="17"/>
      <c r="HGK87" s="17"/>
      <c r="HGL87" s="17"/>
      <c r="HGM87" s="17"/>
      <c r="HGN87" s="17"/>
      <c r="HGO87" s="17"/>
      <c r="HGP87" s="17"/>
      <c r="HGQ87" s="17"/>
      <c r="HGR87" s="17"/>
      <c r="HGS87" s="17"/>
      <c r="HGT87" s="17"/>
      <c r="HGU87" s="17"/>
      <c r="HGV87" s="17"/>
      <c r="HGW87" s="17"/>
      <c r="HGX87" s="17"/>
      <c r="HGY87" s="17"/>
      <c r="HGZ87" s="17"/>
      <c r="HHA87" s="17"/>
      <c r="HHB87" s="17"/>
      <c r="HHC87" s="17"/>
      <c r="HHD87" s="17"/>
      <c r="HHE87" s="17"/>
      <c r="HHF87" s="17"/>
      <c r="HHG87" s="17"/>
      <c r="HHH87" s="17"/>
      <c r="HHI87" s="17"/>
      <c r="HHJ87" s="17"/>
      <c r="HHK87" s="17"/>
      <c r="HHL87" s="17"/>
      <c r="HHM87" s="17"/>
      <c r="HHN87" s="17"/>
      <c r="HHO87" s="17"/>
      <c r="HHP87" s="17"/>
      <c r="HHQ87" s="17"/>
      <c r="HHR87" s="17"/>
      <c r="HHS87" s="17"/>
      <c r="HHT87" s="17"/>
      <c r="HHU87" s="17"/>
      <c r="HHV87" s="17"/>
      <c r="HHW87" s="17"/>
      <c r="HHX87" s="17"/>
      <c r="HHY87" s="17"/>
      <c r="HHZ87" s="17"/>
      <c r="HIA87" s="17"/>
      <c r="HIB87" s="17"/>
      <c r="HIC87" s="17"/>
      <c r="HID87" s="17"/>
      <c r="HIE87" s="17"/>
      <c r="HIF87" s="17"/>
      <c r="HIG87" s="17"/>
      <c r="HIH87" s="17"/>
      <c r="HII87" s="17"/>
      <c r="HIJ87" s="17"/>
      <c r="HIK87" s="17"/>
      <c r="HIL87" s="17"/>
      <c r="HIM87" s="17"/>
      <c r="HIN87" s="17"/>
      <c r="HIO87" s="17"/>
      <c r="HIP87" s="17"/>
      <c r="HIQ87" s="17"/>
      <c r="HIR87" s="17"/>
      <c r="HIS87" s="17"/>
      <c r="HIT87" s="17"/>
      <c r="HIU87" s="17"/>
      <c r="HIV87" s="17"/>
      <c r="HIW87" s="17"/>
      <c r="HIX87" s="17"/>
      <c r="HIY87" s="17"/>
      <c r="HIZ87" s="17"/>
      <c r="HJA87" s="17"/>
      <c r="HJB87" s="17"/>
      <c r="HJC87" s="17"/>
      <c r="HJD87" s="17"/>
      <c r="HJE87" s="17"/>
      <c r="HJF87" s="17"/>
      <c r="HJG87" s="17"/>
      <c r="HJH87" s="17"/>
      <c r="HJI87" s="17"/>
      <c r="HJJ87" s="17"/>
      <c r="HJK87" s="17"/>
      <c r="HJL87" s="17"/>
      <c r="HJM87" s="17"/>
      <c r="HJN87" s="17"/>
      <c r="HJO87" s="17"/>
      <c r="HJP87" s="17"/>
      <c r="HJQ87" s="17"/>
      <c r="HJR87" s="17"/>
      <c r="HJS87" s="17"/>
      <c r="HJT87" s="17"/>
      <c r="HJU87" s="17"/>
      <c r="HJV87" s="17"/>
      <c r="HJW87" s="17"/>
      <c r="HJX87" s="17"/>
      <c r="HJY87" s="17"/>
      <c r="HJZ87" s="17"/>
      <c r="HKA87" s="17"/>
      <c r="HKB87" s="17"/>
      <c r="HKC87" s="17"/>
      <c r="HKD87" s="17"/>
      <c r="HKE87" s="17"/>
      <c r="HKF87" s="17"/>
      <c r="HKG87" s="17"/>
      <c r="HKH87" s="17"/>
      <c r="HKI87" s="17"/>
      <c r="HKJ87" s="17"/>
      <c r="HKK87" s="17"/>
      <c r="HKL87" s="17"/>
      <c r="HKM87" s="17"/>
      <c r="HKN87" s="17"/>
      <c r="HKO87" s="17"/>
      <c r="HKP87" s="17"/>
      <c r="HKQ87" s="17"/>
      <c r="HKR87" s="17"/>
      <c r="HKS87" s="17"/>
      <c r="HKT87" s="17"/>
      <c r="HKU87" s="17"/>
      <c r="HKV87" s="17"/>
      <c r="HKW87" s="17"/>
      <c r="HKX87" s="17"/>
      <c r="HKY87" s="17"/>
      <c r="HKZ87" s="17"/>
      <c r="HLA87" s="17"/>
      <c r="HLB87" s="17"/>
      <c r="HLC87" s="17"/>
      <c r="HLD87" s="17"/>
      <c r="HLE87" s="17"/>
      <c r="HLF87" s="17"/>
      <c r="HLG87" s="17"/>
      <c r="HLH87" s="17"/>
      <c r="HLI87" s="17"/>
      <c r="HLJ87" s="17"/>
      <c r="HLK87" s="17"/>
      <c r="HLL87" s="17"/>
      <c r="HLM87" s="17"/>
      <c r="HLN87" s="17"/>
      <c r="HLO87" s="17"/>
      <c r="HLP87" s="17"/>
      <c r="HLQ87" s="17"/>
      <c r="HLR87" s="17"/>
      <c r="HLS87" s="17"/>
      <c r="HLT87" s="17"/>
      <c r="HLU87" s="17"/>
      <c r="HLV87" s="17"/>
      <c r="HLW87" s="17"/>
      <c r="HLX87" s="17"/>
      <c r="HLY87" s="17"/>
      <c r="HLZ87" s="17"/>
      <c r="HMA87" s="17"/>
      <c r="HMB87" s="17"/>
      <c r="HMC87" s="17"/>
      <c r="HMD87" s="17"/>
      <c r="HME87" s="17"/>
      <c r="HMF87" s="17"/>
      <c r="HMG87" s="17"/>
      <c r="HMH87" s="17"/>
      <c r="HMI87" s="17"/>
      <c r="HMJ87" s="17"/>
      <c r="HMK87" s="17"/>
      <c r="HML87" s="17"/>
      <c r="HMM87" s="17"/>
      <c r="HMN87" s="17"/>
      <c r="HMO87" s="17"/>
      <c r="HMP87" s="17"/>
      <c r="HMQ87" s="17"/>
      <c r="HMR87" s="17"/>
      <c r="HMS87" s="17"/>
      <c r="HMT87" s="17"/>
      <c r="HMU87" s="17"/>
      <c r="HMV87" s="17"/>
      <c r="HMW87" s="17"/>
      <c r="HMX87" s="17"/>
      <c r="HMY87" s="17"/>
      <c r="HMZ87" s="17"/>
      <c r="HNA87" s="17"/>
      <c r="HNB87" s="17"/>
      <c r="HNC87" s="17"/>
      <c r="HND87" s="17"/>
      <c r="HNE87" s="17"/>
      <c r="HNF87" s="17"/>
      <c r="HNG87" s="17"/>
      <c r="HNH87" s="17"/>
      <c r="HNI87" s="17"/>
      <c r="HNJ87" s="17"/>
      <c r="HNK87" s="17"/>
      <c r="HNL87" s="17"/>
      <c r="HNM87" s="17"/>
      <c r="HNN87" s="17"/>
      <c r="HNO87" s="17"/>
      <c r="HNP87" s="17"/>
      <c r="HNQ87" s="17"/>
      <c r="HNR87" s="17"/>
      <c r="HNS87" s="17"/>
      <c r="HNT87" s="17"/>
      <c r="HNU87" s="17"/>
      <c r="HNV87" s="17"/>
      <c r="HNW87" s="17"/>
      <c r="HNX87" s="17"/>
      <c r="HNY87" s="17"/>
      <c r="HNZ87" s="17"/>
      <c r="HOA87" s="17"/>
      <c r="HOB87" s="17"/>
      <c r="HOC87" s="17"/>
      <c r="HOD87" s="17"/>
      <c r="HOE87" s="17"/>
      <c r="HOF87" s="17"/>
      <c r="HOG87" s="17"/>
      <c r="HOH87" s="17"/>
      <c r="HOI87" s="17"/>
      <c r="HOJ87" s="17"/>
      <c r="HOK87" s="17"/>
      <c r="HOL87" s="17"/>
      <c r="HOM87" s="17"/>
      <c r="HON87" s="17"/>
      <c r="HOO87" s="17"/>
      <c r="HOP87" s="17"/>
      <c r="HOQ87" s="17"/>
      <c r="HOR87" s="17"/>
      <c r="HOS87" s="17"/>
      <c r="HOT87" s="17"/>
      <c r="HOU87" s="17"/>
      <c r="HOV87" s="17"/>
      <c r="HOW87" s="17"/>
      <c r="HOX87" s="17"/>
      <c r="HOY87" s="17"/>
      <c r="HOZ87" s="17"/>
      <c r="HPA87" s="17"/>
      <c r="HPB87" s="17"/>
      <c r="HPC87" s="17"/>
      <c r="HPD87" s="17"/>
      <c r="HPE87" s="17"/>
      <c r="HPF87" s="17"/>
      <c r="HPG87" s="17"/>
      <c r="HPH87" s="17"/>
      <c r="HPI87" s="17"/>
      <c r="HPJ87" s="17"/>
      <c r="HPK87" s="17"/>
      <c r="HPL87" s="17"/>
      <c r="HPM87" s="17"/>
      <c r="HPN87" s="17"/>
      <c r="HPO87" s="17"/>
      <c r="HPP87" s="17"/>
      <c r="HPQ87" s="17"/>
      <c r="HPR87" s="17"/>
      <c r="HPS87" s="17"/>
      <c r="HPT87" s="17"/>
      <c r="HPU87" s="17"/>
      <c r="HPV87" s="17"/>
      <c r="HPW87" s="17"/>
      <c r="HPX87" s="17"/>
      <c r="HPY87" s="17"/>
      <c r="HPZ87" s="17"/>
      <c r="HQA87" s="17"/>
      <c r="HQB87" s="17"/>
      <c r="HQC87" s="17"/>
      <c r="HQD87" s="17"/>
      <c r="HQE87" s="17"/>
      <c r="HQF87" s="17"/>
      <c r="HQG87" s="17"/>
      <c r="HQH87" s="17"/>
      <c r="HQI87" s="17"/>
      <c r="HQJ87" s="17"/>
      <c r="HQK87" s="17"/>
      <c r="HQL87" s="17"/>
      <c r="HQM87" s="17"/>
      <c r="HQN87" s="17"/>
      <c r="HQO87" s="17"/>
      <c r="HQP87" s="17"/>
      <c r="HQQ87" s="17"/>
      <c r="HQR87" s="17"/>
      <c r="HQS87" s="17"/>
      <c r="HQT87" s="17"/>
      <c r="HQU87" s="17"/>
      <c r="HQV87" s="17"/>
      <c r="HQW87" s="17"/>
      <c r="HQX87" s="17"/>
      <c r="HQY87" s="17"/>
      <c r="HQZ87" s="17"/>
      <c r="HRA87" s="17"/>
      <c r="HRB87" s="17"/>
      <c r="HRC87" s="17"/>
      <c r="HRD87" s="17"/>
      <c r="HRE87" s="17"/>
      <c r="HRF87" s="17"/>
      <c r="HRG87" s="17"/>
      <c r="HRH87" s="17"/>
      <c r="HRI87" s="17"/>
      <c r="HRJ87" s="17"/>
      <c r="HRK87" s="17"/>
      <c r="HRL87" s="17"/>
      <c r="HRM87" s="17"/>
      <c r="HRN87" s="17"/>
      <c r="HRO87" s="17"/>
      <c r="HRP87" s="17"/>
      <c r="HRQ87" s="17"/>
      <c r="HRR87" s="17"/>
      <c r="HRS87" s="17"/>
      <c r="HRT87" s="17"/>
      <c r="HRU87" s="17"/>
      <c r="HRV87" s="17"/>
      <c r="HRW87" s="17"/>
      <c r="HRX87" s="17"/>
      <c r="HRY87" s="17"/>
      <c r="HRZ87" s="17"/>
      <c r="HSA87" s="17"/>
      <c r="HSB87" s="17"/>
      <c r="HSC87" s="17"/>
      <c r="HSD87" s="17"/>
      <c r="HSE87" s="17"/>
      <c r="HSF87" s="17"/>
      <c r="HSG87" s="17"/>
      <c r="HSH87" s="17"/>
      <c r="HSI87" s="17"/>
      <c r="HSJ87" s="17"/>
      <c r="HSK87" s="17"/>
      <c r="HSL87" s="17"/>
      <c r="HSM87" s="17"/>
      <c r="HSN87" s="17"/>
      <c r="HSO87" s="17"/>
      <c r="HSP87" s="17"/>
      <c r="HSQ87" s="17"/>
      <c r="HSR87" s="17"/>
      <c r="HSS87" s="17"/>
      <c r="HST87" s="17"/>
      <c r="HSU87" s="17"/>
      <c r="HSV87" s="17"/>
      <c r="HSW87" s="17"/>
      <c r="HSX87" s="17"/>
      <c r="HSY87" s="17"/>
      <c r="HSZ87" s="17"/>
      <c r="HTA87" s="17"/>
      <c r="HTB87" s="17"/>
      <c r="HTC87" s="17"/>
      <c r="HTD87" s="17"/>
      <c r="HTE87" s="17"/>
      <c r="HTF87" s="17"/>
      <c r="HTG87" s="17"/>
      <c r="HTH87" s="17"/>
      <c r="HTI87" s="17"/>
      <c r="HTJ87" s="17"/>
      <c r="HTK87" s="17"/>
      <c r="HTL87" s="17"/>
      <c r="HTM87" s="17"/>
      <c r="HTN87" s="17"/>
      <c r="HTO87" s="17"/>
      <c r="HTP87" s="17"/>
      <c r="HTQ87" s="17"/>
      <c r="HTR87" s="17"/>
      <c r="HTS87" s="17"/>
      <c r="HTT87" s="17"/>
      <c r="HTU87" s="17"/>
      <c r="HTV87" s="17"/>
      <c r="HTW87" s="17"/>
      <c r="HTX87" s="17"/>
      <c r="HTY87" s="17"/>
      <c r="HTZ87" s="17"/>
      <c r="HUA87" s="17"/>
      <c r="HUB87" s="17"/>
      <c r="HUC87" s="17"/>
      <c r="HUD87" s="17"/>
      <c r="HUE87" s="17"/>
      <c r="HUF87" s="17"/>
      <c r="HUG87" s="17"/>
      <c r="HUH87" s="17"/>
      <c r="HUI87" s="17"/>
      <c r="HUJ87" s="17"/>
      <c r="HUK87" s="17"/>
      <c r="HUL87" s="17"/>
      <c r="HUM87" s="17"/>
      <c r="HUN87" s="17"/>
      <c r="HUO87" s="17"/>
      <c r="HUP87" s="17"/>
      <c r="HUQ87" s="17"/>
      <c r="HUR87" s="17"/>
      <c r="HUS87" s="17"/>
      <c r="HUT87" s="17"/>
      <c r="HUU87" s="17"/>
      <c r="HUV87" s="17"/>
      <c r="HUW87" s="17"/>
      <c r="HUX87" s="17"/>
      <c r="HUY87" s="17"/>
      <c r="HUZ87" s="17"/>
      <c r="HVA87" s="17"/>
      <c r="HVB87" s="17"/>
      <c r="HVC87" s="17"/>
      <c r="HVD87" s="17"/>
      <c r="HVE87" s="17"/>
      <c r="HVF87" s="17"/>
      <c r="HVG87" s="17"/>
      <c r="HVH87" s="17"/>
      <c r="HVI87" s="17"/>
      <c r="HVJ87" s="17"/>
      <c r="HVK87" s="17"/>
      <c r="HVL87" s="17"/>
      <c r="HVM87" s="17"/>
      <c r="HVN87" s="17"/>
      <c r="HVO87" s="17"/>
      <c r="HVP87" s="17"/>
      <c r="HVQ87" s="17"/>
      <c r="HVR87" s="17"/>
      <c r="HVS87" s="17"/>
      <c r="HVT87" s="17"/>
      <c r="HVU87" s="17"/>
      <c r="HVV87" s="17"/>
      <c r="HVW87" s="17"/>
      <c r="HVX87" s="17"/>
      <c r="HVY87" s="17"/>
      <c r="HVZ87" s="17"/>
      <c r="HWA87" s="17"/>
      <c r="HWB87" s="17"/>
      <c r="HWC87" s="17"/>
      <c r="HWD87" s="17"/>
      <c r="HWE87" s="17"/>
      <c r="HWF87" s="17"/>
      <c r="HWG87" s="17"/>
      <c r="HWH87" s="17"/>
      <c r="HWI87" s="17"/>
      <c r="HWJ87" s="17"/>
      <c r="HWK87" s="17"/>
      <c r="HWL87" s="17"/>
      <c r="HWM87" s="17"/>
      <c r="HWN87" s="17"/>
      <c r="HWO87" s="17"/>
      <c r="HWP87" s="17"/>
      <c r="HWQ87" s="17"/>
      <c r="HWR87" s="17"/>
      <c r="HWS87" s="17"/>
      <c r="HWT87" s="17"/>
      <c r="HWU87" s="17"/>
      <c r="HWV87" s="17"/>
      <c r="HWW87" s="17"/>
      <c r="HWX87" s="17"/>
      <c r="HWY87" s="17"/>
      <c r="HWZ87" s="17"/>
      <c r="HXA87" s="17"/>
      <c r="HXB87" s="17"/>
      <c r="HXC87" s="17"/>
      <c r="HXD87" s="17"/>
      <c r="HXE87" s="17"/>
      <c r="HXF87" s="17"/>
      <c r="HXG87" s="17"/>
      <c r="HXH87" s="17"/>
      <c r="HXI87" s="17"/>
      <c r="HXJ87" s="17"/>
      <c r="HXK87" s="17"/>
      <c r="HXL87" s="17"/>
      <c r="HXM87" s="17"/>
      <c r="HXN87" s="17"/>
      <c r="HXO87" s="17"/>
      <c r="HXP87" s="17"/>
      <c r="HXQ87" s="17"/>
      <c r="HXR87" s="17"/>
      <c r="HXS87" s="17"/>
      <c r="HXT87" s="17"/>
      <c r="HXU87" s="17"/>
      <c r="HXV87" s="17"/>
      <c r="HXW87" s="17"/>
      <c r="HXX87" s="17"/>
      <c r="HXY87" s="17"/>
      <c r="HXZ87" s="17"/>
      <c r="HYA87" s="17"/>
      <c r="HYB87" s="17"/>
      <c r="HYC87" s="17"/>
      <c r="HYD87" s="17"/>
      <c r="HYE87" s="17"/>
      <c r="HYF87" s="17"/>
      <c r="HYG87" s="17"/>
      <c r="HYH87" s="17"/>
      <c r="HYI87" s="17"/>
      <c r="HYJ87" s="17"/>
      <c r="HYK87" s="17"/>
      <c r="HYL87" s="17"/>
      <c r="HYM87" s="17"/>
      <c r="HYN87" s="17"/>
      <c r="HYO87" s="17"/>
      <c r="HYP87" s="17"/>
      <c r="HYQ87" s="17"/>
      <c r="HYR87" s="17"/>
      <c r="HYS87" s="17"/>
      <c r="HYT87" s="17"/>
      <c r="HYU87" s="17"/>
      <c r="HYV87" s="17"/>
      <c r="HYW87" s="17"/>
      <c r="HYX87" s="17"/>
      <c r="HYY87" s="17"/>
      <c r="HYZ87" s="17"/>
      <c r="HZA87" s="17"/>
      <c r="HZB87" s="17"/>
      <c r="HZC87" s="17"/>
      <c r="HZD87" s="17"/>
      <c r="HZE87" s="17"/>
      <c r="HZF87" s="17"/>
      <c r="HZG87" s="17"/>
      <c r="HZH87" s="17"/>
      <c r="HZI87" s="17"/>
      <c r="HZJ87" s="17"/>
      <c r="HZK87" s="17"/>
      <c r="HZL87" s="17"/>
      <c r="HZM87" s="17"/>
      <c r="HZN87" s="17"/>
      <c r="HZO87" s="17"/>
      <c r="HZP87" s="17"/>
      <c r="HZQ87" s="17"/>
      <c r="HZR87" s="17"/>
      <c r="HZS87" s="17"/>
      <c r="HZT87" s="17"/>
      <c r="HZU87" s="17"/>
      <c r="HZV87" s="17"/>
      <c r="HZW87" s="17"/>
      <c r="HZX87" s="17"/>
      <c r="HZY87" s="17"/>
      <c r="HZZ87" s="17"/>
      <c r="IAA87" s="17"/>
      <c r="IAB87" s="17"/>
      <c r="IAC87" s="17"/>
      <c r="IAD87" s="17"/>
      <c r="IAE87" s="17"/>
      <c r="IAF87" s="17"/>
      <c r="IAG87" s="17"/>
      <c r="IAH87" s="17"/>
      <c r="IAI87" s="17"/>
      <c r="IAJ87" s="17"/>
      <c r="IAK87" s="17"/>
      <c r="IAL87" s="17"/>
      <c r="IAM87" s="17"/>
      <c r="IAN87" s="17"/>
      <c r="IAO87" s="17"/>
      <c r="IAP87" s="17"/>
      <c r="IAQ87" s="17"/>
      <c r="IAR87" s="17"/>
      <c r="IAS87" s="17"/>
      <c r="IAT87" s="17"/>
      <c r="IAU87" s="17"/>
      <c r="IAV87" s="17"/>
      <c r="IAW87" s="17"/>
      <c r="IAX87" s="17"/>
      <c r="IAY87" s="17"/>
      <c r="IAZ87" s="17"/>
      <c r="IBA87" s="17"/>
      <c r="IBB87" s="17"/>
      <c r="IBC87" s="17"/>
      <c r="IBD87" s="17"/>
      <c r="IBE87" s="17"/>
      <c r="IBF87" s="17"/>
      <c r="IBG87" s="17"/>
      <c r="IBH87" s="17"/>
      <c r="IBI87" s="17"/>
      <c r="IBJ87" s="17"/>
      <c r="IBK87" s="17"/>
      <c r="IBL87" s="17"/>
      <c r="IBM87" s="17"/>
      <c r="IBN87" s="17"/>
      <c r="IBO87" s="17"/>
      <c r="IBP87" s="17"/>
      <c r="IBQ87" s="17"/>
      <c r="IBR87" s="17"/>
      <c r="IBS87" s="17"/>
      <c r="IBT87" s="17"/>
      <c r="IBU87" s="17"/>
      <c r="IBV87" s="17"/>
      <c r="IBW87" s="17"/>
      <c r="IBX87" s="17"/>
      <c r="IBY87" s="17"/>
      <c r="IBZ87" s="17"/>
      <c r="ICA87" s="17"/>
      <c r="ICB87" s="17"/>
      <c r="ICC87" s="17"/>
      <c r="ICD87" s="17"/>
      <c r="ICE87" s="17"/>
      <c r="ICF87" s="17"/>
      <c r="ICG87" s="17"/>
      <c r="ICH87" s="17"/>
      <c r="ICI87" s="17"/>
      <c r="ICJ87" s="17"/>
      <c r="ICK87" s="17"/>
      <c r="ICL87" s="17"/>
      <c r="ICM87" s="17"/>
      <c r="ICN87" s="17"/>
      <c r="ICO87" s="17"/>
      <c r="ICP87" s="17"/>
      <c r="ICQ87" s="17"/>
      <c r="ICR87" s="17"/>
      <c r="ICS87" s="17"/>
      <c r="ICT87" s="17"/>
      <c r="ICU87" s="17"/>
      <c r="ICV87" s="17"/>
      <c r="ICW87" s="17"/>
      <c r="ICX87" s="17"/>
      <c r="ICY87" s="17"/>
      <c r="ICZ87" s="17"/>
      <c r="IDA87" s="17"/>
      <c r="IDB87" s="17"/>
      <c r="IDC87" s="17"/>
      <c r="IDD87" s="17"/>
      <c r="IDE87" s="17"/>
      <c r="IDF87" s="17"/>
      <c r="IDG87" s="17"/>
      <c r="IDH87" s="17"/>
      <c r="IDI87" s="17"/>
      <c r="IDJ87" s="17"/>
      <c r="IDK87" s="17"/>
      <c r="IDL87" s="17"/>
      <c r="IDM87" s="17"/>
      <c r="IDN87" s="17"/>
      <c r="IDO87" s="17"/>
      <c r="IDP87" s="17"/>
      <c r="IDQ87" s="17"/>
      <c r="IDR87" s="17"/>
      <c r="IDS87" s="17"/>
      <c r="IDT87" s="17"/>
      <c r="IDU87" s="17"/>
      <c r="IDV87" s="17"/>
      <c r="IDW87" s="17"/>
      <c r="IDX87" s="17"/>
      <c r="IDY87" s="17"/>
      <c r="IDZ87" s="17"/>
      <c r="IEA87" s="17"/>
      <c r="IEB87" s="17"/>
      <c r="IEC87" s="17"/>
      <c r="IED87" s="17"/>
      <c r="IEE87" s="17"/>
      <c r="IEF87" s="17"/>
      <c r="IEG87" s="17"/>
      <c r="IEH87" s="17"/>
      <c r="IEI87" s="17"/>
      <c r="IEJ87" s="17"/>
      <c r="IEK87" s="17"/>
      <c r="IEL87" s="17"/>
      <c r="IEM87" s="17"/>
      <c r="IEN87" s="17"/>
      <c r="IEO87" s="17"/>
      <c r="IEP87" s="17"/>
      <c r="IEQ87" s="17"/>
      <c r="IER87" s="17"/>
      <c r="IES87" s="17"/>
      <c r="IET87" s="17"/>
      <c r="IEU87" s="17"/>
      <c r="IEV87" s="17"/>
      <c r="IEW87" s="17"/>
      <c r="IEX87" s="17"/>
      <c r="IEY87" s="17"/>
      <c r="IEZ87" s="17"/>
      <c r="IFA87" s="17"/>
      <c r="IFB87" s="17"/>
      <c r="IFC87" s="17"/>
      <c r="IFD87" s="17"/>
      <c r="IFE87" s="17"/>
      <c r="IFF87" s="17"/>
      <c r="IFG87" s="17"/>
      <c r="IFH87" s="17"/>
      <c r="IFI87" s="17"/>
      <c r="IFJ87" s="17"/>
      <c r="IFK87" s="17"/>
      <c r="IFL87" s="17"/>
      <c r="IFM87" s="17"/>
      <c r="IFN87" s="17"/>
      <c r="IFO87" s="17"/>
      <c r="IFP87" s="17"/>
      <c r="IFQ87" s="17"/>
      <c r="IFR87" s="17"/>
      <c r="IFS87" s="17"/>
      <c r="IFT87" s="17"/>
      <c r="IFU87" s="17"/>
      <c r="IFV87" s="17"/>
      <c r="IFW87" s="17"/>
      <c r="IFX87" s="17"/>
      <c r="IFY87" s="17"/>
      <c r="IFZ87" s="17"/>
      <c r="IGA87" s="17"/>
      <c r="IGB87" s="17"/>
      <c r="IGC87" s="17"/>
      <c r="IGD87" s="17"/>
      <c r="IGE87" s="17"/>
      <c r="IGF87" s="17"/>
      <c r="IGG87" s="17"/>
      <c r="IGH87" s="17"/>
      <c r="IGI87" s="17"/>
      <c r="IGJ87" s="17"/>
      <c r="IGK87" s="17"/>
      <c r="IGL87" s="17"/>
      <c r="IGM87" s="17"/>
      <c r="IGN87" s="17"/>
      <c r="IGO87" s="17"/>
      <c r="IGP87" s="17"/>
      <c r="IGQ87" s="17"/>
      <c r="IGR87" s="17"/>
      <c r="IGS87" s="17"/>
      <c r="IGT87" s="17"/>
      <c r="IGU87" s="17"/>
      <c r="IGV87" s="17"/>
      <c r="IGW87" s="17"/>
      <c r="IGX87" s="17"/>
      <c r="IGY87" s="17"/>
      <c r="IGZ87" s="17"/>
      <c r="IHA87" s="17"/>
      <c r="IHB87" s="17"/>
      <c r="IHC87" s="17"/>
      <c r="IHD87" s="17"/>
      <c r="IHE87" s="17"/>
      <c r="IHF87" s="17"/>
      <c r="IHG87" s="17"/>
      <c r="IHH87" s="17"/>
      <c r="IHI87" s="17"/>
      <c r="IHJ87" s="17"/>
      <c r="IHK87" s="17"/>
      <c r="IHL87" s="17"/>
      <c r="IHM87" s="17"/>
      <c r="IHN87" s="17"/>
      <c r="IHO87" s="17"/>
      <c r="IHP87" s="17"/>
      <c r="IHQ87" s="17"/>
      <c r="IHR87" s="17"/>
      <c r="IHS87" s="17"/>
      <c r="IHT87" s="17"/>
      <c r="IHU87" s="17"/>
      <c r="IHV87" s="17"/>
      <c r="IHW87" s="17"/>
      <c r="IHX87" s="17"/>
      <c r="IHY87" s="17"/>
      <c r="IHZ87" s="17"/>
      <c r="IIA87" s="17"/>
      <c r="IIB87" s="17"/>
      <c r="IIC87" s="17"/>
      <c r="IID87" s="17"/>
      <c r="IIE87" s="17"/>
      <c r="IIF87" s="17"/>
      <c r="IIG87" s="17"/>
      <c r="IIH87" s="17"/>
      <c r="III87" s="17"/>
      <c r="IIJ87" s="17"/>
      <c r="IIK87" s="17"/>
      <c r="IIL87" s="17"/>
      <c r="IIM87" s="17"/>
      <c r="IIN87" s="17"/>
      <c r="IIO87" s="17"/>
      <c r="IIP87" s="17"/>
      <c r="IIQ87" s="17"/>
      <c r="IIR87" s="17"/>
      <c r="IIS87" s="17"/>
      <c r="IIT87" s="17"/>
      <c r="IIU87" s="17"/>
      <c r="IIV87" s="17"/>
      <c r="IIW87" s="17"/>
      <c r="IIX87" s="17"/>
      <c r="IIY87" s="17"/>
      <c r="IIZ87" s="17"/>
      <c r="IJA87" s="17"/>
      <c r="IJB87" s="17"/>
      <c r="IJC87" s="17"/>
      <c r="IJD87" s="17"/>
      <c r="IJE87" s="17"/>
      <c r="IJF87" s="17"/>
      <c r="IJG87" s="17"/>
      <c r="IJH87" s="17"/>
      <c r="IJI87" s="17"/>
      <c r="IJJ87" s="17"/>
      <c r="IJK87" s="17"/>
      <c r="IJL87" s="17"/>
      <c r="IJM87" s="17"/>
      <c r="IJN87" s="17"/>
      <c r="IJO87" s="17"/>
      <c r="IJP87" s="17"/>
      <c r="IJQ87" s="17"/>
      <c r="IJR87" s="17"/>
      <c r="IJS87" s="17"/>
      <c r="IJT87" s="17"/>
      <c r="IJU87" s="17"/>
      <c r="IJV87" s="17"/>
      <c r="IJW87" s="17"/>
      <c r="IJX87" s="17"/>
      <c r="IJY87" s="17"/>
      <c r="IJZ87" s="17"/>
      <c r="IKA87" s="17"/>
      <c r="IKB87" s="17"/>
      <c r="IKC87" s="17"/>
      <c r="IKD87" s="17"/>
      <c r="IKE87" s="17"/>
      <c r="IKF87" s="17"/>
      <c r="IKG87" s="17"/>
      <c r="IKH87" s="17"/>
      <c r="IKI87" s="17"/>
      <c r="IKJ87" s="17"/>
      <c r="IKK87" s="17"/>
      <c r="IKL87" s="17"/>
      <c r="IKM87" s="17"/>
      <c r="IKN87" s="17"/>
      <c r="IKO87" s="17"/>
      <c r="IKP87" s="17"/>
      <c r="IKQ87" s="17"/>
      <c r="IKR87" s="17"/>
      <c r="IKS87" s="17"/>
      <c r="IKT87" s="17"/>
      <c r="IKU87" s="17"/>
      <c r="IKV87" s="17"/>
      <c r="IKW87" s="17"/>
      <c r="IKX87" s="17"/>
      <c r="IKY87" s="17"/>
      <c r="IKZ87" s="17"/>
      <c r="ILA87" s="17"/>
      <c r="ILB87" s="17"/>
      <c r="ILC87" s="17"/>
      <c r="ILD87" s="17"/>
      <c r="ILE87" s="17"/>
      <c r="ILF87" s="17"/>
      <c r="ILG87" s="17"/>
      <c r="ILH87" s="17"/>
      <c r="ILI87" s="17"/>
      <c r="ILJ87" s="17"/>
      <c r="ILK87" s="17"/>
      <c r="ILL87" s="17"/>
      <c r="ILM87" s="17"/>
      <c r="ILN87" s="17"/>
      <c r="ILO87" s="17"/>
      <c r="ILP87" s="17"/>
      <c r="ILQ87" s="17"/>
      <c r="ILR87" s="17"/>
      <c r="ILS87" s="17"/>
      <c r="ILT87" s="17"/>
      <c r="ILU87" s="17"/>
      <c r="ILV87" s="17"/>
      <c r="ILW87" s="17"/>
      <c r="ILX87" s="17"/>
      <c r="ILY87" s="17"/>
      <c r="ILZ87" s="17"/>
      <c r="IMA87" s="17"/>
      <c r="IMB87" s="17"/>
      <c r="IMC87" s="17"/>
      <c r="IMD87" s="17"/>
      <c r="IME87" s="17"/>
      <c r="IMF87" s="17"/>
      <c r="IMG87" s="17"/>
      <c r="IMH87" s="17"/>
      <c r="IMI87" s="17"/>
      <c r="IMJ87" s="17"/>
      <c r="IMK87" s="17"/>
      <c r="IML87" s="17"/>
      <c r="IMM87" s="17"/>
      <c r="IMN87" s="17"/>
      <c r="IMO87" s="17"/>
      <c r="IMP87" s="17"/>
      <c r="IMQ87" s="17"/>
      <c r="IMR87" s="17"/>
      <c r="IMS87" s="17"/>
      <c r="IMT87" s="17"/>
      <c r="IMU87" s="17"/>
      <c r="IMV87" s="17"/>
      <c r="IMW87" s="17"/>
      <c r="IMX87" s="17"/>
      <c r="IMY87" s="17"/>
      <c r="IMZ87" s="17"/>
      <c r="INA87" s="17"/>
      <c r="INB87" s="17"/>
      <c r="INC87" s="17"/>
      <c r="IND87" s="17"/>
      <c r="INE87" s="17"/>
      <c r="INF87" s="17"/>
      <c r="ING87" s="17"/>
      <c r="INH87" s="17"/>
      <c r="INI87" s="17"/>
      <c r="INJ87" s="17"/>
      <c r="INK87" s="17"/>
      <c r="INL87" s="17"/>
      <c r="INM87" s="17"/>
      <c r="INN87" s="17"/>
      <c r="INO87" s="17"/>
      <c r="INP87" s="17"/>
      <c r="INQ87" s="17"/>
      <c r="INR87" s="17"/>
      <c r="INS87" s="17"/>
      <c r="INT87" s="17"/>
      <c r="INU87" s="17"/>
      <c r="INV87" s="17"/>
      <c r="INW87" s="17"/>
      <c r="INX87" s="17"/>
      <c r="INY87" s="17"/>
      <c r="INZ87" s="17"/>
      <c r="IOA87" s="17"/>
      <c r="IOB87" s="17"/>
      <c r="IOC87" s="17"/>
      <c r="IOD87" s="17"/>
      <c r="IOE87" s="17"/>
      <c r="IOF87" s="17"/>
      <c r="IOG87" s="17"/>
      <c r="IOH87" s="17"/>
      <c r="IOI87" s="17"/>
      <c r="IOJ87" s="17"/>
      <c r="IOK87" s="17"/>
      <c r="IOL87" s="17"/>
      <c r="IOM87" s="17"/>
      <c r="ION87" s="17"/>
      <c r="IOO87" s="17"/>
      <c r="IOP87" s="17"/>
      <c r="IOQ87" s="17"/>
      <c r="IOR87" s="17"/>
      <c r="IOS87" s="17"/>
      <c r="IOT87" s="17"/>
      <c r="IOU87" s="17"/>
      <c r="IOV87" s="17"/>
      <c r="IOW87" s="17"/>
      <c r="IOX87" s="17"/>
      <c r="IOY87" s="17"/>
      <c r="IOZ87" s="17"/>
      <c r="IPA87" s="17"/>
      <c r="IPB87" s="17"/>
      <c r="IPC87" s="17"/>
      <c r="IPD87" s="17"/>
      <c r="IPE87" s="17"/>
      <c r="IPF87" s="17"/>
      <c r="IPG87" s="17"/>
      <c r="IPH87" s="17"/>
      <c r="IPI87" s="17"/>
      <c r="IPJ87" s="17"/>
      <c r="IPK87" s="17"/>
      <c r="IPL87" s="17"/>
      <c r="IPM87" s="17"/>
      <c r="IPN87" s="17"/>
      <c r="IPO87" s="17"/>
      <c r="IPP87" s="17"/>
      <c r="IPQ87" s="17"/>
      <c r="IPR87" s="17"/>
      <c r="IPS87" s="17"/>
      <c r="IPT87" s="17"/>
      <c r="IPU87" s="17"/>
      <c r="IPV87" s="17"/>
      <c r="IPW87" s="17"/>
      <c r="IPX87" s="17"/>
      <c r="IPY87" s="17"/>
      <c r="IPZ87" s="17"/>
      <c r="IQA87" s="17"/>
      <c r="IQB87" s="17"/>
      <c r="IQC87" s="17"/>
      <c r="IQD87" s="17"/>
      <c r="IQE87" s="17"/>
      <c r="IQF87" s="17"/>
      <c r="IQG87" s="17"/>
      <c r="IQH87" s="17"/>
      <c r="IQI87" s="17"/>
      <c r="IQJ87" s="17"/>
      <c r="IQK87" s="17"/>
      <c r="IQL87" s="17"/>
      <c r="IQM87" s="17"/>
      <c r="IQN87" s="17"/>
      <c r="IQO87" s="17"/>
      <c r="IQP87" s="17"/>
      <c r="IQQ87" s="17"/>
      <c r="IQR87" s="17"/>
      <c r="IQS87" s="17"/>
      <c r="IQT87" s="17"/>
      <c r="IQU87" s="17"/>
      <c r="IQV87" s="17"/>
      <c r="IQW87" s="17"/>
      <c r="IQX87" s="17"/>
      <c r="IQY87" s="17"/>
      <c r="IQZ87" s="17"/>
      <c r="IRA87" s="17"/>
      <c r="IRB87" s="17"/>
      <c r="IRC87" s="17"/>
      <c r="IRD87" s="17"/>
      <c r="IRE87" s="17"/>
      <c r="IRF87" s="17"/>
      <c r="IRG87" s="17"/>
      <c r="IRH87" s="17"/>
      <c r="IRI87" s="17"/>
      <c r="IRJ87" s="17"/>
      <c r="IRK87" s="17"/>
      <c r="IRL87" s="17"/>
      <c r="IRM87" s="17"/>
      <c r="IRN87" s="17"/>
      <c r="IRO87" s="17"/>
      <c r="IRP87" s="17"/>
      <c r="IRQ87" s="17"/>
      <c r="IRR87" s="17"/>
      <c r="IRS87" s="17"/>
      <c r="IRT87" s="17"/>
      <c r="IRU87" s="17"/>
      <c r="IRV87" s="17"/>
      <c r="IRW87" s="17"/>
      <c r="IRX87" s="17"/>
      <c r="IRY87" s="17"/>
      <c r="IRZ87" s="17"/>
      <c r="ISA87" s="17"/>
      <c r="ISB87" s="17"/>
      <c r="ISC87" s="17"/>
      <c r="ISD87" s="17"/>
      <c r="ISE87" s="17"/>
      <c r="ISF87" s="17"/>
      <c r="ISG87" s="17"/>
      <c r="ISH87" s="17"/>
      <c r="ISI87" s="17"/>
      <c r="ISJ87" s="17"/>
      <c r="ISK87" s="17"/>
      <c r="ISL87" s="17"/>
      <c r="ISM87" s="17"/>
      <c r="ISN87" s="17"/>
      <c r="ISO87" s="17"/>
      <c r="ISP87" s="17"/>
      <c r="ISQ87" s="17"/>
      <c r="ISR87" s="17"/>
      <c r="ISS87" s="17"/>
      <c r="IST87" s="17"/>
      <c r="ISU87" s="17"/>
      <c r="ISV87" s="17"/>
      <c r="ISW87" s="17"/>
      <c r="ISX87" s="17"/>
      <c r="ISY87" s="17"/>
      <c r="ISZ87" s="17"/>
      <c r="ITA87" s="17"/>
      <c r="ITB87" s="17"/>
      <c r="ITC87" s="17"/>
      <c r="ITD87" s="17"/>
      <c r="ITE87" s="17"/>
      <c r="ITF87" s="17"/>
      <c r="ITG87" s="17"/>
      <c r="ITH87" s="17"/>
      <c r="ITI87" s="17"/>
      <c r="ITJ87" s="17"/>
      <c r="ITK87" s="17"/>
      <c r="ITL87" s="17"/>
      <c r="ITM87" s="17"/>
      <c r="ITN87" s="17"/>
      <c r="ITO87" s="17"/>
      <c r="ITP87" s="17"/>
      <c r="ITQ87" s="17"/>
      <c r="ITR87" s="17"/>
      <c r="ITS87" s="17"/>
      <c r="ITT87" s="17"/>
      <c r="ITU87" s="17"/>
      <c r="ITV87" s="17"/>
      <c r="ITW87" s="17"/>
      <c r="ITX87" s="17"/>
      <c r="ITY87" s="17"/>
      <c r="ITZ87" s="17"/>
      <c r="IUA87" s="17"/>
      <c r="IUB87" s="17"/>
      <c r="IUC87" s="17"/>
      <c r="IUD87" s="17"/>
      <c r="IUE87" s="17"/>
      <c r="IUF87" s="17"/>
      <c r="IUG87" s="17"/>
      <c r="IUH87" s="17"/>
      <c r="IUI87" s="17"/>
      <c r="IUJ87" s="17"/>
      <c r="IUK87" s="17"/>
      <c r="IUL87" s="17"/>
      <c r="IUM87" s="17"/>
      <c r="IUN87" s="17"/>
      <c r="IUO87" s="17"/>
      <c r="IUP87" s="17"/>
      <c r="IUQ87" s="17"/>
      <c r="IUR87" s="17"/>
      <c r="IUS87" s="17"/>
      <c r="IUT87" s="17"/>
      <c r="IUU87" s="17"/>
      <c r="IUV87" s="17"/>
      <c r="IUW87" s="17"/>
      <c r="IUX87" s="17"/>
      <c r="IUY87" s="17"/>
      <c r="IUZ87" s="17"/>
      <c r="IVA87" s="17"/>
      <c r="IVB87" s="17"/>
      <c r="IVC87" s="17"/>
      <c r="IVD87" s="17"/>
      <c r="IVE87" s="17"/>
      <c r="IVF87" s="17"/>
      <c r="IVG87" s="17"/>
      <c r="IVH87" s="17"/>
      <c r="IVI87" s="17"/>
      <c r="IVJ87" s="17"/>
      <c r="IVK87" s="17"/>
      <c r="IVL87" s="17"/>
      <c r="IVM87" s="17"/>
      <c r="IVN87" s="17"/>
      <c r="IVO87" s="17"/>
      <c r="IVP87" s="17"/>
      <c r="IVQ87" s="17"/>
      <c r="IVR87" s="17"/>
      <c r="IVS87" s="17"/>
      <c r="IVT87" s="17"/>
      <c r="IVU87" s="17"/>
      <c r="IVV87" s="17"/>
      <c r="IVW87" s="17"/>
      <c r="IVX87" s="17"/>
      <c r="IVY87" s="17"/>
      <c r="IVZ87" s="17"/>
      <c r="IWA87" s="17"/>
      <c r="IWB87" s="17"/>
      <c r="IWC87" s="17"/>
      <c r="IWD87" s="17"/>
      <c r="IWE87" s="17"/>
      <c r="IWF87" s="17"/>
      <c r="IWG87" s="17"/>
      <c r="IWH87" s="17"/>
      <c r="IWI87" s="17"/>
      <c r="IWJ87" s="17"/>
      <c r="IWK87" s="17"/>
      <c r="IWL87" s="17"/>
      <c r="IWM87" s="17"/>
      <c r="IWN87" s="17"/>
      <c r="IWO87" s="17"/>
      <c r="IWP87" s="17"/>
      <c r="IWQ87" s="17"/>
      <c r="IWR87" s="17"/>
      <c r="IWS87" s="17"/>
      <c r="IWT87" s="17"/>
      <c r="IWU87" s="17"/>
      <c r="IWV87" s="17"/>
      <c r="IWW87" s="17"/>
      <c r="IWX87" s="17"/>
      <c r="IWY87" s="17"/>
      <c r="IWZ87" s="17"/>
      <c r="IXA87" s="17"/>
      <c r="IXB87" s="17"/>
      <c r="IXC87" s="17"/>
      <c r="IXD87" s="17"/>
      <c r="IXE87" s="17"/>
      <c r="IXF87" s="17"/>
      <c r="IXG87" s="17"/>
      <c r="IXH87" s="17"/>
      <c r="IXI87" s="17"/>
      <c r="IXJ87" s="17"/>
      <c r="IXK87" s="17"/>
      <c r="IXL87" s="17"/>
      <c r="IXM87" s="17"/>
      <c r="IXN87" s="17"/>
      <c r="IXO87" s="17"/>
      <c r="IXP87" s="17"/>
      <c r="IXQ87" s="17"/>
      <c r="IXR87" s="17"/>
      <c r="IXS87" s="17"/>
      <c r="IXT87" s="17"/>
      <c r="IXU87" s="17"/>
      <c r="IXV87" s="17"/>
      <c r="IXW87" s="17"/>
      <c r="IXX87" s="17"/>
      <c r="IXY87" s="17"/>
      <c r="IXZ87" s="17"/>
      <c r="IYA87" s="17"/>
      <c r="IYB87" s="17"/>
      <c r="IYC87" s="17"/>
      <c r="IYD87" s="17"/>
      <c r="IYE87" s="17"/>
      <c r="IYF87" s="17"/>
      <c r="IYG87" s="17"/>
      <c r="IYH87" s="17"/>
      <c r="IYI87" s="17"/>
      <c r="IYJ87" s="17"/>
      <c r="IYK87" s="17"/>
      <c r="IYL87" s="17"/>
      <c r="IYM87" s="17"/>
      <c r="IYN87" s="17"/>
      <c r="IYO87" s="17"/>
      <c r="IYP87" s="17"/>
      <c r="IYQ87" s="17"/>
      <c r="IYR87" s="17"/>
      <c r="IYS87" s="17"/>
      <c r="IYT87" s="17"/>
      <c r="IYU87" s="17"/>
      <c r="IYV87" s="17"/>
      <c r="IYW87" s="17"/>
      <c r="IYX87" s="17"/>
      <c r="IYY87" s="17"/>
      <c r="IYZ87" s="17"/>
      <c r="IZA87" s="17"/>
      <c r="IZB87" s="17"/>
      <c r="IZC87" s="17"/>
      <c r="IZD87" s="17"/>
      <c r="IZE87" s="17"/>
      <c r="IZF87" s="17"/>
      <c r="IZG87" s="17"/>
      <c r="IZH87" s="17"/>
      <c r="IZI87" s="17"/>
      <c r="IZJ87" s="17"/>
      <c r="IZK87" s="17"/>
      <c r="IZL87" s="17"/>
      <c r="IZM87" s="17"/>
      <c r="IZN87" s="17"/>
      <c r="IZO87" s="17"/>
      <c r="IZP87" s="17"/>
      <c r="IZQ87" s="17"/>
      <c r="IZR87" s="17"/>
      <c r="IZS87" s="17"/>
      <c r="IZT87" s="17"/>
      <c r="IZU87" s="17"/>
      <c r="IZV87" s="17"/>
      <c r="IZW87" s="17"/>
      <c r="IZX87" s="17"/>
      <c r="IZY87" s="17"/>
      <c r="IZZ87" s="17"/>
      <c r="JAA87" s="17"/>
      <c r="JAB87" s="17"/>
      <c r="JAC87" s="17"/>
      <c r="JAD87" s="17"/>
      <c r="JAE87" s="17"/>
      <c r="JAF87" s="17"/>
      <c r="JAG87" s="17"/>
      <c r="JAH87" s="17"/>
      <c r="JAI87" s="17"/>
      <c r="JAJ87" s="17"/>
      <c r="JAK87" s="17"/>
      <c r="JAL87" s="17"/>
      <c r="JAM87" s="17"/>
      <c r="JAN87" s="17"/>
      <c r="JAO87" s="17"/>
      <c r="JAP87" s="17"/>
      <c r="JAQ87" s="17"/>
      <c r="JAR87" s="17"/>
      <c r="JAS87" s="17"/>
      <c r="JAT87" s="17"/>
      <c r="JAU87" s="17"/>
      <c r="JAV87" s="17"/>
      <c r="JAW87" s="17"/>
      <c r="JAX87" s="17"/>
      <c r="JAY87" s="17"/>
      <c r="JAZ87" s="17"/>
      <c r="JBA87" s="17"/>
      <c r="JBB87" s="17"/>
      <c r="JBC87" s="17"/>
      <c r="JBD87" s="17"/>
      <c r="JBE87" s="17"/>
      <c r="JBF87" s="17"/>
      <c r="JBG87" s="17"/>
      <c r="JBH87" s="17"/>
      <c r="JBI87" s="17"/>
      <c r="JBJ87" s="17"/>
      <c r="JBK87" s="17"/>
      <c r="JBL87" s="17"/>
      <c r="JBM87" s="17"/>
      <c r="JBN87" s="17"/>
      <c r="JBO87" s="17"/>
      <c r="JBP87" s="17"/>
      <c r="JBQ87" s="17"/>
      <c r="JBR87" s="17"/>
      <c r="JBS87" s="17"/>
      <c r="JBT87" s="17"/>
      <c r="JBU87" s="17"/>
      <c r="JBV87" s="17"/>
      <c r="JBW87" s="17"/>
      <c r="JBX87" s="17"/>
      <c r="JBY87" s="17"/>
      <c r="JBZ87" s="17"/>
      <c r="JCA87" s="17"/>
      <c r="JCB87" s="17"/>
      <c r="JCC87" s="17"/>
      <c r="JCD87" s="17"/>
      <c r="JCE87" s="17"/>
      <c r="JCF87" s="17"/>
      <c r="JCG87" s="17"/>
      <c r="JCH87" s="17"/>
      <c r="JCI87" s="17"/>
      <c r="JCJ87" s="17"/>
      <c r="JCK87" s="17"/>
      <c r="JCL87" s="17"/>
      <c r="JCM87" s="17"/>
      <c r="JCN87" s="17"/>
      <c r="JCO87" s="17"/>
      <c r="JCP87" s="17"/>
      <c r="JCQ87" s="17"/>
      <c r="JCR87" s="17"/>
      <c r="JCS87" s="17"/>
      <c r="JCT87" s="17"/>
      <c r="JCU87" s="17"/>
      <c r="JCV87" s="17"/>
      <c r="JCW87" s="17"/>
      <c r="JCX87" s="17"/>
      <c r="JCY87" s="17"/>
      <c r="JCZ87" s="17"/>
      <c r="JDA87" s="17"/>
      <c r="JDB87" s="17"/>
      <c r="JDC87" s="17"/>
      <c r="JDD87" s="17"/>
      <c r="JDE87" s="17"/>
      <c r="JDF87" s="17"/>
      <c r="JDG87" s="17"/>
      <c r="JDH87" s="17"/>
      <c r="JDI87" s="17"/>
      <c r="JDJ87" s="17"/>
      <c r="JDK87" s="17"/>
      <c r="JDL87" s="17"/>
      <c r="JDM87" s="17"/>
      <c r="JDN87" s="17"/>
      <c r="JDO87" s="17"/>
      <c r="JDP87" s="17"/>
      <c r="JDQ87" s="17"/>
      <c r="JDR87" s="17"/>
      <c r="JDS87" s="17"/>
      <c r="JDT87" s="17"/>
      <c r="JDU87" s="17"/>
      <c r="JDV87" s="17"/>
      <c r="JDW87" s="17"/>
      <c r="JDX87" s="17"/>
      <c r="JDY87" s="17"/>
      <c r="JDZ87" s="17"/>
      <c r="JEA87" s="17"/>
      <c r="JEB87" s="17"/>
      <c r="JEC87" s="17"/>
      <c r="JED87" s="17"/>
      <c r="JEE87" s="17"/>
      <c r="JEF87" s="17"/>
      <c r="JEG87" s="17"/>
      <c r="JEH87" s="17"/>
      <c r="JEI87" s="17"/>
      <c r="JEJ87" s="17"/>
      <c r="JEK87" s="17"/>
      <c r="JEL87" s="17"/>
      <c r="JEM87" s="17"/>
      <c r="JEN87" s="17"/>
      <c r="JEO87" s="17"/>
      <c r="JEP87" s="17"/>
      <c r="JEQ87" s="17"/>
      <c r="JER87" s="17"/>
      <c r="JES87" s="17"/>
      <c r="JET87" s="17"/>
      <c r="JEU87" s="17"/>
      <c r="JEV87" s="17"/>
      <c r="JEW87" s="17"/>
      <c r="JEX87" s="17"/>
      <c r="JEY87" s="17"/>
      <c r="JEZ87" s="17"/>
      <c r="JFA87" s="17"/>
      <c r="JFB87" s="17"/>
      <c r="JFC87" s="17"/>
      <c r="JFD87" s="17"/>
      <c r="JFE87" s="17"/>
      <c r="JFF87" s="17"/>
      <c r="JFG87" s="17"/>
      <c r="JFH87" s="17"/>
      <c r="JFI87" s="17"/>
      <c r="JFJ87" s="17"/>
      <c r="JFK87" s="17"/>
      <c r="JFL87" s="17"/>
      <c r="JFM87" s="17"/>
      <c r="JFN87" s="17"/>
      <c r="JFO87" s="17"/>
      <c r="JFP87" s="17"/>
      <c r="JFQ87" s="17"/>
      <c r="JFR87" s="17"/>
      <c r="JFS87" s="17"/>
      <c r="JFT87" s="17"/>
      <c r="JFU87" s="17"/>
      <c r="JFV87" s="17"/>
      <c r="JFW87" s="17"/>
      <c r="JFX87" s="17"/>
      <c r="JFY87" s="17"/>
      <c r="JFZ87" s="17"/>
      <c r="JGA87" s="17"/>
      <c r="JGB87" s="17"/>
      <c r="JGC87" s="17"/>
      <c r="JGD87" s="17"/>
      <c r="JGE87" s="17"/>
      <c r="JGF87" s="17"/>
      <c r="JGG87" s="17"/>
      <c r="JGH87" s="17"/>
      <c r="JGI87" s="17"/>
      <c r="JGJ87" s="17"/>
      <c r="JGK87" s="17"/>
      <c r="JGL87" s="17"/>
      <c r="JGM87" s="17"/>
      <c r="JGN87" s="17"/>
      <c r="JGO87" s="17"/>
      <c r="JGP87" s="17"/>
      <c r="JGQ87" s="17"/>
      <c r="JGR87" s="17"/>
      <c r="JGS87" s="17"/>
      <c r="JGT87" s="17"/>
      <c r="JGU87" s="17"/>
      <c r="JGV87" s="17"/>
      <c r="JGW87" s="17"/>
      <c r="JGX87" s="17"/>
      <c r="JGY87" s="17"/>
      <c r="JGZ87" s="17"/>
      <c r="JHA87" s="17"/>
      <c r="JHB87" s="17"/>
      <c r="JHC87" s="17"/>
      <c r="JHD87" s="17"/>
      <c r="JHE87" s="17"/>
      <c r="JHF87" s="17"/>
      <c r="JHG87" s="17"/>
      <c r="JHH87" s="17"/>
      <c r="JHI87" s="17"/>
      <c r="JHJ87" s="17"/>
      <c r="JHK87" s="17"/>
      <c r="JHL87" s="17"/>
      <c r="JHM87" s="17"/>
      <c r="JHN87" s="17"/>
      <c r="JHO87" s="17"/>
      <c r="JHP87" s="17"/>
      <c r="JHQ87" s="17"/>
      <c r="JHR87" s="17"/>
      <c r="JHS87" s="17"/>
      <c r="JHT87" s="17"/>
      <c r="JHU87" s="17"/>
      <c r="JHV87" s="17"/>
      <c r="JHW87" s="17"/>
      <c r="JHX87" s="17"/>
      <c r="JHY87" s="17"/>
      <c r="JHZ87" s="17"/>
      <c r="JIA87" s="17"/>
      <c r="JIB87" s="17"/>
      <c r="JIC87" s="17"/>
      <c r="JID87" s="17"/>
      <c r="JIE87" s="17"/>
      <c r="JIF87" s="17"/>
      <c r="JIG87" s="17"/>
      <c r="JIH87" s="17"/>
      <c r="JII87" s="17"/>
      <c r="JIJ87" s="17"/>
      <c r="JIK87" s="17"/>
      <c r="JIL87" s="17"/>
      <c r="JIM87" s="17"/>
      <c r="JIN87" s="17"/>
      <c r="JIO87" s="17"/>
      <c r="JIP87" s="17"/>
      <c r="JIQ87" s="17"/>
      <c r="JIR87" s="17"/>
      <c r="JIS87" s="17"/>
      <c r="JIT87" s="17"/>
      <c r="JIU87" s="17"/>
      <c r="JIV87" s="17"/>
      <c r="JIW87" s="17"/>
      <c r="JIX87" s="17"/>
      <c r="JIY87" s="17"/>
      <c r="JIZ87" s="17"/>
      <c r="JJA87" s="17"/>
      <c r="JJB87" s="17"/>
      <c r="JJC87" s="17"/>
      <c r="JJD87" s="17"/>
      <c r="JJE87" s="17"/>
      <c r="JJF87" s="17"/>
      <c r="JJG87" s="17"/>
      <c r="JJH87" s="17"/>
      <c r="JJI87" s="17"/>
      <c r="JJJ87" s="17"/>
      <c r="JJK87" s="17"/>
      <c r="JJL87" s="17"/>
      <c r="JJM87" s="17"/>
      <c r="JJN87" s="17"/>
      <c r="JJO87" s="17"/>
      <c r="JJP87" s="17"/>
      <c r="JJQ87" s="17"/>
      <c r="JJR87" s="17"/>
      <c r="JJS87" s="17"/>
      <c r="JJT87" s="17"/>
      <c r="JJU87" s="17"/>
      <c r="JJV87" s="17"/>
      <c r="JJW87" s="17"/>
      <c r="JJX87" s="17"/>
      <c r="JJY87" s="17"/>
      <c r="JJZ87" s="17"/>
      <c r="JKA87" s="17"/>
      <c r="JKB87" s="17"/>
      <c r="JKC87" s="17"/>
      <c r="JKD87" s="17"/>
      <c r="JKE87" s="17"/>
      <c r="JKF87" s="17"/>
      <c r="JKG87" s="17"/>
      <c r="JKH87" s="17"/>
      <c r="JKI87" s="17"/>
      <c r="JKJ87" s="17"/>
      <c r="JKK87" s="17"/>
      <c r="JKL87" s="17"/>
      <c r="JKM87" s="17"/>
      <c r="JKN87" s="17"/>
      <c r="JKO87" s="17"/>
      <c r="JKP87" s="17"/>
      <c r="JKQ87" s="17"/>
      <c r="JKR87" s="17"/>
      <c r="JKS87" s="17"/>
      <c r="JKT87" s="17"/>
      <c r="JKU87" s="17"/>
      <c r="JKV87" s="17"/>
      <c r="JKW87" s="17"/>
      <c r="JKX87" s="17"/>
      <c r="JKY87" s="17"/>
      <c r="JKZ87" s="17"/>
      <c r="JLA87" s="17"/>
      <c r="JLB87" s="17"/>
      <c r="JLC87" s="17"/>
      <c r="JLD87" s="17"/>
      <c r="JLE87" s="17"/>
      <c r="JLF87" s="17"/>
      <c r="JLG87" s="17"/>
      <c r="JLH87" s="17"/>
      <c r="JLI87" s="17"/>
      <c r="JLJ87" s="17"/>
      <c r="JLK87" s="17"/>
      <c r="JLL87" s="17"/>
      <c r="JLM87" s="17"/>
      <c r="JLN87" s="17"/>
      <c r="JLO87" s="17"/>
      <c r="JLP87" s="17"/>
      <c r="JLQ87" s="17"/>
      <c r="JLR87" s="17"/>
      <c r="JLS87" s="17"/>
      <c r="JLT87" s="17"/>
      <c r="JLU87" s="17"/>
      <c r="JLV87" s="17"/>
      <c r="JLW87" s="17"/>
      <c r="JLX87" s="17"/>
      <c r="JLY87" s="17"/>
      <c r="JLZ87" s="17"/>
      <c r="JMA87" s="17"/>
      <c r="JMB87" s="17"/>
      <c r="JMC87" s="17"/>
      <c r="JMD87" s="17"/>
      <c r="JME87" s="17"/>
      <c r="JMF87" s="17"/>
      <c r="JMG87" s="17"/>
      <c r="JMH87" s="17"/>
      <c r="JMI87" s="17"/>
      <c r="JMJ87" s="17"/>
      <c r="JMK87" s="17"/>
      <c r="JML87" s="17"/>
      <c r="JMM87" s="17"/>
      <c r="JMN87" s="17"/>
      <c r="JMO87" s="17"/>
      <c r="JMP87" s="17"/>
      <c r="JMQ87" s="17"/>
      <c r="JMR87" s="17"/>
      <c r="JMS87" s="17"/>
      <c r="JMT87" s="17"/>
      <c r="JMU87" s="17"/>
      <c r="JMV87" s="17"/>
      <c r="JMW87" s="17"/>
      <c r="JMX87" s="17"/>
      <c r="JMY87" s="17"/>
      <c r="JMZ87" s="17"/>
      <c r="JNA87" s="17"/>
      <c r="JNB87" s="17"/>
      <c r="JNC87" s="17"/>
      <c r="JND87" s="17"/>
      <c r="JNE87" s="17"/>
      <c r="JNF87" s="17"/>
      <c r="JNG87" s="17"/>
      <c r="JNH87" s="17"/>
      <c r="JNI87" s="17"/>
      <c r="JNJ87" s="17"/>
      <c r="JNK87" s="17"/>
      <c r="JNL87" s="17"/>
      <c r="JNM87" s="17"/>
      <c r="JNN87" s="17"/>
      <c r="JNO87" s="17"/>
      <c r="JNP87" s="17"/>
      <c r="JNQ87" s="17"/>
      <c r="JNR87" s="17"/>
      <c r="JNS87" s="17"/>
      <c r="JNT87" s="17"/>
      <c r="JNU87" s="17"/>
      <c r="JNV87" s="17"/>
      <c r="JNW87" s="17"/>
      <c r="JNX87" s="17"/>
      <c r="JNY87" s="17"/>
      <c r="JNZ87" s="17"/>
      <c r="JOA87" s="17"/>
      <c r="JOB87" s="17"/>
      <c r="JOC87" s="17"/>
      <c r="JOD87" s="17"/>
      <c r="JOE87" s="17"/>
      <c r="JOF87" s="17"/>
      <c r="JOG87" s="17"/>
      <c r="JOH87" s="17"/>
      <c r="JOI87" s="17"/>
      <c r="JOJ87" s="17"/>
      <c r="JOK87" s="17"/>
      <c r="JOL87" s="17"/>
      <c r="JOM87" s="17"/>
      <c r="JON87" s="17"/>
      <c r="JOO87" s="17"/>
      <c r="JOP87" s="17"/>
      <c r="JOQ87" s="17"/>
      <c r="JOR87" s="17"/>
      <c r="JOS87" s="17"/>
      <c r="JOT87" s="17"/>
      <c r="JOU87" s="17"/>
      <c r="JOV87" s="17"/>
      <c r="JOW87" s="17"/>
      <c r="JOX87" s="17"/>
      <c r="JOY87" s="17"/>
      <c r="JOZ87" s="17"/>
      <c r="JPA87" s="17"/>
      <c r="JPB87" s="17"/>
      <c r="JPC87" s="17"/>
      <c r="JPD87" s="17"/>
      <c r="JPE87" s="17"/>
      <c r="JPF87" s="17"/>
      <c r="JPG87" s="17"/>
      <c r="JPH87" s="17"/>
      <c r="JPI87" s="17"/>
      <c r="JPJ87" s="17"/>
      <c r="JPK87" s="17"/>
      <c r="JPL87" s="17"/>
      <c r="JPM87" s="17"/>
      <c r="JPN87" s="17"/>
      <c r="JPO87" s="17"/>
      <c r="JPP87" s="17"/>
      <c r="JPQ87" s="17"/>
      <c r="JPR87" s="17"/>
      <c r="JPS87" s="17"/>
      <c r="JPT87" s="17"/>
      <c r="JPU87" s="17"/>
      <c r="JPV87" s="17"/>
      <c r="JPW87" s="17"/>
      <c r="JPX87" s="17"/>
      <c r="JPY87" s="17"/>
      <c r="JPZ87" s="17"/>
      <c r="JQA87" s="17"/>
      <c r="JQB87" s="17"/>
      <c r="JQC87" s="17"/>
      <c r="JQD87" s="17"/>
      <c r="JQE87" s="17"/>
      <c r="JQF87" s="17"/>
      <c r="JQG87" s="17"/>
      <c r="JQH87" s="17"/>
      <c r="JQI87" s="17"/>
      <c r="JQJ87" s="17"/>
      <c r="JQK87" s="17"/>
      <c r="JQL87" s="17"/>
      <c r="JQM87" s="17"/>
      <c r="JQN87" s="17"/>
      <c r="JQO87" s="17"/>
      <c r="JQP87" s="17"/>
      <c r="JQQ87" s="17"/>
      <c r="JQR87" s="17"/>
      <c r="JQS87" s="17"/>
      <c r="JQT87" s="17"/>
      <c r="JQU87" s="17"/>
      <c r="JQV87" s="17"/>
      <c r="JQW87" s="17"/>
      <c r="JQX87" s="17"/>
      <c r="JQY87" s="17"/>
      <c r="JQZ87" s="17"/>
      <c r="JRA87" s="17"/>
      <c r="JRB87" s="17"/>
      <c r="JRC87" s="17"/>
      <c r="JRD87" s="17"/>
      <c r="JRE87" s="17"/>
      <c r="JRF87" s="17"/>
      <c r="JRG87" s="17"/>
      <c r="JRH87" s="17"/>
      <c r="JRI87" s="17"/>
      <c r="JRJ87" s="17"/>
      <c r="JRK87" s="17"/>
      <c r="JRL87" s="17"/>
      <c r="JRM87" s="17"/>
      <c r="JRN87" s="17"/>
      <c r="JRO87" s="17"/>
      <c r="JRP87" s="17"/>
      <c r="JRQ87" s="17"/>
      <c r="JRR87" s="17"/>
      <c r="JRS87" s="17"/>
      <c r="JRT87" s="17"/>
      <c r="JRU87" s="17"/>
      <c r="JRV87" s="17"/>
      <c r="JRW87" s="17"/>
      <c r="JRX87" s="17"/>
      <c r="JRY87" s="17"/>
      <c r="JRZ87" s="17"/>
      <c r="JSA87" s="17"/>
      <c r="JSB87" s="17"/>
      <c r="JSC87" s="17"/>
      <c r="JSD87" s="17"/>
      <c r="JSE87" s="17"/>
      <c r="JSF87" s="17"/>
      <c r="JSG87" s="17"/>
      <c r="JSH87" s="17"/>
      <c r="JSI87" s="17"/>
      <c r="JSJ87" s="17"/>
      <c r="JSK87" s="17"/>
      <c r="JSL87" s="17"/>
      <c r="JSM87" s="17"/>
      <c r="JSN87" s="17"/>
      <c r="JSO87" s="17"/>
      <c r="JSP87" s="17"/>
      <c r="JSQ87" s="17"/>
      <c r="JSR87" s="17"/>
      <c r="JSS87" s="17"/>
      <c r="JST87" s="17"/>
      <c r="JSU87" s="17"/>
      <c r="JSV87" s="17"/>
      <c r="JSW87" s="17"/>
      <c r="JSX87" s="17"/>
      <c r="JSY87" s="17"/>
      <c r="JSZ87" s="17"/>
      <c r="JTA87" s="17"/>
      <c r="JTB87" s="17"/>
      <c r="JTC87" s="17"/>
      <c r="JTD87" s="17"/>
      <c r="JTE87" s="17"/>
      <c r="JTF87" s="17"/>
      <c r="JTG87" s="17"/>
      <c r="JTH87" s="17"/>
      <c r="JTI87" s="17"/>
      <c r="JTJ87" s="17"/>
      <c r="JTK87" s="17"/>
      <c r="JTL87" s="17"/>
      <c r="JTM87" s="17"/>
      <c r="JTN87" s="17"/>
      <c r="JTO87" s="17"/>
      <c r="JTP87" s="17"/>
      <c r="JTQ87" s="17"/>
      <c r="JTR87" s="17"/>
      <c r="JTS87" s="17"/>
      <c r="JTT87" s="17"/>
      <c r="JTU87" s="17"/>
      <c r="JTV87" s="17"/>
      <c r="JTW87" s="17"/>
      <c r="JTX87" s="17"/>
      <c r="JTY87" s="17"/>
      <c r="JTZ87" s="17"/>
      <c r="JUA87" s="17"/>
      <c r="JUB87" s="17"/>
      <c r="JUC87" s="17"/>
      <c r="JUD87" s="17"/>
      <c r="JUE87" s="17"/>
      <c r="JUF87" s="17"/>
      <c r="JUG87" s="17"/>
      <c r="JUH87" s="17"/>
      <c r="JUI87" s="17"/>
      <c r="JUJ87" s="17"/>
      <c r="JUK87" s="17"/>
      <c r="JUL87" s="17"/>
      <c r="JUM87" s="17"/>
      <c r="JUN87" s="17"/>
      <c r="JUO87" s="17"/>
      <c r="JUP87" s="17"/>
      <c r="JUQ87" s="17"/>
      <c r="JUR87" s="17"/>
      <c r="JUS87" s="17"/>
      <c r="JUT87" s="17"/>
      <c r="JUU87" s="17"/>
      <c r="JUV87" s="17"/>
      <c r="JUW87" s="17"/>
      <c r="JUX87" s="17"/>
      <c r="JUY87" s="17"/>
      <c r="JUZ87" s="17"/>
      <c r="JVA87" s="17"/>
      <c r="JVB87" s="17"/>
      <c r="JVC87" s="17"/>
      <c r="JVD87" s="17"/>
      <c r="JVE87" s="17"/>
      <c r="JVF87" s="17"/>
      <c r="JVG87" s="17"/>
      <c r="JVH87" s="17"/>
      <c r="JVI87" s="17"/>
      <c r="JVJ87" s="17"/>
      <c r="JVK87" s="17"/>
      <c r="JVL87" s="17"/>
      <c r="JVM87" s="17"/>
      <c r="JVN87" s="17"/>
      <c r="JVO87" s="17"/>
      <c r="JVP87" s="17"/>
      <c r="JVQ87" s="17"/>
      <c r="JVR87" s="17"/>
      <c r="JVS87" s="17"/>
      <c r="JVT87" s="17"/>
      <c r="JVU87" s="17"/>
      <c r="JVV87" s="17"/>
      <c r="JVW87" s="17"/>
      <c r="JVX87" s="17"/>
      <c r="JVY87" s="17"/>
      <c r="JVZ87" s="17"/>
      <c r="JWA87" s="17"/>
      <c r="JWB87" s="17"/>
      <c r="JWC87" s="17"/>
      <c r="JWD87" s="17"/>
      <c r="JWE87" s="17"/>
      <c r="JWF87" s="17"/>
      <c r="JWG87" s="17"/>
      <c r="JWH87" s="17"/>
      <c r="JWI87" s="17"/>
      <c r="JWJ87" s="17"/>
      <c r="JWK87" s="17"/>
      <c r="JWL87" s="17"/>
      <c r="JWM87" s="17"/>
      <c r="JWN87" s="17"/>
      <c r="JWO87" s="17"/>
      <c r="JWP87" s="17"/>
      <c r="JWQ87" s="17"/>
      <c r="JWR87" s="17"/>
      <c r="JWS87" s="17"/>
      <c r="JWT87" s="17"/>
      <c r="JWU87" s="17"/>
      <c r="JWV87" s="17"/>
      <c r="JWW87" s="17"/>
      <c r="JWX87" s="17"/>
      <c r="JWY87" s="17"/>
      <c r="JWZ87" s="17"/>
      <c r="JXA87" s="17"/>
      <c r="JXB87" s="17"/>
      <c r="JXC87" s="17"/>
      <c r="JXD87" s="17"/>
      <c r="JXE87" s="17"/>
      <c r="JXF87" s="17"/>
      <c r="JXG87" s="17"/>
      <c r="JXH87" s="17"/>
      <c r="JXI87" s="17"/>
      <c r="JXJ87" s="17"/>
      <c r="JXK87" s="17"/>
      <c r="JXL87" s="17"/>
      <c r="JXM87" s="17"/>
      <c r="JXN87" s="17"/>
      <c r="JXO87" s="17"/>
      <c r="JXP87" s="17"/>
      <c r="JXQ87" s="17"/>
      <c r="JXR87" s="17"/>
      <c r="JXS87" s="17"/>
      <c r="JXT87" s="17"/>
      <c r="JXU87" s="17"/>
      <c r="JXV87" s="17"/>
      <c r="JXW87" s="17"/>
      <c r="JXX87" s="17"/>
      <c r="JXY87" s="17"/>
      <c r="JXZ87" s="17"/>
      <c r="JYA87" s="17"/>
      <c r="JYB87" s="17"/>
      <c r="JYC87" s="17"/>
      <c r="JYD87" s="17"/>
      <c r="JYE87" s="17"/>
      <c r="JYF87" s="17"/>
      <c r="JYG87" s="17"/>
      <c r="JYH87" s="17"/>
      <c r="JYI87" s="17"/>
      <c r="JYJ87" s="17"/>
      <c r="JYK87" s="17"/>
      <c r="JYL87" s="17"/>
      <c r="JYM87" s="17"/>
      <c r="JYN87" s="17"/>
      <c r="JYO87" s="17"/>
      <c r="JYP87" s="17"/>
      <c r="JYQ87" s="17"/>
      <c r="JYR87" s="17"/>
      <c r="JYS87" s="17"/>
      <c r="JYT87" s="17"/>
      <c r="JYU87" s="17"/>
      <c r="JYV87" s="17"/>
      <c r="JYW87" s="17"/>
      <c r="JYX87" s="17"/>
      <c r="JYY87" s="17"/>
      <c r="JYZ87" s="17"/>
      <c r="JZA87" s="17"/>
      <c r="JZB87" s="17"/>
      <c r="JZC87" s="17"/>
      <c r="JZD87" s="17"/>
      <c r="JZE87" s="17"/>
      <c r="JZF87" s="17"/>
      <c r="JZG87" s="17"/>
      <c r="JZH87" s="17"/>
      <c r="JZI87" s="17"/>
      <c r="JZJ87" s="17"/>
      <c r="JZK87" s="17"/>
      <c r="JZL87" s="17"/>
      <c r="JZM87" s="17"/>
      <c r="JZN87" s="17"/>
      <c r="JZO87" s="17"/>
      <c r="JZP87" s="17"/>
      <c r="JZQ87" s="17"/>
      <c r="JZR87" s="17"/>
      <c r="JZS87" s="17"/>
      <c r="JZT87" s="17"/>
      <c r="JZU87" s="17"/>
      <c r="JZV87" s="17"/>
      <c r="JZW87" s="17"/>
      <c r="JZX87" s="17"/>
      <c r="JZY87" s="17"/>
      <c r="JZZ87" s="17"/>
      <c r="KAA87" s="17"/>
      <c r="KAB87" s="17"/>
      <c r="KAC87" s="17"/>
      <c r="KAD87" s="17"/>
      <c r="KAE87" s="17"/>
      <c r="KAF87" s="17"/>
      <c r="KAG87" s="17"/>
      <c r="KAH87" s="17"/>
      <c r="KAI87" s="17"/>
      <c r="KAJ87" s="17"/>
      <c r="KAK87" s="17"/>
      <c r="KAL87" s="17"/>
      <c r="KAM87" s="17"/>
      <c r="KAN87" s="17"/>
      <c r="KAO87" s="17"/>
      <c r="KAP87" s="17"/>
      <c r="KAQ87" s="17"/>
      <c r="KAR87" s="17"/>
      <c r="KAS87" s="17"/>
      <c r="KAT87" s="17"/>
      <c r="KAU87" s="17"/>
      <c r="KAV87" s="17"/>
      <c r="KAW87" s="17"/>
      <c r="KAX87" s="17"/>
      <c r="KAY87" s="17"/>
      <c r="KAZ87" s="17"/>
      <c r="KBA87" s="17"/>
      <c r="KBB87" s="17"/>
      <c r="KBC87" s="17"/>
      <c r="KBD87" s="17"/>
      <c r="KBE87" s="17"/>
      <c r="KBF87" s="17"/>
      <c r="KBG87" s="17"/>
      <c r="KBH87" s="17"/>
      <c r="KBI87" s="17"/>
      <c r="KBJ87" s="17"/>
      <c r="KBK87" s="17"/>
      <c r="KBL87" s="17"/>
      <c r="KBM87" s="17"/>
      <c r="KBN87" s="17"/>
      <c r="KBO87" s="17"/>
      <c r="KBP87" s="17"/>
      <c r="KBQ87" s="17"/>
      <c r="KBR87" s="17"/>
      <c r="KBS87" s="17"/>
      <c r="KBT87" s="17"/>
      <c r="KBU87" s="17"/>
      <c r="KBV87" s="17"/>
      <c r="KBW87" s="17"/>
      <c r="KBX87" s="17"/>
      <c r="KBY87" s="17"/>
      <c r="KBZ87" s="17"/>
      <c r="KCA87" s="17"/>
      <c r="KCB87" s="17"/>
      <c r="KCC87" s="17"/>
      <c r="KCD87" s="17"/>
      <c r="KCE87" s="17"/>
      <c r="KCF87" s="17"/>
      <c r="KCG87" s="17"/>
      <c r="KCH87" s="17"/>
      <c r="KCI87" s="17"/>
      <c r="KCJ87" s="17"/>
      <c r="KCK87" s="17"/>
      <c r="KCL87" s="17"/>
      <c r="KCM87" s="17"/>
      <c r="KCN87" s="17"/>
      <c r="KCO87" s="17"/>
      <c r="KCP87" s="17"/>
      <c r="KCQ87" s="17"/>
      <c r="KCR87" s="17"/>
      <c r="KCS87" s="17"/>
      <c r="KCT87" s="17"/>
      <c r="KCU87" s="17"/>
      <c r="KCV87" s="17"/>
      <c r="KCW87" s="17"/>
      <c r="KCX87" s="17"/>
      <c r="KCY87" s="17"/>
      <c r="KCZ87" s="17"/>
      <c r="KDA87" s="17"/>
      <c r="KDB87" s="17"/>
      <c r="KDC87" s="17"/>
      <c r="KDD87" s="17"/>
      <c r="KDE87" s="17"/>
      <c r="KDF87" s="17"/>
      <c r="KDG87" s="17"/>
      <c r="KDH87" s="17"/>
      <c r="KDI87" s="17"/>
      <c r="KDJ87" s="17"/>
      <c r="KDK87" s="17"/>
      <c r="KDL87" s="17"/>
      <c r="KDM87" s="17"/>
      <c r="KDN87" s="17"/>
      <c r="KDO87" s="17"/>
      <c r="KDP87" s="17"/>
      <c r="KDQ87" s="17"/>
      <c r="KDR87" s="17"/>
      <c r="KDS87" s="17"/>
      <c r="KDT87" s="17"/>
      <c r="KDU87" s="17"/>
      <c r="KDV87" s="17"/>
      <c r="KDW87" s="17"/>
      <c r="KDX87" s="17"/>
      <c r="KDY87" s="17"/>
      <c r="KDZ87" s="17"/>
      <c r="KEA87" s="17"/>
      <c r="KEB87" s="17"/>
      <c r="KEC87" s="17"/>
      <c r="KED87" s="17"/>
      <c r="KEE87" s="17"/>
      <c r="KEF87" s="17"/>
      <c r="KEG87" s="17"/>
      <c r="KEH87" s="17"/>
      <c r="KEI87" s="17"/>
      <c r="KEJ87" s="17"/>
      <c r="KEK87" s="17"/>
      <c r="KEL87" s="17"/>
      <c r="KEM87" s="17"/>
      <c r="KEN87" s="17"/>
      <c r="KEO87" s="17"/>
      <c r="KEP87" s="17"/>
      <c r="KEQ87" s="17"/>
      <c r="KER87" s="17"/>
      <c r="KES87" s="17"/>
      <c r="KET87" s="17"/>
      <c r="KEU87" s="17"/>
      <c r="KEV87" s="17"/>
      <c r="KEW87" s="17"/>
      <c r="KEX87" s="17"/>
      <c r="KEY87" s="17"/>
      <c r="KEZ87" s="17"/>
      <c r="KFA87" s="17"/>
      <c r="KFB87" s="17"/>
      <c r="KFC87" s="17"/>
      <c r="KFD87" s="17"/>
      <c r="KFE87" s="17"/>
      <c r="KFF87" s="17"/>
      <c r="KFG87" s="17"/>
      <c r="KFH87" s="17"/>
      <c r="KFI87" s="17"/>
      <c r="KFJ87" s="17"/>
      <c r="KFK87" s="17"/>
      <c r="KFL87" s="17"/>
      <c r="KFM87" s="17"/>
      <c r="KFN87" s="17"/>
      <c r="KFO87" s="17"/>
      <c r="KFP87" s="17"/>
      <c r="KFQ87" s="17"/>
      <c r="KFR87" s="17"/>
      <c r="KFS87" s="17"/>
      <c r="KFT87" s="17"/>
      <c r="KFU87" s="17"/>
      <c r="KFV87" s="17"/>
      <c r="KFW87" s="17"/>
      <c r="KFX87" s="17"/>
      <c r="KFY87" s="17"/>
      <c r="KFZ87" s="17"/>
      <c r="KGA87" s="17"/>
      <c r="KGB87" s="17"/>
      <c r="KGC87" s="17"/>
      <c r="KGD87" s="17"/>
      <c r="KGE87" s="17"/>
      <c r="KGF87" s="17"/>
      <c r="KGG87" s="17"/>
      <c r="KGH87" s="17"/>
      <c r="KGI87" s="17"/>
      <c r="KGJ87" s="17"/>
      <c r="KGK87" s="17"/>
      <c r="KGL87" s="17"/>
      <c r="KGM87" s="17"/>
      <c r="KGN87" s="17"/>
      <c r="KGO87" s="17"/>
      <c r="KGP87" s="17"/>
      <c r="KGQ87" s="17"/>
      <c r="KGR87" s="17"/>
      <c r="KGS87" s="17"/>
      <c r="KGT87" s="17"/>
      <c r="KGU87" s="17"/>
      <c r="KGV87" s="17"/>
      <c r="KGW87" s="17"/>
      <c r="KGX87" s="17"/>
      <c r="KGY87" s="17"/>
      <c r="KGZ87" s="17"/>
      <c r="KHA87" s="17"/>
      <c r="KHB87" s="17"/>
      <c r="KHC87" s="17"/>
      <c r="KHD87" s="17"/>
      <c r="KHE87" s="17"/>
      <c r="KHF87" s="17"/>
      <c r="KHG87" s="17"/>
      <c r="KHH87" s="17"/>
      <c r="KHI87" s="17"/>
      <c r="KHJ87" s="17"/>
      <c r="KHK87" s="17"/>
      <c r="KHL87" s="17"/>
      <c r="KHM87" s="17"/>
      <c r="KHN87" s="17"/>
      <c r="KHO87" s="17"/>
      <c r="KHP87" s="17"/>
      <c r="KHQ87" s="17"/>
      <c r="KHR87" s="17"/>
      <c r="KHS87" s="17"/>
      <c r="KHT87" s="17"/>
      <c r="KHU87" s="17"/>
      <c r="KHV87" s="17"/>
      <c r="KHW87" s="17"/>
      <c r="KHX87" s="17"/>
      <c r="KHY87" s="17"/>
      <c r="KHZ87" s="17"/>
      <c r="KIA87" s="17"/>
      <c r="KIB87" s="17"/>
      <c r="KIC87" s="17"/>
      <c r="KID87" s="17"/>
      <c r="KIE87" s="17"/>
      <c r="KIF87" s="17"/>
      <c r="KIG87" s="17"/>
      <c r="KIH87" s="17"/>
      <c r="KII87" s="17"/>
      <c r="KIJ87" s="17"/>
      <c r="KIK87" s="17"/>
      <c r="KIL87" s="17"/>
      <c r="KIM87" s="17"/>
      <c r="KIN87" s="17"/>
      <c r="KIO87" s="17"/>
      <c r="KIP87" s="17"/>
      <c r="KIQ87" s="17"/>
      <c r="KIR87" s="17"/>
      <c r="KIS87" s="17"/>
      <c r="KIT87" s="17"/>
      <c r="KIU87" s="17"/>
      <c r="KIV87" s="17"/>
      <c r="KIW87" s="17"/>
      <c r="KIX87" s="17"/>
      <c r="KIY87" s="17"/>
      <c r="KIZ87" s="17"/>
      <c r="KJA87" s="17"/>
      <c r="KJB87" s="17"/>
      <c r="KJC87" s="17"/>
      <c r="KJD87" s="17"/>
      <c r="KJE87" s="17"/>
      <c r="KJF87" s="17"/>
      <c r="KJG87" s="17"/>
      <c r="KJH87" s="17"/>
      <c r="KJI87" s="17"/>
      <c r="KJJ87" s="17"/>
      <c r="KJK87" s="17"/>
      <c r="KJL87" s="17"/>
      <c r="KJM87" s="17"/>
      <c r="KJN87" s="17"/>
      <c r="KJO87" s="17"/>
      <c r="KJP87" s="17"/>
      <c r="KJQ87" s="17"/>
      <c r="KJR87" s="17"/>
      <c r="KJS87" s="17"/>
      <c r="KJT87" s="17"/>
      <c r="KJU87" s="17"/>
      <c r="KJV87" s="17"/>
      <c r="KJW87" s="17"/>
      <c r="KJX87" s="17"/>
      <c r="KJY87" s="17"/>
      <c r="KJZ87" s="17"/>
      <c r="KKA87" s="17"/>
      <c r="KKB87" s="17"/>
      <c r="KKC87" s="17"/>
      <c r="KKD87" s="17"/>
      <c r="KKE87" s="17"/>
      <c r="KKF87" s="17"/>
      <c r="KKG87" s="17"/>
      <c r="KKH87" s="17"/>
      <c r="KKI87" s="17"/>
      <c r="KKJ87" s="17"/>
      <c r="KKK87" s="17"/>
      <c r="KKL87" s="17"/>
      <c r="KKM87" s="17"/>
      <c r="KKN87" s="17"/>
      <c r="KKO87" s="17"/>
      <c r="KKP87" s="17"/>
      <c r="KKQ87" s="17"/>
      <c r="KKR87" s="17"/>
      <c r="KKS87" s="17"/>
      <c r="KKT87" s="17"/>
      <c r="KKU87" s="17"/>
      <c r="KKV87" s="17"/>
      <c r="KKW87" s="17"/>
      <c r="KKX87" s="17"/>
      <c r="KKY87" s="17"/>
      <c r="KKZ87" s="17"/>
      <c r="KLA87" s="17"/>
      <c r="KLB87" s="17"/>
      <c r="KLC87" s="17"/>
      <c r="KLD87" s="17"/>
      <c r="KLE87" s="17"/>
      <c r="KLF87" s="17"/>
      <c r="KLG87" s="17"/>
      <c r="KLH87" s="17"/>
      <c r="KLI87" s="17"/>
      <c r="KLJ87" s="17"/>
      <c r="KLK87" s="17"/>
      <c r="KLL87" s="17"/>
      <c r="KLM87" s="17"/>
      <c r="KLN87" s="17"/>
      <c r="KLO87" s="17"/>
      <c r="KLP87" s="17"/>
      <c r="KLQ87" s="17"/>
      <c r="KLR87" s="17"/>
      <c r="KLS87" s="17"/>
      <c r="KLT87" s="17"/>
      <c r="KLU87" s="17"/>
      <c r="KLV87" s="17"/>
      <c r="KLW87" s="17"/>
      <c r="KLX87" s="17"/>
      <c r="KLY87" s="17"/>
      <c r="KLZ87" s="17"/>
      <c r="KMA87" s="17"/>
      <c r="KMB87" s="17"/>
      <c r="KMC87" s="17"/>
      <c r="KMD87" s="17"/>
      <c r="KME87" s="17"/>
      <c r="KMF87" s="17"/>
      <c r="KMG87" s="17"/>
      <c r="KMH87" s="17"/>
      <c r="KMI87" s="17"/>
      <c r="KMJ87" s="17"/>
      <c r="KMK87" s="17"/>
      <c r="KML87" s="17"/>
      <c r="KMM87" s="17"/>
      <c r="KMN87" s="17"/>
      <c r="KMO87" s="17"/>
      <c r="KMP87" s="17"/>
      <c r="KMQ87" s="17"/>
      <c r="KMR87" s="17"/>
      <c r="KMS87" s="17"/>
      <c r="KMT87" s="17"/>
      <c r="KMU87" s="17"/>
      <c r="KMV87" s="17"/>
      <c r="KMW87" s="17"/>
      <c r="KMX87" s="17"/>
      <c r="KMY87" s="17"/>
      <c r="KMZ87" s="17"/>
      <c r="KNA87" s="17"/>
      <c r="KNB87" s="17"/>
      <c r="KNC87" s="17"/>
      <c r="KND87" s="17"/>
      <c r="KNE87" s="17"/>
      <c r="KNF87" s="17"/>
      <c r="KNG87" s="17"/>
      <c r="KNH87" s="17"/>
      <c r="KNI87" s="17"/>
      <c r="KNJ87" s="17"/>
      <c r="KNK87" s="17"/>
      <c r="KNL87" s="17"/>
      <c r="KNM87" s="17"/>
      <c r="KNN87" s="17"/>
      <c r="KNO87" s="17"/>
      <c r="KNP87" s="17"/>
      <c r="KNQ87" s="17"/>
      <c r="KNR87" s="17"/>
      <c r="KNS87" s="17"/>
      <c r="KNT87" s="17"/>
      <c r="KNU87" s="17"/>
      <c r="KNV87" s="17"/>
      <c r="KNW87" s="17"/>
      <c r="KNX87" s="17"/>
      <c r="KNY87" s="17"/>
      <c r="KNZ87" s="17"/>
      <c r="KOA87" s="17"/>
      <c r="KOB87" s="17"/>
      <c r="KOC87" s="17"/>
      <c r="KOD87" s="17"/>
      <c r="KOE87" s="17"/>
      <c r="KOF87" s="17"/>
      <c r="KOG87" s="17"/>
      <c r="KOH87" s="17"/>
      <c r="KOI87" s="17"/>
      <c r="KOJ87" s="17"/>
      <c r="KOK87" s="17"/>
      <c r="KOL87" s="17"/>
      <c r="KOM87" s="17"/>
      <c r="KON87" s="17"/>
      <c r="KOO87" s="17"/>
      <c r="KOP87" s="17"/>
      <c r="KOQ87" s="17"/>
      <c r="KOR87" s="17"/>
      <c r="KOS87" s="17"/>
      <c r="KOT87" s="17"/>
      <c r="KOU87" s="17"/>
      <c r="KOV87" s="17"/>
      <c r="KOW87" s="17"/>
      <c r="KOX87" s="17"/>
      <c r="KOY87" s="17"/>
      <c r="KOZ87" s="17"/>
      <c r="KPA87" s="17"/>
      <c r="KPB87" s="17"/>
      <c r="KPC87" s="17"/>
      <c r="KPD87" s="17"/>
      <c r="KPE87" s="17"/>
      <c r="KPF87" s="17"/>
      <c r="KPG87" s="17"/>
      <c r="KPH87" s="17"/>
      <c r="KPI87" s="17"/>
      <c r="KPJ87" s="17"/>
      <c r="KPK87" s="17"/>
      <c r="KPL87" s="17"/>
      <c r="KPM87" s="17"/>
      <c r="KPN87" s="17"/>
      <c r="KPO87" s="17"/>
      <c r="KPP87" s="17"/>
      <c r="KPQ87" s="17"/>
      <c r="KPR87" s="17"/>
      <c r="KPS87" s="17"/>
      <c r="KPT87" s="17"/>
      <c r="KPU87" s="17"/>
      <c r="KPV87" s="17"/>
      <c r="KPW87" s="17"/>
      <c r="KPX87" s="17"/>
      <c r="KPY87" s="17"/>
      <c r="KPZ87" s="17"/>
      <c r="KQA87" s="17"/>
      <c r="KQB87" s="17"/>
      <c r="KQC87" s="17"/>
      <c r="KQD87" s="17"/>
      <c r="KQE87" s="17"/>
      <c r="KQF87" s="17"/>
      <c r="KQG87" s="17"/>
      <c r="KQH87" s="17"/>
      <c r="KQI87" s="17"/>
      <c r="KQJ87" s="17"/>
      <c r="KQK87" s="17"/>
      <c r="KQL87" s="17"/>
      <c r="KQM87" s="17"/>
      <c r="KQN87" s="17"/>
      <c r="KQO87" s="17"/>
      <c r="KQP87" s="17"/>
      <c r="KQQ87" s="17"/>
      <c r="KQR87" s="17"/>
      <c r="KQS87" s="17"/>
      <c r="KQT87" s="17"/>
      <c r="KQU87" s="17"/>
      <c r="KQV87" s="17"/>
      <c r="KQW87" s="17"/>
      <c r="KQX87" s="17"/>
      <c r="KQY87" s="17"/>
      <c r="KQZ87" s="17"/>
      <c r="KRA87" s="17"/>
      <c r="KRB87" s="17"/>
      <c r="KRC87" s="17"/>
      <c r="KRD87" s="17"/>
      <c r="KRE87" s="17"/>
      <c r="KRF87" s="17"/>
      <c r="KRG87" s="17"/>
      <c r="KRH87" s="17"/>
      <c r="KRI87" s="17"/>
      <c r="KRJ87" s="17"/>
      <c r="KRK87" s="17"/>
      <c r="KRL87" s="17"/>
      <c r="KRM87" s="17"/>
      <c r="KRN87" s="17"/>
      <c r="KRO87" s="17"/>
      <c r="KRP87" s="17"/>
      <c r="KRQ87" s="17"/>
      <c r="KRR87" s="17"/>
      <c r="KRS87" s="17"/>
      <c r="KRT87" s="17"/>
      <c r="KRU87" s="17"/>
      <c r="KRV87" s="17"/>
      <c r="KRW87" s="17"/>
      <c r="KRX87" s="17"/>
      <c r="KRY87" s="17"/>
      <c r="KRZ87" s="17"/>
      <c r="KSA87" s="17"/>
      <c r="KSB87" s="17"/>
      <c r="KSC87" s="17"/>
      <c r="KSD87" s="17"/>
      <c r="KSE87" s="17"/>
      <c r="KSF87" s="17"/>
      <c r="KSG87" s="17"/>
      <c r="KSH87" s="17"/>
      <c r="KSI87" s="17"/>
      <c r="KSJ87" s="17"/>
      <c r="KSK87" s="17"/>
      <c r="KSL87" s="17"/>
      <c r="KSM87" s="17"/>
      <c r="KSN87" s="17"/>
      <c r="KSO87" s="17"/>
      <c r="KSP87" s="17"/>
      <c r="KSQ87" s="17"/>
      <c r="KSR87" s="17"/>
      <c r="KSS87" s="17"/>
      <c r="KST87" s="17"/>
      <c r="KSU87" s="17"/>
      <c r="KSV87" s="17"/>
      <c r="KSW87" s="17"/>
      <c r="KSX87" s="17"/>
      <c r="KSY87" s="17"/>
      <c r="KSZ87" s="17"/>
      <c r="KTA87" s="17"/>
      <c r="KTB87" s="17"/>
      <c r="KTC87" s="17"/>
      <c r="KTD87" s="17"/>
      <c r="KTE87" s="17"/>
      <c r="KTF87" s="17"/>
      <c r="KTG87" s="17"/>
      <c r="KTH87" s="17"/>
      <c r="KTI87" s="17"/>
      <c r="KTJ87" s="17"/>
      <c r="KTK87" s="17"/>
      <c r="KTL87" s="17"/>
      <c r="KTM87" s="17"/>
      <c r="KTN87" s="17"/>
      <c r="KTO87" s="17"/>
      <c r="KTP87" s="17"/>
      <c r="KTQ87" s="17"/>
      <c r="KTR87" s="17"/>
      <c r="KTS87" s="17"/>
      <c r="KTT87" s="17"/>
      <c r="KTU87" s="17"/>
      <c r="KTV87" s="17"/>
      <c r="KTW87" s="17"/>
      <c r="KTX87" s="17"/>
      <c r="KTY87" s="17"/>
      <c r="KTZ87" s="17"/>
      <c r="KUA87" s="17"/>
      <c r="KUB87" s="17"/>
      <c r="KUC87" s="17"/>
      <c r="KUD87" s="17"/>
      <c r="KUE87" s="17"/>
      <c r="KUF87" s="17"/>
      <c r="KUG87" s="17"/>
      <c r="KUH87" s="17"/>
      <c r="KUI87" s="17"/>
      <c r="KUJ87" s="17"/>
      <c r="KUK87" s="17"/>
      <c r="KUL87" s="17"/>
      <c r="KUM87" s="17"/>
      <c r="KUN87" s="17"/>
      <c r="KUO87" s="17"/>
      <c r="KUP87" s="17"/>
      <c r="KUQ87" s="17"/>
      <c r="KUR87" s="17"/>
      <c r="KUS87" s="17"/>
      <c r="KUT87" s="17"/>
      <c r="KUU87" s="17"/>
      <c r="KUV87" s="17"/>
      <c r="KUW87" s="17"/>
      <c r="KUX87" s="17"/>
      <c r="KUY87" s="17"/>
      <c r="KUZ87" s="17"/>
      <c r="KVA87" s="17"/>
      <c r="KVB87" s="17"/>
      <c r="KVC87" s="17"/>
      <c r="KVD87" s="17"/>
      <c r="KVE87" s="17"/>
      <c r="KVF87" s="17"/>
      <c r="KVG87" s="17"/>
      <c r="KVH87" s="17"/>
      <c r="KVI87" s="17"/>
      <c r="KVJ87" s="17"/>
      <c r="KVK87" s="17"/>
      <c r="KVL87" s="17"/>
      <c r="KVM87" s="17"/>
      <c r="KVN87" s="17"/>
      <c r="KVO87" s="17"/>
      <c r="KVP87" s="17"/>
      <c r="KVQ87" s="17"/>
      <c r="KVR87" s="17"/>
      <c r="KVS87" s="17"/>
      <c r="KVT87" s="17"/>
      <c r="KVU87" s="17"/>
      <c r="KVV87" s="17"/>
      <c r="KVW87" s="17"/>
      <c r="KVX87" s="17"/>
      <c r="KVY87" s="17"/>
      <c r="KVZ87" s="17"/>
      <c r="KWA87" s="17"/>
      <c r="KWB87" s="17"/>
      <c r="KWC87" s="17"/>
      <c r="KWD87" s="17"/>
      <c r="KWE87" s="17"/>
      <c r="KWF87" s="17"/>
      <c r="KWG87" s="17"/>
      <c r="KWH87" s="17"/>
      <c r="KWI87" s="17"/>
      <c r="KWJ87" s="17"/>
      <c r="KWK87" s="17"/>
      <c r="KWL87" s="17"/>
      <c r="KWM87" s="17"/>
      <c r="KWN87" s="17"/>
      <c r="KWO87" s="17"/>
      <c r="KWP87" s="17"/>
      <c r="KWQ87" s="17"/>
      <c r="KWR87" s="17"/>
      <c r="KWS87" s="17"/>
      <c r="KWT87" s="17"/>
      <c r="KWU87" s="17"/>
      <c r="KWV87" s="17"/>
      <c r="KWW87" s="17"/>
      <c r="KWX87" s="17"/>
      <c r="KWY87" s="17"/>
      <c r="KWZ87" s="17"/>
      <c r="KXA87" s="17"/>
      <c r="KXB87" s="17"/>
      <c r="KXC87" s="17"/>
      <c r="KXD87" s="17"/>
      <c r="KXE87" s="17"/>
      <c r="KXF87" s="17"/>
      <c r="KXG87" s="17"/>
      <c r="KXH87" s="17"/>
      <c r="KXI87" s="17"/>
      <c r="KXJ87" s="17"/>
      <c r="KXK87" s="17"/>
      <c r="KXL87" s="17"/>
      <c r="KXM87" s="17"/>
      <c r="KXN87" s="17"/>
      <c r="KXO87" s="17"/>
      <c r="KXP87" s="17"/>
      <c r="KXQ87" s="17"/>
      <c r="KXR87" s="17"/>
      <c r="KXS87" s="17"/>
      <c r="KXT87" s="17"/>
      <c r="KXU87" s="17"/>
      <c r="KXV87" s="17"/>
      <c r="KXW87" s="17"/>
      <c r="KXX87" s="17"/>
      <c r="KXY87" s="17"/>
      <c r="KXZ87" s="17"/>
      <c r="KYA87" s="17"/>
      <c r="KYB87" s="17"/>
      <c r="KYC87" s="17"/>
      <c r="KYD87" s="17"/>
      <c r="KYE87" s="17"/>
      <c r="KYF87" s="17"/>
      <c r="KYG87" s="17"/>
      <c r="KYH87" s="17"/>
      <c r="KYI87" s="17"/>
      <c r="KYJ87" s="17"/>
      <c r="KYK87" s="17"/>
      <c r="KYL87" s="17"/>
      <c r="KYM87" s="17"/>
      <c r="KYN87" s="17"/>
      <c r="KYO87" s="17"/>
      <c r="KYP87" s="17"/>
      <c r="KYQ87" s="17"/>
      <c r="KYR87" s="17"/>
      <c r="KYS87" s="17"/>
      <c r="KYT87" s="17"/>
      <c r="KYU87" s="17"/>
      <c r="KYV87" s="17"/>
      <c r="KYW87" s="17"/>
      <c r="KYX87" s="17"/>
      <c r="KYY87" s="17"/>
      <c r="KYZ87" s="17"/>
      <c r="KZA87" s="17"/>
      <c r="KZB87" s="17"/>
      <c r="KZC87" s="17"/>
      <c r="KZD87" s="17"/>
      <c r="KZE87" s="17"/>
      <c r="KZF87" s="17"/>
      <c r="KZG87" s="17"/>
      <c r="KZH87" s="17"/>
      <c r="KZI87" s="17"/>
      <c r="KZJ87" s="17"/>
      <c r="KZK87" s="17"/>
      <c r="KZL87" s="17"/>
      <c r="KZM87" s="17"/>
      <c r="KZN87" s="17"/>
      <c r="KZO87" s="17"/>
      <c r="KZP87" s="17"/>
      <c r="KZQ87" s="17"/>
      <c r="KZR87" s="17"/>
      <c r="KZS87" s="17"/>
      <c r="KZT87" s="17"/>
      <c r="KZU87" s="17"/>
      <c r="KZV87" s="17"/>
      <c r="KZW87" s="17"/>
      <c r="KZX87" s="17"/>
      <c r="KZY87" s="17"/>
      <c r="KZZ87" s="17"/>
      <c r="LAA87" s="17"/>
      <c r="LAB87" s="17"/>
      <c r="LAC87" s="17"/>
      <c r="LAD87" s="17"/>
      <c r="LAE87" s="17"/>
      <c r="LAF87" s="17"/>
      <c r="LAG87" s="17"/>
      <c r="LAH87" s="17"/>
      <c r="LAI87" s="17"/>
      <c r="LAJ87" s="17"/>
      <c r="LAK87" s="17"/>
      <c r="LAL87" s="17"/>
      <c r="LAM87" s="17"/>
      <c r="LAN87" s="17"/>
      <c r="LAO87" s="17"/>
      <c r="LAP87" s="17"/>
      <c r="LAQ87" s="17"/>
      <c r="LAR87" s="17"/>
      <c r="LAS87" s="17"/>
      <c r="LAT87" s="17"/>
      <c r="LAU87" s="17"/>
      <c r="LAV87" s="17"/>
      <c r="LAW87" s="17"/>
      <c r="LAX87" s="17"/>
      <c r="LAY87" s="17"/>
      <c r="LAZ87" s="17"/>
      <c r="LBA87" s="17"/>
      <c r="LBB87" s="17"/>
      <c r="LBC87" s="17"/>
      <c r="LBD87" s="17"/>
      <c r="LBE87" s="17"/>
      <c r="LBF87" s="17"/>
      <c r="LBG87" s="17"/>
      <c r="LBH87" s="17"/>
      <c r="LBI87" s="17"/>
      <c r="LBJ87" s="17"/>
      <c r="LBK87" s="17"/>
      <c r="LBL87" s="17"/>
      <c r="LBM87" s="17"/>
      <c r="LBN87" s="17"/>
      <c r="LBO87" s="17"/>
      <c r="LBP87" s="17"/>
      <c r="LBQ87" s="17"/>
      <c r="LBR87" s="17"/>
      <c r="LBS87" s="17"/>
      <c r="LBT87" s="17"/>
      <c r="LBU87" s="17"/>
      <c r="LBV87" s="17"/>
      <c r="LBW87" s="17"/>
      <c r="LBX87" s="17"/>
      <c r="LBY87" s="17"/>
      <c r="LBZ87" s="17"/>
      <c r="LCA87" s="17"/>
      <c r="LCB87" s="17"/>
      <c r="LCC87" s="17"/>
      <c r="LCD87" s="17"/>
      <c r="LCE87" s="17"/>
      <c r="LCF87" s="17"/>
      <c r="LCG87" s="17"/>
      <c r="LCH87" s="17"/>
      <c r="LCI87" s="17"/>
      <c r="LCJ87" s="17"/>
      <c r="LCK87" s="17"/>
      <c r="LCL87" s="17"/>
      <c r="LCM87" s="17"/>
      <c r="LCN87" s="17"/>
      <c r="LCO87" s="17"/>
      <c r="LCP87" s="17"/>
      <c r="LCQ87" s="17"/>
      <c r="LCR87" s="17"/>
      <c r="LCS87" s="17"/>
      <c r="LCT87" s="17"/>
      <c r="LCU87" s="17"/>
      <c r="LCV87" s="17"/>
      <c r="LCW87" s="17"/>
      <c r="LCX87" s="17"/>
      <c r="LCY87" s="17"/>
      <c r="LCZ87" s="17"/>
      <c r="LDA87" s="17"/>
      <c r="LDB87" s="17"/>
      <c r="LDC87" s="17"/>
      <c r="LDD87" s="17"/>
      <c r="LDE87" s="17"/>
      <c r="LDF87" s="17"/>
      <c r="LDG87" s="17"/>
      <c r="LDH87" s="17"/>
      <c r="LDI87" s="17"/>
      <c r="LDJ87" s="17"/>
      <c r="LDK87" s="17"/>
      <c r="LDL87" s="17"/>
      <c r="LDM87" s="17"/>
      <c r="LDN87" s="17"/>
      <c r="LDO87" s="17"/>
      <c r="LDP87" s="17"/>
      <c r="LDQ87" s="17"/>
      <c r="LDR87" s="17"/>
      <c r="LDS87" s="17"/>
      <c r="LDT87" s="17"/>
      <c r="LDU87" s="17"/>
      <c r="LDV87" s="17"/>
      <c r="LDW87" s="17"/>
      <c r="LDX87" s="17"/>
      <c r="LDY87" s="17"/>
      <c r="LDZ87" s="17"/>
      <c r="LEA87" s="17"/>
      <c r="LEB87" s="17"/>
      <c r="LEC87" s="17"/>
      <c r="LED87" s="17"/>
      <c r="LEE87" s="17"/>
      <c r="LEF87" s="17"/>
      <c r="LEG87" s="17"/>
      <c r="LEH87" s="17"/>
      <c r="LEI87" s="17"/>
      <c r="LEJ87" s="17"/>
      <c r="LEK87" s="17"/>
      <c r="LEL87" s="17"/>
      <c r="LEM87" s="17"/>
      <c r="LEN87" s="17"/>
      <c r="LEO87" s="17"/>
      <c r="LEP87" s="17"/>
      <c r="LEQ87" s="17"/>
      <c r="LER87" s="17"/>
      <c r="LES87" s="17"/>
      <c r="LET87" s="17"/>
      <c r="LEU87" s="17"/>
      <c r="LEV87" s="17"/>
      <c r="LEW87" s="17"/>
      <c r="LEX87" s="17"/>
      <c r="LEY87" s="17"/>
      <c r="LEZ87" s="17"/>
      <c r="LFA87" s="17"/>
      <c r="LFB87" s="17"/>
      <c r="LFC87" s="17"/>
      <c r="LFD87" s="17"/>
      <c r="LFE87" s="17"/>
      <c r="LFF87" s="17"/>
      <c r="LFG87" s="17"/>
      <c r="LFH87" s="17"/>
      <c r="LFI87" s="17"/>
      <c r="LFJ87" s="17"/>
      <c r="LFK87" s="17"/>
      <c r="LFL87" s="17"/>
      <c r="LFM87" s="17"/>
      <c r="LFN87" s="17"/>
      <c r="LFO87" s="17"/>
      <c r="LFP87" s="17"/>
      <c r="LFQ87" s="17"/>
      <c r="LFR87" s="17"/>
      <c r="LFS87" s="17"/>
      <c r="LFT87" s="17"/>
      <c r="LFU87" s="17"/>
      <c r="LFV87" s="17"/>
      <c r="LFW87" s="17"/>
      <c r="LFX87" s="17"/>
      <c r="LFY87" s="17"/>
      <c r="LFZ87" s="17"/>
      <c r="LGA87" s="17"/>
      <c r="LGB87" s="17"/>
      <c r="LGC87" s="17"/>
      <c r="LGD87" s="17"/>
      <c r="LGE87" s="17"/>
      <c r="LGF87" s="17"/>
      <c r="LGG87" s="17"/>
      <c r="LGH87" s="17"/>
      <c r="LGI87" s="17"/>
      <c r="LGJ87" s="17"/>
      <c r="LGK87" s="17"/>
      <c r="LGL87" s="17"/>
      <c r="LGM87" s="17"/>
      <c r="LGN87" s="17"/>
      <c r="LGO87" s="17"/>
      <c r="LGP87" s="17"/>
      <c r="LGQ87" s="17"/>
      <c r="LGR87" s="17"/>
      <c r="LGS87" s="17"/>
      <c r="LGT87" s="17"/>
      <c r="LGU87" s="17"/>
      <c r="LGV87" s="17"/>
      <c r="LGW87" s="17"/>
      <c r="LGX87" s="17"/>
      <c r="LGY87" s="17"/>
      <c r="LGZ87" s="17"/>
      <c r="LHA87" s="17"/>
      <c r="LHB87" s="17"/>
      <c r="LHC87" s="17"/>
      <c r="LHD87" s="17"/>
      <c r="LHE87" s="17"/>
      <c r="LHF87" s="17"/>
      <c r="LHG87" s="17"/>
      <c r="LHH87" s="17"/>
      <c r="LHI87" s="17"/>
      <c r="LHJ87" s="17"/>
      <c r="LHK87" s="17"/>
      <c r="LHL87" s="17"/>
      <c r="LHM87" s="17"/>
      <c r="LHN87" s="17"/>
      <c r="LHO87" s="17"/>
      <c r="LHP87" s="17"/>
      <c r="LHQ87" s="17"/>
      <c r="LHR87" s="17"/>
      <c r="LHS87" s="17"/>
      <c r="LHT87" s="17"/>
      <c r="LHU87" s="17"/>
      <c r="LHV87" s="17"/>
      <c r="LHW87" s="17"/>
      <c r="LHX87" s="17"/>
      <c r="LHY87" s="17"/>
      <c r="LHZ87" s="17"/>
      <c r="LIA87" s="17"/>
      <c r="LIB87" s="17"/>
      <c r="LIC87" s="17"/>
      <c r="LID87" s="17"/>
      <c r="LIE87" s="17"/>
      <c r="LIF87" s="17"/>
      <c r="LIG87" s="17"/>
      <c r="LIH87" s="17"/>
      <c r="LII87" s="17"/>
      <c r="LIJ87" s="17"/>
      <c r="LIK87" s="17"/>
      <c r="LIL87" s="17"/>
      <c r="LIM87" s="17"/>
      <c r="LIN87" s="17"/>
      <c r="LIO87" s="17"/>
      <c r="LIP87" s="17"/>
      <c r="LIQ87" s="17"/>
      <c r="LIR87" s="17"/>
      <c r="LIS87" s="17"/>
      <c r="LIT87" s="17"/>
      <c r="LIU87" s="17"/>
      <c r="LIV87" s="17"/>
      <c r="LIW87" s="17"/>
      <c r="LIX87" s="17"/>
      <c r="LIY87" s="17"/>
      <c r="LIZ87" s="17"/>
      <c r="LJA87" s="17"/>
      <c r="LJB87" s="17"/>
      <c r="LJC87" s="17"/>
      <c r="LJD87" s="17"/>
      <c r="LJE87" s="17"/>
      <c r="LJF87" s="17"/>
      <c r="LJG87" s="17"/>
      <c r="LJH87" s="17"/>
      <c r="LJI87" s="17"/>
      <c r="LJJ87" s="17"/>
      <c r="LJK87" s="17"/>
      <c r="LJL87" s="17"/>
      <c r="LJM87" s="17"/>
      <c r="LJN87" s="17"/>
      <c r="LJO87" s="17"/>
      <c r="LJP87" s="17"/>
      <c r="LJQ87" s="17"/>
      <c r="LJR87" s="17"/>
      <c r="LJS87" s="17"/>
      <c r="LJT87" s="17"/>
      <c r="LJU87" s="17"/>
      <c r="LJV87" s="17"/>
      <c r="LJW87" s="17"/>
      <c r="LJX87" s="17"/>
      <c r="LJY87" s="17"/>
      <c r="LJZ87" s="17"/>
      <c r="LKA87" s="17"/>
      <c r="LKB87" s="17"/>
      <c r="LKC87" s="17"/>
      <c r="LKD87" s="17"/>
      <c r="LKE87" s="17"/>
      <c r="LKF87" s="17"/>
      <c r="LKG87" s="17"/>
      <c r="LKH87" s="17"/>
      <c r="LKI87" s="17"/>
      <c r="LKJ87" s="17"/>
      <c r="LKK87" s="17"/>
      <c r="LKL87" s="17"/>
      <c r="LKM87" s="17"/>
      <c r="LKN87" s="17"/>
      <c r="LKO87" s="17"/>
      <c r="LKP87" s="17"/>
      <c r="LKQ87" s="17"/>
      <c r="LKR87" s="17"/>
      <c r="LKS87" s="17"/>
      <c r="LKT87" s="17"/>
      <c r="LKU87" s="17"/>
      <c r="LKV87" s="17"/>
      <c r="LKW87" s="17"/>
      <c r="LKX87" s="17"/>
      <c r="LKY87" s="17"/>
      <c r="LKZ87" s="17"/>
      <c r="LLA87" s="17"/>
      <c r="LLB87" s="17"/>
      <c r="LLC87" s="17"/>
      <c r="LLD87" s="17"/>
      <c r="LLE87" s="17"/>
      <c r="LLF87" s="17"/>
      <c r="LLG87" s="17"/>
      <c r="LLH87" s="17"/>
      <c r="LLI87" s="17"/>
      <c r="LLJ87" s="17"/>
      <c r="LLK87" s="17"/>
      <c r="LLL87" s="17"/>
      <c r="LLM87" s="17"/>
      <c r="LLN87" s="17"/>
      <c r="LLO87" s="17"/>
      <c r="LLP87" s="17"/>
      <c r="LLQ87" s="17"/>
      <c r="LLR87" s="17"/>
      <c r="LLS87" s="17"/>
      <c r="LLT87" s="17"/>
      <c r="LLU87" s="17"/>
      <c r="LLV87" s="17"/>
      <c r="LLW87" s="17"/>
      <c r="LLX87" s="17"/>
      <c r="LLY87" s="17"/>
      <c r="LLZ87" s="17"/>
      <c r="LMA87" s="17"/>
      <c r="LMB87" s="17"/>
      <c r="LMC87" s="17"/>
      <c r="LMD87" s="17"/>
      <c r="LME87" s="17"/>
      <c r="LMF87" s="17"/>
      <c r="LMG87" s="17"/>
      <c r="LMH87" s="17"/>
      <c r="LMI87" s="17"/>
      <c r="LMJ87" s="17"/>
      <c r="LMK87" s="17"/>
      <c r="LML87" s="17"/>
      <c r="LMM87" s="17"/>
      <c r="LMN87" s="17"/>
      <c r="LMO87" s="17"/>
      <c r="LMP87" s="17"/>
      <c r="LMQ87" s="17"/>
      <c r="LMR87" s="17"/>
      <c r="LMS87" s="17"/>
      <c r="LMT87" s="17"/>
      <c r="LMU87" s="17"/>
      <c r="LMV87" s="17"/>
      <c r="LMW87" s="17"/>
      <c r="LMX87" s="17"/>
      <c r="LMY87" s="17"/>
      <c r="LMZ87" s="17"/>
      <c r="LNA87" s="17"/>
      <c r="LNB87" s="17"/>
      <c r="LNC87" s="17"/>
      <c r="LND87" s="17"/>
      <c r="LNE87" s="17"/>
      <c r="LNF87" s="17"/>
      <c r="LNG87" s="17"/>
      <c r="LNH87" s="17"/>
      <c r="LNI87" s="17"/>
      <c r="LNJ87" s="17"/>
      <c r="LNK87" s="17"/>
      <c r="LNL87" s="17"/>
      <c r="LNM87" s="17"/>
      <c r="LNN87" s="17"/>
      <c r="LNO87" s="17"/>
      <c r="LNP87" s="17"/>
      <c r="LNQ87" s="17"/>
      <c r="LNR87" s="17"/>
      <c r="LNS87" s="17"/>
      <c r="LNT87" s="17"/>
      <c r="LNU87" s="17"/>
      <c r="LNV87" s="17"/>
      <c r="LNW87" s="17"/>
      <c r="LNX87" s="17"/>
      <c r="LNY87" s="17"/>
      <c r="LNZ87" s="17"/>
      <c r="LOA87" s="17"/>
      <c r="LOB87" s="17"/>
      <c r="LOC87" s="17"/>
      <c r="LOD87" s="17"/>
      <c r="LOE87" s="17"/>
      <c r="LOF87" s="17"/>
      <c r="LOG87" s="17"/>
      <c r="LOH87" s="17"/>
      <c r="LOI87" s="17"/>
      <c r="LOJ87" s="17"/>
      <c r="LOK87" s="17"/>
      <c r="LOL87" s="17"/>
      <c r="LOM87" s="17"/>
      <c r="LON87" s="17"/>
      <c r="LOO87" s="17"/>
      <c r="LOP87" s="17"/>
      <c r="LOQ87" s="17"/>
      <c r="LOR87" s="17"/>
      <c r="LOS87" s="17"/>
      <c r="LOT87" s="17"/>
      <c r="LOU87" s="17"/>
      <c r="LOV87" s="17"/>
      <c r="LOW87" s="17"/>
      <c r="LOX87" s="17"/>
      <c r="LOY87" s="17"/>
      <c r="LOZ87" s="17"/>
      <c r="LPA87" s="17"/>
      <c r="LPB87" s="17"/>
      <c r="LPC87" s="17"/>
      <c r="LPD87" s="17"/>
      <c r="LPE87" s="17"/>
      <c r="LPF87" s="17"/>
      <c r="LPG87" s="17"/>
      <c r="LPH87" s="17"/>
      <c r="LPI87" s="17"/>
      <c r="LPJ87" s="17"/>
      <c r="LPK87" s="17"/>
      <c r="LPL87" s="17"/>
      <c r="LPM87" s="17"/>
      <c r="LPN87" s="17"/>
      <c r="LPO87" s="17"/>
      <c r="LPP87" s="17"/>
      <c r="LPQ87" s="17"/>
      <c r="LPR87" s="17"/>
      <c r="LPS87" s="17"/>
      <c r="LPT87" s="17"/>
      <c r="LPU87" s="17"/>
      <c r="LPV87" s="17"/>
      <c r="LPW87" s="17"/>
      <c r="LPX87" s="17"/>
      <c r="LPY87" s="17"/>
      <c r="LPZ87" s="17"/>
      <c r="LQA87" s="17"/>
      <c r="LQB87" s="17"/>
      <c r="LQC87" s="17"/>
      <c r="LQD87" s="17"/>
      <c r="LQE87" s="17"/>
      <c r="LQF87" s="17"/>
      <c r="LQG87" s="17"/>
      <c r="LQH87" s="17"/>
      <c r="LQI87" s="17"/>
      <c r="LQJ87" s="17"/>
      <c r="LQK87" s="17"/>
      <c r="LQL87" s="17"/>
      <c r="LQM87" s="17"/>
      <c r="LQN87" s="17"/>
      <c r="LQO87" s="17"/>
      <c r="LQP87" s="17"/>
      <c r="LQQ87" s="17"/>
      <c r="LQR87" s="17"/>
      <c r="LQS87" s="17"/>
      <c r="LQT87" s="17"/>
      <c r="LQU87" s="17"/>
      <c r="LQV87" s="17"/>
      <c r="LQW87" s="17"/>
      <c r="LQX87" s="17"/>
      <c r="LQY87" s="17"/>
      <c r="LQZ87" s="17"/>
      <c r="LRA87" s="17"/>
      <c r="LRB87" s="17"/>
      <c r="LRC87" s="17"/>
      <c r="LRD87" s="17"/>
      <c r="LRE87" s="17"/>
      <c r="LRF87" s="17"/>
      <c r="LRG87" s="17"/>
      <c r="LRH87" s="17"/>
      <c r="LRI87" s="17"/>
      <c r="LRJ87" s="17"/>
      <c r="LRK87" s="17"/>
      <c r="LRL87" s="17"/>
      <c r="LRM87" s="17"/>
      <c r="LRN87" s="17"/>
      <c r="LRO87" s="17"/>
      <c r="LRP87" s="17"/>
      <c r="LRQ87" s="17"/>
      <c r="LRR87" s="17"/>
      <c r="LRS87" s="17"/>
      <c r="LRT87" s="17"/>
      <c r="LRU87" s="17"/>
      <c r="LRV87" s="17"/>
      <c r="LRW87" s="17"/>
      <c r="LRX87" s="17"/>
      <c r="LRY87" s="17"/>
      <c r="LRZ87" s="17"/>
      <c r="LSA87" s="17"/>
      <c r="LSB87" s="17"/>
      <c r="LSC87" s="17"/>
      <c r="LSD87" s="17"/>
      <c r="LSE87" s="17"/>
      <c r="LSF87" s="17"/>
      <c r="LSG87" s="17"/>
      <c r="LSH87" s="17"/>
      <c r="LSI87" s="17"/>
      <c r="LSJ87" s="17"/>
      <c r="LSK87" s="17"/>
      <c r="LSL87" s="17"/>
      <c r="LSM87" s="17"/>
      <c r="LSN87" s="17"/>
      <c r="LSO87" s="17"/>
      <c r="LSP87" s="17"/>
      <c r="LSQ87" s="17"/>
      <c r="LSR87" s="17"/>
      <c r="LSS87" s="17"/>
      <c r="LST87" s="17"/>
      <c r="LSU87" s="17"/>
      <c r="LSV87" s="17"/>
      <c r="LSW87" s="17"/>
      <c r="LSX87" s="17"/>
      <c r="LSY87" s="17"/>
      <c r="LSZ87" s="17"/>
      <c r="LTA87" s="17"/>
      <c r="LTB87" s="17"/>
      <c r="LTC87" s="17"/>
      <c r="LTD87" s="17"/>
      <c r="LTE87" s="17"/>
      <c r="LTF87" s="17"/>
      <c r="LTG87" s="17"/>
      <c r="LTH87" s="17"/>
      <c r="LTI87" s="17"/>
      <c r="LTJ87" s="17"/>
      <c r="LTK87" s="17"/>
      <c r="LTL87" s="17"/>
      <c r="LTM87" s="17"/>
      <c r="LTN87" s="17"/>
      <c r="LTO87" s="17"/>
      <c r="LTP87" s="17"/>
      <c r="LTQ87" s="17"/>
      <c r="LTR87" s="17"/>
      <c r="LTS87" s="17"/>
      <c r="LTT87" s="17"/>
      <c r="LTU87" s="17"/>
      <c r="LTV87" s="17"/>
      <c r="LTW87" s="17"/>
      <c r="LTX87" s="17"/>
      <c r="LTY87" s="17"/>
      <c r="LTZ87" s="17"/>
      <c r="LUA87" s="17"/>
      <c r="LUB87" s="17"/>
      <c r="LUC87" s="17"/>
      <c r="LUD87" s="17"/>
      <c r="LUE87" s="17"/>
      <c r="LUF87" s="17"/>
      <c r="LUG87" s="17"/>
      <c r="LUH87" s="17"/>
      <c r="LUI87" s="17"/>
      <c r="LUJ87" s="17"/>
      <c r="LUK87" s="17"/>
      <c r="LUL87" s="17"/>
      <c r="LUM87" s="17"/>
      <c r="LUN87" s="17"/>
      <c r="LUO87" s="17"/>
      <c r="LUP87" s="17"/>
      <c r="LUQ87" s="17"/>
      <c r="LUR87" s="17"/>
      <c r="LUS87" s="17"/>
      <c r="LUT87" s="17"/>
      <c r="LUU87" s="17"/>
      <c r="LUV87" s="17"/>
      <c r="LUW87" s="17"/>
      <c r="LUX87" s="17"/>
      <c r="LUY87" s="17"/>
      <c r="LUZ87" s="17"/>
      <c r="LVA87" s="17"/>
      <c r="LVB87" s="17"/>
      <c r="LVC87" s="17"/>
      <c r="LVD87" s="17"/>
      <c r="LVE87" s="17"/>
      <c r="LVF87" s="17"/>
      <c r="LVG87" s="17"/>
      <c r="LVH87" s="17"/>
      <c r="LVI87" s="17"/>
      <c r="LVJ87" s="17"/>
      <c r="LVK87" s="17"/>
      <c r="LVL87" s="17"/>
      <c r="LVM87" s="17"/>
      <c r="LVN87" s="17"/>
      <c r="LVO87" s="17"/>
      <c r="LVP87" s="17"/>
      <c r="LVQ87" s="17"/>
      <c r="LVR87" s="17"/>
      <c r="LVS87" s="17"/>
      <c r="LVT87" s="17"/>
      <c r="LVU87" s="17"/>
      <c r="LVV87" s="17"/>
      <c r="LVW87" s="17"/>
      <c r="LVX87" s="17"/>
      <c r="LVY87" s="17"/>
      <c r="LVZ87" s="17"/>
      <c r="LWA87" s="17"/>
      <c r="LWB87" s="17"/>
      <c r="LWC87" s="17"/>
      <c r="LWD87" s="17"/>
      <c r="LWE87" s="17"/>
      <c r="LWF87" s="17"/>
      <c r="LWG87" s="17"/>
      <c r="LWH87" s="17"/>
      <c r="LWI87" s="17"/>
      <c r="LWJ87" s="17"/>
      <c r="LWK87" s="17"/>
      <c r="LWL87" s="17"/>
      <c r="LWM87" s="17"/>
      <c r="LWN87" s="17"/>
      <c r="LWO87" s="17"/>
      <c r="LWP87" s="17"/>
      <c r="LWQ87" s="17"/>
      <c r="LWR87" s="17"/>
      <c r="LWS87" s="17"/>
      <c r="LWT87" s="17"/>
      <c r="LWU87" s="17"/>
      <c r="LWV87" s="17"/>
      <c r="LWW87" s="17"/>
      <c r="LWX87" s="17"/>
      <c r="LWY87" s="17"/>
      <c r="LWZ87" s="17"/>
      <c r="LXA87" s="17"/>
      <c r="LXB87" s="17"/>
      <c r="LXC87" s="17"/>
      <c r="LXD87" s="17"/>
      <c r="LXE87" s="17"/>
      <c r="LXF87" s="17"/>
      <c r="LXG87" s="17"/>
      <c r="LXH87" s="17"/>
      <c r="LXI87" s="17"/>
      <c r="LXJ87" s="17"/>
      <c r="LXK87" s="17"/>
      <c r="LXL87" s="17"/>
      <c r="LXM87" s="17"/>
      <c r="LXN87" s="17"/>
      <c r="LXO87" s="17"/>
      <c r="LXP87" s="17"/>
      <c r="LXQ87" s="17"/>
      <c r="LXR87" s="17"/>
      <c r="LXS87" s="17"/>
      <c r="LXT87" s="17"/>
      <c r="LXU87" s="17"/>
      <c r="LXV87" s="17"/>
      <c r="LXW87" s="17"/>
      <c r="LXX87" s="17"/>
      <c r="LXY87" s="17"/>
      <c r="LXZ87" s="17"/>
      <c r="LYA87" s="17"/>
      <c r="LYB87" s="17"/>
      <c r="LYC87" s="17"/>
      <c r="LYD87" s="17"/>
      <c r="LYE87" s="17"/>
      <c r="LYF87" s="17"/>
      <c r="LYG87" s="17"/>
      <c r="LYH87" s="17"/>
      <c r="LYI87" s="17"/>
      <c r="LYJ87" s="17"/>
      <c r="LYK87" s="17"/>
      <c r="LYL87" s="17"/>
      <c r="LYM87" s="17"/>
      <c r="LYN87" s="17"/>
      <c r="LYO87" s="17"/>
      <c r="LYP87" s="17"/>
      <c r="LYQ87" s="17"/>
      <c r="LYR87" s="17"/>
      <c r="LYS87" s="17"/>
      <c r="LYT87" s="17"/>
      <c r="LYU87" s="17"/>
      <c r="LYV87" s="17"/>
      <c r="LYW87" s="17"/>
      <c r="LYX87" s="17"/>
      <c r="LYY87" s="17"/>
      <c r="LYZ87" s="17"/>
      <c r="LZA87" s="17"/>
      <c r="LZB87" s="17"/>
      <c r="LZC87" s="17"/>
      <c r="LZD87" s="17"/>
      <c r="LZE87" s="17"/>
      <c r="LZF87" s="17"/>
      <c r="LZG87" s="17"/>
      <c r="LZH87" s="17"/>
      <c r="LZI87" s="17"/>
      <c r="LZJ87" s="17"/>
      <c r="LZK87" s="17"/>
      <c r="LZL87" s="17"/>
      <c r="LZM87" s="17"/>
      <c r="LZN87" s="17"/>
      <c r="LZO87" s="17"/>
      <c r="LZP87" s="17"/>
      <c r="LZQ87" s="17"/>
      <c r="LZR87" s="17"/>
      <c r="LZS87" s="17"/>
      <c r="LZT87" s="17"/>
      <c r="LZU87" s="17"/>
      <c r="LZV87" s="17"/>
      <c r="LZW87" s="17"/>
      <c r="LZX87" s="17"/>
      <c r="LZY87" s="17"/>
      <c r="LZZ87" s="17"/>
      <c r="MAA87" s="17"/>
      <c r="MAB87" s="17"/>
      <c r="MAC87" s="17"/>
      <c r="MAD87" s="17"/>
      <c r="MAE87" s="17"/>
      <c r="MAF87" s="17"/>
      <c r="MAG87" s="17"/>
      <c r="MAH87" s="17"/>
      <c r="MAI87" s="17"/>
      <c r="MAJ87" s="17"/>
      <c r="MAK87" s="17"/>
      <c r="MAL87" s="17"/>
      <c r="MAM87" s="17"/>
      <c r="MAN87" s="17"/>
      <c r="MAO87" s="17"/>
      <c r="MAP87" s="17"/>
      <c r="MAQ87" s="17"/>
      <c r="MAR87" s="17"/>
      <c r="MAS87" s="17"/>
      <c r="MAT87" s="17"/>
      <c r="MAU87" s="17"/>
      <c r="MAV87" s="17"/>
      <c r="MAW87" s="17"/>
      <c r="MAX87" s="17"/>
      <c r="MAY87" s="17"/>
      <c r="MAZ87" s="17"/>
      <c r="MBA87" s="17"/>
      <c r="MBB87" s="17"/>
      <c r="MBC87" s="17"/>
      <c r="MBD87" s="17"/>
      <c r="MBE87" s="17"/>
      <c r="MBF87" s="17"/>
      <c r="MBG87" s="17"/>
      <c r="MBH87" s="17"/>
      <c r="MBI87" s="17"/>
      <c r="MBJ87" s="17"/>
      <c r="MBK87" s="17"/>
      <c r="MBL87" s="17"/>
      <c r="MBM87" s="17"/>
      <c r="MBN87" s="17"/>
      <c r="MBO87" s="17"/>
      <c r="MBP87" s="17"/>
      <c r="MBQ87" s="17"/>
      <c r="MBR87" s="17"/>
      <c r="MBS87" s="17"/>
      <c r="MBT87" s="17"/>
      <c r="MBU87" s="17"/>
      <c r="MBV87" s="17"/>
      <c r="MBW87" s="17"/>
      <c r="MBX87" s="17"/>
      <c r="MBY87" s="17"/>
      <c r="MBZ87" s="17"/>
      <c r="MCA87" s="17"/>
      <c r="MCB87" s="17"/>
      <c r="MCC87" s="17"/>
      <c r="MCD87" s="17"/>
      <c r="MCE87" s="17"/>
      <c r="MCF87" s="17"/>
      <c r="MCG87" s="17"/>
      <c r="MCH87" s="17"/>
      <c r="MCI87" s="17"/>
      <c r="MCJ87" s="17"/>
      <c r="MCK87" s="17"/>
      <c r="MCL87" s="17"/>
      <c r="MCM87" s="17"/>
      <c r="MCN87" s="17"/>
      <c r="MCO87" s="17"/>
      <c r="MCP87" s="17"/>
      <c r="MCQ87" s="17"/>
      <c r="MCR87" s="17"/>
      <c r="MCS87" s="17"/>
      <c r="MCT87" s="17"/>
      <c r="MCU87" s="17"/>
      <c r="MCV87" s="17"/>
      <c r="MCW87" s="17"/>
      <c r="MCX87" s="17"/>
      <c r="MCY87" s="17"/>
      <c r="MCZ87" s="17"/>
      <c r="MDA87" s="17"/>
      <c r="MDB87" s="17"/>
      <c r="MDC87" s="17"/>
      <c r="MDD87" s="17"/>
      <c r="MDE87" s="17"/>
      <c r="MDF87" s="17"/>
      <c r="MDG87" s="17"/>
      <c r="MDH87" s="17"/>
      <c r="MDI87" s="17"/>
      <c r="MDJ87" s="17"/>
      <c r="MDK87" s="17"/>
      <c r="MDL87" s="17"/>
      <c r="MDM87" s="17"/>
      <c r="MDN87" s="17"/>
      <c r="MDO87" s="17"/>
      <c r="MDP87" s="17"/>
      <c r="MDQ87" s="17"/>
      <c r="MDR87" s="17"/>
      <c r="MDS87" s="17"/>
      <c r="MDT87" s="17"/>
      <c r="MDU87" s="17"/>
      <c r="MDV87" s="17"/>
      <c r="MDW87" s="17"/>
      <c r="MDX87" s="17"/>
      <c r="MDY87" s="17"/>
      <c r="MDZ87" s="17"/>
      <c r="MEA87" s="17"/>
      <c r="MEB87" s="17"/>
      <c r="MEC87" s="17"/>
      <c r="MED87" s="17"/>
      <c r="MEE87" s="17"/>
      <c r="MEF87" s="17"/>
      <c r="MEG87" s="17"/>
      <c r="MEH87" s="17"/>
      <c r="MEI87" s="17"/>
      <c r="MEJ87" s="17"/>
      <c r="MEK87" s="17"/>
      <c r="MEL87" s="17"/>
      <c r="MEM87" s="17"/>
      <c r="MEN87" s="17"/>
      <c r="MEO87" s="17"/>
      <c r="MEP87" s="17"/>
      <c r="MEQ87" s="17"/>
      <c r="MER87" s="17"/>
      <c r="MES87" s="17"/>
      <c r="MET87" s="17"/>
      <c r="MEU87" s="17"/>
      <c r="MEV87" s="17"/>
      <c r="MEW87" s="17"/>
      <c r="MEX87" s="17"/>
      <c r="MEY87" s="17"/>
      <c r="MEZ87" s="17"/>
      <c r="MFA87" s="17"/>
      <c r="MFB87" s="17"/>
      <c r="MFC87" s="17"/>
      <c r="MFD87" s="17"/>
      <c r="MFE87" s="17"/>
      <c r="MFF87" s="17"/>
      <c r="MFG87" s="17"/>
      <c r="MFH87" s="17"/>
      <c r="MFI87" s="17"/>
      <c r="MFJ87" s="17"/>
      <c r="MFK87" s="17"/>
      <c r="MFL87" s="17"/>
      <c r="MFM87" s="17"/>
      <c r="MFN87" s="17"/>
      <c r="MFO87" s="17"/>
      <c r="MFP87" s="17"/>
      <c r="MFQ87" s="17"/>
      <c r="MFR87" s="17"/>
      <c r="MFS87" s="17"/>
      <c r="MFT87" s="17"/>
      <c r="MFU87" s="17"/>
      <c r="MFV87" s="17"/>
      <c r="MFW87" s="17"/>
      <c r="MFX87" s="17"/>
      <c r="MFY87" s="17"/>
      <c r="MFZ87" s="17"/>
      <c r="MGA87" s="17"/>
      <c r="MGB87" s="17"/>
      <c r="MGC87" s="17"/>
      <c r="MGD87" s="17"/>
      <c r="MGE87" s="17"/>
      <c r="MGF87" s="17"/>
      <c r="MGG87" s="17"/>
      <c r="MGH87" s="17"/>
      <c r="MGI87" s="17"/>
      <c r="MGJ87" s="17"/>
      <c r="MGK87" s="17"/>
      <c r="MGL87" s="17"/>
      <c r="MGM87" s="17"/>
      <c r="MGN87" s="17"/>
      <c r="MGO87" s="17"/>
      <c r="MGP87" s="17"/>
      <c r="MGQ87" s="17"/>
      <c r="MGR87" s="17"/>
      <c r="MGS87" s="17"/>
      <c r="MGT87" s="17"/>
      <c r="MGU87" s="17"/>
      <c r="MGV87" s="17"/>
      <c r="MGW87" s="17"/>
      <c r="MGX87" s="17"/>
      <c r="MGY87" s="17"/>
      <c r="MGZ87" s="17"/>
      <c r="MHA87" s="17"/>
      <c r="MHB87" s="17"/>
      <c r="MHC87" s="17"/>
      <c r="MHD87" s="17"/>
      <c r="MHE87" s="17"/>
      <c r="MHF87" s="17"/>
      <c r="MHG87" s="17"/>
      <c r="MHH87" s="17"/>
      <c r="MHI87" s="17"/>
      <c r="MHJ87" s="17"/>
      <c r="MHK87" s="17"/>
      <c r="MHL87" s="17"/>
      <c r="MHM87" s="17"/>
      <c r="MHN87" s="17"/>
      <c r="MHO87" s="17"/>
      <c r="MHP87" s="17"/>
      <c r="MHQ87" s="17"/>
      <c r="MHR87" s="17"/>
      <c r="MHS87" s="17"/>
      <c r="MHT87" s="17"/>
      <c r="MHU87" s="17"/>
      <c r="MHV87" s="17"/>
      <c r="MHW87" s="17"/>
      <c r="MHX87" s="17"/>
      <c r="MHY87" s="17"/>
      <c r="MHZ87" s="17"/>
      <c r="MIA87" s="17"/>
      <c r="MIB87" s="17"/>
      <c r="MIC87" s="17"/>
      <c r="MID87" s="17"/>
      <c r="MIE87" s="17"/>
      <c r="MIF87" s="17"/>
      <c r="MIG87" s="17"/>
      <c r="MIH87" s="17"/>
      <c r="MII87" s="17"/>
      <c r="MIJ87" s="17"/>
      <c r="MIK87" s="17"/>
      <c r="MIL87" s="17"/>
      <c r="MIM87" s="17"/>
      <c r="MIN87" s="17"/>
      <c r="MIO87" s="17"/>
      <c r="MIP87" s="17"/>
      <c r="MIQ87" s="17"/>
      <c r="MIR87" s="17"/>
      <c r="MIS87" s="17"/>
      <c r="MIT87" s="17"/>
      <c r="MIU87" s="17"/>
      <c r="MIV87" s="17"/>
      <c r="MIW87" s="17"/>
      <c r="MIX87" s="17"/>
      <c r="MIY87" s="17"/>
      <c r="MIZ87" s="17"/>
      <c r="MJA87" s="17"/>
      <c r="MJB87" s="17"/>
      <c r="MJC87" s="17"/>
      <c r="MJD87" s="17"/>
      <c r="MJE87" s="17"/>
      <c r="MJF87" s="17"/>
      <c r="MJG87" s="17"/>
      <c r="MJH87" s="17"/>
      <c r="MJI87" s="17"/>
      <c r="MJJ87" s="17"/>
      <c r="MJK87" s="17"/>
      <c r="MJL87" s="17"/>
      <c r="MJM87" s="17"/>
      <c r="MJN87" s="17"/>
      <c r="MJO87" s="17"/>
      <c r="MJP87" s="17"/>
      <c r="MJQ87" s="17"/>
      <c r="MJR87" s="17"/>
      <c r="MJS87" s="17"/>
      <c r="MJT87" s="17"/>
      <c r="MJU87" s="17"/>
      <c r="MJV87" s="17"/>
      <c r="MJW87" s="17"/>
      <c r="MJX87" s="17"/>
      <c r="MJY87" s="17"/>
      <c r="MJZ87" s="17"/>
      <c r="MKA87" s="17"/>
      <c r="MKB87" s="17"/>
      <c r="MKC87" s="17"/>
      <c r="MKD87" s="17"/>
      <c r="MKE87" s="17"/>
      <c r="MKF87" s="17"/>
      <c r="MKG87" s="17"/>
      <c r="MKH87" s="17"/>
      <c r="MKI87" s="17"/>
      <c r="MKJ87" s="17"/>
      <c r="MKK87" s="17"/>
      <c r="MKL87" s="17"/>
      <c r="MKM87" s="17"/>
      <c r="MKN87" s="17"/>
      <c r="MKO87" s="17"/>
      <c r="MKP87" s="17"/>
      <c r="MKQ87" s="17"/>
      <c r="MKR87" s="17"/>
      <c r="MKS87" s="17"/>
      <c r="MKT87" s="17"/>
      <c r="MKU87" s="17"/>
      <c r="MKV87" s="17"/>
      <c r="MKW87" s="17"/>
      <c r="MKX87" s="17"/>
      <c r="MKY87" s="17"/>
      <c r="MKZ87" s="17"/>
      <c r="MLA87" s="17"/>
      <c r="MLB87" s="17"/>
      <c r="MLC87" s="17"/>
      <c r="MLD87" s="17"/>
      <c r="MLE87" s="17"/>
      <c r="MLF87" s="17"/>
      <c r="MLG87" s="17"/>
      <c r="MLH87" s="17"/>
      <c r="MLI87" s="17"/>
      <c r="MLJ87" s="17"/>
      <c r="MLK87" s="17"/>
      <c r="MLL87" s="17"/>
      <c r="MLM87" s="17"/>
      <c r="MLN87" s="17"/>
      <c r="MLO87" s="17"/>
      <c r="MLP87" s="17"/>
      <c r="MLQ87" s="17"/>
      <c r="MLR87" s="17"/>
      <c r="MLS87" s="17"/>
      <c r="MLT87" s="17"/>
      <c r="MLU87" s="17"/>
      <c r="MLV87" s="17"/>
      <c r="MLW87" s="17"/>
      <c r="MLX87" s="17"/>
      <c r="MLY87" s="17"/>
      <c r="MLZ87" s="17"/>
      <c r="MMA87" s="17"/>
      <c r="MMB87" s="17"/>
      <c r="MMC87" s="17"/>
      <c r="MMD87" s="17"/>
      <c r="MME87" s="17"/>
      <c r="MMF87" s="17"/>
      <c r="MMG87" s="17"/>
      <c r="MMH87" s="17"/>
      <c r="MMI87" s="17"/>
      <c r="MMJ87" s="17"/>
      <c r="MMK87" s="17"/>
      <c r="MML87" s="17"/>
      <c r="MMM87" s="17"/>
      <c r="MMN87" s="17"/>
      <c r="MMO87" s="17"/>
      <c r="MMP87" s="17"/>
      <c r="MMQ87" s="17"/>
      <c r="MMR87" s="17"/>
      <c r="MMS87" s="17"/>
      <c r="MMT87" s="17"/>
      <c r="MMU87" s="17"/>
      <c r="MMV87" s="17"/>
      <c r="MMW87" s="17"/>
      <c r="MMX87" s="17"/>
      <c r="MMY87" s="17"/>
      <c r="MMZ87" s="17"/>
      <c r="MNA87" s="17"/>
      <c r="MNB87" s="17"/>
      <c r="MNC87" s="17"/>
      <c r="MND87" s="17"/>
      <c r="MNE87" s="17"/>
      <c r="MNF87" s="17"/>
      <c r="MNG87" s="17"/>
      <c r="MNH87" s="17"/>
      <c r="MNI87" s="17"/>
      <c r="MNJ87" s="17"/>
      <c r="MNK87" s="17"/>
      <c r="MNL87" s="17"/>
      <c r="MNM87" s="17"/>
      <c r="MNN87" s="17"/>
      <c r="MNO87" s="17"/>
      <c r="MNP87" s="17"/>
      <c r="MNQ87" s="17"/>
      <c r="MNR87" s="17"/>
      <c r="MNS87" s="17"/>
      <c r="MNT87" s="17"/>
      <c r="MNU87" s="17"/>
      <c r="MNV87" s="17"/>
      <c r="MNW87" s="17"/>
      <c r="MNX87" s="17"/>
      <c r="MNY87" s="17"/>
      <c r="MNZ87" s="17"/>
      <c r="MOA87" s="17"/>
      <c r="MOB87" s="17"/>
      <c r="MOC87" s="17"/>
      <c r="MOD87" s="17"/>
      <c r="MOE87" s="17"/>
      <c r="MOF87" s="17"/>
      <c r="MOG87" s="17"/>
      <c r="MOH87" s="17"/>
      <c r="MOI87" s="17"/>
      <c r="MOJ87" s="17"/>
      <c r="MOK87" s="17"/>
      <c r="MOL87" s="17"/>
      <c r="MOM87" s="17"/>
      <c r="MON87" s="17"/>
      <c r="MOO87" s="17"/>
      <c r="MOP87" s="17"/>
      <c r="MOQ87" s="17"/>
      <c r="MOR87" s="17"/>
      <c r="MOS87" s="17"/>
      <c r="MOT87" s="17"/>
      <c r="MOU87" s="17"/>
      <c r="MOV87" s="17"/>
      <c r="MOW87" s="17"/>
      <c r="MOX87" s="17"/>
      <c r="MOY87" s="17"/>
      <c r="MOZ87" s="17"/>
      <c r="MPA87" s="17"/>
      <c r="MPB87" s="17"/>
      <c r="MPC87" s="17"/>
      <c r="MPD87" s="17"/>
      <c r="MPE87" s="17"/>
      <c r="MPF87" s="17"/>
      <c r="MPG87" s="17"/>
      <c r="MPH87" s="17"/>
      <c r="MPI87" s="17"/>
      <c r="MPJ87" s="17"/>
      <c r="MPK87" s="17"/>
      <c r="MPL87" s="17"/>
      <c r="MPM87" s="17"/>
      <c r="MPN87" s="17"/>
      <c r="MPO87" s="17"/>
      <c r="MPP87" s="17"/>
      <c r="MPQ87" s="17"/>
      <c r="MPR87" s="17"/>
      <c r="MPS87" s="17"/>
      <c r="MPT87" s="17"/>
      <c r="MPU87" s="17"/>
      <c r="MPV87" s="17"/>
      <c r="MPW87" s="17"/>
      <c r="MPX87" s="17"/>
      <c r="MPY87" s="17"/>
      <c r="MPZ87" s="17"/>
      <c r="MQA87" s="17"/>
      <c r="MQB87" s="17"/>
      <c r="MQC87" s="17"/>
      <c r="MQD87" s="17"/>
      <c r="MQE87" s="17"/>
      <c r="MQF87" s="17"/>
      <c r="MQG87" s="17"/>
      <c r="MQH87" s="17"/>
      <c r="MQI87" s="17"/>
      <c r="MQJ87" s="17"/>
      <c r="MQK87" s="17"/>
      <c r="MQL87" s="17"/>
      <c r="MQM87" s="17"/>
      <c r="MQN87" s="17"/>
      <c r="MQO87" s="17"/>
      <c r="MQP87" s="17"/>
      <c r="MQQ87" s="17"/>
      <c r="MQR87" s="17"/>
      <c r="MQS87" s="17"/>
      <c r="MQT87" s="17"/>
      <c r="MQU87" s="17"/>
      <c r="MQV87" s="17"/>
      <c r="MQW87" s="17"/>
      <c r="MQX87" s="17"/>
      <c r="MQY87" s="17"/>
      <c r="MQZ87" s="17"/>
      <c r="MRA87" s="17"/>
      <c r="MRB87" s="17"/>
      <c r="MRC87" s="17"/>
      <c r="MRD87" s="17"/>
      <c r="MRE87" s="17"/>
      <c r="MRF87" s="17"/>
      <c r="MRG87" s="17"/>
      <c r="MRH87" s="17"/>
      <c r="MRI87" s="17"/>
      <c r="MRJ87" s="17"/>
      <c r="MRK87" s="17"/>
      <c r="MRL87" s="17"/>
      <c r="MRM87" s="17"/>
      <c r="MRN87" s="17"/>
      <c r="MRO87" s="17"/>
      <c r="MRP87" s="17"/>
      <c r="MRQ87" s="17"/>
      <c r="MRR87" s="17"/>
      <c r="MRS87" s="17"/>
      <c r="MRT87" s="17"/>
      <c r="MRU87" s="17"/>
      <c r="MRV87" s="17"/>
      <c r="MRW87" s="17"/>
      <c r="MRX87" s="17"/>
      <c r="MRY87" s="17"/>
      <c r="MRZ87" s="17"/>
      <c r="MSA87" s="17"/>
      <c r="MSB87" s="17"/>
      <c r="MSC87" s="17"/>
      <c r="MSD87" s="17"/>
      <c r="MSE87" s="17"/>
      <c r="MSF87" s="17"/>
      <c r="MSG87" s="17"/>
      <c r="MSH87" s="17"/>
      <c r="MSI87" s="17"/>
      <c r="MSJ87" s="17"/>
      <c r="MSK87" s="17"/>
      <c r="MSL87" s="17"/>
      <c r="MSM87" s="17"/>
      <c r="MSN87" s="17"/>
      <c r="MSO87" s="17"/>
      <c r="MSP87" s="17"/>
      <c r="MSQ87" s="17"/>
      <c r="MSR87" s="17"/>
      <c r="MSS87" s="17"/>
      <c r="MST87" s="17"/>
      <c r="MSU87" s="17"/>
      <c r="MSV87" s="17"/>
      <c r="MSW87" s="17"/>
      <c r="MSX87" s="17"/>
      <c r="MSY87" s="17"/>
      <c r="MSZ87" s="17"/>
      <c r="MTA87" s="17"/>
      <c r="MTB87" s="17"/>
      <c r="MTC87" s="17"/>
      <c r="MTD87" s="17"/>
      <c r="MTE87" s="17"/>
      <c r="MTF87" s="17"/>
      <c r="MTG87" s="17"/>
      <c r="MTH87" s="17"/>
      <c r="MTI87" s="17"/>
      <c r="MTJ87" s="17"/>
      <c r="MTK87" s="17"/>
      <c r="MTL87" s="17"/>
      <c r="MTM87" s="17"/>
      <c r="MTN87" s="17"/>
      <c r="MTO87" s="17"/>
      <c r="MTP87" s="17"/>
      <c r="MTQ87" s="17"/>
      <c r="MTR87" s="17"/>
      <c r="MTS87" s="17"/>
      <c r="MTT87" s="17"/>
      <c r="MTU87" s="17"/>
      <c r="MTV87" s="17"/>
      <c r="MTW87" s="17"/>
      <c r="MTX87" s="17"/>
      <c r="MTY87" s="17"/>
      <c r="MTZ87" s="17"/>
      <c r="MUA87" s="17"/>
      <c r="MUB87" s="17"/>
      <c r="MUC87" s="17"/>
      <c r="MUD87" s="17"/>
      <c r="MUE87" s="17"/>
      <c r="MUF87" s="17"/>
      <c r="MUG87" s="17"/>
      <c r="MUH87" s="17"/>
      <c r="MUI87" s="17"/>
      <c r="MUJ87" s="17"/>
      <c r="MUK87" s="17"/>
      <c r="MUL87" s="17"/>
      <c r="MUM87" s="17"/>
      <c r="MUN87" s="17"/>
      <c r="MUO87" s="17"/>
      <c r="MUP87" s="17"/>
      <c r="MUQ87" s="17"/>
      <c r="MUR87" s="17"/>
      <c r="MUS87" s="17"/>
      <c r="MUT87" s="17"/>
      <c r="MUU87" s="17"/>
      <c r="MUV87" s="17"/>
      <c r="MUW87" s="17"/>
      <c r="MUX87" s="17"/>
      <c r="MUY87" s="17"/>
      <c r="MUZ87" s="17"/>
      <c r="MVA87" s="17"/>
      <c r="MVB87" s="17"/>
      <c r="MVC87" s="17"/>
      <c r="MVD87" s="17"/>
      <c r="MVE87" s="17"/>
      <c r="MVF87" s="17"/>
      <c r="MVG87" s="17"/>
      <c r="MVH87" s="17"/>
      <c r="MVI87" s="17"/>
      <c r="MVJ87" s="17"/>
      <c r="MVK87" s="17"/>
      <c r="MVL87" s="17"/>
      <c r="MVM87" s="17"/>
      <c r="MVN87" s="17"/>
      <c r="MVO87" s="17"/>
      <c r="MVP87" s="17"/>
      <c r="MVQ87" s="17"/>
      <c r="MVR87" s="17"/>
      <c r="MVS87" s="17"/>
      <c r="MVT87" s="17"/>
      <c r="MVU87" s="17"/>
      <c r="MVV87" s="17"/>
      <c r="MVW87" s="17"/>
      <c r="MVX87" s="17"/>
      <c r="MVY87" s="17"/>
      <c r="MVZ87" s="17"/>
      <c r="MWA87" s="17"/>
      <c r="MWB87" s="17"/>
      <c r="MWC87" s="17"/>
      <c r="MWD87" s="17"/>
      <c r="MWE87" s="17"/>
      <c r="MWF87" s="17"/>
      <c r="MWG87" s="17"/>
      <c r="MWH87" s="17"/>
      <c r="MWI87" s="17"/>
      <c r="MWJ87" s="17"/>
      <c r="MWK87" s="17"/>
      <c r="MWL87" s="17"/>
      <c r="MWM87" s="17"/>
      <c r="MWN87" s="17"/>
      <c r="MWO87" s="17"/>
      <c r="MWP87" s="17"/>
      <c r="MWQ87" s="17"/>
      <c r="MWR87" s="17"/>
      <c r="MWS87" s="17"/>
      <c r="MWT87" s="17"/>
      <c r="MWU87" s="17"/>
      <c r="MWV87" s="17"/>
      <c r="MWW87" s="17"/>
      <c r="MWX87" s="17"/>
      <c r="MWY87" s="17"/>
      <c r="MWZ87" s="17"/>
      <c r="MXA87" s="17"/>
      <c r="MXB87" s="17"/>
      <c r="MXC87" s="17"/>
      <c r="MXD87" s="17"/>
      <c r="MXE87" s="17"/>
      <c r="MXF87" s="17"/>
      <c r="MXG87" s="17"/>
      <c r="MXH87" s="17"/>
      <c r="MXI87" s="17"/>
      <c r="MXJ87" s="17"/>
      <c r="MXK87" s="17"/>
      <c r="MXL87" s="17"/>
      <c r="MXM87" s="17"/>
      <c r="MXN87" s="17"/>
      <c r="MXO87" s="17"/>
      <c r="MXP87" s="17"/>
      <c r="MXQ87" s="17"/>
      <c r="MXR87" s="17"/>
      <c r="MXS87" s="17"/>
      <c r="MXT87" s="17"/>
      <c r="MXU87" s="17"/>
      <c r="MXV87" s="17"/>
      <c r="MXW87" s="17"/>
      <c r="MXX87" s="17"/>
      <c r="MXY87" s="17"/>
      <c r="MXZ87" s="17"/>
      <c r="MYA87" s="17"/>
      <c r="MYB87" s="17"/>
      <c r="MYC87" s="17"/>
      <c r="MYD87" s="17"/>
      <c r="MYE87" s="17"/>
      <c r="MYF87" s="17"/>
      <c r="MYG87" s="17"/>
      <c r="MYH87" s="17"/>
      <c r="MYI87" s="17"/>
      <c r="MYJ87" s="17"/>
      <c r="MYK87" s="17"/>
      <c r="MYL87" s="17"/>
      <c r="MYM87" s="17"/>
      <c r="MYN87" s="17"/>
      <c r="MYO87" s="17"/>
      <c r="MYP87" s="17"/>
      <c r="MYQ87" s="17"/>
      <c r="MYR87" s="17"/>
      <c r="MYS87" s="17"/>
      <c r="MYT87" s="17"/>
      <c r="MYU87" s="17"/>
      <c r="MYV87" s="17"/>
      <c r="MYW87" s="17"/>
      <c r="MYX87" s="17"/>
      <c r="MYY87" s="17"/>
      <c r="MYZ87" s="17"/>
      <c r="MZA87" s="17"/>
      <c r="MZB87" s="17"/>
      <c r="MZC87" s="17"/>
      <c r="MZD87" s="17"/>
      <c r="MZE87" s="17"/>
      <c r="MZF87" s="17"/>
      <c r="MZG87" s="17"/>
      <c r="MZH87" s="17"/>
      <c r="MZI87" s="17"/>
      <c r="MZJ87" s="17"/>
      <c r="MZK87" s="17"/>
      <c r="MZL87" s="17"/>
      <c r="MZM87" s="17"/>
      <c r="MZN87" s="17"/>
      <c r="MZO87" s="17"/>
      <c r="MZP87" s="17"/>
      <c r="MZQ87" s="17"/>
      <c r="MZR87" s="17"/>
      <c r="MZS87" s="17"/>
      <c r="MZT87" s="17"/>
      <c r="MZU87" s="17"/>
      <c r="MZV87" s="17"/>
      <c r="MZW87" s="17"/>
      <c r="MZX87" s="17"/>
      <c r="MZY87" s="17"/>
      <c r="MZZ87" s="17"/>
      <c r="NAA87" s="17"/>
      <c r="NAB87" s="17"/>
      <c r="NAC87" s="17"/>
      <c r="NAD87" s="17"/>
      <c r="NAE87" s="17"/>
      <c r="NAF87" s="17"/>
      <c r="NAG87" s="17"/>
      <c r="NAH87" s="17"/>
      <c r="NAI87" s="17"/>
      <c r="NAJ87" s="17"/>
      <c r="NAK87" s="17"/>
      <c r="NAL87" s="17"/>
      <c r="NAM87" s="17"/>
      <c r="NAN87" s="17"/>
      <c r="NAO87" s="17"/>
      <c r="NAP87" s="17"/>
      <c r="NAQ87" s="17"/>
      <c r="NAR87" s="17"/>
      <c r="NAS87" s="17"/>
      <c r="NAT87" s="17"/>
      <c r="NAU87" s="17"/>
      <c r="NAV87" s="17"/>
      <c r="NAW87" s="17"/>
      <c r="NAX87" s="17"/>
      <c r="NAY87" s="17"/>
      <c r="NAZ87" s="17"/>
      <c r="NBA87" s="17"/>
      <c r="NBB87" s="17"/>
      <c r="NBC87" s="17"/>
      <c r="NBD87" s="17"/>
      <c r="NBE87" s="17"/>
      <c r="NBF87" s="17"/>
      <c r="NBG87" s="17"/>
      <c r="NBH87" s="17"/>
      <c r="NBI87" s="17"/>
      <c r="NBJ87" s="17"/>
      <c r="NBK87" s="17"/>
      <c r="NBL87" s="17"/>
      <c r="NBM87" s="17"/>
      <c r="NBN87" s="17"/>
      <c r="NBO87" s="17"/>
      <c r="NBP87" s="17"/>
      <c r="NBQ87" s="17"/>
      <c r="NBR87" s="17"/>
      <c r="NBS87" s="17"/>
      <c r="NBT87" s="17"/>
      <c r="NBU87" s="17"/>
      <c r="NBV87" s="17"/>
      <c r="NBW87" s="17"/>
      <c r="NBX87" s="17"/>
      <c r="NBY87" s="17"/>
      <c r="NBZ87" s="17"/>
      <c r="NCA87" s="17"/>
      <c r="NCB87" s="17"/>
      <c r="NCC87" s="17"/>
      <c r="NCD87" s="17"/>
      <c r="NCE87" s="17"/>
      <c r="NCF87" s="17"/>
      <c r="NCG87" s="17"/>
      <c r="NCH87" s="17"/>
      <c r="NCI87" s="17"/>
      <c r="NCJ87" s="17"/>
      <c r="NCK87" s="17"/>
      <c r="NCL87" s="17"/>
      <c r="NCM87" s="17"/>
      <c r="NCN87" s="17"/>
      <c r="NCO87" s="17"/>
      <c r="NCP87" s="17"/>
      <c r="NCQ87" s="17"/>
      <c r="NCR87" s="17"/>
      <c r="NCS87" s="17"/>
      <c r="NCT87" s="17"/>
      <c r="NCU87" s="17"/>
      <c r="NCV87" s="17"/>
      <c r="NCW87" s="17"/>
      <c r="NCX87" s="17"/>
      <c r="NCY87" s="17"/>
      <c r="NCZ87" s="17"/>
      <c r="NDA87" s="17"/>
      <c r="NDB87" s="17"/>
      <c r="NDC87" s="17"/>
      <c r="NDD87" s="17"/>
      <c r="NDE87" s="17"/>
      <c r="NDF87" s="17"/>
      <c r="NDG87" s="17"/>
      <c r="NDH87" s="17"/>
      <c r="NDI87" s="17"/>
      <c r="NDJ87" s="17"/>
      <c r="NDK87" s="17"/>
      <c r="NDL87" s="17"/>
      <c r="NDM87" s="17"/>
      <c r="NDN87" s="17"/>
      <c r="NDO87" s="17"/>
      <c r="NDP87" s="17"/>
      <c r="NDQ87" s="17"/>
      <c r="NDR87" s="17"/>
      <c r="NDS87" s="17"/>
      <c r="NDT87" s="17"/>
      <c r="NDU87" s="17"/>
      <c r="NDV87" s="17"/>
      <c r="NDW87" s="17"/>
      <c r="NDX87" s="17"/>
      <c r="NDY87" s="17"/>
      <c r="NDZ87" s="17"/>
      <c r="NEA87" s="17"/>
      <c r="NEB87" s="17"/>
      <c r="NEC87" s="17"/>
      <c r="NED87" s="17"/>
      <c r="NEE87" s="17"/>
      <c r="NEF87" s="17"/>
      <c r="NEG87" s="17"/>
      <c r="NEH87" s="17"/>
      <c r="NEI87" s="17"/>
      <c r="NEJ87" s="17"/>
      <c r="NEK87" s="17"/>
      <c r="NEL87" s="17"/>
      <c r="NEM87" s="17"/>
      <c r="NEN87" s="17"/>
      <c r="NEO87" s="17"/>
      <c r="NEP87" s="17"/>
      <c r="NEQ87" s="17"/>
      <c r="NER87" s="17"/>
      <c r="NES87" s="17"/>
      <c r="NET87" s="17"/>
      <c r="NEU87" s="17"/>
      <c r="NEV87" s="17"/>
      <c r="NEW87" s="17"/>
      <c r="NEX87" s="17"/>
      <c r="NEY87" s="17"/>
      <c r="NEZ87" s="17"/>
      <c r="NFA87" s="17"/>
      <c r="NFB87" s="17"/>
      <c r="NFC87" s="17"/>
      <c r="NFD87" s="17"/>
      <c r="NFE87" s="17"/>
      <c r="NFF87" s="17"/>
      <c r="NFG87" s="17"/>
      <c r="NFH87" s="17"/>
      <c r="NFI87" s="17"/>
      <c r="NFJ87" s="17"/>
      <c r="NFK87" s="17"/>
      <c r="NFL87" s="17"/>
      <c r="NFM87" s="17"/>
      <c r="NFN87" s="17"/>
      <c r="NFO87" s="17"/>
      <c r="NFP87" s="17"/>
      <c r="NFQ87" s="17"/>
      <c r="NFR87" s="17"/>
      <c r="NFS87" s="17"/>
      <c r="NFT87" s="17"/>
      <c r="NFU87" s="17"/>
      <c r="NFV87" s="17"/>
      <c r="NFW87" s="17"/>
      <c r="NFX87" s="17"/>
      <c r="NFY87" s="17"/>
      <c r="NFZ87" s="17"/>
      <c r="NGA87" s="17"/>
      <c r="NGB87" s="17"/>
      <c r="NGC87" s="17"/>
      <c r="NGD87" s="17"/>
      <c r="NGE87" s="17"/>
      <c r="NGF87" s="17"/>
      <c r="NGG87" s="17"/>
      <c r="NGH87" s="17"/>
      <c r="NGI87" s="17"/>
      <c r="NGJ87" s="17"/>
      <c r="NGK87" s="17"/>
      <c r="NGL87" s="17"/>
      <c r="NGM87" s="17"/>
      <c r="NGN87" s="17"/>
      <c r="NGO87" s="17"/>
      <c r="NGP87" s="17"/>
      <c r="NGQ87" s="17"/>
      <c r="NGR87" s="17"/>
      <c r="NGS87" s="17"/>
      <c r="NGT87" s="17"/>
      <c r="NGU87" s="17"/>
      <c r="NGV87" s="17"/>
      <c r="NGW87" s="17"/>
      <c r="NGX87" s="17"/>
      <c r="NGY87" s="17"/>
      <c r="NGZ87" s="17"/>
      <c r="NHA87" s="17"/>
      <c r="NHB87" s="17"/>
      <c r="NHC87" s="17"/>
      <c r="NHD87" s="17"/>
      <c r="NHE87" s="17"/>
      <c r="NHF87" s="17"/>
      <c r="NHG87" s="17"/>
      <c r="NHH87" s="17"/>
      <c r="NHI87" s="17"/>
      <c r="NHJ87" s="17"/>
      <c r="NHK87" s="17"/>
      <c r="NHL87" s="17"/>
      <c r="NHM87" s="17"/>
      <c r="NHN87" s="17"/>
      <c r="NHO87" s="17"/>
      <c r="NHP87" s="17"/>
      <c r="NHQ87" s="17"/>
      <c r="NHR87" s="17"/>
      <c r="NHS87" s="17"/>
      <c r="NHT87" s="17"/>
      <c r="NHU87" s="17"/>
      <c r="NHV87" s="17"/>
      <c r="NHW87" s="17"/>
      <c r="NHX87" s="17"/>
      <c r="NHY87" s="17"/>
      <c r="NHZ87" s="17"/>
      <c r="NIA87" s="17"/>
      <c r="NIB87" s="17"/>
      <c r="NIC87" s="17"/>
      <c r="NID87" s="17"/>
      <c r="NIE87" s="17"/>
      <c r="NIF87" s="17"/>
      <c r="NIG87" s="17"/>
      <c r="NIH87" s="17"/>
      <c r="NII87" s="17"/>
      <c r="NIJ87" s="17"/>
      <c r="NIK87" s="17"/>
      <c r="NIL87" s="17"/>
      <c r="NIM87" s="17"/>
      <c r="NIN87" s="17"/>
      <c r="NIO87" s="17"/>
      <c r="NIP87" s="17"/>
      <c r="NIQ87" s="17"/>
      <c r="NIR87" s="17"/>
      <c r="NIS87" s="17"/>
      <c r="NIT87" s="17"/>
      <c r="NIU87" s="17"/>
      <c r="NIV87" s="17"/>
      <c r="NIW87" s="17"/>
      <c r="NIX87" s="17"/>
      <c r="NIY87" s="17"/>
      <c r="NIZ87" s="17"/>
      <c r="NJA87" s="17"/>
      <c r="NJB87" s="17"/>
      <c r="NJC87" s="17"/>
      <c r="NJD87" s="17"/>
      <c r="NJE87" s="17"/>
      <c r="NJF87" s="17"/>
      <c r="NJG87" s="17"/>
      <c r="NJH87" s="17"/>
      <c r="NJI87" s="17"/>
      <c r="NJJ87" s="17"/>
      <c r="NJK87" s="17"/>
      <c r="NJL87" s="17"/>
      <c r="NJM87" s="17"/>
      <c r="NJN87" s="17"/>
      <c r="NJO87" s="17"/>
      <c r="NJP87" s="17"/>
      <c r="NJQ87" s="17"/>
      <c r="NJR87" s="17"/>
      <c r="NJS87" s="17"/>
      <c r="NJT87" s="17"/>
      <c r="NJU87" s="17"/>
      <c r="NJV87" s="17"/>
      <c r="NJW87" s="17"/>
      <c r="NJX87" s="17"/>
      <c r="NJY87" s="17"/>
      <c r="NJZ87" s="17"/>
      <c r="NKA87" s="17"/>
      <c r="NKB87" s="17"/>
      <c r="NKC87" s="17"/>
      <c r="NKD87" s="17"/>
      <c r="NKE87" s="17"/>
      <c r="NKF87" s="17"/>
      <c r="NKG87" s="17"/>
      <c r="NKH87" s="17"/>
      <c r="NKI87" s="17"/>
      <c r="NKJ87" s="17"/>
      <c r="NKK87" s="17"/>
      <c r="NKL87" s="17"/>
      <c r="NKM87" s="17"/>
      <c r="NKN87" s="17"/>
      <c r="NKO87" s="17"/>
      <c r="NKP87" s="17"/>
      <c r="NKQ87" s="17"/>
      <c r="NKR87" s="17"/>
      <c r="NKS87" s="17"/>
      <c r="NKT87" s="17"/>
      <c r="NKU87" s="17"/>
      <c r="NKV87" s="17"/>
      <c r="NKW87" s="17"/>
      <c r="NKX87" s="17"/>
      <c r="NKY87" s="17"/>
      <c r="NKZ87" s="17"/>
      <c r="NLA87" s="17"/>
      <c r="NLB87" s="17"/>
      <c r="NLC87" s="17"/>
      <c r="NLD87" s="17"/>
      <c r="NLE87" s="17"/>
      <c r="NLF87" s="17"/>
      <c r="NLG87" s="17"/>
      <c r="NLH87" s="17"/>
      <c r="NLI87" s="17"/>
      <c r="NLJ87" s="17"/>
      <c r="NLK87" s="17"/>
      <c r="NLL87" s="17"/>
      <c r="NLM87" s="17"/>
      <c r="NLN87" s="17"/>
      <c r="NLO87" s="17"/>
      <c r="NLP87" s="17"/>
      <c r="NLQ87" s="17"/>
      <c r="NLR87" s="17"/>
      <c r="NLS87" s="17"/>
      <c r="NLT87" s="17"/>
      <c r="NLU87" s="17"/>
      <c r="NLV87" s="17"/>
      <c r="NLW87" s="17"/>
      <c r="NLX87" s="17"/>
      <c r="NLY87" s="17"/>
      <c r="NLZ87" s="17"/>
      <c r="NMA87" s="17"/>
      <c r="NMB87" s="17"/>
      <c r="NMC87" s="17"/>
      <c r="NMD87" s="17"/>
      <c r="NME87" s="17"/>
      <c r="NMF87" s="17"/>
      <c r="NMG87" s="17"/>
      <c r="NMH87" s="17"/>
      <c r="NMI87" s="17"/>
      <c r="NMJ87" s="17"/>
      <c r="NMK87" s="17"/>
      <c r="NML87" s="17"/>
      <c r="NMM87" s="17"/>
      <c r="NMN87" s="17"/>
      <c r="NMO87" s="17"/>
      <c r="NMP87" s="17"/>
      <c r="NMQ87" s="17"/>
      <c r="NMR87" s="17"/>
      <c r="NMS87" s="17"/>
      <c r="NMT87" s="17"/>
      <c r="NMU87" s="17"/>
      <c r="NMV87" s="17"/>
      <c r="NMW87" s="17"/>
      <c r="NMX87" s="17"/>
      <c r="NMY87" s="17"/>
      <c r="NMZ87" s="17"/>
      <c r="NNA87" s="17"/>
      <c r="NNB87" s="17"/>
      <c r="NNC87" s="17"/>
      <c r="NND87" s="17"/>
      <c r="NNE87" s="17"/>
      <c r="NNF87" s="17"/>
      <c r="NNG87" s="17"/>
      <c r="NNH87" s="17"/>
      <c r="NNI87" s="17"/>
      <c r="NNJ87" s="17"/>
      <c r="NNK87" s="17"/>
      <c r="NNL87" s="17"/>
      <c r="NNM87" s="17"/>
      <c r="NNN87" s="17"/>
      <c r="NNO87" s="17"/>
      <c r="NNP87" s="17"/>
      <c r="NNQ87" s="17"/>
      <c r="NNR87" s="17"/>
      <c r="NNS87" s="17"/>
      <c r="NNT87" s="17"/>
      <c r="NNU87" s="17"/>
      <c r="NNV87" s="17"/>
      <c r="NNW87" s="17"/>
      <c r="NNX87" s="17"/>
      <c r="NNY87" s="17"/>
      <c r="NNZ87" s="17"/>
      <c r="NOA87" s="17"/>
      <c r="NOB87" s="17"/>
      <c r="NOC87" s="17"/>
      <c r="NOD87" s="17"/>
      <c r="NOE87" s="17"/>
      <c r="NOF87" s="17"/>
      <c r="NOG87" s="17"/>
      <c r="NOH87" s="17"/>
      <c r="NOI87" s="17"/>
      <c r="NOJ87" s="17"/>
      <c r="NOK87" s="17"/>
      <c r="NOL87" s="17"/>
      <c r="NOM87" s="17"/>
      <c r="NON87" s="17"/>
      <c r="NOO87" s="17"/>
      <c r="NOP87" s="17"/>
      <c r="NOQ87" s="17"/>
      <c r="NOR87" s="17"/>
      <c r="NOS87" s="17"/>
      <c r="NOT87" s="17"/>
      <c r="NOU87" s="17"/>
      <c r="NOV87" s="17"/>
      <c r="NOW87" s="17"/>
      <c r="NOX87" s="17"/>
      <c r="NOY87" s="17"/>
      <c r="NOZ87" s="17"/>
      <c r="NPA87" s="17"/>
      <c r="NPB87" s="17"/>
      <c r="NPC87" s="17"/>
      <c r="NPD87" s="17"/>
      <c r="NPE87" s="17"/>
      <c r="NPF87" s="17"/>
      <c r="NPG87" s="17"/>
      <c r="NPH87" s="17"/>
      <c r="NPI87" s="17"/>
      <c r="NPJ87" s="17"/>
      <c r="NPK87" s="17"/>
      <c r="NPL87" s="17"/>
      <c r="NPM87" s="17"/>
      <c r="NPN87" s="17"/>
      <c r="NPO87" s="17"/>
      <c r="NPP87" s="17"/>
      <c r="NPQ87" s="17"/>
      <c r="NPR87" s="17"/>
      <c r="NPS87" s="17"/>
      <c r="NPT87" s="17"/>
      <c r="NPU87" s="17"/>
      <c r="NPV87" s="17"/>
      <c r="NPW87" s="17"/>
      <c r="NPX87" s="17"/>
      <c r="NPY87" s="17"/>
      <c r="NPZ87" s="17"/>
      <c r="NQA87" s="17"/>
      <c r="NQB87" s="17"/>
      <c r="NQC87" s="17"/>
      <c r="NQD87" s="17"/>
      <c r="NQE87" s="17"/>
      <c r="NQF87" s="17"/>
      <c r="NQG87" s="17"/>
      <c r="NQH87" s="17"/>
      <c r="NQI87" s="17"/>
      <c r="NQJ87" s="17"/>
      <c r="NQK87" s="17"/>
      <c r="NQL87" s="17"/>
      <c r="NQM87" s="17"/>
      <c r="NQN87" s="17"/>
      <c r="NQO87" s="17"/>
      <c r="NQP87" s="17"/>
      <c r="NQQ87" s="17"/>
      <c r="NQR87" s="17"/>
      <c r="NQS87" s="17"/>
      <c r="NQT87" s="17"/>
      <c r="NQU87" s="17"/>
      <c r="NQV87" s="17"/>
      <c r="NQW87" s="17"/>
      <c r="NQX87" s="17"/>
      <c r="NQY87" s="17"/>
      <c r="NQZ87" s="17"/>
      <c r="NRA87" s="17"/>
      <c r="NRB87" s="17"/>
      <c r="NRC87" s="17"/>
      <c r="NRD87" s="17"/>
      <c r="NRE87" s="17"/>
      <c r="NRF87" s="17"/>
      <c r="NRG87" s="17"/>
      <c r="NRH87" s="17"/>
      <c r="NRI87" s="17"/>
      <c r="NRJ87" s="17"/>
      <c r="NRK87" s="17"/>
      <c r="NRL87" s="17"/>
      <c r="NRM87" s="17"/>
      <c r="NRN87" s="17"/>
      <c r="NRO87" s="17"/>
      <c r="NRP87" s="17"/>
      <c r="NRQ87" s="17"/>
      <c r="NRR87" s="17"/>
      <c r="NRS87" s="17"/>
      <c r="NRT87" s="17"/>
      <c r="NRU87" s="17"/>
      <c r="NRV87" s="17"/>
      <c r="NRW87" s="17"/>
      <c r="NRX87" s="17"/>
      <c r="NRY87" s="17"/>
      <c r="NRZ87" s="17"/>
      <c r="NSA87" s="17"/>
      <c r="NSB87" s="17"/>
      <c r="NSC87" s="17"/>
      <c r="NSD87" s="17"/>
      <c r="NSE87" s="17"/>
      <c r="NSF87" s="17"/>
      <c r="NSG87" s="17"/>
      <c r="NSH87" s="17"/>
      <c r="NSI87" s="17"/>
      <c r="NSJ87" s="17"/>
      <c r="NSK87" s="17"/>
      <c r="NSL87" s="17"/>
      <c r="NSM87" s="17"/>
      <c r="NSN87" s="17"/>
      <c r="NSO87" s="17"/>
      <c r="NSP87" s="17"/>
      <c r="NSQ87" s="17"/>
      <c r="NSR87" s="17"/>
      <c r="NSS87" s="17"/>
      <c r="NST87" s="17"/>
      <c r="NSU87" s="17"/>
      <c r="NSV87" s="17"/>
      <c r="NSW87" s="17"/>
      <c r="NSX87" s="17"/>
      <c r="NSY87" s="17"/>
      <c r="NSZ87" s="17"/>
      <c r="NTA87" s="17"/>
      <c r="NTB87" s="17"/>
      <c r="NTC87" s="17"/>
      <c r="NTD87" s="17"/>
      <c r="NTE87" s="17"/>
      <c r="NTF87" s="17"/>
      <c r="NTG87" s="17"/>
      <c r="NTH87" s="17"/>
      <c r="NTI87" s="17"/>
      <c r="NTJ87" s="17"/>
      <c r="NTK87" s="17"/>
      <c r="NTL87" s="17"/>
      <c r="NTM87" s="17"/>
      <c r="NTN87" s="17"/>
      <c r="NTO87" s="17"/>
      <c r="NTP87" s="17"/>
      <c r="NTQ87" s="17"/>
      <c r="NTR87" s="17"/>
      <c r="NTS87" s="17"/>
      <c r="NTT87" s="17"/>
      <c r="NTU87" s="17"/>
      <c r="NTV87" s="17"/>
      <c r="NTW87" s="17"/>
      <c r="NTX87" s="17"/>
      <c r="NTY87" s="17"/>
      <c r="NTZ87" s="17"/>
      <c r="NUA87" s="17"/>
      <c r="NUB87" s="17"/>
      <c r="NUC87" s="17"/>
      <c r="NUD87" s="17"/>
      <c r="NUE87" s="17"/>
      <c r="NUF87" s="17"/>
      <c r="NUG87" s="17"/>
      <c r="NUH87" s="17"/>
      <c r="NUI87" s="17"/>
      <c r="NUJ87" s="17"/>
      <c r="NUK87" s="17"/>
      <c r="NUL87" s="17"/>
      <c r="NUM87" s="17"/>
      <c r="NUN87" s="17"/>
      <c r="NUO87" s="17"/>
      <c r="NUP87" s="17"/>
      <c r="NUQ87" s="17"/>
      <c r="NUR87" s="17"/>
      <c r="NUS87" s="17"/>
      <c r="NUT87" s="17"/>
      <c r="NUU87" s="17"/>
      <c r="NUV87" s="17"/>
      <c r="NUW87" s="17"/>
      <c r="NUX87" s="17"/>
      <c r="NUY87" s="17"/>
      <c r="NUZ87" s="17"/>
      <c r="NVA87" s="17"/>
      <c r="NVB87" s="17"/>
      <c r="NVC87" s="17"/>
      <c r="NVD87" s="17"/>
      <c r="NVE87" s="17"/>
      <c r="NVF87" s="17"/>
      <c r="NVG87" s="17"/>
      <c r="NVH87" s="17"/>
      <c r="NVI87" s="17"/>
      <c r="NVJ87" s="17"/>
      <c r="NVK87" s="17"/>
      <c r="NVL87" s="17"/>
      <c r="NVM87" s="17"/>
      <c r="NVN87" s="17"/>
      <c r="NVO87" s="17"/>
      <c r="NVP87" s="17"/>
      <c r="NVQ87" s="17"/>
      <c r="NVR87" s="17"/>
      <c r="NVS87" s="17"/>
      <c r="NVT87" s="17"/>
      <c r="NVU87" s="17"/>
      <c r="NVV87" s="17"/>
      <c r="NVW87" s="17"/>
      <c r="NVX87" s="17"/>
      <c r="NVY87" s="17"/>
      <c r="NVZ87" s="17"/>
      <c r="NWA87" s="17"/>
      <c r="NWB87" s="17"/>
      <c r="NWC87" s="17"/>
      <c r="NWD87" s="17"/>
      <c r="NWE87" s="17"/>
      <c r="NWF87" s="17"/>
      <c r="NWG87" s="17"/>
      <c r="NWH87" s="17"/>
      <c r="NWI87" s="17"/>
      <c r="NWJ87" s="17"/>
      <c r="NWK87" s="17"/>
      <c r="NWL87" s="17"/>
      <c r="NWM87" s="17"/>
      <c r="NWN87" s="17"/>
      <c r="NWO87" s="17"/>
      <c r="NWP87" s="17"/>
      <c r="NWQ87" s="17"/>
      <c r="NWR87" s="17"/>
      <c r="NWS87" s="17"/>
      <c r="NWT87" s="17"/>
      <c r="NWU87" s="17"/>
      <c r="NWV87" s="17"/>
      <c r="NWW87" s="17"/>
      <c r="NWX87" s="17"/>
      <c r="NWY87" s="17"/>
      <c r="NWZ87" s="17"/>
      <c r="NXA87" s="17"/>
      <c r="NXB87" s="17"/>
      <c r="NXC87" s="17"/>
      <c r="NXD87" s="17"/>
      <c r="NXE87" s="17"/>
      <c r="NXF87" s="17"/>
      <c r="NXG87" s="17"/>
      <c r="NXH87" s="17"/>
      <c r="NXI87" s="17"/>
      <c r="NXJ87" s="17"/>
      <c r="NXK87" s="17"/>
      <c r="NXL87" s="17"/>
      <c r="NXM87" s="17"/>
      <c r="NXN87" s="17"/>
      <c r="NXO87" s="17"/>
      <c r="NXP87" s="17"/>
      <c r="NXQ87" s="17"/>
      <c r="NXR87" s="17"/>
      <c r="NXS87" s="17"/>
      <c r="NXT87" s="17"/>
      <c r="NXU87" s="17"/>
      <c r="NXV87" s="17"/>
      <c r="NXW87" s="17"/>
      <c r="NXX87" s="17"/>
      <c r="NXY87" s="17"/>
      <c r="NXZ87" s="17"/>
      <c r="NYA87" s="17"/>
      <c r="NYB87" s="17"/>
      <c r="NYC87" s="17"/>
      <c r="NYD87" s="17"/>
      <c r="NYE87" s="17"/>
      <c r="NYF87" s="17"/>
      <c r="NYG87" s="17"/>
      <c r="NYH87" s="17"/>
      <c r="NYI87" s="17"/>
      <c r="NYJ87" s="17"/>
      <c r="NYK87" s="17"/>
      <c r="NYL87" s="17"/>
      <c r="NYM87" s="17"/>
      <c r="NYN87" s="17"/>
      <c r="NYO87" s="17"/>
      <c r="NYP87" s="17"/>
      <c r="NYQ87" s="17"/>
      <c r="NYR87" s="17"/>
      <c r="NYS87" s="17"/>
      <c r="NYT87" s="17"/>
      <c r="NYU87" s="17"/>
      <c r="NYV87" s="17"/>
      <c r="NYW87" s="17"/>
      <c r="NYX87" s="17"/>
      <c r="NYY87" s="17"/>
      <c r="NYZ87" s="17"/>
      <c r="NZA87" s="17"/>
      <c r="NZB87" s="17"/>
      <c r="NZC87" s="17"/>
      <c r="NZD87" s="17"/>
      <c r="NZE87" s="17"/>
      <c r="NZF87" s="17"/>
      <c r="NZG87" s="17"/>
      <c r="NZH87" s="17"/>
      <c r="NZI87" s="17"/>
      <c r="NZJ87" s="17"/>
      <c r="NZK87" s="17"/>
      <c r="NZL87" s="17"/>
      <c r="NZM87" s="17"/>
      <c r="NZN87" s="17"/>
      <c r="NZO87" s="17"/>
      <c r="NZP87" s="17"/>
      <c r="NZQ87" s="17"/>
      <c r="NZR87" s="17"/>
      <c r="NZS87" s="17"/>
      <c r="NZT87" s="17"/>
      <c r="NZU87" s="17"/>
      <c r="NZV87" s="17"/>
      <c r="NZW87" s="17"/>
      <c r="NZX87" s="17"/>
      <c r="NZY87" s="17"/>
      <c r="NZZ87" s="17"/>
      <c r="OAA87" s="17"/>
      <c r="OAB87" s="17"/>
      <c r="OAC87" s="17"/>
      <c r="OAD87" s="17"/>
      <c r="OAE87" s="17"/>
      <c r="OAF87" s="17"/>
      <c r="OAG87" s="17"/>
      <c r="OAH87" s="17"/>
      <c r="OAI87" s="17"/>
      <c r="OAJ87" s="17"/>
      <c r="OAK87" s="17"/>
      <c r="OAL87" s="17"/>
      <c r="OAM87" s="17"/>
      <c r="OAN87" s="17"/>
      <c r="OAO87" s="17"/>
      <c r="OAP87" s="17"/>
      <c r="OAQ87" s="17"/>
      <c r="OAR87" s="17"/>
      <c r="OAS87" s="17"/>
      <c r="OAT87" s="17"/>
      <c r="OAU87" s="17"/>
      <c r="OAV87" s="17"/>
      <c r="OAW87" s="17"/>
      <c r="OAX87" s="17"/>
      <c r="OAY87" s="17"/>
      <c r="OAZ87" s="17"/>
      <c r="OBA87" s="17"/>
      <c r="OBB87" s="17"/>
      <c r="OBC87" s="17"/>
      <c r="OBD87" s="17"/>
      <c r="OBE87" s="17"/>
      <c r="OBF87" s="17"/>
      <c r="OBG87" s="17"/>
      <c r="OBH87" s="17"/>
      <c r="OBI87" s="17"/>
      <c r="OBJ87" s="17"/>
      <c r="OBK87" s="17"/>
      <c r="OBL87" s="17"/>
      <c r="OBM87" s="17"/>
      <c r="OBN87" s="17"/>
      <c r="OBO87" s="17"/>
      <c r="OBP87" s="17"/>
      <c r="OBQ87" s="17"/>
      <c r="OBR87" s="17"/>
      <c r="OBS87" s="17"/>
      <c r="OBT87" s="17"/>
      <c r="OBU87" s="17"/>
      <c r="OBV87" s="17"/>
      <c r="OBW87" s="17"/>
      <c r="OBX87" s="17"/>
      <c r="OBY87" s="17"/>
      <c r="OBZ87" s="17"/>
      <c r="OCA87" s="17"/>
      <c r="OCB87" s="17"/>
      <c r="OCC87" s="17"/>
      <c r="OCD87" s="17"/>
      <c r="OCE87" s="17"/>
      <c r="OCF87" s="17"/>
      <c r="OCG87" s="17"/>
      <c r="OCH87" s="17"/>
      <c r="OCI87" s="17"/>
      <c r="OCJ87" s="17"/>
      <c r="OCK87" s="17"/>
      <c r="OCL87" s="17"/>
      <c r="OCM87" s="17"/>
      <c r="OCN87" s="17"/>
      <c r="OCO87" s="17"/>
      <c r="OCP87" s="17"/>
      <c r="OCQ87" s="17"/>
      <c r="OCR87" s="17"/>
      <c r="OCS87" s="17"/>
      <c r="OCT87" s="17"/>
      <c r="OCU87" s="17"/>
      <c r="OCV87" s="17"/>
      <c r="OCW87" s="17"/>
      <c r="OCX87" s="17"/>
      <c r="OCY87" s="17"/>
      <c r="OCZ87" s="17"/>
      <c r="ODA87" s="17"/>
      <c r="ODB87" s="17"/>
      <c r="ODC87" s="17"/>
      <c r="ODD87" s="17"/>
      <c r="ODE87" s="17"/>
      <c r="ODF87" s="17"/>
      <c r="ODG87" s="17"/>
      <c r="ODH87" s="17"/>
      <c r="ODI87" s="17"/>
      <c r="ODJ87" s="17"/>
      <c r="ODK87" s="17"/>
      <c r="ODL87" s="17"/>
      <c r="ODM87" s="17"/>
      <c r="ODN87" s="17"/>
      <c r="ODO87" s="17"/>
      <c r="ODP87" s="17"/>
      <c r="ODQ87" s="17"/>
      <c r="ODR87" s="17"/>
      <c r="ODS87" s="17"/>
      <c r="ODT87" s="17"/>
      <c r="ODU87" s="17"/>
      <c r="ODV87" s="17"/>
      <c r="ODW87" s="17"/>
      <c r="ODX87" s="17"/>
      <c r="ODY87" s="17"/>
      <c r="ODZ87" s="17"/>
      <c r="OEA87" s="17"/>
      <c r="OEB87" s="17"/>
      <c r="OEC87" s="17"/>
      <c r="OED87" s="17"/>
      <c r="OEE87" s="17"/>
      <c r="OEF87" s="17"/>
      <c r="OEG87" s="17"/>
      <c r="OEH87" s="17"/>
      <c r="OEI87" s="17"/>
      <c r="OEJ87" s="17"/>
      <c r="OEK87" s="17"/>
      <c r="OEL87" s="17"/>
      <c r="OEM87" s="17"/>
      <c r="OEN87" s="17"/>
      <c r="OEO87" s="17"/>
      <c r="OEP87" s="17"/>
      <c r="OEQ87" s="17"/>
      <c r="OER87" s="17"/>
      <c r="OES87" s="17"/>
      <c r="OET87" s="17"/>
      <c r="OEU87" s="17"/>
      <c r="OEV87" s="17"/>
      <c r="OEW87" s="17"/>
      <c r="OEX87" s="17"/>
      <c r="OEY87" s="17"/>
      <c r="OEZ87" s="17"/>
      <c r="OFA87" s="17"/>
      <c r="OFB87" s="17"/>
      <c r="OFC87" s="17"/>
      <c r="OFD87" s="17"/>
      <c r="OFE87" s="17"/>
      <c r="OFF87" s="17"/>
      <c r="OFG87" s="17"/>
      <c r="OFH87" s="17"/>
      <c r="OFI87" s="17"/>
      <c r="OFJ87" s="17"/>
      <c r="OFK87" s="17"/>
      <c r="OFL87" s="17"/>
      <c r="OFM87" s="17"/>
      <c r="OFN87" s="17"/>
      <c r="OFO87" s="17"/>
      <c r="OFP87" s="17"/>
      <c r="OFQ87" s="17"/>
      <c r="OFR87" s="17"/>
      <c r="OFS87" s="17"/>
      <c r="OFT87" s="17"/>
      <c r="OFU87" s="17"/>
      <c r="OFV87" s="17"/>
      <c r="OFW87" s="17"/>
      <c r="OFX87" s="17"/>
      <c r="OFY87" s="17"/>
      <c r="OFZ87" s="17"/>
      <c r="OGA87" s="17"/>
      <c r="OGB87" s="17"/>
      <c r="OGC87" s="17"/>
      <c r="OGD87" s="17"/>
      <c r="OGE87" s="17"/>
      <c r="OGF87" s="17"/>
      <c r="OGG87" s="17"/>
      <c r="OGH87" s="17"/>
      <c r="OGI87" s="17"/>
      <c r="OGJ87" s="17"/>
      <c r="OGK87" s="17"/>
      <c r="OGL87" s="17"/>
      <c r="OGM87" s="17"/>
      <c r="OGN87" s="17"/>
      <c r="OGO87" s="17"/>
      <c r="OGP87" s="17"/>
      <c r="OGQ87" s="17"/>
      <c r="OGR87" s="17"/>
      <c r="OGS87" s="17"/>
      <c r="OGT87" s="17"/>
      <c r="OGU87" s="17"/>
      <c r="OGV87" s="17"/>
      <c r="OGW87" s="17"/>
      <c r="OGX87" s="17"/>
      <c r="OGY87" s="17"/>
      <c r="OGZ87" s="17"/>
      <c r="OHA87" s="17"/>
      <c r="OHB87" s="17"/>
      <c r="OHC87" s="17"/>
      <c r="OHD87" s="17"/>
      <c r="OHE87" s="17"/>
      <c r="OHF87" s="17"/>
      <c r="OHG87" s="17"/>
      <c r="OHH87" s="17"/>
      <c r="OHI87" s="17"/>
      <c r="OHJ87" s="17"/>
      <c r="OHK87" s="17"/>
      <c r="OHL87" s="17"/>
      <c r="OHM87" s="17"/>
      <c r="OHN87" s="17"/>
      <c r="OHO87" s="17"/>
      <c r="OHP87" s="17"/>
      <c r="OHQ87" s="17"/>
      <c r="OHR87" s="17"/>
      <c r="OHS87" s="17"/>
      <c r="OHT87" s="17"/>
      <c r="OHU87" s="17"/>
      <c r="OHV87" s="17"/>
      <c r="OHW87" s="17"/>
      <c r="OHX87" s="17"/>
      <c r="OHY87" s="17"/>
      <c r="OHZ87" s="17"/>
      <c r="OIA87" s="17"/>
      <c r="OIB87" s="17"/>
      <c r="OIC87" s="17"/>
      <c r="OID87" s="17"/>
      <c r="OIE87" s="17"/>
      <c r="OIF87" s="17"/>
      <c r="OIG87" s="17"/>
      <c r="OIH87" s="17"/>
      <c r="OII87" s="17"/>
      <c r="OIJ87" s="17"/>
      <c r="OIK87" s="17"/>
      <c r="OIL87" s="17"/>
      <c r="OIM87" s="17"/>
      <c r="OIN87" s="17"/>
      <c r="OIO87" s="17"/>
      <c r="OIP87" s="17"/>
      <c r="OIQ87" s="17"/>
      <c r="OIR87" s="17"/>
      <c r="OIS87" s="17"/>
      <c r="OIT87" s="17"/>
      <c r="OIU87" s="17"/>
      <c r="OIV87" s="17"/>
      <c r="OIW87" s="17"/>
      <c r="OIX87" s="17"/>
      <c r="OIY87" s="17"/>
      <c r="OIZ87" s="17"/>
      <c r="OJA87" s="17"/>
      <c r="OJB87" s="17"/>
      <c r="OJC87" s="17"/>
      <c r="OJD87" s="17"/>
      <c r="OJE87" s="17"/>
      <c r="OJF87" s="17"/>
      <c r="OJG87" s="17"/>
      <c r="OJH87" s="17"/>
      <c r="OJI87" s="17"/>
      <c r="OJJ87" s="17"/>
      <c r="OJK87" s="17"/>
      <c r="OJL87" s="17"/>
      <c r="OJM87" s="17"/>
      <c r="OJN87" s="17"/>
      <c r="OJO87" s="17"/>
      <c r="OJP87" s="17"/>
      <c r="OJQ87" s="17"/>
      <c r="OJR87" s="17"/>
      <c r="OJS87" s="17"/>
      <c r="OJT87" s="17"/>
      <c r="OJU87" s="17"/>
      <c r="OJV87" s="17"/>
      <c r="OJW87" s="17"/>
      <c r="OJX87" s="17"/>
      <c r="OJY87" s="17"/>
      <c r="OJZ87" s="17"/>
      <c r="OKA87" s="17"/>
      <c r="OKB87" s="17"/>
      <c r="OKC87" s="17"/>
      <c r="OKD87" s="17"/>
      <c r="OKE87" s="17"/>
      <c r="OKF87" s="17"/>
      <c r="OKG87" s="17"/>
      <c r="OKH87" s="17"/>
      <c r="OKI87" s="17"/>
      <c r="OKJ87" s="17"/>
      <c r="OKK87" s="17"/>
      <c r="OKL87" s="17"/>
      <c r="OKM87" s="17"/>
      <c r="OKN87" s="17"/>
      <c r="OKO87" s="17"/>
      <c r="OKP87" s="17"/>
      <c r="OKQ87" s="17"/>
      <c r="OKR87" s="17"/>
      <c r="OKS87" s="17"/>
      <c r="OKT87" s="17"/>
      <c r="OKU87" s="17"/>
      <c r="OKV87" s="17"/>
      <c r="OKW87" s="17"/>
      <c r="OKX87" s="17"/>
      <c r="OKY87" s="17"/>
      <c r="OKZ87" s="17"/>
      <c r="OLA87" s="17"/>
      <c r="OLB87" s="17"/>
      <c r="OLC87" s="17"/>
      <c r="OLD87" s="17"/>
      <c r="OLE87" s="17"/>
      <c r="OLF87" s="17"/>
      <c r="OLG87" s="17"/>
      <c r="OLH87" s="17"/>
      <c r="OLI87" s="17"/>
      <c r="OLJ87" s="17"/>
      <c r="OLK87" s="17"/>
      <c r="OLL87" s="17"/>
      <c r="OLM87" s="17"/>
      <c r="OLN87" s="17"/>
      <c r="OLO87" s="17"/>
      <c r="OLP87" s="17"/>
      <c r="OLQ87" s="17"/>
      <c r="OLR87" s="17"/>
      <c r="OLS87" s="17"/>
      <c r="OLT87" s="17"/>
      <c r="OLU87" s="17"/>
      <c r="OLV87" s="17"/>
      <c r="OLW87" s="17"/>
      <c r="OLX87" s="17"/>
      <c r="OLY87" s="17"/>
      <c r="OLZ87" s="17"/>
      <c r="OMA87" s="17"/>
      <c r="OMB87" s="17"/>
      <c r="OMC87" s="17"/>
      <c r="OMD87" s="17"/>
      <c r="OME87" s="17"/>
      <c r="OMF87" s="17"/>
      <c r="OMG87" s="17"/>
      <c r="OMH87" s="17"/>
      <c r="OMI87" s="17"/>
      <c r="OMJ87" s="17"/>
      <c r="OMK87" s="17"/>
      <c r="OML87" s="17"/>
      <c r="OMM87" s="17"/>
      <c r="OMN87" s="17"/>
      <c r="OMO87" s="17"/>
      <c r="OMP87" s="17"/>
      <c r="OMQ87" s="17"/>
      <c r="OMR87" s="17"/>
      <c r="OMS87" s="17"/>
      <c r="OMT87" s="17"/>
      <c r="OMU87" s="17"/>
      <c r="OMV87" s="17"/>
      <c r="OMW87" s="17"/>
      <c r="OMX87" s="17"/>
      <c r="OMY87" s="17"/>
      <c r="OMZ87" s="17"/>
      <c r="ONA87" s="17"/>
      <c r="ONB87" s="17"/>
      <c r="ONC87" s="17"/>
      <c r="OND87" s="17"/>
      <c r="ONE87" s="17"/>
      <c r="ONF87" s="17"/>
      <c r="ONG87" s="17"/>
      <c r="ONH87" s="17"/>
      <c r="ONI87" s="17"/>
      <c r="ONJ87" s="17"/>
      <c r="ONK87" s="17"/>
      <c r="ONL87" s="17"/>
      <c r="ONM87" s="17"/>
      <c r="ONN87" s="17"/>
      <c r="ONO87" s="17"/>
      <c r="ONP87" s="17"/>
      <c r="ONQ87" s="17"/>
      <c r="ONR87" s="17"/>
      <c r="ONS87" s="17"/>
      <c r="ONT87" s="17"/>
      <c r="ONU87" s="17"/>
      <c r="ONV87" s="17"/>
      <c r="ONW87" s="17"/>
      <c r="ONX87" s="17"/>
      <c r="ONY87" s="17"/>
      <c r="ONZ87" s="17"/>
      <c r="OOA87" s="17"/>
      <c r="OOB87" s="17"/>
      <c r="OOC87" s="17"/>
      <c r="OOD87" s="17"/>
      <c r="OOE87" s="17"/>
      <c r="OOF87" s="17"/>
      <c r="OOG87" s="17"/>
      <c r="OOH87" s="17"/>
      <c r="OOI87" s="17"/>
      <c r="OOJ87" s="17"/>
      <c r="OOK87" s="17"/>
      <c r="OOL87" s="17"/>
      <c r="OOM87" s="17"/>
      <c r="OON87" s="17"/>
      <c r="OOO87" s="17"/>
      <c r="OOP87" s="17"/>
      <c r="OOQ87" s="17"/>
      <c r="OOR87" s="17"/>
      <c r="OOS87" s="17"/>
      <c r="OOT87" s="17"/>
      <c r="OOU87" s="17"/>
      <c r="OOV87" s="17"/>
      <c r="OOW87" s="17"/>
      <c r="OOX87" s="17"/>
      <c r="OOY87" s="17"/>
      <c r="OOZ87" s="17"/>
      <c r="OPA87" s="17"/>
      <c r="OPB87" s="17"/>
      <c r="OPC87" s="17"/>
      <c r="OPD87" s="17"/>
      <c r="OPE87" s="17"/>
      <c r="OPF87" s="17"/>
      <c r="OPG87" s="17"/>
      <c r="OPH87" s="17"/>
      <c r="OPI87" s="17"/>
      <c r="OPJ87" s="17"/>
      <c r="OPK87" s="17"/>
      <c r="OPL87" s="17"/>
      <c r="OPM87" s="17"/>
      <c r="OPN87" s="17"/>
      <c r="OPO87" s="17"/>
      <c r="OPP87" s="17"/>
      <c r="OPQ87" s="17"/>
      <c r="OPR87" s="17"/>
      <c r="OPS87" s="17"/>
      <c r="OPT87" s="17"/>
      <c r="OPU87" s="17"/>
      <c r="OPV87" s="17"/>
      <c r="OPW87" s="17"/>
      <c r="OPX87" s="17"/>
      <c r="OPY87" s="17"/>
      <c r="OPZ87" s="17"/>
      <c r="OQA87" s="17"/>
      <c r="OQB87" s="17"/>
      <c r="OQC87" s="17"/>
      <c r="OQD87" s="17"/>
      <c r="OQE87" s="17"/>
      <c r="OQF87" s="17"/>
      <c r="OQG87" s="17"/>
      <c r="OQH87" s="17"/>
      <c r="OQI87" s="17"/>
      <c r="OQJ87" s="17"/>
      <c r="OQK87" s="17"/>
      <c r="OQL87" s="17"/>
      <c r="OQM87" s="17"/>
      <c r="OQN87" s="17"/>
      <c r="OQO87" s="17"/>
      <c r="OQP87" s="17"/>
      <c r="OQQ87" s="17"/>
      <c r="OQR87" s="17"/>
      <c r="OQS87" s="17"/>
      <c r="OQT87" s="17"/>
      <c r="OQU87" s="17"/>
      <c r="OQV87" s="17"/>
      <c r="OQW87" s="17"/>
      <c r="OQX87" s="17"/>
      <c r="OQY87" s="17"/>
      <c r="OQZ87" s="17"/>
      <c r="ORA87" s="17"/>
      <c r="ORB87" s="17"/>
      <c r="ORC87" s="17"/>
      <c r="ORD87" s="17"/>
      <c r="ORE87" s="17"/>
      <c r="ORF87" s="17"/>
      <c r="ORG87" s="17"/>
      <c r="ORH87" s="17"/>
      <c r="ORI87" s="17"/>
      <c r="ORJ87" s="17"/>
      <c r="ORK87" s="17"/>
      <c r="ORL87" s="17"/>
      <c r="ORM87" s="17"/>
      <c r="ORN87" s="17"/>
      <c r="ORO87" s="17"/>
      <c r="ORP87" s="17"/>
      <c r="ORQ87" s="17"/>
      <c r="ORR87" s="17"/>
      <c r="ORS87" s="17"/>
      <c r="ORT87" s="17"/>
      <c r="ORU87" s="17"/>
      <c r="ORV87" s="17"/>
      <c r="ORW87" s="17"/>
      <c r="ORX87" s="17"/>
      <c r="ORY87" s="17"/>
      <c r="ORZ87" s="17"/>
      <c r="OSA87" s="17"/>
      <c r="OSB87" s="17"/>
      <c r="OSC87" s="17"/>
      <c r="OSD87" s="17"/>
      <c r="OSE87" s="17"/>
      <c r="OSF87" s="17"/>
      <c r="OSG87" s="17"/>
      <c r="OSH87" s="17"/>
      <c r="OSI87" s="17"/>
      <c r="OSJ87" s="17"/>
      <c r="OSK87" s="17"/>
      <c r="OSL87" s="17"/>
      <c r="OSM87" s="17"/>
      <c r="OSN87" s="17"/>
      <c r="OSO87" s="17"/>
      <c r="OSP87" s="17"/>
      <c r="OSQ87" s="17"/>
      <c r="OSR87" s="17"/>
      <c r="OSS87" s="17"/>
      <c r="OST87" s="17"/>
      <c r="OSU87" s="17"/>
      <c r="OSV87" s="17"/>
      <c r="OSW87" s="17"/>
      <c r="OSX87" s="17"/>
      <c r="OSY87" s="17"/>
      <c r="OSZ87" s="17"/>
      <c r="OTA87" s="17"/>
      <c r="OTB87" s="17"/>
      <c r="OTC87" s="17"/>
      <c r="OTD87" s="17"/>
      <c r="OTE87" s="17"/>
      <c r="OTF87" s="17"/>
      <c r="OTG87" s="17"/>
      <c r="OTH87" s="17"/>
      <c r="OTI87" s="17"/>
      <c r="OTJ87" s="17"/>
      <c r="OTK87" s="17"/>
      <c r="OTL87" s="17"/>
      <c r="OTM87" s="17"/>
      <c r="OTN87" s="17"/>
      <c r="OTO87" s="17"/>
      <c r="OTP87" s="17"/>
      <c r="OTQ87" s="17"/>
      <c r="OTR87" s="17"/>
      <c r="OTS87" s="17"/>
      <c r="OTT87" s="17"/>
      <c r="OTU87" s="17"/>
      <c r="OTV87" s="17"/>
      <c r="OTW87" s="17"/>
      <c r="OTX87" s="17"/>
      <c r="OTY87" s="17"/>
      <c r="OTZ87" s="17"/>
      <c r="OUA87" s="17"/>
      <c r="OUB87" s="17"/>
      <c r="OUC87" s="17"/>
      <c r="OUD87" s="17"/>
      <c r="OUE87" s="17"/>
      <c r="OUF87" s="17"/>
      <c r="OUG87" s="17"/>
      <c r="OUH87" s="17"/>
      <c r="OUI87" s="17"/>
      <c r="OUJ87" s="17"/>
      <c r="OUK87" s="17"/>
      <c r="OUL87" s="17"/>
      <c r="OUM87" s="17"/>
      <c r="OUN87" s="17"/>
      <c r="OUO87" s="17"/>
      <c r="OUP87" s="17"/>
      <c r="OUQ87" s="17"/>
      <c r="OUR87" s="17"/>
      <c r="OUS87" s="17"/>
      <c r="OUT87" s="17"/>
      <c r="OUU87" s="17"/>
      <c r="OUV87" s="17"/>
      <c r="OUW87" s="17"/>
      <c r="OUX87" s="17"/>
      <c r="OUY87" s="17"/>
      <c r="OUZ87" s="17"/>
      <c r="OVA87" s="17"/>
      <c r="OVB87" s="17"/>
      <c r="OVC87" s="17"/>
      <c r="OVD87" s="17"/>
      <c r="OVE87" s="17"/>
      <c r="OVF87" s="17"/>
      <c r="OVG87" s="17"/>
      <c r="OVH87" s="17"/>
      <c r="OVI87" s="17"/>
      <c r="OVJ87" s="17"/>
      <c r="OVK87" s="17"/>
      <c r="OVL87" s="17"/>
      <c r="OVM87" s="17"/>
      <c r="OVN87" s="17"/>
      <c r="OVO87" s="17"/>
      <c r="OVP87" s="17"/>
      <c r="OVQ87" s="17"/>
      <c r="OVR87" s="17"/>
      <c r="OVS87" s="17"/>
      <c r="OVT87" s="17"/>
      <c r="OVU87" s="17"/>
      <c r="OVV87" s="17"/>
      <c r="OVW87" s="17"/>
      <c r="OVX87" s="17"/>
      <c r="OVY87" s="17"/>
      <c r="OVZ87" s="17"/>
      <c r="OWA87" s="17"/>
      <c r="OWB87" s="17"/>
      <c r="OWC87" s="17"/>
      <c r="OWD87" s="17"/>
      <c r="OWE87" s="17"/>
      <c r="OWF87" s="17"/>
      <c r="OWG87" s="17"/>
      <c r="OWH87" s="17"/>
      <c r="OWI87" s="17"/>
      <c r="OWJ87" s="17"/>
      <c r="OWK87" s="17"/>
      <c r="OWL87" s="17"/>
      <c r="OWM87" s="17"/>
      <c r="OWN87" s="17"/>
      <c r="OWO87" s="17"/>
      <c r="OWP87" s="17"/>
      <c r="OWQ87" s="17"/>
      <c r="OWR87" s="17"/>
      <c r="OWS87" s="17"/>
      <c r="OWT87" s="17"/>
      <c r="OWU87" s="17"/>
      <c r="OWV87" s="17"/>
      <c r="OWW87" s="17"/>
      <c r="OWX87" s="17"/>
      <c r="OWY87" s="17"/>
      <c r="OWZ87" s="17"/>
      <c r="OXA87" s="17"/>
      <c r="OXB87" s="17"/>
      <c r="OXC87" s="17"/>
      <c r="OXD87" s="17"/>
      <c r="OXE87" s="17"/>
      <c r="OXF87" s="17"/>
      <c r="OXG87" s="17"/>
      <c r="OXH87" s="17"/>
      <c r="OXI87" s="17"/>
      <c r="OXJ87" s="17"/>
      <c r="OXK87" s="17"/>
      <c r="OXL87" s="17"/>
      <c r="OXM87" s="17"/>
      <c r="OXN87" s="17"/>
      <c r="OXO87" s="17"/>
      <c r="OXP87" s="17"/>
      <c r="OXQ87" s="17"/>
      <c r="OXR87" s="17"/>
      <c r="OXS87" s="17"/>
      <c r="OXT87" s="17"/>
      <c r="OXU87" s="17"/>
      <c r="OXV87" s="17"/>
      <c r="OXW87" s="17"/>
      <c r="OXX87" s="17"/>
      <c r="OXY87" s="17"/>
      <c r="OXZ87" s="17"/>
      <c r="OYA87" s="17"/>
      <c r="OYB87" s="17"/>
      <c r="OYC87" s="17"/>
      <c r="OYD87" s="17"/>
      <c r="OYE87" s="17"/>
      <c r="OYF87" s="17"/>
      <c r="OYG87" s="17"/>
      <c r="OYH87" s="17"/>
      <c r="OYI87" s="17"/>
      <c r="OYJ87" s="17"/>
      <c r="OYK87" s="17"/>
      <c r="OYL87" s="17"/>
      <c r="OYM87" s="17"/>
      <c r="OYN87" s="17"/>
      <c r="OYO87" s="17"/>
      <c r="OYP87" s="17"/>
      <c r="OYQ87" s="17"/>
      <c r="OYR87" s="17"/>
      <c r="OYS87" s="17"/>
      <c r="OYT87" s="17"/>
      <c r="OYU87" s="17"/>
      <c r="OYV87" s="17"/>
      <c r="OYW87" s="17"/>
      <c r="OYX87" s="17"/>
      <c r="OYY87" s="17"/>
      <c r="OYZ87" s="17"/>
      <c r="OZA87" s="17"/>
      <c r="OZB87" s="17"/>
      <c r="OZC87" s="17"/>
      <c r="OZD87" s="17"/>
      <c r="OZE87" s="17"/>
      <c r="OZF87" s="17"/>
      <c r="OZG87" s="17"/>
      <c r="OZH87" s="17"/>
      <c r="OZI87" s="17"/>
      <c r="OZJ87" s="17"/>
      <c r="OZK87" s="17"/>
      <c r="OZL87" s="17"/>
      <c r="OZM87" s="17"/>
      <c r="OZN87" s="17"/>
      <c r="OZO87" s="17"/>
      <c r="OZP87" s="17"/>
      <c r="OZQ87" s="17"/>
      <c r="OZR87" s="17"/>
      <c r="OZS87" s="17"/>
      <c r="OZT87" s="17"/>
      <c r="OZU87" s="17"/>
      <c r="OZV87" s="17"/>
      <c r="OZW87" s="17"/>
      <c r="OZX87" s="17"/>
      <c r="OZY87" s="17"/>
      <c r="OZZ87" s="17"/>
      <c r="PAA87" s="17"/>
      <c r="PAB87" s="17"/>
      <c r="PAC87" s="17"/>
      <c r="PAD87" s="17"/>
      <c r="PAE87" s="17"/>
      <c r="PAF87" s="17"/>
      <c r="PAG87" s="17"/>
      <c r="PAH87" s="17"/>
      <c r="PAI87" s="17"/>
      <c r="PAJ87" s="17"/>
      <c r="PAK87" s="17"/>
      <c r="PAL87" s="17"/>
      <c r="PAM87" s="17"/>
      <c r="PAN87" s="17"/>
      <c r="PAO87" s="17"/>
      <c r="PAP87" s="17"/>
      <c r="PAQ87" s="17"/>
      <c r="PAR87" s="17"/>
      <c r="PAS87" s="17"/>
      <c r="PAT87" s="17"/>
      <c r="PAU87" s="17"/>
      <c r="PAV87" s="17"/>
      <c r="PAW87" s="17"/>
      <c r="PAX87" s="17"/>
      <c r="PAY87" s="17"/>
      <c r="PAZ87" s="17"/>
      <c r="PBA87" s="17"/>
      <c r="PBB87" s="17"/>
      <c r="PBC87" s="17"/>
      <c r="PBD87" s="17"/>
      <c r="PBE87" s="17"/>
      <c r="PBF87" s="17"/>
      <c r="PBG87" s="17"/>
      <c r="PBH87" s="17"/>
      <c r="PBI87" s="17"/>
      <c r="PBJ87" s="17"/>
      <c r="PBK87" s="17"/>
      <c r="PBL87" s="17"/>
      <c r="PBM87" s="17"/>
      <c r="PBN87" s="17"/>
      <c r="PBO87" s="17"/>
      <c r="PBP87" s="17"/>
      <c r="PBQ87" s="17"/>
      <c r="PBR87" s="17"/>
      <c r="PBS87" s="17"/>
      <c r="PBT87" s="17"/>
      <c r="PBU87" s="17"/>
      <c r="PBV87" s="17"/>
      <c r="PBW87" s="17"/>
      <c r="PBX87" s="17"/>
      <c r="PBY87" s="17"/>
      <c r="PBZ87" s="17"/>
      <c r="PCA87" s="17"/>
      <c r="PCB87" s="17"/>
      <c r="PCC87" s="17"/>
      <c r="PCD87" s="17"/>
      <c r="PCE87" s="17"/>
      <c r="PCF87" s="17"/>
      <c r="PCG87" s="17"/>
      <c r="PCH87" s="17"/>
      <c r="PCI87" s="17"/>
      <c r="PCJ87" s="17"/>
      <c r="PCK87" s="17"/>
      <c r="PCL87" s="17"/>
      <c r="PCM87" s="17"/>
      <c r="PCN87" s="17"/>
      <c r="PCO87" s="17"/>
      <c r="PCP87" s="17"/>
      <c r="PCQ87" s="17"/>
      <c r="PCR87" s="17"/>
      <c r="PCS87" s="17"/>
      <c r="PCT87" s="17"/>
      <c r="PCU87" s="17"/>
      <c r="PCV87" s="17"/>
      <c r="PCW87" s="17"/>
      <c r="PCX87" s="17"/>
      <c r="PCY87" s="17"/>
      <c r="PCZ87" s="17"/>
      <c r="PDA87" s="17"/>
      <c r="PDB87" s="17"/>
      <c r="PDC87" s="17"/>
      <c r="PDD87" s="17"/>
      <c r="PDE87" s="17"/>
      <c r="PDF87" s="17"/>
      <c r="PDG87" s="17"/>
      <c r="PDH87" s="17"/>
      <c r="PDI87" s="17"/>
      <c r="PDJ87" s="17"/>
      <c r="PDK87" s="17"/>
      <c r="PDL87" s="17"/>
      <c r="PDM87" s="17"/>
      <c r="PDN87" s="17"/>
      <c r="PDO87" s="17"/>
      <c r="PDP87" s="17"/>
      <c r="PDQ87" s="17"/>
      <c r="PDR87" s="17"/>
      <c r="PDS87" s="17"/>
      <c r="PDT87" s="17"/>
      <c r="PDU87" s="17"/>
      <c r="PDV87" s="17"/>
      <c r="PDW87" s="17"/>
      <c r="PDX87" s="17"/>
      <c r="PDY87" s="17"/>
      <c r="PDZ87" s="17"/>
      <c r="PEA87" s="17"/>
      <c r="PEB87" s="17"/>
      <c r="PEC87" s="17"/>
      <c r="PED87" s="17"/>
      <c r="PEE87" s="17"/>
      <c r="PEF87" s="17"/>
      <c r="PEG87" s="17"/>
      <c r="PEH87" s="17"/>
      <c r="PEI87" s="17"/>
      <c r="PEJ87" s="17"/>
      <c r="PEK87" s="17"/>
      <c r="PEL87" s="17"/>
      <c r="PEM87" s="17"/>
      <c r="PEN87" s="17"/>
      <c r="PEO87" s="17"/>
      <c r="PEP87" s="17"/>
      <c r="PEQ87" s="17"/>
      <c r="PER87" s="17"/>
      <c r="PES87" s="17"/>
      <c r="PET87" s="17"/>
      <c r="PEU87" s="17"/>
      <c r="PEV87" s="17"/>
      <c r="PEW87" s="17"/>
      <c r="PEX87" s="17"/>
      <c r="PEY87" s="17"/>
      <c r="PEZ87" s="17"/>
      <c r="PFA87" s="17"/>
      <c r="PFB87" s="17"/>
      <c r="PFC87" s="17"/>
      <c r="PFD87" s="17"/>
      <c r="PFE87" s="17"/>
      <c r="PFF87" s="17"/>
      <c r="PFG87" s="17"/>
      <c r="PFH87" s="17"/>
      <c r="PFI87" s="17"/>
      <c r="PFJ87" s="17"/>
      <c r="PFK87" s="17"/>
      <c r="PFL87" s="17"/>
      <c r="PFM87" s="17"/>
      <c r="PFN87" s="17"/>
      <c r="PFO87" s="17"/>
      <c r="PFP87" s="17"/>
      <c r="PFQ87" s="17"/>
      <c r="PFR87" s="17"/>
      <c r="PFS87" s="17"/>
      <c r="PFT87" s="17"/>
      <c r="PFU87" s="17"/>
      <c r="PFV87" s="17"/>
      <c r="PFW87" s="17"/>
      <c r="PFX87" s="17"/>
      <c r="PFY87" s="17"/>
      <c r="PFZ87" s="17"/>
      <c r="PGA87" s="17"/>
      <c r="PGB87" s="17"/>
      <c r="PGC87" s="17"/>
      <c r="PGD87" s="17"/>
      <c r="PGE87" s="17"/>
      <c r="PGF87" s="17"/>
      <c r="PGG87" s="17"/>
      <c r="PGH87" s="17"/>
      <c r="PGI87" s="17"/>
      <c r="PGJ87" s="17"/>
      <c r="PGK87" s="17"/>
      <c r="PGL87" s="17"/>
      <c r="PGM87" s="17"/>
      <c r="PGN87" s="17"/>
      <c r="PGO87" s="17"/>
      <c r="PGP87" s="17"/>
      <c r="PGQ87" s="17"/>
      <c r="PGR87" s="17"/>
      <c r="PGS87" s="17"/>
      <c r="PGT87" s="17"/>
      <c r="PGU87" s="17"/>
      <c r="PGV87" s="17"/>
      <c r="PGW87" s="17"/>
      <c r="PGX87" s="17"/>
      <c r="PGY87" s="17"/>
      <c r="PGZ87" s="17"/>
      <c r="PHA87" s="17"/>
      <c r="PHB87" s="17"/>
      <c r="PHC87" s="17"/>
      <c r="PHD87" s="17"/>
      <c r="PHE87" s="17"/>
      <c r="PHF87" s="17"/>
      <c r="PHG87" s="17"/>
      <c r="PHH87" s="17"/>
      <c r="PHI87" s="17"/>
      <c r="PHJ87" s="17"/>
      <c r="PHK87" s="17"/>
      <c r="PHL87" s="17"/>
      <c r="PHM87" s="17"/>
      <c r="PHN87" s="17"/>
      <c r="PHO87" s="17"/>
      <c r="PHP87" s="17"/>
      <c r="PHQ87" s="17"/>
      <c r="PHR87" s="17"/>
      <c r="PHS87" s="17"/>
      <c r="PHT87" s="17"/>
      <c r="PHU87" s="17"/>
      <c r="PHV87" s="17"/>
      <c r="PHW87" s="17"/>
      <c r="PHX87" s="17"/>
      <c r="PHY87" s="17"/>
      <c r="PHZ87" s="17"/>
      <c r="PIA87" s="17"/>
      <c r="PIB87" s="17"/>
      <c r="PIC87" s="17"/>
      <c r="PID87" s="17"/>
      <c r="PIE87" s="17"/>
      <c r="PIF87" s="17"/>
      <c r="PIG87" s="17"/>
      <c r="PIH87" s="17"/>
      <c r="PII87" s="17"/>
      <c r="PIJ87" s="17"/>
      <c r="PIK87" s="17"/>
      <c r="PIL87" s="17"/>
      <c r="PIM87" s="17"/>
      <c r="PIN87" s="17"/>
      <c r="PIO87" s="17"/>
      <c r="PIP87" s="17"/>
      <c r="PIQ87" s="17"/>
      <c r="PIR87" s="17"/>
      <c r="PIS87" s="17"/>
      <c r="PIT87" s="17"/>
      <c r="PIU87" s="17"/>
      <c r="PIV87" s="17"/>
      <c r="PIW87" s="17"/>
      <c r="PIX87" s="17"/>
      <c r="PIY87" s="17"/>
      <c r="PIZ87" s="17"/>
      <c r="PJA87" s="17"/>
      <c r="PJB87" s="17"/>
      <c r="PJC87" s="17"/>
      <c r="PJD87" s="17"/>
      <c r="PJE87" s="17"/>
      <c r="PJF87" s="17"/>
      <c r="PJG87" s="17"/>
      <c r="PJH87" s="17"/>
      <c r="PJI87" s="17"/>
      <c r="PJJ87" s="17"/>
      <c r="PJK87" s="17"/>
      <c r="PJL87" s="17"/>
      <c r="PJM87" s="17"/>
      <c r="PJN87" s="17"/>
      <c r="PJO87" s="17"/>
      <c r="PJP87" s="17"/>
      <c r="PJQ87" s="17"/>
      <c r="PJR87" s="17"/>
      <c r="PJS87" s="17"/>
      <c r="PJT87" s="17"/>
      <c r="PJU87" s="17"/>
      <c r="PJV87" s="17"/>
      <c r="PJW87" s="17"/>
      <c r="PJX87" s="17"/>
      <c r="PJY87" s="17"/>
      <c r="PJZ87" s="17"/>
      <c r="PKA87" s="17"/>
      <c r="PKB87" s="17"/>
      <c r="PKC87" s="17"/>
      <c r="PKD87" s="17"/>
      <c r="PKE87" s="17"/>
      <c r="PKF87" s="17"/>
      <c r="PKG87" s="17"/>
      <c r="PKH87" s="17"/>
      <c r="PKI87" s="17"/>
      <c r="PKJ87" s="17"/>
      <c r="PKK87" s="17"/>
      <c r="PKL87" s="17"/>
      <c r="PKM87" s="17"/>
      <c r="PKN87" s="17"/>
      <c r="PKO87" s="17"/>
      <c r="PKP87" s="17"/>
      <c r="PKQ87" s="17"/>
      <c r="PKR87" s="17"/>
      <c r="PKS87" s="17"/>
      <c r="PKT87" s="17"/>
      <c r="PKU87" s="17"/>
      <c r="PKV87" s="17"/>
      <c r="PKW87" s="17"/>
      <c r="PKX87" s="17"/>
      <c r="PKY87" s="17"/>
      <c r="PKZ87" s="17"/>
      <c r="PLA87" s="17"/>
      <c r="PLB87" s="17"/>
      <c r="PLC87" s="17"/>
      <c r="PLD87" s="17"/>
      <c r="PLE87" s="17"/>
      <c r="PLF87" s="17"/>
      <c r="PLG87" s="17"/>
      <c r="PLH87" s="17"/>
      <c r="PLI87" s="17"/>
      <c r="PLJ87" s="17"/>
      <c r="PLK87" s="17"/>
      <c r="PLL87" s="17"/>
      <c r="PLM87" s="17"/>
      <c r="PLN87" s="17"/>
      <c r="PLO87" s="17"/>
      <c r="PLP87" s="17"/>
      <c r="PLQ87" s="17"/>
      <c r="PLR87" s="17"/>
      <c r="PLS87" s="17"/>
      <c r="PLT87" s="17"/>
      <c r="PLU87" s="17"/>
      <c r="PLV87" s="17"/>
      <c r="PLW87" s="17"/>
      <c r="PLX87" s="17"/>
      <c r="PLY87" s="17"/>
      <c r="PLZ87" s="17"/>
      <c r="PMA87" s="17"/>
      <c r="PMB87" s="17"/>
      <c r="PMC87" s="17"/>
      <c r="PMD87" s="17"/>
      <c r="PME87" s="17"/>
      <c r="PMF87" s="17"/>
      <c r="PMG87" s="17"/>
      <c r="PMH87" s="17"/>
      <c r="PMI87" s="17"/>
      <c r="PMJ87" s="17"/>
      <c r="PMK87" s="17"/>
      <c r="PML87" s="17"/>
      <c r="PMM87" s="17"/>
      <c r="PMN87" s="17"/>
      <c r="PMO87" s="17"/>
      <c r="PMP87" s="17"/>
      <c r="PMQ87" s="17"/>
      <c r="PMR87" s="17"/>
      <c r="PMS87" s="17"/>
      <c r="PMT87" s="17"/>
      <c r="PMU87" s="17"/>
      <c r="PMV87" s="17"/>
      <c r="PMW87" s="17"/>
      <c r="PMX87" s="17"/>
      <c r="PMY87" s="17"/>
      <c r="PMZ87" s="17"/>
      <c r="PNA87" s="17"/>
      <c r="PNB87" s="17"/>
      <c r="PNC87" s="17"/>
      <c r="PND87" s="17"/>
      <c r="PNE87" s="17"/>
      <c r="PNF87" s="17"/>
      <c r="PNG87" s="17"/>
      <c r="PNH87" s="17"/>
      <c r="PNI87" s="17"/>
      <c r="PNJ87" s="17"/>
      <c r="PNK87" s="17"/>
      <c r="PNL87" s="17"/>
      <c r="PNM87" s="17"/>
      <c r="PNN87" s="17"/>
      <c r="PNO87" s="17"/>
      <c r="PNP87" s="17"/>
      <c r="PNQ87" s="17"/>
      <c r="PNR87" s="17"/>
      <c r="PNS87" s="17"/>
      <c r="PNT87" s="17"/>
      <c r="PNU87" s="17"/>
      <c r="PNV87" s="17"/>
      <c r="PNW87" s="17"/>
      <c r="PNX87" s="17"/>
      <c r="PNY87" s="17"/>
      <c r="PNZ87" s="17"/>
      <c r="POA87" s="17"/>
      <c r="POB87" s="17"/>
      <c r="POC87" s="17"/>
      <c r="POD87" s="17"/>
      <c r="POE87" s="17"/>
      <c r="POF87" s="17"/>
      <c r="POG87" s="17"/>
      <c r="POH87" s="17"/>
      <c r="POI87" s="17"/>
      <c r="POJ87" s="17"/>
      <c r="POK87" s="17"/>
      <c r="POL87" s="17"/>
      <c r="POM87" s="17"/>
      <c r="PON87" s="17"/>
      <c r="POO87" s="17"/>
      <c r="POP87" s="17"/>
      <c r="POQ87" s="17"/>
      <c r="POR87" s="17"/>
      <c r="POS87" s="17"/>
      <c r="POT87" s="17"/>
      <c r="POU87" s="17"/>
      <c r="POV87" s="17"/>
      <c r="POW87" s="17"/>
      <c r="POX87" s="17"/>
      <c r="POY87" s="17"/>
      <c r="POZ87" s="17"/>
      <c r="PPA87" s="17"/>
      <c r="PPB87" s="17"/>
      <c r="PPC87" s="17"/>
      <c r="PPD87" s="17"/>
      <c r="PPE87" s="17"/>
      <c r="PPF87" s="17"/>
      <c r="PPG87" s="17"/>
      <c r="PPH87" s="17"/>
      <c r="PPI87" s="17"/>
      <c r="PPJ87" s="17"/>
      <c r="PPK87" s="17"/>
      <c r="PPL87" s="17"/>
      <c r="PPM87" s="17"/>
      <c r="PPN87" s="17"/>
      <c r="PPO87" s="17"/>
      <c r="PPP87" s="17"/>
      <c r="PPQ87" s="17"/>
      <c r="PPR87" s="17"/>
      <c r="PPS87" s="17"/>
      <c r="PPT87" s="17"/>
      <c r="PPU87" s="17"/>
      <c r="PPV87" s="17"/>
      <c r="PPW87" s="17"/>
      <c r="PPX87" s="17"/>
      <c r="PPY87" s="17"/>
      <c r="PPZ87" s="17"/>
      <c r="PQA87" s="17"/>
      <c r="PQB87" s="17"/>
      <c r="PQC87" s="17"/>
      <c r="PQD87" s="17"/>
      <c r="PQE87" s="17"/>
      <c r="PQF87" s="17"/>
      <c r="PQG87" s="17"/>
      <c r="PQH87" s="17"/>
      <c r="PQI87" s="17"/>
      <c r="PQJ87" s="17"/>
      <c r="PQK87" s="17"/>
      <c r="PQL87" s="17"/>
      <c r="PQM87" s="17"/>
      <c r="PQN87" s="17"/>
      <c r="PQO87" s="17"/>
      <c r="PQP87" s="17"/>
      <c r="PQQ87" s="17"/>
      <c r="PQR87" s="17"/>
      <c r="PQS87" s="17"/>
      <c r="PQT87" s="17"/>
      <c r="PQU87" s="17"/>
      <c r="PQV87" s="17"/>
      <c r="PQW87" s="17"/>
      <c r="PQX87" s="17"/>
      <c r="PQY87" s="17"/>
      <c r="PQZ87" s="17"/>
      <c r="PRA87" s="17"/>
      <c r="PRB87" s="17"/>
      <c r="PRC87" s="17"/>
      <c r="PRD87" s="17"/>
      <c r="PRE87" s="17"/>
      <c r="PRF87" s="17"/>
      <c r="PRG87" s="17"/>
      <c r="PRH87" s="17"/>
      <c r="PRI87" s="17"/>
      <c r="PRJ87" s="17"/>
      <c r="PRK87" s="17"/>
      <c r="PRL87" s="17"/>
      <c r="PRM87" s="17"/>
      <c r="PRN87" s="17"/>
      <c r="PRO87" s="17"/>
      <c r="PRP87" s="17"/>
      <c r="PRQ87" s="17"/>
      <c r="PRR87" s="17"/>
      <c r="PRS87" s="17"/>
      <c r="PRT87" s="17"/>
      <c r="PRU87" s="17"/>
      <c r="PRV87" s="17"/>
      <c r="PRW87" s="17"/>
      <c r="PRX87" s="17"/>
      <c r="PRY87" s="17"/>
      <c r="PRZ87" s="17"/>
      <c r="PSA87" s="17"/>
      <c r="PSB87" s="17"/>
      <c r="PSC87" s="17"/>
      <c r="PSD87" s="17"/>
      <c r="PSE87" s="17"/>
      <c r="PSF87" s="17"/>
      <c r="PSG87" s="17"/>
      <c r="PSH87" s="17"/>
      <c r="PSI87" s="17"/>
      <c r="PSJ87" s="17"/>
      <c r="PSK87" s="17"/>
      <c r="PSL87" s="17"/>
      <c r="PSM87" s="17"/>
      <c r="PSN87" s="17"/>
      <c r="PSO87" s="17"/>
      <c r="PSP87" s="17"/>
      <c r="PSQ87" s="17"/>
      <c r="PSR87" s="17"/>
      <c r="PSS87" s="17"/>
      <c r="PST87" s="17"/>
      <c r="PSU87" s="17"/>
      <c r="PSV87" s="17"/>
      <c r="PSW87" s="17"/>
      <c r="PSX87" s="17"/>
      <c r="PSY87" s="17"/>
      <c r="PSZ87" s="17"/>
      <c r="PTA87" s="17"/>
      <c r="PTB87" s="17"/>
      <c r="PTC87" s="17"/>
      <c r="PTD87" s="17"/>
      <c r="PTE87" s="17"/>
      <c r="PTF87" s="17"/>
      <c r="PTG87" s="17"/>
      <c r="PTH87" s="17"/>
      <c r="PTI87" s="17"/>
      <c r="PTJ87" s="17"/>
      <c r="PTK87" s="17"/>
      <c r="PTL87" s="17"/>
      <c r="PTM87" s="17"/>
      <c r="PTN87" s="17"/>
      <c r="PTO87" s="17"/>
      <c r="PTP87" s="17"/>
      <c r="PTQ87" s="17"/>
      <c r="PTR87" s="17"/>
      <c r="PTS87" s="17"/>
      <c r="PTT87" s="17"/>
      <c r="PTU87" s="17"/>
      <c r="PTV87" s="17"/>
      <c r="PTW87" s="17"/>
      <c r="PTX87" s="17"/>
      <c r="PTY87" s="17"/>
      <c r="PTZ87" s="17"/>
      <c r="PUA87" s="17"/>
      <c r="PUB87" s="17"/>
      <c r="PUC87" s="17"/>
      <c r="PUD87" s="17"/>
      <c r="PUE87" s="17"/>
      <c r="PUF87" s="17"/>
      <c r="PUG87" s="17"/>
      <c r="PUH87" s="17"/>
      <c r="PUI87" s="17"/>
      <c r="PUJ87" s="17"/>
      <c r="PUK87" s="17"/>
      <c r="PUL87" s="17"/>
      <c r="PUM87" s="17"/>
      <c r="PUN87" s="17"/>
      <c r="PUO87" s="17"/>
      <c r="PUP87" s="17"/>
      <c r="PUQ87" s="17"/>
      <c r="PUR87" s="17"/>
      <c r="PUS87" s="17"/>
      <c r="PUT87" s="17"/>
      <c r="PUU87" s="17"/>
      <c r="PUV87" s="17"/>
      <c r="PUW87" s="17"/>
      <c r="PUX87" s="17"/>
      <c r="PUY87" s="17"/>
      <c r="PUZ87" s="17"/>
      <c r="PVA87" s="17"/>
      <c r="PVB87" s="17"/>
      <c r="PVC87" s="17"/>
      <c r="PVD87" s="17"/>
      <c r="PVE87" s="17"/>
      <c r="PVF87" s="17"/>
      <c r="PVG87" s="17"/>
      <c r="PVH87" s="17"/>
      <c r="PVI87" s="17"/>
      <c r="PVJ87" s="17"/>
      <c r="PVK87" s="17"/>
      <c r="PVL87" s="17"/>
      <c r="PVM87" s="17"/>
      <c r="PVN87" s="17"/>
      <c r="PVO87" s="17"/>
      <c r="PVP87" s="17"/>
      <c r="PVQ87" s="17"/>
      <c r="PVR87" s="17"/>
      <c r="PVS87" s="17"/>
      <c r="PVT87" s="17"/>
      <c r="PVU87" s="17"/>
      <c r="PVV87" s="17"/>
      <c r="PVW87" s="17"/>
      <c r="PVX87" s="17"/>
      <c r="PVY87" s="17"/>
      <c r="PVZ87" s="17"/>
      <c r="PWA87" s="17"/>
      <c r="PWB87" s="17"/>
      <c r="PWC87" s="17"/>
      <c r="PWD87" s="17"/>
      <c r="PWE87" s="17"/>
      <c r="PWF87" s="17"/>
      <c r="PWG87" s="17"/>
      <c r="PWH87" s="17"/>
      <c r="PWI87" s="17"/>
      <c r="PWJ87" s="17"/>
      <c r="PWK87" s="17"/>
      <c r="PWL87" s="17"/>
      <c r="PWM87" s="17"/>
      <c r="PWN87" s="17"/>
      <c r="PWO87" s="17"/>
      <c r="PWP87" s="17"/>
      <c r="PWQ87" s="17"/>
      <c r="PWR87" s="17"/>
      <c r="PWS87" s="17"/>
      <c r="PWT87" s="17"/>
      <c r="PWU87" s="17"/>
      <c r="PWV87" s="17"/>
      <c r="PWW87" s="17"/>
      <c r="PWX87" s="17"/>
      <c r="PWY87" s="17"/>
      <c r="PWZ87" s="17"/>
      <c r="PXA87" s="17"/>
      <c r="PXB87" s="17"/>
      <c r="PXC87" s="17"/>
      <c r="PXD87" s="17"/>
      <c r="PXE87" s="17"/>
      <c r="PXF87" s="17"/>
      <c r="PXG87" s="17"/>
      <c r="PXH87" s="17"/>
      <c r="PXI87" s="17"/>
      <c r="PXJ87" s="17"/>
      <c r="PXK87" s="17"/>
      <c r="PXL87" s="17"/>
      <c r="PXM87" s="17"/>
      <c r="PXN87" s="17"/>
      <c r="PXO87" s="17"/>
      <c r="PXP87" s="17"/>
      <c r="PXQ87" s="17"/>
      <c r="PXR87" s="17"/>
      <c r="PXS87" s="17"/>
      <c r="PXT87" s="17"/>
      <c r="PXU87" s="17"/>
      <c r="PXV87" s="17"/>
      <c r="PXW87" s="17"/>
      <c r="PXX87" s="17"/>
      <c r="PXY87" s="17"/>
      <c r="PXZ87" s="17"/>
      <c r="PYA87" s="17"/>
      <c r="PYB87" s="17"/>
      <c r="PYC87" s="17"/>
      <c r="PYD87" s="17"/>
      <c r="PYE87" s="17"/>
      <c r="PYF87" s="17"/>
      <c r="PYG87" s="17"/>
      <c r="PYH87" s="17"/>
      <c r="PYI87" s="17"/>
      <c r="PYJ87" s="17"/>
      <c r="PYK87" s="17"/>
      <c r="PYL87" s="17"/>
      <c r="PYM87" s="17"/>
      <c r="PYN87" s="17"/>
      <c r="PYO87" s="17"/>
      <c r="PYP87" s="17"/>
      <c r="PYQ87" s="17"/>
      <c r="PYR87" s="17"/>
      <c r="PYS87" s="17"/>
      <c r="PYT87" s="17"/>
      <c r="PYU87" s="17"/>
      <c r="PYV87" s="17"/>
      <c r="PYW87" s="17"/>
      <c r="PYX87" s="17"/>
      <c r="PYY87" s="17"/>
      <c r="PYZ87" s="17"/>
      <c r="PZA87" s="17"/>
      <c r="PZB87" s="17"/>
      <c r="PZC87" s="17"/>
      <c r="PZD87" s="17"/>
      <c r="PZE87" s="17"/>
      <c r="PZF87" s="17"/>
      <c r="PZG87" s="17"/>
      <c r="PZH87" s="17"/>
      <c r="PZI87" s="17"/>
      <c r="PZJ87" s="17"/>
      <c r="PZK87" s="17"/>
      <c r="PZL87" s="17"/>
      <c r="PZM87" s="17"/>
      <c r="PZN87" s="17"/>
      <c r="PZO87" s="17"/>
      <c r="PZP87" s="17"/>
      <c r="PZQ87" s="17"/>
      <c r="PZR87" s="17"/>
      <c r="PZS87" s="17"/>
      <c r="PZT87" s="17"/>
      <c r="PZU87" s="17"/>
      <c r="PZV87" s="17"/>
      <c r="PZW87" s="17"/>
      <c r="PZX87" s="17"/>
      <c r="PZY87" s="17"/>
      <c r="PZZ87" s="17"/>
      <c r="QAA87" s="17"/>
      <c r="QAB87" s="17"/>
      <c r="QAC87" s="17"/>
      <c r="QAD87" s="17"/>
      <c r="QAE87" s="17"/>
      <c r="QAF87" s="17"/>
      <c r="QAG87" s="17"/>
      <c r="QAH87" s="17"/>
      <c r="QAI87" s="17"/>
      <c r="QAJ87" s="17"/>
      <c r="QAK87" s="17"/>
      <c r="QAL87" s="17"/>
      <c r="QAM87" s="17"/>
      <c r="QAN87" s="17"/>
      <c r="QAO87" s="17"/>
      <c r="QAP87" s="17"/>
      <c r="QAQ87" s="17"/>
      <c r="QAR87" s="17"/>
      <c r="QAS87" s="17"/>
      <c r="QAT87" s="17"/>
      <c r="QAU87" s="17"/>
      <c r="QAV87" s="17"/>
      <c r="QAW87" s="17"/>
      <c r="QAX87" s="17"/>
      <c r="QAY87" s="17"/>
      <c r="QAZ87" s="17"/>
      <c r="QBA87" s="17"/>
      <c r="QBB87" s="17"/>
      <c r="QBC87" s="17"/>
      <c r="QBD87" s="17"/>
      <c r="QBE87" s="17"/>
      <c r="QBF87" s="17"/>
      <c r="QBG87" s="17"/>
      <c r="QBH87" s="17"/>
      <c r="QBI87" s="17"/>
      <c r="QBJ87" s="17"/>
      <c r="QBK87" s="17"/>
      <c r="QBL87" s="17"/>
      <c r="QBM87" s="17"/>
      <c r="QBN87" s="17"/>
      <c r="QBO87" s="17"/>
      <c r="QBP87" s="17"/>
      <c r="QBQ87" s="17"/>
      <c r="QBR87" s="17"/>
      <c r="QBS87" s="17"/>
      <c r="QBT87" s="17"/>
      <c r="QBU87" s="17"/>
      <c r="QBV87" s="17"/>
      <c r="QBW87" s="17"/>
      <c r="QBX87" s="17"/>
      <c r="QBY87" s="17"/>
      <c r="QBZ87" s="17"/>
      <c r="QCA87" s="17"/>
      <c r="QCB87" s="17"/>
      <c r="QCC87" s="17"/>
      <c r="QCD87" s="17"/>
      <c r="QCE87" s="17"/>
      <c r="QCF87" s="17"/>
      <c r="QCG87" s="17"/>
      <c r="QCH87" s="17"/>
      <c r="QCI87" s="17"/>
      <c r="QCJ87" s="17"/>
      <c r="QCK87" s="17"/>
      <c r="QCL87" s="17"/>
      <c r="QCM87" s="17"/>
      <c r="QCN87" s="17"/>
      <c r="QCO87" s="17"/>
      <c r="QCP87" s="17"/>
      <c r="QCQ87" s="17"/>
      <c r="QCR87" s="17"/>
      <c r="QCS87" s="17"/>
      <c r="QCT87" s="17"/>
      <c r="QCU87" s="17"/>
      <c r="QCV87" s="17"/>
      <c r="QCW87" s="17"/>
      <c r="QCX87" s="17"/>
      <c r="QCY87" s="17"/>
      <c r="QCZ87" s="17"/>
      <c r="QDA87" s="17"/>
      <c r="QDB87" s="17"/>
      <c r="QDC87" s="17"/>
      <c r="QDD87" s="17"/>
      <c r="QDE87" s="17"/>
      <c r="QDF87" s="17"/>
      <c r="QDG87" s="17"/>
      <c r="QDH87" s="17"/>
      <c r="QDI87" s="17"/>
      <c r="QDJ87" s="17"/>
      <c r="QDK87" s="17"/>
      <c r="QDL87" s="17"/>
      <c r="QDM87" s="17"/>
      <c r="QDN87" s="17"/>
      <c r="QDO87" s="17"/>
      <c r="QDP87" s="17"/>
      <c r="QDQ87" s="17"/>
      <c r="QDR87" s="17"/>
      <c r="QDS87" s="17"/>
      <c r="QDT87" s="17"/>
      <c r="QDU87" s="17"/>
      <c r="QDV87" s="17"/>
      <c r="QDW87" s="17"/>
      <c r="QDX87" s="17"/>
      <c r="QDY87" s="17"/>
      <c r="QDZ87" s="17"/>
      <c r="QEA87" s="17"/>
      <c r="QEB87" s="17"/>
      <c r="QEC87" s="17"/>
      <c r="QED87" s="17"/>
      <c r="QEE87" s="17"/>
      <c r="QEF87" s="17"/>
      <c r="QEG87" s="17"/>
      <c r="QEH87" s="17"/>
      <c r="QEI87" s="17"/>
      <c r="QEJ87" s="17"/>
      <c r="QEK87" s="17"/>
      <c r="QEL87" s="17"/>
      <c r="QEM87" s="17"/>
      <c r="QEN87" s="17"/>
      <c r="QEO87" s="17"/>
      <c r="QEP87" s="17"/>
      <c r="QEQ87" s="17"/>
      <c r="QER87" s="17"/>
      <c r="QES87" s="17"/>
      <c r="QET87" s="17"/>
      <c r="QEU87" s="17"/>
      <c r="QEV87" s="17"/>
      <c r="QEW87" s="17"/>
      <c r="QEX87" s="17"/>
      <c r="QEY87" s="17"/>
      <c r="QEZ87" s="17"/>
      <c r="QFA87" s="17"/>
      <c r="QFB87" s="17"/>
      <c r="QFC87" s="17"/>
      <c r="QFD87" s="17"/>
      <c r="QFE87" s="17"/>
      <c r="QFF87" s="17"/>
      <c r="QFG87" s="17"/>
      <c r="QFH87" s="17"/>
      <c r="QFI87" s="17"/>
      <c r="QFJ87" s="17"/>
      <c r="QFK87" s="17"/>
      <c r="QFL87" s="17"/>
      <c r="QFM87" s="17"/>
      <c r="QFN87" s="17"/>
      <c r="QFO87" s="17"/>
      <c r="QFP87" s="17"/>
      <c r="QFQ87" s="17"/>
      <c r="QFR87" s="17"/>
      <c r="QFS87" s="17"/>
      <c r="QFT87" s="17"/>
      <c r="QFU87" s="17"/>
      <c r="QFV87" s="17"/>
      <c r="QFW87" s="17"/>
      <c r="QFX87" s="17"/>
      <c r="QFY87" s="17"/>
      <c r="QFZ87" s="17"/>
      <c r="QGA87" s="17"/>
      <c r="QGB87" s="17"/>
      <c r="QGC87" s="17"/>
      <c r="QGD87" s="17"/>
      <c r="QGE87" s="17"/>
      <c r="QGF87" s="17"/>
      <c r="QGG87" s="17"/>
      <c r="QGH87" s="17"/>
      <c r="QGI87" s="17"/>
      <c r="QGJ87" s="17"/>
      <c r="QGK87" s="17"/>
      <c r="QGL87" s="17"/>
      <c r="QGM87" s="17"/>
      <c r="QGN87" s="17"/>
      <c r="QGO87" s="17"/>
      <c r="QGP87" s="17"/>
      <c r="QGQ87" s="17"/>
      <c r="QGR87" s="17"/>
      <c r="QGS87" s="17"/>
      <c r="QGT87" s="17"/>
      <c r="QGU87" s="17"/>
      <c r="QGV87" s="17"/>
      <c r="QGW87" s="17"/>
      <c r="QGX87" s="17"/>
      <c r="QGY87" s="17"/>
      <c r="QGZ87" s="17"/>
      <c r="QHA87" s="17"/>
      <c r="QHB87" s="17"/>
      <c r="QHC87" s="17"/>
      <c r="QHD87" s="17"/>
      <c r="QHE87" s="17"/>
      <c r="QHF87" s="17"/>
      <c r="QHG87" s="17"/>
      <c r="QHH87" s="17"/>
      <c r="QHI87" s="17"/>
      <c r="QHJ87" s="17"/>
      <c r="QHK87" s="17"/>
      <c r="QHL87" s="17"/>
      <c r="QHM87" s="17"/>
      <c r="QHN87" s="17"/>
      <c r="QHO87" s="17"/>
      <c r="QHP87" s="17"/>
      <c r="QHQ87" s="17"/>
      <c r="QHR87" s="17"/>
      <c r="QHS87" s="17"/>
      <c r="QHT87" s="17"/>
      <c r="QHU87" s="17"/>
      <c r="QHV87" s="17"/>
      <c r="QHW87" s="17"/>
      <c r="QHX87" s="17"/>
      <c r="QHY87" s="17"/>
      <c r="QHZ87" s="17"/>
      <c r="QIA87" s="17"/>
      <c r="QIB87" s="17"/>
      <c r="QIC87" s="17"/>
      <c r="QID87" s="17"/>
      <c r="QIE87" s="17"/>
      <c r="QIF87" s="17"/>
      <c r="QIG87" s="17"/>
      <c r="QIH87" s="17"/>
      <c r="QII87" s="17"/>
      <c r="QIJ87" s="17"/>
      <c r="QIK87" s="17"/>
      <c r="QIL87" s="17"/>
      <c r="QIM87" s="17"/>
      <c r="QIN87" s="17"/>
      <c r="QIO87" s="17"/>
      <c r="QIP87" s="17"/>
      <c r="QIQ87" s="17"/>
      <c r="QIR87" s="17"/>
      <c r="QIS87" s="17"/>
      <c r="QIT87" s="17"/>
      <c r="QIU87" s="17"/>
      <c r="QIV87" s="17"/>
      <c r="QIW87" s="17"/>
      <c r="QIX87" s="17"/>
      <c r="QIY87" s="17"/>
      <c r="QIZ87" s="17"/>
      <c r="QJA87" s="17"/>
      <c r="QJB87" s="17"/>
      <c r="QJC87" s="17"/>
      <c r="QJD87" s="17"/>
      <c r="QJE87" s="17"/>
      <c r="QJF87" s="17"/>
      <c r="QJG87" s="17"/>
      <c r="QJH87" s="17"/>
      <c r="QJI87" s="17"/>
      <c r="QJJ87" s="17"/>
      <c r="QJK87" s="17"/>
      <c r="QJL87" s="17"/>
      <c r="QJM87" s="17"/>
      <c r="QJN87" s="17"/>
      <c r="QJO87" s="17"/>
      <c r="QJP87" s="17"/>
      <c r="QJQ87" s="17"/>
      <c r="QJR87" s="17"/>
      <c r="QJS87" s="17"/>
      <c r="QJT87" s="17"/>
      <c r="QJU87" s="17"/>
      <c r="QJV87" s="17"/>
      <c r="QJW87" s="17"/>
      <c r="QJX87" s="17"/>
      <c r="QJY87" s="17"/>
      <c r="QJZ87" s="17"/>
      <c r="QKA87" s="17"/>
      <c r="QKB87" s="17"/>
      <c r="QKC87" s="17"/>
      <c r="QKD87" s="17"/>
      <c r="QKE87" s="17"/>
      <c r="QKF87" s="17"/>
      <c r="QKG87" s="17"/>
      <c r="QKH87" s="17"/>
      <c r="QKI87" s="17"/>
      <c r="QKJ87" s="17"/>
      <c r="QKK87" s="17"/>
      <c r="QKL87" s="17"/>
      <c r="QKM87" s="17"/>
      <c r="QKN87" s="17"/>
      <c r="QKO87" s="17"/>
      <c r="QKP87" s="17"/>
      <c r="QKQ87" s="17"/>
      <c r="QKR87" s="17"/>
      <c r="QKS87" s="17"/>
      <c r="QKT87" s="17"/>
      <c r="QKU87" s="17"/>
      <c r="QKV87" s="17"/>
      <c r="QKW87" s="17"/>
      <c r="QKX87" s="17"/>
      <c r="QKY87" s="17"/>
      <c r="QKZ87" s="17"/>
      <c r="QLA87" s="17"/>
      <c r="QLB87" s="17"/>
      <c r="QLC87" s="17"/>
      <c r="QLD87" s="17"/>
      <c r="QLE87" s="17"/>
      <c r="QLF87" s="17"/>
      <c r="QLG87" s="17"/>
      <c r="QLH87" s="17"/>
      <c r="QLI87" s="17"/>
      <c r="QLJ87" s="17"/>
      <c r="QLK87" s="17"/>
      <c r="QLL87" s="17"/>
      <c r="QLM87" s="17"/>
      <c r="QLN87" s="17"/>
      <c r="QLO87" s="17"/>
      <c r="QLP87" s="17"/>
      <c r="QLQ87" s="17"/>
      <c r="QLR87" s="17"/>
      <c r="QLS87" s="17"/>
      <c r="QLT87" s="17"/>
      <c r="QLU87" s="17"/>
      <c r="QLV87" s="17"/>
      <c r="QLW87" s="17"/>
      <c r="QLX87" s="17"/>
      <c r="QLY87" s="17"/>
      <c r="QLZ87" s="17"/>
      <c r="QMA87" s="17"/>
      <c r="QMB87" s="17"/>
      <c r="QMC87" s="17"/>
      <c r="QMD87" s="17"/>
      <c r="QME87" s="17"/>
      <c r="QMF87" s="17"/>
      <c r="QMG87" s="17"/>
      <c r="QMH87" s="17"/>
      <c r="QMI87" s="17"/>
      <c r="QMJ87" s="17"/>
      <c r="QMK87" s="17"/>
      <c r="QML87" s="17"/>
      <c r="QMM87" s="17"/>
      <c r="QMN87" s="17"/>
      <c r="QMO87" s="17"/>
      <c r="QMP87" s="17"/>
      <c r="QMQ87" s="17"/>
      <c r="QMR87" s="17"/>
      <c r="QMS87" s="17"/>
      <c r="QMT87" s="17"/>
      <c r="QMU87" s="17"/>
      <c r="QMV87" s="17"/>
      <c r="QMW87" s="17"/>
      <c r="QMX87" s="17"/>
      <c r="QMY87" s="17"/>
      <c r="QMZ87" s="17"/>
      <c r="QNA87" s="17"/>
      <c r="QNB87" s="17"/>
      <c r="QNC87" s="17"/>
      <c r="QND87" s="17"/>
      <c r="QNE87" s="17"/>
      <c r="QNF87" s="17"/>
      <c r="QNG87" s="17"/>
      <c r="QNH87" s="17"/>
      <c r="QNI87" s="17"/>
      <c r="QNJ87" s="17"/>
      <c r="QNK87" s="17"/>
      <c r="QNL87" s="17"/>
      <c r="QNM87" s="17"/>
      <c r="QNN87" s="17"/>
      <c r="QNO87" s="17"/>
      <c r="QNP87" s="17"/>
      <c r="QNQ87" s="17"/>
      <c r="QNR87" s="17"/>
      <c r="QNS87" s="17"/>
      <c r="QNT87" s="17"/>
      <c r="QNU87" s="17"/>
      <c r="QNV87" s="17"/>
      <c r="QNW87" s="17"/>
      <c r="QNX87" s="17"/>
      <c r="QNY87" s="17"/>
      <c r="QNZ87" s="17"/>
      <c r="QOA87" s="17"/>
      <c r="QOB87" s="17"/>
      <c r="QOC87" s="17"/>
      <c r="QOD87" s="17"/>
      <c r="QOE87" s="17"/>
      <c r="QOF87" s="17"/>
      <c r="QOG87" s="17"/>
      <c r="QOH87" s="17"/>
      <c r="QOI87" s="17"/>
      <c r="QOJ87" s="17"/>
      <c r="QOK87" s="17"/>
      <c r="QOL87" s="17"/>
      <c r="QOM87" s="17"/>
      <c r="QON87" s="17"/>
      <c r="QOO87" s="17"/>
      <c r="QOP87" s="17"/>
      <c r="QOQ87" s="17"/>
      <c r="QOR87" s="17"/>
      <c r="QOS87" s="17"/>
      <c r="QOT87" s="17"/>
      <c r="QOU87" s="17"/>
      <c r="QOV87" s="17"/>
      <c r="QOW87" s="17"/>
      <c r="QOX87" s="17"/>
      <c r="QOY87" s="17"/>
      <c r="QOZ87" s="17"/>
      <c r="QPA87" s="17"/>
      <c r="QPB87" s="17"/>
      <c r="QPC87" s="17"/>
      <c r="QPD87" s="17"/>
      <c r="QPE87" s="17"/>
      <c r="QPF87" s="17"/>
      <c r="QPG87" s="17"/>
      <c r="QPH87" s="17"/>
      <c r="QPI87" s="17"/>
      <c r="QPJ87" s="17"/>
      <c r="QPK87" s="17"/>
      <c r="QPL87" s="17"/>
      <c r="QPM87" s="17"/>
      <c r="QPN87" s="17"/>
      <c r="QPO87" s="17"/>
      <c r="QPP87" s="17"/>
      <c r="QPQ87" s="17"/>
      <c r="QPR87" s="17"/>
      <c r="QPS87" s="17"/>
      <c r="QPT87" s="17"/>
      <c r="QPU87" s="17"/>
      <c r="QPV87" s="17"/>
      <c r="QPW87" s="17"/>
      <c r="QPX87" s="17"/>
      <c r="QPY87" s="17"/>
      <c r="QPZ87" s="17"/>
      <c r="QQA87" s="17"/>
      <c r="QQB87" s="17"/>
      <c r="QQC87" s="17"/>
      <c r="QQD87" s="17"/>
      <c r="QQE87" s="17"/>
      <c r="QQF87" s="17"/>
      <c r="QQG87" s="17"/>
      <c r="QQH87" s="17"/>
      <c r="QQI87" s="17"/>
      <c r="QQJ87" s="17"/>
      <c r="QQK87" s="17"/>
      <c r="QQL87" s="17"/>
      <c r="QQM87" s="17"/>
      <c r="QQN87" s="17"/>
      <c r="QQO87" s="17"/>
      <c r="QQP87" s="17"/>
      <c r="QQQ87" s="17"/>
      <c r="QQR87" s="17"/>
      <c r="QQS87" s="17"/>
      <c r="QQT87" s="17"/>
      <c r="QQU87" s="17"/>
      <c r="QQV87" s="17"/>
      <c r="QQW87" s="17"/>
      <c r="QQX87" s="17"/>
      <c r="QQY87" s="17"/>
      <c r="QQZ87" s="17"/>
      <c r="QRA87" s="17"/>
      <c r="QRB87" s="17"/>
      <c r="QRC87" s="17"/>
      <c r="QRD87" s="17"/>
      <c r="QRE87" s="17"/>
      <c r="QRF87" s="17"/>
      <c r="QRG87" s="17"/>
      <c r="QRH87" s="17"/>
      <c r="QRI87" s="17"/>
      <c r="QRJ87" s="17"/>
      <c r="QRK87" s="17"/>
      <c r="QRL87" s="17"/>
      <c r="QRM87" s="17"/>
      <c r="QRN87" s="17"/>
      <c r="QRO87" s="17"/>
      <c r="QRP87" s="17"/>
      <c r="QRQ87" s="17"/>
      <c r="QRR87" s="17"/>
      <c r="QRS87" s="17"/>
      <c r="QRT87" s="17"/>
      <c r="QRU87" s="17"/>
      <c r="QRV87" s="17"/>
      <c r="QRW87" s="17"/>
      <c r="QRX87" s="17"/>
      <c r="QRY87" s="17"/>
      <c r="QRZ87" s="17"/>
      <c r="QSA87" s="17"/>
      <c r="QSB87" s="17"/>
      <c r="QSC87" s="17"/>
      <c r="QSD87" s="17"/>
      <c r="QSE87" s="17"/>
      <c r="QSF87" s="17"/>
      <c r="QSG87" s="17"/>
      <c r="QSH87" s="17"/>
      <c r="QSI87" s="17"/>
      <c r="QSJ87" s="17"/>
      <c r="QSK87" s="17"/>
      <c r="QSL87" s="17"/>
      <c r="QSM87" s="17"/>
      <c r="QSN87" s="17"/>
      <c r="QSO87" s="17"/>
      <c r="QSP87" s="17"/>
      <c r="QSQ87" s="17"/>
      <c r="QSR87" s="17"/>
      <c r="QSS87" s="17"/>
      <c r="QST87" s="17"/>
      <c r="QSU87" s="17"/>
      <c r="QSV87" s="17"/>
      <c r="QSW87" s="17"/>
      <c r="QSX87" s="17"/>
      <c r="QSY87" s="17"/>
      <c r="QSZ87" s="17"/>
      <c r="QTA87" s="17"/>
      <c r="QTB87" s="17"/>
      <c r="QTC87" s="17"/>
      <c r="QTD87" s="17"/>
      <c r="QTE87" s="17"/>
      <c r="QTF87" s="17"/>
      <c r="QTG87" s="17"/>
      <c r="QTH87" s="17"/>
      <c r="QTI87" s="17"/>
      <c r="QTJ87" s="17"/>
      <c r="QTK87" s="17"/>
      <c r="QTL87" s="17"/>
      <c r="QTM87" s="17"/>
      <c r="QTN87" s="17"/>
      <c r="QTO87" s="17"/>
      <c r="QTP87" s="17"/>
      <c r="QTQ87" s="17"/>
      <c r="QTR87" s="17"/>
      <c r="QTS87" s="17"/>
      <c r="QTT87" s="17"/>
      <c r="QTU87" s="17"/>
      <c r="QTV87" s="17"/>
      <c r="QTW87" s="17"/>
      <c r="QTX87" s="17"/>
      <c r="QTY87" s="17"/>
      <c r="QTZ87" s="17"/>
      <c r="QUA87" s="17"/>
      <c r="QUB87" s="17"/>
      <c r="QUC87" s="17"/>
      <c r="QUD87" s="17"/>
      <c r="QUE87" s="17"/>
      <c r="QUF87" s="17"/>
      <c r="QUG87" s="17"/>
      <c r="QUH87" s="17"/>
      <c r="QUI87" s="17"/>
      <c r="QUJ87" s="17"/>
      <c r="QUK87" s="17"/>
      <c r="QUL87" s="17"/>
      <c r="QUM87" s="17"/>
      <c r="QUN87" s="17"/>
      <c r="QUO87" s="17"/>
      <c r="QUP87" s="17"/>
      <c r="QUQ87" s="17"/>
      <c r="QUR87" s="17"/>
      <c r="QUS87" s="17"/>
      <c r="QUT87" s="17"/>
      <c r="QUU87" s="17"/>
      <c r="QUV87" s="17"/>
      <c r="QUW87" s="17"/>
      <c r="QUX87" s="17"/>
      <c r="QUY87" s="17"/>
      <c r="QUZ87" s="17"/>
      <c r="QVA87" s="17"/>
      <c r="QVB87" s="17"/>
      <c r="QVC87" s="17"/>
      <c r="QVD87" s="17"/>
      <c r="QVE87" s="17"/>
      <c r="QVF87" s="17"/>
      <c r="QVG87" s="17"/>
      <c r="QVH87" s="17"/>
      <c r="QVI87" s="17"/>
      <c r="QVJ87" s="17"/>
      <c r="QVK87" s="17"/>
      <c r="QVL87" s="17"/>
      <c r="QVM87" s="17"/>
      <c r="QVN87" s="17"/>
      <c r="QVO87" s="17"/>
      <c r="QVP87" s="17"/>
      <c r="QVQ87" s="17"/>
      <c r="QVR87" s="17"/>
      <c r="QVS87" s="17"/>
      <c r="QVT87" s="17"/>
      <c r="QVU87" s="17"/>
      <c r="QVV87" s="17"/>
      <c r="QVW87" s="17"/>
      <c r="QVX87" s="17"/>
      <c r="QVY87" s="17"/>
      <c r="QVZ87" s="17"/>
      <c r="QWA87" s="17"/>
      <c r="QWB87" s="17"/>
      <c r="QWC87" s="17"/>
      <c r="QWD87" s="17"/>
      <c r="QWE87" s="17"/>
      <c r="QWF87" s="17"/>
      <c r="QWG87" s="17"/>
      <c r="QWH87" s="17"/>
      <c r="QWI87" s="17"/>
      <c r="QWJ87" s="17"/>
      <c r="QWK87" s="17"/>
      <c r="QWL87" s="17"/>
      <c r="QWM87" s="17"/>
      <c r="QWN87" s="17"/>
      <c r="QWO87" s="17"/>
      <c r="QWP87" s="17"/>
      <c r="QWQ87" s="17"/>
      <c r="QWR87" s="17"/>
      <c r="QWS87" s="17"/>
      <c r="QWT87" s="17"/>
      <c r="QWU87" s="17"/>
      <c r="QWV87" s="17"/>
      <c r="QWW87" s="17"/>
      <c r="QWX87" s="17"/>
      <c r="QWY87" s="17"/>
      <c r="QWZ87" s="17"/>
      <c r="QXA87" s="17"/>
      <c r="QXB87" s="17"/>
      <c r="QXC87" s="17"/>
      <c r="QXD87" s="17"/>
      <c r="QXE87" s="17"/>
      <c r="QXF87" s="17"/>
      <c r="QXG87" s="17"/>
      <c r="QXH87" s="17"/>
      <c r="QXI87" s="17"/>
      <c r="QXJ87" s="17"/>
      <c r="QXK87" s="17"/>
      <c r="QXL87" s="17"/>
      <c r="QXM87" s="17"/>
      <c r="QXN87" s="17"/>
      <c r="QXO87" s="17"/>
      <c r="QXP87" s="17"/>
      <c r="QXQ87" s="17"/>
      <c r="QXR87" s="17"/>
      <c r="QXS87" s="17"/>
      <c r="QXT87" s="17"/>
      <c r="QXU87" s="17"/>
      <c r="QXV87" s="17"/>
      <c r="QXW87" s="17"/>
      <c r="QXX87" s="17"/>
      <c r="QXY87" s="17"/>
      <c r="QXZ87" s="17"/>
      <c r="QYA87" s="17"/>
      <c r="QYB87" s="17"/>
      <c r="QYC87" s="17"/>
      <c r="QYD87" s="17"/>
      <c r="QYE87" s="17"/>
      <c r="QYF87" s="17"/>
      <c r="QYG87" s="17"/>
      <c r="QYH87" s="17"/>
      <c r="QYI87" s="17"/>
      <c r="QYJ87" s="17"/>
      <c r="QYK87" s="17"/>
      <c r="QYL87" s="17"/>
      <c r="QYM87" s="17"/>
      <c r="QYN87" s="17"/>
      <c r="QYO87" s="17"/>
      <c r="QYP87" s="17"/>
      <c r="QYQ87" s="17"/>
      <c r="QYR87" s="17"/>
      <c r="QYS87" s="17"/>
      <c r="QYT87" s="17"/>
      <c r="QYU87" s="17"/>
      <c r="QYV87" s="17"/>
      <c r="QYW87" s="17"/>
      <c r="QYX87" s="17"/>
      <c r="QYY87" s="17"/>
      <c r="QYZ87" s="17"/>
      <c r="QZA87" s="17"/>
      <c r="QZB87" s="17"/>
      <c r="QZC87" s="17"/>
      <c r="QZD87" s="17"/>
      <c r="QZE87" s="17"/>
      <c r="QZF87" s="17"/>
      <c r="QZG87" s="17"/>
      <c r="QZH87" s="17"/>
      <c r="QZI87" s="17"/>
      <c r="QZJ87" s="17"/>
      <c r="QZK87" s="17"/>
      <c r="QZL87" s="17"/>
      <c r="QZM87" s="17"/>
      <c r="QZN87" s="17"/>
      <c r="QZO87" s="17"/>
      <c r="QZP87" s="17"/>
      <c r="QZQ87" s="17"/>
      <c r="QZR87" s="17"/>
      <c r="QZS87" s="17"/>
      <c r="QZT87" s="17"/>
      <c r="QZU87" s="17"/>
      <c r="QZV87" s="17"/>
      <c r="QZW87" s="17"/>
      <c r="QZX87" s="17"/>
      <c r="QZY87" s="17"/>
      <c r="QZZ87" s="17"/>
      <c r="RAA87" s="17"/>
      <c r="RAB87" s="17"/>
      <c r="RAC87" s="17"/>
      <c r="RAD87" s="17"/>
      <c r="RAE87" s="17"/>
      <c r="RAF87" s="17"/>
      <c r="RAG87" s="17"/>
      <c r="RAH87" s="17"/>
      <c r="RAI87" s="17"/>
      <c r="RAJ87" s="17"/>
      <c r="RAK87" s="17"/>
      <c r="RAL87" s="17"/>
      <c r="RAM87" s="17"/>
      <c r="RAN87" s="17"/>
      <c r="RAO87" s="17"/>
      <c r="RAP87" s="17"/>
      <c r="RAQ87" s="17"/>
      <c r="RAR87" s="17"/>
      <c r="RAS87" s="17"/>
      <c r="RAT87" s="17"/>
      <c r="RAU87" s="17"/>
      <c r="RAV87" s="17"/>
      <c r="RAW87" s="17"/>
      <c r="RAX87" s="17"/>
      <c r="RAY87" s="17"/>
      <c r="RAZ87" s="17"/>
      <c r="RBA87" s="17"/>
      <c r="RBB87" s="17"/>
      <c r="RBC87" s="17"/>
      <c r="RBD87" s="17"/>
      <c r="RBE87" s="17"/>
      <c r="RBF87" s="17"/>
      <c r="RBG87" s="17"/>
      <c r="RBH87" s="17"/>
      <c r="RBI87" s="17"/>
      <c r="RBJ87" s="17"/>
      <c r="RBK87" s="17"/>
      <c r="RBL87" s="17"/>
      <c r="RBM87" s="17"/>
      <c r="RBN87" s="17"/>
      <c r="RBO87" s="17"/>
      <c r="RBP87" s="17"/>
      <c r="RBQ87" s="17"/>
      <c r="RBR87" s="17"/>
      <c r="RBS87" s="17"/>
      <c r="RBT87" s="17"/>
      <c r="RBU87" s="17"/>
      <c r="RBV87" s="17"/>
      <c r="RBW87" s="17"/>
      <c r="RBX87" s="17"/>
      <c r="RBY87" s="17"/>
      <c r="RBZ87" s="17"/>
      <c r="RCA87" s="17"/>
      <c r="RCB87" s="17"/>
      <c r="RCC87" s="17"/>
      <c r="RCD87" s="17"/>
      <c r="RCE87" s="17"/>
      <c r="RCF87" s="17"/>
      <c r="RCG87" s="17"/>
      <c r="RCH87" s="17"/>
      <c r="RCI87" s="17"/>
      <c r="RCJ87" s="17"/>
      <c r="RCK87" s="17"/>
      <c r="RCL87" s="17"/>
      <c r="RCM87" s="17"/>
      <c r="RCN87" s="17"/>
      <c r="RCO87" s="17"/>
      <c r="RCP87" s="17"/>
      <c r="RCQ87" s="17"/>
      <c r="RCR87" s="17"/>
      <c r="RCS87" s="17"/>
      <c r="RCT87" s="17"/>
      <c r="RCU87" s="17"/>
      <c r="RCV87" s="17"/>
      <c r="RCW87" s="17"/>
      <c r="RCX87" s="17"/>
      <c r="RCY87" s="17"/>
      <c r="RCZ87" s="17"/>
      <c r="RDA87" s="17"/>
      <c r="RDB87" s="17"/>
      <c r="RDC87" s="17"/>
      <c r="RDD87" s="17"/>
      <c r="RDE87" s="17"/>
      <c r="RDF87" s="17"/>
      <c r="RDG87" s="17"/>
      <c r="RDH87" s="17"/>
      <c r="RDI87" s="17"/>
      <c r="RDJ87" s="17"/>
      <c r="RDK87" s="17"/>
      <c r="RDL87" s="17"/>
      <c r="RDM87" s="17"/>
      <c r="RDN87" s="17"/>
      <c r="RDO87" s="17"/>
      <c r="RDP87" s="17"/>
      <c r="RDQ87" s="17"/>
      <c r="RDR87" s="17"/>
      <c r="RDS87" s="17"/>
      <c r="RDT87" s="17"/>
      <c r="RDU87" s="17"/>
      <c r="RDV87" s="17"/>
      <c r="RDW87" s="17"/>
      <c r="RDX87" s="17"/>
      <c r="RDY87" s="17"/>
      <c r="RDZ87" s="17"/>
      <c r="REA87" s="17"/>
      <c r="REB87" s="17"/>
      <c r="REC87" s="17"/>
      <c r="RED87" s="17"/>
      <c r="REE87" s="17"/>
      <c r="REF87" s="17"/>
      <c r="REG87" s="17"/>
      <c r="REH87" s="17"/>
      <c r="REI87" s="17"/>
      <c r="REJ87" s="17"/>
      <c r="REK87" s="17"/>
      <c r="REL87" s="17"/>
      <c r="REM87" s="17"/>
      <c r="REN87" s="17"/>
      <c r="REO87" s="17"/>
      <c r="REP87" s="17"/>
      <c r="REQ87" s="17"/>
      <c r="RER87" s="17"/>
      <c r="RES87" s="17"/>
      <c r="RET87" s="17"/>
      <c r="REU87" s="17"/>
      <c r="REV87" s="17"/>
      <c r="REW87" s="17"/>
      <c r="REX87" s="17"/>
      <c r="REY87" s="17"/>
      <c r="REZ87" s="17"/>
      <c r="RFA87" s="17"/>
      <c r="RFB87" s="17"/>
      <c r="RFC87" s="17"/>
      <c r="RFD87" s="17"/>
      <c r="RFE87" s="17"/>
      <c r="RFF87" s="17"/>
      <c r="RFG87" s="17"/>
      <c r="RFH87" s="17"/>
      <c r="RFI87" s="17"/>
      <c r="RFJ87" s="17"/>
      <c r="RFK87" s="17"/>
      <c r="RFL87" s="17"/>
      <c r="RFM87" s="17"/>
      <c r="RFN87" s="17"/>
      <c r="RFO87" s="17"/>
      <c r="RFP87" s="17"/>
      <c r="RFQ87" s="17"/>
      <c r="RFR87" s="17"/>
      <c r="RFS87" s="17"/>
      <c r="RFT87" s="17"/>
      <c r="RFU87" s="17"/>
      <c r="RFV87" s="17"/>
      <c r="RFW87" s="17"/>
      <c r="RFX87" s="17"/>
      <c r="RFY87" s="17"/>
      <c r="RFZ87" s="17"/>
      <c r="RGA87" s="17"/>
      <c r="RGB87" s="17"/>
      <c r="RGC87" s="17"/>
      <c r="RGD87" s="17"/>
      <c r="RGE87" s="17"/>
      <c r="RGF87" s="17"/>
      <c r="RGG87" s="17"/>
      <c r="RGH87" s="17"/>
      <c r="RGI87" s="17"/>
      <c r="RGJ87" s="17"/>
      <c r="RGK87" s="17"/>
      <c r="RGL87" s="17"/>
      <c r="RGM87" s="17"/>
      <c r="RGN87" s="17"/>
      <c r="RGO87" s="17"/>
      <c r="RGP87" s="17"/>
      <c r="RGQ87" s="17"/>
      <c r="RGR87" s="17"/>
      <c r="RGS87" s="17"/>
      <c r="RGT87" s="17"/>
      <c r="RGU87" s="17"/>
      <c r="RGV87" s="17"/>
      <c r="RGW87" s="17"/>
      <c r="RGX87" s="17"/>
      <c r="RGY87" s="17"/>
      <c r="RGZ87" s="17"/>
      <c r="RHA87" s="17"/>
      <c r="RHB87" s="17"/>
      <c r="RHC87" s="17"/>
      <c r="RHD87" s="17"/>
      <c r="RHE87" s="17"/>
      <c r="RHF87" s="17"/>
      <c r="RHG87" s="17"/>
      <c r="RHH87" s="17"/>
      <c r="RHI87" s="17"/>
      <c r="RHJ87" s="17"/>
      <c r="RHK87" s="17"/>
      <c r="RHL87" s="17"/>
      <c r="RHM87" s="17"/>
      <c r="RHN87" s="17"/>
      <c r="RHO87" s="17"/>
      <c r="RHP87" s="17"/>
      <c r="RHQ87" s="17"/>
      <c r="RHR87" s="17"/>
      <c r="RHS87" s="17"/>
      <c r="RHT87" s="17"/>
      <c r="RHU87" s="17"/>
      <c r="RHV87" s="17"/>
      <c r="RHW87" s="17"/>
      <c r="RHX87" s="17"/>
      <c r="RHY87" s="17"/>
      <c r="RHZ87" s="17"/>
      <c r="RIA87" s="17"/>
      <c r="RIB87" s="17"/>
      <c r="RIC87" s="17"/>
      <c r="RID87" s="17"/>
      <c r="RIE87" s="17"/>
      <c r="RIF87" s="17"/>
      <c r="RIG87" s="17"/>
      <c r="RIH87" s="17"/>
      <c r="RII87" s="17"/>
      <c r="RIJ87" s="17"/>
      <c r="RIK87" s="17"/>
      <c r="RIL87" s="17"/>
      <c r="RIM87" s="17"/>
      <c r="RIN87" s="17"/>
      <c r="RIO87" s="17"/>
      <c r="RIP87" s="17"/>
      <c r="RIQ87" s="17"/>
      <c r="RIR87" s="17"/>
      <c r="RIS87" s="17"/>
      <c r="RIT87" s="17"/>
      <c r="RIU87" s="17"/>
      <c r="RIV87" s="17"/>
      <c r="RIW87" s="17"/>
      <c r="RIX87" s="17"/>
      <c r="RIY87" s="17"/>
      <c r="RIZ87" s="17"/>
      <c r="RJA87" s="17"/>
      <c r="RJB87" s="17"/>
      <c r="RJC87" s="17"/>
      <c r="RJD87" s="17"/>
      <c r="RJE87" s="17"/>
      <c r="RJF87" s="17"/>
      <c r="RJG87" s="17"/>
      <c r="RJH87" s="17"/>
      <c r="RJI87" s="17"/>
      <c r="RJJ87" s="17"/>
      <c r="RJK87" s="17"/>
      <c r="RJL87" s="17"/>
      <c r="RJM87" s="17"/>
      <c r="RJN87" s="17"/>
      <c r="RJO87" s="17"/>
      <c r="RJP87" s="17"/>
      <c r="RJQ87" s="17"/>
      <c r="RJR87" s="17"/>
      <c r="RJS87" s="17"/>
      <c r="RJT87" s="17"/>
      <c r="RJU87" s="17"/>
      <c r="RJV87" s="17"/>
      <c r="RJW87" s="17"/>
      <c r="RJX87" s="17"/>
      <c r="RJY87" s="17"/>
      <c r="RJZ87" s="17"/>
      <c r="RKA87" s="17"/>
      <c r="RKB87" s="17"/>
      <c r="RKC87" s="17"/>
      <c r="RKD87" s="17"/>
      <c r="RKE87" s="17"/>
      <c r="RKF87" s="17"/>
      <c r="RKG87" s="17"/>
      <c r="RKH87" s="17"/>
      <c r="RKI87" s="17"/>
      <c r="RKJ87" s="17"/>
      <c r="RKK87" s="17"/>
      <c r="RKL87" s="17"/>
      <c r="RKM87" s="17"/>
      <c r="RKN87" s="17"/>
      <c r="RKO87" s="17"/>
      <c r="RKP87" s="17"/>
      <c r="RKQ87" s="17"/>
      <c r="RKR87" s="17"/>
      <c r="RKS87" s="17"/>
      <c r="RKT87" s="17"/>
      <c r="RKU87" s="17"/>
      <c r="RKV87" s="17"/>
      <c r="RKW87" s="17"/>
      <c r="RKX87" s="17"/>
      <c r="RKY87" s="17"/>
      <c r="RKZ87" s="17"/>
      <c r="RLA87" s="17"/>
      <c r="RLB87" s="17"/>
      <c r="RLC87" s="17"/>
      <c r="RLD87" s="17"/>
      <c r="RLE87" s="17"/>
      <c r="RLF87" s="17"/>
      <c r="RLG87" s="17"/>
      <c r="RLH87" s="17"/>
      <c r="RLI87" s="17"/>
      <c r="RLJ87" s="17"/>
      <c r="RLK87" s="17"/>
      <c r="RLL87" s="17"/>
      <c r="RLM87" s="17"/>
      <c r="RLN87" s="17"/>
      <c r="RLO87" s="17"/>
      <c r="RLP87" s="17"/>
      <c r="RLQ87" s="17"/>
      <c r="RLR87" s="17"/>
      <c r="RLS87" s="17"/>
      <c r="RLT87" s="17"/>
      <c r="RLU87" s="17"/>
      <c r="RLV87" s="17"/>
      <c r="RLW87" s="17"/>
      <c r="RLX87" s="17"/>
      <c r="RLY87" s="17"/>
      <c r="RLZ87" s="17"/>
      <c r="RMA87" s="17"/>
      <c r="RMB87" s="17"/>
      <c r="RMC87" s="17"/>
      <c r="RMD87" s="17"/>
      <c r="RME87" s="17"/>
      <c r="RMF87" s="17"/>
      <c r="RMG87" s="17"/>
      <c r="RMH87" s="17"/>
      <c r="RMI87" s="17"/>
      <c r="RMJ87" s="17"/>
      <c r="RMK87" s="17"/>
      <c r="RML87" s="17"/>
      <c r="RMM87" s="17"/>
      <c r="RMN87" s="17"/>
      <c r="RMO87" s="17"/>
      <c r="RMP87" s="17"/>
      <c r="RMQ87" s="17"/>
      <c r="RMR87" s="17"/>
      <c r="RMS87" s="17"/>
      <c r="RMT87" s="17"/>
      <c r="RMU87" s="17"/>
      <c r="RMV87" s="17"/>
      <c r="RMW87" s="17"/>
      <c r="RMX87" s="17"/>
      <c r="RMY87" s="17"/>
      <c r="RMZ87" s="17"/>
      <c r="RNA87" s="17"/>
      <c r="RNB87" s="17"/>
      <c r="RNC87" s="17"/>
      <c r="RND87" s="17"/>
      <c r="RNE87" s="17"/>
      <c r="RNF87" s="17"/>
      <c r="RNG87" s="17"/>
      <c r="RNH87" s="17"/>
      <c r="RNI87" s="17"/>
      <c r="RNJ87" s="17"/>
      <c r="RNK87" s="17"/>
      <c r="RNL87" s="17"/>
      <c r="RNM87" s="17"/>
      <c r="RNN87" s="17"/>
      <c r="RNO87" s="17"/>
      <c r="RNP87" s="17"/>
      <c r="RNQ87" s="17"/>
      <c r="RNR87" s="17"/>
      <c r="RNS87" s="17"/>
      <c r="RNT87" s="17"/>
      <c r="RNU87" s="17"/>
      <c r="RNV87" s="17"/>
      <c r="RNW87" s="17"/>
      <c r="RNX87" s="17"/>
      <c r="RNY87" s="17"/>
      <c r="RNZ87" s="17"/>
      <c r="ROA87" s="17"/>
      <c r="ROB87" s="17"/>
      <c r="ROC87" s="17"/>
      <c r="ROD87" s="17"/>
      <c r="ROE87" s="17"/>
      <c r="ROF87" s="17"/>
      <c r="ROG87" s="17"/>
      <c r="ROH87" s="17"/>
      <c r="ROI87" s="17"/>
      <c r="ROJ87" s="17"/>
      <c r="ROK87" s="17"/>
      <c r="ROL87" s="17"/>
      <c r="ROM87" s="17"/>
      <c r="RON87" s="17"/>
      <c r="ROO87" s="17"/>
      <c r="ROP87" s="17"/>
      <c r="ROQ87" s="17"/>
      <c r="ROR87" s="17"/>
      <c r="ROS87" s="17"/>
      <c r="ROT87" s="17"/>
      <c r="ROU87" s="17"/>
      <c r="ROV87" s="17"/>
      <c r="ROW87" s="17"/>
      <c r="ROX87" s="17"/>
      <c r="ROY87" s="17"/>
      <c r="ROZ87" s="17"/>
      <c r="RPA87" s="17"/>
      <c r="RPB87" s="17"/>
      <c r="RPC87" s="17"/>
      <c r="RPD87" s="17"/>
      <c r="RPE87" s="17"/>
      <c r="RPF87" s="17"/>
      <c r="RPG87" s="17"/>
      <c r="RPH87" s="17"/>
      <c r="RPI87" s="17"/>
      <c r="RPJ87" s="17"/>
      <c r="RPK87" s="17"/>
      <c r="RPL87" s="17"/>
      <c r="RPM87" s="17"/>
      <c r="RPN87" s="17"/>
      <c r="RPO87" s="17"/>
      <c r="RPP87" s="17"/>
      <c r="RPQ87" s="17"/>
      <c r="RPR87" s="17"/>
      <c r="RPS87" s="17"/>
      <c r="RPT87" s="17"/>
      <c r="RPU87" s="17"/>
      <c r="RPV87" s="17"/>
      <c r="RPW87" s="17"/>
      <c r="RPX87" s="17"/>
      <c r="RPY87" s="17"/>
      <c r="RPZ87" s="17"/>
      <c r="RQA87" s="17"/>
      <c r="RQB87" s="17"/>
      <c r="RQC87" s="17"/>
      <c r="RQD87" s="17"/>
      <c r="RQE87" s="17"/>
      <c r="RQF87" s="17"/>
      <c r="RQG87" s="17"/>
      <c r="RQH87" s="17"/>
      <c r="RQI87" s="17"/>
      <c r="RQJ87" s="17"/>
      <c r="RQK87" s="17"/>
      <c r="RQL87" s="17"/>
      <c r="RQM87" s="17"/>
      <c r="RQN87" s="17"/>
      <c r="RQO87" s="17"/>
      <c r="RQP87" s="17"/>
      <c r="RQQ87" s="17"/>
      <c r="RQR87" s="17"/>
      <c r="RQS87" s="17"/>
      <c r="RQT87" s="17"/>
      <c r="RQU87" s="17"/>
      <c r="RQV87" s="17"/>
      <c r="RQW87" s="17"/>
      <c r="RQX87" s="17"/>
      <c r="RQY87" s="17"/>
      <c r="RQZ87" s="17"/>
      <c r="RRA87" s="17"/>
      <c r="RRB87" s="17"/>
      <c r="RRC87" s="17"/>
      <c r="RRD87" s="17"/>
      <c r="RRE87" s="17"/>
      <c r="RRF87" s="17"/>
      <c r="RRG87" s="17"/>
      <c r="RRH87" s="17"/>
      <c r="RRI87" s="17"/>
      <c r="RRJ87" s="17"/>
      <c r="RRK87" s="17"/>
      <c r="RRL87" s="17"/>
      <c r="RRM87" s="17"/>
      <c r="RRN87" s="17"/>
      <c r="RRO87" s="17"/>
      <c r="RRP87" s="17"/>
      <c r="RRQ87" s="17"/>
      <c r="RRR87" s="17"/>
      <c r="RRS87" s="17"/>
      <c r="RRT87" s="17"/>
      <c r="RRU87" s="17"/>
      <c r="RRV87" s="17"/>
      <c r="RRW87" s="17"/>
      <c r="RRX87" s="17"/>
      <c r="RRY87" s="17"/>
      <c r="RRZ87" s="17"/>
      <c r="RSA87" s="17"/>
      <c r="RSB87" s="17"/>
      <c r="RSC87" s="17"/>
      <c r="RSD87" s="17"/>
      <c r="RSE87" s="17"/>
      <c r="RSF87" s="17"/>
      <c r="RSG87" s="17"/>
      <c r="RSH87" s="17"/>
      <c r="RSI87" s="17"/>
      <c r="RSJ87" s="17"/>
      <c r="RSK87" s="17"/>
      <c r="RSL87" s="17"/>
      <c r="RSM87" s="17"/>
      <c r="RSN87" s="17"/>
      <c r="RSO87" s="17"/>
      <c r="RSP87" s="17"/>
      <c r="RSQ87" s="17"/>
      <c r="RSR87" s="17"/>
      <c r="RSS87" s="17"/>
      <c r="RST87" s="17"/>
      <c r="RSU87" s="17"/>
      <c r="RSV87" s="17"/>
      <c r="RSW87" s="17"/>
      <c r="RSX87" s="17"/>
      <c r="RSY87" s="17"/>
      <c r="RSZ87" s="17"/>
      <c r="RTA87" s="17"/>
      <c r="RTB87" s="17"/>
      <c r="RTC87" s="17"/>
      <c r="RTD87" s="17"/>
      <c r="RTE87" s="17"/>
      <c r="RTF87" s="17"/>
      <c r="RTG87" s="17"/>
      <c r="RTH87" s="17"/>
      <c r="RTI87" s="17"/>
      <c r="RTJ87" s="17"/>
      <c r="RTK87" s="17"/>
      <c r="RTL87" s="17"/>
      <c r="RTM87" s="17"/>
      <c r="RTN87" s="17"/>
      <c r="RTO87" s="17"/>
      <c r="RTP87" s="17"/>
      <c r="RTQ87" s="17"/>
      <c r="RTR87" s="17"/>
      <c r="RTS87" s="17"/>
      <c r="RTT87" s="17"/>
      <c r="RTU87" s="17"/>
      <c r="RTV87" s="17"/>
      <c r="RTW87" s="17"/>
      <c r="RTX87" s="17"/>
      <c r="RTY87" s="17"/>
      <c r="RTZ87" s="17"/>
      <c r="RUA87" s="17"/>
      <c r="RUB87" s="17"/>
      <c r="RUC87" s="17"/>
      <c r="RUD87" s="17"/>
      <c r="RUE87" s="17"/>
      <c r="RUF87" s="17"/>
      <c r="RUG87" s="17"/>
      <c r="RUH87" s="17"/>
      <c r="RUI87" s="17"/>
      <c r="RUJ87" s="17"/>
      <c r="RUK87" s="17"/>
      <c r="RUL87" s="17"/>
      <c r="RUM87" s="17"/>
      <c r="RUN87" s="17"/>
      <c r="RUO87" s="17"/>
      <c r="RUP87" s="17"/>
      <c r="RUQ87" s="17"/>
      <c r="RUR87" s="17"/>
      <c r="RUS87" s="17"/>
      <c r="RUT87" s="17"/>
      <c r="RUU87" s="17"/>
      <c r="RUV87" s="17"/>
      <c r="RUW87" s="17"/>
      <c r="RUX87" s="17"/>
      <c r="RUY87" s="17"/>
      <c r="RUZ87" s="17"/>
      <c r="RVA87" s="17"/>
      <c r="RVB87" s="17"/>
      <c r="RVC87" s="17"/>
      <c r="RVD87" s="17"/>
      <c r="RVE87" s="17"/>
      <c r="RVF87" s="17"/>
      <c r="RVG87" s="17"/>
      <c r="RVH87" s="17"/>
      <c r="RVI87" s="17"/>
      <c r="RVJ87" s="17"/>
      <c r="RVK87" s="17"/>
      <c r="RVL87" s="17"/>
      <c r="RVM87" s="17"/>
      <c r="RVN87" s="17"/>
      <c r="RVO87" s="17"/>
      <c r="RVP87" s="17"/>
      <c r="RVQ87" s="17"/>
      <c r="RVR87" s="17"/>
      <c r="RVS87" s="17"/>
      <c r="RVT87" s="17"/>
      <c r="RVU87" s="17"/>
      <c r="RVV87" s="17"/>
      <c r="RVW87" s="17"/>
      <c r="RVX87" s="17"/>
      <c r="RVY87" s="17"/>
      <c r="RVZ87" s="17"/>
      <c r="RWA87" s="17"/>
      <c r="RWB87" s="17"/>
      <c r="RWC87" s="17"/>
      <c r="RWD87" s="17"/>
      <c r="RWE87" s="17"/>
      <c r="RWF87" s="17"/>
      <c r="RWG87" s="17"/>
      <c r="RWH87" s="17"/>
      <c r="RWI87" s="17"/>
      <c r="RWJ87" s="17"/>
      <c r="RWK87" s="17"/>
      <c r="RWL87" s="17"/>
      <c r="RWM87" s="17"/>
      <c r="RWN87" s="17"/>
      <c r="RWO87" s="17"/>
      <c r="RWP87" s="17"/>
      <c r="RWQ87" s="17"/>
      <c r="RWR87" s="17"/>
      <c r="RWS87" s="17"/>
      <c r="RWT87" s="17"/>
      <c r="RWU87" s="17"/>
      <c r="RWV87" s="17"/>
      <c r="RWW87" s="17"/>
      <c r="RWX87" s="17"/>
      <c r="RWY87" s="17"/>
      <c r="RWZ87" s="17"/>
      <c r="RXA87" s="17"/>
      <c r="RXB87" s="17"/>
      <c r="RXC87" s="17"/>
      <c r="RXD87" s="17"/>
      <c r="RXE87" s="17"/>
      <c r="RXF87" s="17"/>
      <c r="RXG87" s="17"/>
      <c r="RXH87" s="17"/>
      <c r="RXI87" s="17"/>
      <c r="RXJ87" s="17"/>
      <c r="RXK87" s="17"/>
      <c r="RXL87" s="17"/>
      <c r="RXM87" s="17"/>
      <c r="RXN87" s="17"/>
      <c r="RXO87" s="17"/>
      <c r="RXP87" s="17"/>
      <c r="RXQ87" s="17"/>
      <c r="RXR87" s="17"/>
      <c r="RXS87" s="17"/>
      <c r="RXT87" s="17"/>
      <c r="RXU87" s="17"/>
      <c r="RXV87" s="17"/>
      <c r="RXW87" s="17"/>
      <c r="RXX87" s="17"/>
      <c r="RXY87" s="17"/>
      <c r="RXZ87" s="17"/>
      <c r="RYA87" s="17"/>
      <c r="RYB87" s="17"/>
      <c r="RYC87" s="17"/>
      <c r="RYD87" s="17"/>
      <c r="RYE87" s="17"/>
      <c r="RYF87" s="17"/>
      <c r="RYG87" s="17"/>
      <c r="RYH87" s="17"/>
      <c r="RYI87" s="17"/>
      <c r="RYJ87" s="17"/>
      <c r="RYK87" s="17"/>
      <c r="RYL87" s="17"/>
      <c r="RYM87" s="17"/>
      <c r="RYN87" s="17"/>
      <c r="RYO87" s="17"/>
      <c r="RYP87" s="17"/>
      <c r="RYQ87" s="17"/>
      <c r="RYR87" s="17"/>
      <c r="RYS87" s="17"/>
      <c r="RYT87" s="17"/>
      <c r="RYU87" s="17"/>
      <c r="RYV87" s="17"/>
      <c r="RYW87" s="17"/>
      <c r="RYX87" s="17"/>
      <c r="RYY87" s="17"/>
      <c r="RYZ87" s="17"/>
      <c r="RZA87" s="17"/>
      <c r="RZB87" s="17"/>
      <c r="RZC87" s="17"/>
      <c r="RZD87" s="17"/>
      <c r="RZE87" s="17"/>
      <c r="RZF87" s="17"/>
      <c r="RZG87" s="17"/>
      <c r="RZH87" s="17"/>
      <c r="RZI87" s="17"/>
      <c r="RZJ87" s="17"/>
      <c r="RZK87" s="17"/>
      <c r="RZL87" s="17"/>
      <c r="RZM87" s="17"/>
      <c r="RZN87" s="17"/>
      <c r="RZO87" s="17"/>
      <c r="RZP87" s="17"/>
      <c r="RZQ87" s="17"/>
      <c r="RZR87" s="17"/>
      <c r="RZS87" s="17"/>
      <c r="RZT87" s="17"/>
      <c r="RZU87" s="17"/>
      <c r="RZV87" s="17"/>
      <c r="RZW87" s="17"/>
      <c r="RZX87" s="17"/>
      <c r="RZY87" s="17"/>
      <c r="RZZ87" s="17"/>
      <c r="SAA87" s="17"/>
      <c r="SAB87" s="17"/>
      <c r="SAC87" s="17"/>
      <c r="SAD87" s="17"/>
      <c r="SAE87" s="17"/>
      <c r="SAF87" s="17"/>
      <c r="SAG87" s="17"/>
      <c r="SAH87" s="17"/>
      <c r="SAI87" s="17"/>
      <c r="SAJ87" s="17"/>
      <c r="SAK87" s="17"/>
      <c r="SAL87" s="17"/>
      <c r="SAM87" s="17"/>
      <c r="SAN87" s="17"/>
      <c r="SAO87" s="17"/>
      <c r="SAP87" s="17"/>
      <c r="SAQ87" s="17"/>
      <c r="SAR87" s="17"/>
      <c r="SAS87" s="17"/>
      <c r="SAT87" s="17"/>
      <c r="SAU87" s="17"/>
      <c r="SAV87" s="17"/>
      <c r="SAW87" s="17"/>
      <c r="SAX87" s="17"/>
      <c r="SAY87" s="17"/>
      <c r="SAZ87" s="17"/>
      <c r="SBA87" s="17"/>
      <c r="SBB87" s="17"/>
      <c r="SBC87" s="17"/>
      <c r="SBD87" s="17"/>
      <c r="SBE87" s="17"/>
      <c r="SBF87" s="17"/>
      <c r="SBG87" s="17"/>
      <c r="SBH87" s="17"/>
      <c r="SBI87" s="17"/>
      <c r="SBJ87" s="17"/>
      <c r="SBK87" s="17"/>
      <c r="SBL87" s="17"/>
      <c r="SBM87" s="17"/>
      <c r="SBN87" s="17"/>
      <c r="SBO87" s="17"/>
      <c r="SBP87" s="17"/>
      <c r="SBQ87" s="17"/>
      <c r="SBR87" s="17"/>
      <c r="SBS87" s="17"/>
      <c r="SBT87" s="17"/>
      <c r="SBU87" s="17"/>
      <c r="SBV87" s="17"/>
      <c r="SBW87" s="17"/>
      <c r="SBX87" s="17"/>
      <c r="SBY87" s="17"/>
      <c r="SBZ87" s="17"/>
      <c r="SCA87" s="17"/>
      <c r="SCB87" s="17"/>
      <c r="SCC87" s="17"/>
      <c r="SCD87" s="17"/>
      <c r="SCE87" s="17"/>
      <c r="SCF87" s="17"/>
      <c r="SCG87" s="17"/>
      <c r="SCH87" s="17"/>
      <c r="SCI87" s="17"/>
      <c r="SCJ87" s="17"/>
      <c r="SCK87" s="17"/>
      <c r="SCL87" s="17"/>
      <c r="SCM87" s="17"/>
      <c r="SCN87" s="17"/>
      <c r="SCO87" s="17"/>
      <c r="SCP87" s="17"/>
      <c r="SCQ87" s="17"/>
      <c r="SCR87" s="17"/>
      <c r="SCS87" s="17"/>
      <c r="SCT87" s="17"/>
      <c r="SCU87" s="17"/>
      <c r="SCV87" s="17"/>
      <c r="SCW87" s="17"/>
      <c r="SCX87" s="17"/>
      <c r="SCY87" s="17"/>
      <c r="SCZ87" s="17"/>
      <c r="SDA87" s="17"/>
      <c r="SDB87" s="17"/>
      <c r="SDC87" s="17"/>
      <c r="SDD87" s="17"/>
      <c r="SDE87" s="17"/>
      <c r="SDF87" s="17"/>
      <c r="SDG87" s="17"/>
      <c r="SDH87" s="17"/>
      <c r="SDI87" s="17"/>
      <c r="SDJ87" s="17"/>
      <c r="SDK87" s="17"/>
      <c r="SDL87" s="17"/>
      <c r="SDM87" s="17"/>
      <c r="SDN87" s="17"/>
      <c r="SDO87" s="17"/>
      <c r="SDP87" s="17"/>
      <c r="SDQ87" s="17"/>
      <c r="SDR87" s="17"/>
      <c r="SDS87" s="17"/>
      <c r="SDT87" s="17"/>
      <c r="SDU87" s="17"/>
      <c r="SDV87" s="17"/>
      <c r="SDW87" s="17"/>
      <c r="SDX87" s="17"/>
      <c r="SDY87" s="17"/>
      <c r="SDZ87" s="17"/>
      <c r="SEA87" s="17"/>
      <c r="SEB87" s="17"/>
      <c r="SEC87" s="17"/>
      <c r="SED87" s="17"/>
      <c r="SEE87" s="17"/>
      <c r="SEF87" s="17"/>
      <c r="SEG87" s="17"/>
      <c r="SEH87" s="17"/>
      <c r="SEI87" s="17"/>
      <c r="SEJ87" s="17"/>
      <c r="SEK87" s="17"/>
      <c r="SEL87" s="17"/>
      <c r="SEM87" s="17"/>
      <c r="SEN87" s="17"/>
      <c r="SEO87" s="17"/>
      <c r="SEP87" s="17"/>
      <c r="SEQ87" s="17"/>
      <c r="SER87" s="17"/>
      <c r="SES87" s="17"/>
      <c r="SET87" s="17"/>
      <c r="SEU87" s="17"/>
      <c r="SEV87" s="17"/>
      <c r="SEW87" s="17"/>
      <c r="SEX87" s="17"/>
      <c r="SEY87" s="17"/>
      <c r="SEZ87" s="17"/>
      <c r="SFA87" s="17"/>
      <c r="SFB87" s="17"/>
      <c r="SFC87" s="17"/>
      <c r="SFD87" s="17"/>
      <c r="SFE87" s="17"/>
      <c r="SFF87" s="17"/>
      <c r="SFG87" s="17"/>
      <c r="SFH87" s="17"/>
      <c r="SFI87" s="17"/>
      <c r="SFJ87" s="17"/>
      <c r="SFK87" s="17"/>
      <c r="SFL87" s="17"/>
      <c r="SFM87" s="17"/>
      <c r="SFN87" s="17"/>
      <c r="SFO87" s="17"/>
      <c r="SFP87" s="17"/>
      <c r="SFQ87" s="17"/>
      <c r="SFR87" s="17"/>
      <c r="SFS87" s="17"/>
      <c r="SFT87" s="17"/>
      <c r="SFU87" s="17"/>
      <c r="SFV87" s="17"/>
      <c r="SFW87" s="17"/>
      <c r="SFX87" s="17"/>
      <c r="SFY87" s="17"/>
      <c r="SFZ87" s="17"/>
      <c r="SGA87" s="17"/>
      <c r="SGB87" s="17"/>
      <c r="SGC87" s="17"/>
      <c r="SGD87" s="17"/>
      <c r="SGE87" s="17"/>
      <c r="SGF87" s="17"/>
      <c r="SGG87" s="17"/>
      <c r="SGH87" s="17"/>
      <c r="SGI87" s="17"/>
      <c r="SGJ87" s="17"/>
      <c r="SGK87" s="17"/>
      <c r="SGL87" s="17"/>
      <c r="SGM87" s="17"/>
      <c r="SGN87" s="17"/>
      <c r="SGO87" s="17"/>
      <c r="SGP87" s="17"/>
      <c r="SGQ87" s="17"/>
      <c r="SGR87" s="17"/>
      <c r="SGS87" s="17"/>
      <c r="SGT87" s="17"/>
      <c r="SGU87" s="17"/>
      <c r="SGV87" s="17"/>
      <c r="SGW87" s="17"/>
      <c r="SGX87" s="17"/>
      <c r="SGY87" s="17"/>
      <c r="SGZ87" s="17"/>
      <c r="SHA87" s="17"/>
      <c r="SHB87" s="17"/>
      <c r="SHC87" s="17"/>
      <c r="SHD87" s="17"/>
      <c r="SHE87" s="17"/>
      <c r="SHF87" s="17"/>
      <c r="SHG87" s="17"/>
      <c r="SHH87" s="17"/>
      <c r="SHI87" s="17"/>
      <c r="SHJ87" s="17"/>
      <c r="SHK87" s="17"/>
      <c r="SHL87" s="17"/>
      <c r="SHM87" s="17"/>
      <c r="SHN87" s="17"/>
      <c r="SHO87" s="17"/>
      <c r="SHP87" s="17"/>
      <c r="SHQ87" s="17"/>
      <c r="SHR87" s="17"/>
      <c r="SHS87" s="17"/>
      <c r="SHT87" s="17"/>
      <c r="SHU87" s="17"/>
      <c r="SHV87" s="17"/>
      <c r="SHW87" s="17"/>
      <c r="SHX87" s="17"/>
      <c r="SHY87" s="17"/>
      <c r="SHZ87" s="17"/>
      <c r="SIA87" s="17"/>
      <c r="SIB87" s="17"/>
      <c r="SIC87" s="17"/>
      <c r="SID87" s="17"/>
      <c r="SIE87" s="17"/>
      <c r="SIF87" s="17"/>
      <c r="SIG87" s="17"/>
      <c r="SIH87" s="17"/>
      <c r="SII87" s="17"/>
      <c r="SIJ87" s="17"/>
      <c r="SIK87" s="17"/>
      <c r="SIL87" s="17"/>
      <c r="SIM87" s="17"/>
      <c r="SIN87" s="17"/>
      <c r="SIO87" s="17"/>
      <c r="SIP87" s="17"/>
      <c r="SIQ87" s="17"/>
      <c r="SIR87" s="17"/>
      <c r="SIS87" s="17"/>
      <c r="SIT87" s="17"/>
      <c r="SIU87" s="17"/>
      <c r="SIV87" s="17"/>
      <c r="SIW87" s="17"/>
      <c r="SIX87" s="17"/>
      <c r="SIY87" s="17"/>
      <c r="SIZ87" s="17"/>
      <c r="SJA87" s="17"/>
      <c r="SJB87" s="17"/>
      <c r="SJC87" s="17"/>
      <c r="SJD87" s="17"/>
      <c r="SJE87" s="17"/>
      <c r="SJF87" s="17"/>
      <c r="SJG87" s="17"/>
      <c r="SJH87" s="17"/>
      <c r="SJI87" s="17"/>
      <c r="SJJ87" s="17"/>
      <c r="SJK87" s="17"/>
      <c r="SJL87" s="17"/>
      <c r="SJM87" s="17"/>
      <c r="SJN87" s="17"/>
      <c r="SJO87" s="17"/>
      <c r="SJP87" s="17"/>
      <c r="SJQ87" s="17"/>
      <c r="SJR87" s="17"/>
      <c r="SJS87" s="17"/>
      <c r="SJT87" s="17"/>
      <c r="SJU87" s="17"/>
      <c r="SJV87" s="17"/>
      <c r="SJW87" s="17"/>
      <c r="SJX87" s="17"/>
      <c r="SJY87" s="17"/>
      <c r="SJZ87" s="17"/>
      <c r="SKA87" s="17"/>
      <c r="SKB87" s="17"/>
      <c r="SKC87" s="17"/>
      <c r="SKD87" s="17"/>
      <c r="SKE87" s="17"/>
      <c r="SKF87" s="17"/>
      <c r="SKG87" s="17"/>
      <c r="SKH87" s="17"/>
      <c r="SKI87" s="17"/>
      <c r="SKJ87" s="17"/>
      <c r="SKK87" s="17"/>
      <c r="SKL87" s="17"/>
      <c r="SKM87" s="17"/>
      <c r="SKN87" s="17"/>
      <c r="SKO87" s="17"/>
      <c r="SKP87" s="17"/>
      <c r="SKQ87" s="17"/>
      <c r="SKR87" s="17"/>
      <c r="SKS87" s="17"/>
      <c r="SKT87" s="17"/>
      <c r="SKU87" s="17"/>
      <c r="SKV87" s="17"/>
      <c r="SKW87" s="17"/>
      <c r="SKX87" s="17"/>
      <c r="SKY87" s="17"/>
      <c r="SKZ87" s="17"/>
      <c r="SLA87" s="17"/>
      <c r="SLB87" s="17"/>
      <c r="SLC87" s="17"/>
      <c r="SLD87" s="17"/>
      <c r="SLE87" s="17"/>
      <c r="SLF87" s="17"/>
      <c r="SLG87" s="17"/>
      <c r="SLH87" s="17"/>
      <c r="SLI87" s="17"/>
      <c r="SLJ87" s="17"/>
      <c r="SLK87" s="17"/>
      <c r="SLL87" s="17"/>
      <c r="SLM87" s="17"/>
      <c r="SLN87" s="17"/>
      <c r="SLO87" s="17"/>
      <c r="SLP87" s="17"/>
      <c r="SLQ87" s="17"/>
      <c r="SLR87" s="17"/>
      <c r="SLS87" s="17"/>
      <c r="SLT87" s="17"/>
      <c r="SLU87" s="17"/>
      <c r="SLV87" s="17"/>
      <c r="SLW87" s="17"/>
      <c r="SLX87" s="17"/>
      <c r="SLY87" s="17"/>
      <c r="SLZ87" s="17"/>
      <c r="SMA87" s="17"/>
      <c r="SMB87" s="17"/>
      <c r="SMC87" s="17"/>
      <c r="SMD87" s="17"/>
      <c r="SME87" s="17"/>
      <c r="SMF87" s="17"/>
      <c r="SMG87" s="17"/>
      <c r="SMH87" s="17"/>
      <c r="SMI87" s="17"/>
      <c r="SMJ87" s="17"/>
      <c r="SMK87" s="17"/>
      <c r="SML87" s="17"/>
      <c r="SMM87" s="17"/>
      <c r="SMN87" s="17"/>
      <c r="SMO87" s="17"/>
      <c r="SMP87" s="17"/>
      <c r="SMQ87" s="17"/>
      <c r="SMR87" s="17"/>
      <c r="SMS87" s="17"/>
      <c r="SMT87" s="17"/>
      <c r="SMU87" s="17"/>
      <c r="SMV87" s="17"/>
      <c r="SMW87" s="17"/>
      <c r="SMX87" s="17"/>
      <c r="SMY87" s="17"/>
      <c r="SMZ87" s="17"/>
      <c r="SNA87" s="17"/>
      <c r="SNB87" s="17"/>
      <c r="SNC87" s="17"/>
      <c r="SND87" s="17"/>
      <c r="SNE87" s="17"/>
      <c r="SNF87" s="17"/>
      <c r="SNG87" s="17"/>
      <c r="SNH87" s="17"/>
      <c r="SNI87" s="17"/>
      <c r="SNJ87" s="17"/>
      <c r="SNK87" s="17"/>
      <c r="SNL87" s="17"/>
      <c r="SNM87" s="17"/>
      <c r="SNN87" s="17"/>
      <c r="SNO87" s="17"/>
      <c r="SNP87" s="17"/>
      <c r="SNQ87" s="17"/>
      <c r="SNR87" s="17"/>
      <c r="SNS87" s="17"/>
      <c r="SNT87" s="17"/>
      <c r="SNU87" s="17"/>
      <c r="SNV87" s="17"/>
      <c r="SNW87" s="17"/>
      <c r="SNX87" s="17"/>
      <c r="SNY87" s="17"/>
      <c r="SNZ87" s="17"/>
      <c r="SOA87" s="17"/>
      <c r="SOB87" s="17"/>
      <c r="SOC87" s="17"/>
      <c r="SOD87" s="17"/>
      <c r="SOE87" s="17"/>
      <c r="SOF87" s="17"/>
      <c r="SOG87" s="17"/>
      <c r="SOH87" s="17"/>
      <c r="SOI87" s="17"/>
      <c r="SOJ87" s="17"/>
      <c r="SOK87" s="17"/>
      <c r="SOL87" s="17"/>
      <c r="SOM87" s="17"/>
      <c r="SON87" s="17"/>
      <c r="SOO87" s="17"/>
      <c r="SOP87" s="17"/>
      <c r="SOQ87" s="17"/>
      <c r="SOR87" s="17"/>
      <c r="SOS87" s="17"/>
      <c r="SOT87" s="17"/>
      <c r="SOU87" s="17"/>
      <c r="SOV87" s="17"/>
      <c r="SOW87" s="17"/>
      <c r="SOX87" s="17"/>
      <c r="SOY87" s="17"/>
      <c r="SOZ87" s="17"/>
      <c r="SPA87" s="17"/>
      <c r="SPB87" s="17"/>
      <c r="SPC87" s="17"/>
      <c r="SPD87" s="17"/>
      <c r="SPE87" s="17"/>
      <c r="SPF87" s="17"/>
      <c r="SPG87" s="17"/>
      <c r="SPH87" s="17"/>
      <c r="SPI87" s="17"/>
      <c r="SPJ87" s="17"/>
      <c r="SPK87" s="17"/>
      <c r="SPL87" s="17"/>
      <c r="SPM87" s="17"/>
      <c r="SPN87" s="17"/>
      <c r="SPO87" s="17"/>
      <c r="SPP87" s="17"/>
      <c r="SPQ87" s="17"/>
      <c r="SPR87" s="17"/>
      <c r="SPS87" s="17"/>
      <c r="SPT87" s="17"/>
      <c r="SPU87" s="17"/>
      <c r="SPV87" s="17"/>
      <c r="SPW87" s="17"/>
      <c r="SPX87" s="17"/>
      <c r="SPY87" s="17"/>
      <c r="SPZ87" s="17"/>
      <c r="SQA87" s="17"/>
      <c r="SQB87" s="17"/>
      <c r="SQC87" s="17"/>
      <c r="SQD87" s="17"/>
      <c r="SQE87" s="17"/>
      <c r="SQF87" s="17"/>
      <c r="SQG87" s="17"/>
      <c r="SQH87" s="17"/>
      <c r="SQI87" s="17"/>
      <c r="SQJ87" s="17"/>
      <c r="SQK87" s="17"/>
      <c r="SQL87" s="17"/>
      <c r="SQM87" s="17"/>
      <c r="SQN87" s="17"/>
      <c r="SQO87" s="17"/>
      <c r="SQP87" s="17"/>
      <c r="SQQ87" s="17"/>
      <c r="SQR87" s="17"/>
      <c r="SQS87" s="17"/>
      <c r="SQT87" s="17"/>
      <c r="SQU87" s="17"/>
      <c r="SQV87" s="17"/>
      <c r="SQW87" s="17"/>
      <c r="SQX87" s="17"/>
      <c r="SQY87" s="17"/>
      <c r="SQZ87" s="17"/>
      <c r="SRA87" s="17"/>
      <c r="SRB87" s="17"/>
      <c r="SRC87" s="17"/>
      <c r="SRD87" s="17"/>
      <c r="SRE87" s="17"/>
      <c r="SRF87" s="17"/>
      <c r="SRG87" s="17"/>
      <c r="SRH87" s="17"/>
      <c r="SRI87" s="17"/>
      <c r="SRJ87" s="17"/>
      <c r="SRK87" s="17"/>
      <c r="SRL87" s="17"/>
      <c r="SRM87" s="17"/>
      <c r="SRN87" s="17"/>
      <c r="SRO87" s="17"/>
      <c r="SRP87" s="17"/>
      <c r="SRQ87" s="17"/>
      <c r="SRR87" s="17"/>
      <c r="SRS87" s="17"/>
      <c r="SRT87" s="17"/>
      <c r="SRU87" s="17"/>
      <c r="SRV87" s="17"/>
      <c r="SRW87" s="17"/>
      <c r="SRX87" s="17"/>
      <c r="SRY87" s="17"/>
      <c r="SRZ87" s="17"/>
      <c r="SSA87" s="17"/>
      <c r="SSB87" s="17"/>
      <c r="SSC87" s="17"/>
      <c r="SSD87" s="17"/>
      <c r="SSE87" s="17"/>
      <c r="SSF87" s="17"/>
      <c r="SSG87" s="17"/>
      <c r="SSH87" s="17"/>
      <c r="SSI87" s="17"/>
      <c r="SSJ87" s="17"/>
      <c r="SSK87" s="17"/>
      <c r="SSL87" s="17"/>
      <c r="SSM87" s="17"/>
      <c r="SSN87" s="17"/>
      <c r="SSO87" s="17"/>
      <c r="SSP87" s="17"/>
      <c r="SSQ87" s="17"/>
      <c r="SSR87" s="17"/>
      <c r="SSS87" s="17"/>
      <c r="SST87" s="17"/>
      <c r="SSU87" s="17"/>
      <c r="SSV87" s="17"/>
      <c r="SSW87" s="17"/>
      <c r="SSX87" s="17"/>
      <c r="SSY87" s="17"/>
      <c r="SSZ87" s="17"/>
      <c r="STA87" s="17"/>
      <c r="STB87" s="17"/>
      <c r="STC87" s="17"/>
      <c r="STD87" s="17"/>
      <c r="STE87" s="17"/>
      <c r="STF87" s="17"/>
      <c r="STG87" s="17"/>
      <c r="STH87" s="17"/>
      <c r="STI87" s="17"/>
      <c r="STJ87" s="17"/>
      <c r="STK87" s="17"/>
      <c r="STL87" s="17"/>
      <c r="STM87" s="17"/>
      <c r="STN87" s="17"/>
      <c r="STO87" s="17"/>
      <c r="STP87" s="17"/>
      <c r="STQ87" s="17"/>
      <c r="STR87" s="17"/>
      <c r="STS87" s="17"/>
      <c r="STT87" s="17"/>
      <c r="STU87" s="17"/>
      <c r="STV87" s="17"/>
      <c r="STW87" s="17"/>
      <c r="STX87" s="17"/>
      <c r="STY87" s="17"/>
      <c r="STZ87" s="17"/>
      <c r="SUA87" s="17"/>
      <c r="SUB87" s="17"/>
      <c r="SUC87" s="17"/>
      <c r="SUD87" s="17"/>
      <c r="SUE87" s="17"/>
      <c r="SUF87" s="17"/>
      <c r="SUG87" s="17"/>
      <c r="SUH87" s="17"/>
      <c r="SUI87" s="17"/>
      <c r="SUJ87" s="17"/>
      <c r="SUK87" s="17"/>
      <c r="SUL87" s="17"/>
      <c r="SUM87" s="17"/>
      <c r="SUN87" s="17"/>
      <c r="SUO87" s="17"/>
      <c r="SUP87" s="17"/>
      <c r="SUQ87" s="17"/>
      <c r="SUR87" s="17"/>
      <c r="SUS87" s="17"/>
      <c r="SUT87" s="17"/>
      <c r="SUU87" s="17"/>
      <c r="SUV87" s="17"/>
      <c r="SUW87" s="17"/>
      <c r="SUX87" s="17"/>
      <c r="SUY87" s="17"/>
      <c r="SUZ87" s="17"/>
      <c r="SVA87" s="17"/>
      <c r="SVB87" s="17"/>
      <c r="SVC87" s="17"/>
      <c r="SVD87" s="17"/>
      <c r="SVE87" s="17"/>
      <c r="SVF87" s="17"/>
      <c r="SVG87" s="17"/>
      <c r="SVH87" s="17"/>
      <c r="SVI87" s="17"/>
      <c r="SVJ87" s="17"/>
      <c r="SVK87" s="17"/>
      <c r="SVL87" s="17"/>
      <c r="SVM87" s="17"/>
      <c r="SVN87" s="17"/>
      <c r="SVO87" s="17"/>
      <c r="SVP87" s="17"/>
      <c r="SVQ87" s="17"/>
      <c r="SVR87" s="17"/>
      <c r="SVS87" s="17"/>
      <c r="SVT87" s="17"/>
      <c r="SVU87" s="17"/>
      <c r="SVV87" s="17"/>
      <c r="SVW87" s="17"/>
      <c r="SVX87" s="17"/>
      <c r="SVY87" s="17"/>
      <c r="SVZ87" s="17"/>
      <c r="SWA87" s="17"/>
      <c r="SWB87" s="17"/>
      <c r="SWC87" s="17"/>
      <c r="SWD87" s="17"/>
      <c r="SWE87" s="17"/>
      <c r="SWF87" s="17"/>
      <c r="SWG87" s="17"/>
      <c r="SWH87" s="17"/>
      <c r="SWI87" s="17"/>
      <c r="SWJ87" s="17"/>
      <c r="SWK87" s="17"/>
      <c r="SWL87" s="17"/>
      <c r="SWM87" s="17"/>
      <c r="SWN87" s="17"/>
      <c r="SWO87" s="17"/>
      <c r="SWP87" s="17"/>
      <c r="SWQ87" s="17"/>
      <c r="SWR87" s="17"/>
      <c r="SWS87" s="17"/>
      <c r="SWT87" s="17"/>
      <c r="SWU87" s="17"/>
      <c r="SWV87" s="17"/>
      <c r="SWW87" s="17"/>
      <c r="SWX87" s="17"/>
      <c r="SWY87" s="17"/>
      <c r="SWZ87" s="17"/>
      <c r="SXA87" s="17"/>
      <c r="SXB87" s="17"/>
      <c r="SXC87" s="17"/>
      <c r="SXD87" s="17"/>
      <c r="SXE87" s="17"/>
      <c r="SXF87" s="17"/>
      <c r="SXG87" s="17"/>
      <c r="SXH87" s="17"/>
      <c r="SXI87" s="17"/>
      <c r="SXJ87" s="17"/>
      <c r="SXK87" s="17"/>
      <c r="SXL87" s="17"/>
      <c r="SXM87" s="17"/>
      <c r="SXN87" s="17"/>
      <c r="SXO87" s="17"/>
      <c r="SXP87" s="17"/>
      <c r="SXQ87" s="17"/>
      <c r="SXR87" s="17"/>
      <c r="SXS87" s="17"/>
      <c r="SXT87" s="17"/>
      <c r="SXU87" s="17"/>
      <c r="SXV87" s="17"/>
      <c r="SXW87" s="17"/>
      <c r="SXX87" s="17"/>
      <c r="SXY87" s="17"/>
      <c r="SXZ87" s="17"/>
      <c r="SYA87" s="17"/>
      <c r="SYB87" s="17"/>
      <c r="SYC87" s="17"/>
      <c r="SYD87" s="17"/>
      <c r="SYE87" s="17"/>
      <c r="SYF87" s="17"/>
      <c r="SYG87" s="17"/>
      <c r="SYH87" s="17"/>
      <c r="SYI87" s="17"/>
      <c r="SYJ87" s="17"/>
      <c r="SYK87" s="17"/>
      <c r="SYL87" s="17"/>
      <c r="SYM87" s="17"/>
      <c r="SYN87" s="17"/>
      <c r="SYO87" s="17"/>
      <c r="SYP87" s="17"/>
      <c r="SYQ87" s="17"/>
      <c r="SYR87" s="17"/>
      <c r="SYS87" s="17"/>
      <c r="SYT87" s="17"/>
      <c r="SYU87" s="17"/>
      <c r="SYV87" s="17"/>
      <c r="SYW87" s="17"/>
      <c r="SYX87" s="17"/>
      <c r="SYY87" s="17"/>
      <c r="SYZ87" s="17"/>
      <c r="SZA87" s="17"/>
      <c r="SZB87" s="17"/>
      <c r="SZC87" s="17"/>
      <c r="SZD87" s="17"/>
      <c r="SZE87" s="17"/>
      <c r="SZF87" s="17"/>
      <c r="SZG87" s="17"/>
      <c r="SZH87" s="17"/>
      <c r="SZI87" s="17"/>
      <c r="SZJ87" s="17"/>
      <c r="SZK87" s="17"/>
      <c r="SZL87" s="17"/>
      <c r="SZM87" s="17"/>
      <c r="SZN87" s="17"/>
      <c r="SZO87" s="17"/>
      <c r="SZP87" s="17"/>
      <c r="SZQ87" s="17"/>
      <c r="SZR87" s="17"/>
      <c r="SZS87" s="17"/>
      <c r="SZT87" s="17"/>
      <c r="SZU87" s="17"/>
      <c r="SZV87" s="17"/>
      <c r="SZW87" s="17"/>
      <c r="SZX87" s="17"/>
      <c r="SZY87" s="17"/>
      <c r="SZZ87" s="17"/>
      <c r="TAA87" s="17"/>
      <c r="TAB87" s="17"/>
      <c r="TAC87" s="17"/>
      <c r="TAD87" s="17"/>
      <c r="TAE87" s="17"/>
      <c r="TAF87" s="17"/>
      <c r="TAG87" s="17"/>
      <c r="TAH87" s="17"/>
      <c r="TAI87" s="17"/>
      <c r="TAJ87" s="17"/>
      <c r="TAK87" s="17"/>
      <c r="TAL87" s="17"/>
      <c r="TAM87" s="17"/>
      <c r="TAN87" s="17"/>
      <c r="TAO87" s="17"/>
      <c r="TAP87" s="17"/>
      <c r="TAQ87" s="17"/>
      <c r="TAR87" s="17"/>
      <c r="TAS87" s="17"/>
      <c r="TAT87" s="17"/>
      <c r="TAU87" s="17"/>
      <c r="TAV87" s="17"/>
      <c r="TAW87" s="17"/>
      <c r="TAX87" s="17"/>
      <c r="TAY87" s="17"/>
      <c r="TAZ87" s="17"/>
      <c r="TBA87" s="17"/>
      <c r="TBB87" s="17"/>
      <c r="TBC87" s="17"/>
      <c r="TBD87" s="17"/>
      <c r="TBE87" s="17"/>
      <c r="TBF87" s="17"/>
      <c r="TBG87" s="17"/>
      <c r="TBH87" s="17"/>
      <c r="TBI87" s="17"/>
      <c r="TBJ87" s="17"/>
      <c r="TBK87" s="17"/>
      <c r="TBL87" s="17"/>
      <c r="TBM87" s="17"/>
      <c r="TBN87" s="17"/>
      <c r="TBO87" s="17"/>
      <c r="TBP87" s="17"/>
      <c r="TBQ87" s="17"/>
      <c r="TBR87" s="17"/>
      <c r="TBS87" s="17"/>
      <c r="TBT87" s="17"/>
      <c r="TBU87" s="17"/>
      <c r="TBV87" s="17"/>
      <c r="TBW87" s="17"/>
      <c r="TBX87" s="17"/>
      <c r="TBY87" s="17"/>
      <c r="TBZ87" s="17"/>
      <c r="TCA87" s="17"/>
      <c r="TCB87" s="17"/>
      <c r="TCC87" s="17"/>
      <c r="TCD87" s="17"/>
      <c r="TCE87" s="17"/>
      <c r="TCF87" s="17"/>
      <c r="TCG87" s="17"/>
      <c r="TCH87" s="17"/>
      <c r="TCI87" s="17"/>
      <c r="TCJ87" s="17"/>
      <c r="TCK87" s="17"/>
      <c r="TCL87" s="17"/>
      <c r="TCM87" s="17"/>
      <c r="TCN87" s="17"/>
      <c r="TCO87" s="17"/>
      <c r="TCP87" s="17"/>
      <c r="TCQ87" s="17"/>
      <c r="TCR87" s="17"/>
      <c r="TCS87" s="17"/>
      <c r="TCT87" s="17"/>
      <c r="TCU87" s="17"/>
      <c r="TCV87" s="17"/>
      <c r="TCW87" s="17"/>
      <c r="TCX87" s="17"/>
      <c r="TCY87" s="17"/>
      <c r="TCZ87" s="17"/>
      <c r="TDA87" s="17"/>
      <c r="TDB87" s="17"/>
      <c r="TDC87" s="17"/>
      <c r="TDD87" s="17"/>
      <c r="TDE87" s="17"/>
      <c r="TDF87" s="17"/>
      <c r="TDG87" s="17"/>
      <c r="TDH87" s="17"/>
      <c r="TDI87" s="17"/>
      <c r="TDJ87" s="17"/>
      <c r="TDK87" s="17"/>
      <c r="TDL87" s="17"/>
      <c r="TDM87" s="17"/>
      <c r="TDN87" s="17"/>
      <c r="TDO87" s="17"/>
      <c r="TDP87" s="17"/>
      <c r="TDQ87" s="17"/>
      <c r="TDR87" s="17"/>
      <c r="TDS87" s="17"/>
      <c r="TDT87" s="17"/>
      <c r="TDU87" s="17"/>
      <c r="TDV87" s="17"/>
      <c r="TDW87" s="17"/>
      <c r="TDX87" s="17"/>
      <c r="TDY87" s="17"/>
      <c r="TDZ87" s="17"/>
      <c r="TEA87" s="17"/>
      <c r="TEB87" s="17"/>
      <c r="TEC87" s="17"/>
      <c r="TED87" s="17"/>
      <c r="TEE87" s="17"/>
      <c r="TEF87" s="17"/>
      <c r="TEG87" s="17"/>
      <c r="TEH87" s="17"/>
      <c r="TEI87" s="17"/>
      <c r="TEJ87" s="17"/>
      <c r="TEK87" s="17"/>
      <c r="TEL87" s="17"/>
      <c r="TEM87" s="17"/>
      <c r="TEN87" s="17"/>
      <c r="TEO87" s="17"/>
      <c r="TEP87" s="17"/>
      <c r="TEQ87" s="17"/>
      <c r="TER87" s="17"/>
      <c r="TES87" s="17"/>
      <c r="TET87" s="17"/>
      <c r="TEU87" s="17"/>
      <c r="TEV87" s="17"/>
      <c r="TEW87" s="17"/>
      <c r="TEX87" s="17"/>
      <c r="TEY87" s="17"/>
      <c r="TEZ87" s="17"/>
      <c r="TFA87" s="17"/>
      <c r="TFB87" s="17"/>
      <c r="TFC87" s="17"/>
      <c r="TFD87" s="17"/>
      <c r="TFE87" s="17"/>
      <c r="TFF87" s="17"/>
      <c r="TFG87" s="17"/>
      <c r="TFH87" s="17"/>
      <c r="TFI87" s="17"/>
      <c r="TFJ87" s="17"/>
      <c r="TFK87" s="17"/>
      <c r="TFL87" s="17"/>
      <c r="TFM87" s="17"/>
      <c r="TFN87" s="17"/>
      <c r="TFO87" s="17"/>
      <c r="TFP87" s="17"/>
      <c r="TFQ87" s="17"/>
      <c r="TFR87" s="17"/>
      <c r="TFS87" s="17"/>
      <c r="TFT87" s="17"/>
      <c r="TFU87" s="17"/>
      <c r="TFV87" s="17"/>
      <c r="TFW87" s="17"/>
      <c r="TFX87" s="17"/>
      <c r="TFY87" s="17"/>
      <c r="TFZ87" s="17"/>
      <c r="TGA87" s="17"/>
      <c r="TGB87" s="17"/>
      <c r="TGC87" s="17"/>
      <c r="TGD87" s="17"/>
      <c r="TGE87" s="17"/>
      <c r="TGF87" s="17"/>
      <c r="TGG87" s="17"/>
      <c r="TGH87" s="17"/>
      <c r="TGI87" s="17"/>
      <c r="TGJ87" s="17"/>
      <c r="TGK87" s="17"/>
      <c r="TGL87" s="17"/>
      <c r="TGM87" s="17"/>
      <c r="TGN87" s="17"/>
      <c r="TGO87" s="17"/>
      <c r="TGP87" s="17"/>
      <c r="TGQ87" s="17"/>
      <c r="TGR87" s="17"/>
      <c r="TGS87" s="17"/>
      <c r="TGT87" s="17"/>
      <c r="TGU87" s="17"/>
      <c r="TGV87" s="17"/>
      <c r="TGW87" s="17"/>
      <c r="TGX87" s="17"/>
      <c r="TGY87" s="17"/>
      <c r="TGZ87" s="17"/>
      <c r="THA87" s="17"/>
      <c r="THB87" s="17"/>
      <c r="THC87" s="17"/>
      <c r="THD87" s="17"/>
      <c r="THE87" s="17"/>
      <c r="THF87" s="17"/>
      <c r="THG87" s="17"/>
      <c r="THH87" s="17"/>
      <c r="THI87" s="17"/>
      <c r="THJ87" s="17"/>
      <c r="THK87" s="17"/>
      <c r="THL87" s="17"/>
      <c r="THM87" s="17"/>
      <c r="THN87" s="17"/>
      <c r="THO87" s="17"/>
      <c r="THP87" s="17"/>
      <c r="THQ87" s="17"/>
      <c r="THR87" s="17"/>
      <c r="THS87" s="17"/>
      <c r="THT87" s="17"/>
      <c r="THU87" s="17"/>
      <c r="THV87" s="17"/>
      <c r="THW87" s="17"/>
      <c r="THX87" s="17"/>
      <c r="THY87" s="17"/>
      <c r="THZ87" s="17"/>
      <c r="TIA87" s="17"/>
      <c r="TIB87" s="17"/>
      <c r="TIC87" s="17"/>
      <c r="TID87" s="17"/>
      <c r="TIE87" s="17"/>
      <c r="TIF87" s="17"/>
      <c r="TIG87" s="17"/>
      <c r="TIH87" s="17"/>
      <c r="TII87" s="17"/>
      <c r="TIJ87" s="17"/>
      <c r="TIK87" s="17"/>
      <c r="TIL87" s="17"/>
      <c r="TIM87" s="17"/>
      <c r="TIN87" s="17"/>
      <c r="TIO87" s="17"/>
      <c r="TIP87" s="17"/>
      <c r="TIQ87" s="17"/>
      <c r="TIR87" s="17"/>
      <c r="TIS87" s="17"/>
      <c r="TIT87" s="17"/>
      <c r="TIU87" s="17"/>
      <c r="TIV87" s="17"/>
      <c r="TIW87" s="17"/>
      <c r="TIX87" s="17"/>
      <c r="TIY87" s="17"/>
      <c r="TIZ87" s="17"/>
      <c r="TJA87" s="17"/>
      <c r="TJB87" s="17"/>
      <c r="TJC87" s="17"/>
      <c r="TJD87" s="17"/>
      <c r="TJE87" s="17"/>
      <c r="TJF87" s="17"/>
      <c r="TJG87" s="17"/>
      <c r="TJH87" s="17"/>
      <c r="TJI87" s="17"/>
      <c r="TJJ87" s="17"/>
      <c r="TJK87" s="17"/>
      <c r="TJL87" s="17"/>
      <c r="TJM87" s="17"/>
      <c r="TJN87" s="17"/>
      <c r="TJO87" s="17"/>
      <c r="TJP87" s="17"/>
      <c r="TJQ87" s="17"/>
      <c r="TJR87" s="17"/>
      <c r="TJS87" s="17"/>
      <c r="TJT87" s="17"/>
      <c r="TJU87" s="17"/>
      <c r="TJV87" s="17"/>
      <c r="TJW87" s="17"/>
      <c r="TJX87" s="17"/>
      <c r="TJY87" s="17"/>
      <c r="TJZ87" s="17"/>
      <c r="TKA87" s="17"/>
      <c r="TKB87" s="17"/>
      <c r="TKC87" s="17"/>
      <c r="TKD87" s="17"/>
      <c r="TKE87" s="17"/>
      <c r="TKF87" s="17"/>
      <c r="TKG87" s="17"/>
      <c r="TKH87" s="17"/>
      <c r="TKI87" s="17"/>
      <c r="TKJ87" s="17"/>
      <c r="TKK87" s="17"/>
      <c r="TKL87" s="17"/>
      <c r="TKM87" s="17"/>
      <c r="TKN87" s="17"/>
      <c r="TKO87" s="17"/>
      <c r="TKP87" s="17"/>
      <c r="TKQ87" s="17"/>
      <c r="TKR87" s="17"/>
      <c r="TKS87" s="17"/>
      <c r="TKT87" s="17"/>
      <c r="TKU87" s="17"/>
      <c r="TKV87" s="17"/>
      <c r="TKW87" s="17"/>
      <c r="TKX87" s="17"/>
      <c r="TKY87" s="17"/>
      <c r="TKZ87" s="17"/>
      <c r="TLA87" s="17"/>
      <c r="TLB87" s="17"/>
      <c r="TLC87" s="17"/>
      <c r="TLD87" s="17"/>
      <c r="TLE87" s="17"/>
      <c r="TLF87" s="17"/>
      <c r="TLG87" s="17"/>
      <c r="TLH87" s="17"/>
      <c r="TLI87" s="17"/>
      <c r="TLJ87" s="17"/>
      <c r="TLK87" s="17"/>
      <c r="TLL87" s="17"/>
      <c r="TLM87" s="17"/>
      <c r="TLN87" s="17"/>
      <c r="TLO87" s="17"/>
      <c r="TLP87" s="17"/>
      <c r="TLQ87" s="17"/>
      <c r="TLR87" s="17"/>
      <c r="TLS87" s="17"/>
      <c r="TLT87" s="17"/>
      <c r="TLU87" s="17"/>
      <c r="TLV87" s="17"/>
      <c r="TLW87" s="17"/>
      <c r="TLX87" s="17"/>
      <c r="TLY87" s="17"/>
      <c r="TLZ87" s="17"/>
      <c r="TMA87" s="17"/>
      <c r="TMB87" s="17"/>
      <c r="TMC87" s="17"/>
      <c r="TMD87" s="17"/>
      <c r="TME87" s="17"/>
      <c r="TMF87" s="17"/>
      <c r="TMG87" s="17"/>
      <c r="TMH87" s="17"/>
      <c r="TMI87" s="17"/>
      <c r="TMJ87" s="17"/>
      <c r="TMK87" s="17"/>
      <c r="TML87" s="17"/>
      <c r="TMM87" s="17"/>
      <c r="TMN87" s="17"/>
      <c r="TMO87" s="17"/>
      <c r="TMP87" s="17"/>
      <c r="TMQ87" s="17"/>
      <c r="TMR87" s="17"/>
      <c r="TMS87" s="17"/>
      <c r="TMT87" s="17"/>
      <c r="TMU87" s="17"/>
      <c r="TMV87" s="17"/>
      <c r="TMW87" s="17"/>
      <c r="TMX87" s="17"/>
      <c r="TMY87" s="17"/>
      <c r="TMZ87" s="17"/>
      <c r="TNA87" s="17"/>
      <c r="TNB87" s="17"/>
      <c r="TNC87" s="17"/>
      <c r="TND87" s="17"/>
      <c r="TNE87" s="17"/>
      <c r="TNF87" s="17"/>
      <c r="TNG87" s="17"/>
      <c r="TNH87" s="17"/>
      <c r="TNI87" s="17"/>
      <c r="TNJ87" s="17"/>
      <c r="TNK87" s="17"/>
      <c r="TNL87" s="17"/>
      <c r="TNM87" s="17"/>
      <c r="TNN87" s="17"/>
      <c r="TNO87" s="17"/>
      <c r="TNP87" s="17"/>
      <c r="TNQ87" s="17"/>
      <c r="TNR87" s="17"/>
      <c r="TNS87" s="17"/>
      <c r="TNT87" s="17"/>
      <c r="TNU87" s="17"/>
      <c r="TNV87" s="17"/>
      <c r="TNW87" s="17"/>
      <c r="TNX87" s="17"/>
      <c r="TNY87" s="17"/>
      <c r="TNZ87" s="17"/>
      <c r="TOA87" s="17"/>
      <c r="TOB87" s="17"/>
      <c r="TOC87" s="17"/>
      <c r="TOD87" s="17"/>
      <c r="TOE87" s="17"/>
      <c r="TOF87" s="17"/>
      <c r="TOG87" s="17"/>
      <c r="TOH87" s="17"/>
      <c r="TOI87" s="17"/>
      <c r="TOJ87" s="17"/>
      <c r="TOK87" s="17"/>
      <c r="TOL87" s="17"/>
      <c r="TOM87" s="17"/>
      <c r="TON87" s="17"/>
      <c r="TOO87" s="17"/>
      <c r="TOP87" s="17"/>
      <c r="TOQ87" s="17"/>
      <c r="TOR87" s="17"/>
      <c r="TOS87" s="17"/>
      <c r="TOT87" s="17"/>
      <c r="TOU87" s="17"/>
      <c r="TOV87" s="17"/>
      <c r="TOW87" s="17"/>
      <c r="TOX87" s="17"/>
      <c r="TOY87" s="17"/>
      <c r="TOZ87" s="17"/>
      <c r="TPA87" s="17"/>
      <c r="TPB87" s="17"/>
      <c r="TPC87" s="17"/>
      <c r="TPD87" s="17"/>
      <c r="TPE87" s="17"/>
      <c r="TPF87" s="17"/>
      <c r="TPG87" s="17"/>
      <c r="TPH87" s="17"/>
      <c r="TPI87" s="17"/>
      <c r="TPJ87" s="17"/>
      <c r="TPK87" s="17"/>
      <c r="TPL87" s="17"/>
      <c r="TPM87" s="17"/>
      <c r="TPN87" s="17"/>
      <c r="TPO87" s="17"/>
      <c r="TPP87" s="17"/>
      <c r="TPQ87" s="17"/>
      <c r="TPR87" s="17"/>
      <c r="TPS87" s="17"/>
      <c r="TPT87" s="17"/>
      <c r="TPU87" s="17"/>
      <c r="TPV87" s="17"/>
      <c r="TPW87" s="17"/>
      <c r="TPX87" s="17"/>
      <c r="TPY87" s="17"/>
      <c r="TPZ87" s="17"/>
      <c r="TQA87" s="17"/>
      <c r="TQB87" s="17"/>
      <c r="TQC87" s="17"/>
      <c r="TQD87" s="17"/>
      <c r="TQE87" s="17"/>
      <c r="TQF87" s="17"/>
      <c r="TQG87" s="17"/>
      <c r="TQH87" s="17"/>
      <c r="TQI87" s="17"/>
      <c r="TQJ87" s="17"/>
      <c r="TQK87" s="17"/>
      <c r="TQL87" s="17"/>
      <c r="TQM87" s="17"/>
      <c r="TQN87" s="17"/>
      <c r="TQO87" s="17"/>
      <c r="TQP87" s="17"/>
      <c r="TQQ87" s="17"/>
      <c r="TQR87" s="17"/>
      <c r="TQS87" s="17"/>
      <c r="TQT87" s="17"/>
      <c r="TQU87" s="17"/>
      <c r="TQV87" s="17"/>
      <c r="TQW87" s="17"/>
      <c r="TQX87" s="17"/>
      <c r="TQY87" s="17"/>
      <c r="TQZ87" s="17"/>
      <c r="TRA87" s="17"/>
      <c r="TRB87" s="17"/>
      <c r="TRC87" s="17"/>
      <c r="TRD87" s="17"/>
      <c r="TRE87" s="17"/>
      <c r="TRF87" s="17"/>
      <c r="TRG87" s="17"/>
      <c r="TRH87" s="17"/>
      <c r="TRI87" s="17"/>
      <c r="TRJ87" s="17"/>
      <c r="TRK87" s="17"/>
      <c r="TRL87" s="17"/>
      <c r="TRM87" s="17"/>
      <c r="TRN87" s="17"/>
      <c r="TRO87" s="17"/>
      <c r="TRP87" s="17"/>
      <c r="TRQ87" s="17"/>
      <c r="TRR87" s="17"/>
      <c r="TRS87" s="17"/>
      <c r="TRT87" s="17"/>
      <c r="TRU87" s="17"/>
      <c r="TRV87" s="17"/>
      <c r="TRW87" s="17"/>
      <c r="TRX87" s="17"/>
      <c r="TRY87" s="17"/>
      <c r="TRZ87" s="17"/>
      <c r="TSA87" s="17"/>
      <c r="TSB87" s="17"/>
      <c r="TSC87" s="17"/>
      <c r="TSD87" s="17"/>
      <c r="TSE87" s="17"/>
      <c r="TSF87" s="17"/>
      <c r="TSG87" s="17"/>
      <c r="TSH87" s="17"/>
      <c r="TSI87" s="17"/>
      <c r="TSJ87" s="17"/>
      <c r="TSK87" s="17"/>
      <c r="TSL87" s="17"/>
      <c r="TSM87" s="17"/>
      <c r="TSN87" s="17"/>
      <c r="TSO87" s="17"/>
      <c r="TSP87" s="17"/>
      <c r="TSQ87" s="17"/>
      <c r="TSR87" s="17"/>
      <c r="TSS87" s="17"/>
      <c r="TST87" s="17"/>
      <c r="TSU87" s="17"/>
      <c r="TSV87" s="17"/>
      <c r="TSW87" s="17"/>
      <c r="TSX87" s="17"/>
      <c r="TSY87" s="17"/>
      <c r="TSZ87" s="17"/>
      <c r="TTA87" s="17"/>
      <c r="TTB87" s="17"/>
      <c r="TTC87" s="17"/>
      <c r="TTD87" s="17"/>
      <c r="TTE87" s="17"/>
      <c r="TTF87" s="17"/>
      <c r="TTG87" s="17"/>
      <c r="TTH87" s="17"/>
      <c r="TTI87" s="17"/>
      <c r="TTJ87" s="17"/>
      <c r="TTK87" s="17"/>
      <c r="TTL87" s="17"/>
      <c r="TTM87" s="17"/>
      <c r="TTN87" s="17"/>
      <c r="TTO87" s="17"/>
      <c r="TTP87" s="17"/>
      <c r="TTQ87" s="17"/>
      <c r="TTR87" s="17"/>
      <c r="TTS87" s="17"/>
      <c r="TTT87" s="17"/>
      <c r="TTU87" s="17"/>
      <c r="TTV87" s="17"/>
      <c r="TTW87" s="17"/>
      <c r="TTX87" s="17"/>
      <c r="TTY87" s="17"/>
      <c r="TTZ87" s="17"/>
      <c r="TUA87" s="17"/>
      <c r="TUB87" s="17"/>
      <c r="TUC87" s="17"/>
      <c r="TUD87" s="17"/>
      <c r="TUE87" s="17"/>
      <c r="TUF87" s="17"/>
      <c r="TUG87" s="17"/>
      <c r="TUH87" s="17"/>
      <c r="TUI87" s="17"/>
      <c r="TUJ87" s="17"/>
      <c r="TUK87" s="17"/>
      <c r="TUL87" s="17"/>
      <c r="TUM87" s="17"/>
      <c r="TUN87" s="17"/>
      <c r="TUO87" s="17"/>
      <c r="TUP87" s="17"/>
      <c r="TUQ87" s="17"/>
      <c r="TUR87" s="17"/>
      <c r="TUS87" s="17"/>
      <c r="TUT87" s="17"/>
      <c r="TUU87" s="17"/>
      <c r="TUV87" s="17"/>
      <c r="TUW87" s="17"/>
      <c r="TUX87" s="17"/>
      <c r="TUY87" s="17"/>
      <c r="TUZ87" s="17"/>
      <c r="TVA87" s="17"/>
      <c r="TVB87" s="17"/>
      <c r="TVC87" s="17"/>
      <c r="TVD87" s="17"/>
      <c r="TVE87" s="17"/>
      <c r="TVF87" s="17"/>
      <c r="TVG87" s="17"/>
      <c r="TVH87" s="17"/>
      <c r="TVI87" s="17"/>
      <c r="TVJ87" s="17"/>
      <c r="TVK87" s="17"/>
      <c r="TVL87" s="17"/>
      <c r="TVM87" s="17"/>
      <c r="TVN87" s="17"/>
      <c r="TVO87" s="17"/>
      <c r="TVP87" s="17"/>
      <c r="TVQ87" s="17"/>
      <c r="TVR87" s="17"/>
      <c r="TVS87" s="17"/>
      <c r="TVT87" s="17"/>
      <c r="TVU87" s="17"/>
      <c r="TVV87" s="17"/>
      <c r="TVW87" s="17"/>
      <c r="TVX87" s="17"/>
      <c r="TVY87" s="17"/>
      <c r="TVZ87" s="17"/>
      <c r="TWA87" s="17"/>
      <c r="TWB87" s="17"/>
      <c r="TWC87" s="17"/>
      <c r="TWD87" s="17"/>
      <c r="TWE87" s="17"/>
      <c r="TWF87" s="17"/>
      <c r="TWG87" s="17"/>
      <c r="TWH87" s="17"/>
      <c r="TWI87" s="17"/>
      <c r="TWJ87" s="17"/>
      <c r="TWK87" s="17"/>
      <c r="TWL87" s="17"/>
      <c r="TWM87" s="17"/>
      <c r="TWN87" s="17"/>
      <c r="TWO87" s="17"/>
      <c r="TWP87" s="17"/>
      <c r="TWQ87" s="17"/>
      <c r="TWR87" s="17"/>
      <c r="TWS87" s="17"/>
      <c r="TWT87" s="17"/>
      <c r="TWU87" s="17"/>
      <c r="TWV87" s="17"/>
      <c r="TWW87" s="17"/>
      <c r="TWX87" s="17"/>
      <c r="TWY87" s="17"/>
      <c r="TWZ87" s="17"/>
      <c r="TXA87" s="17"/>
      <c r="TXB87" s="17"/>
      <c r="TXC87" s="17"/>
      <c r="TXD87" s="17"/>
      <c r="TXE87" s="17"/>
      <c r="TXF87" s="17"/>
      <c r="TXG87" s="17"/>
      <c r="TXH87" s="17"/>
      <c r="TXI87" s="17"/>
      <c r="TXJ87" s="17"/>
      <c r="TXK87" s="17"/>
      <c r="TXL87" s="17"/>
      <c r="TXM87" s="17"/>
      <c r="TXN87" s="17"/>
      <c r="TXO87" s="17"/>
      <c r="TXP87" s="17"/>
      <c r="TXQ87" s="17"/>
      <c r="TXR87" s="17"/>
      <c r="TXS87" s="17"/>
      <c r="TXT87" s="17"/>
      <c r="TXU87" s="17"/>
      <c r="TXV87" s="17"/>
      <c r="TXW87" s="17"/>
      <c r="TXX87" s="17"/>
      <c r="TXY87" s="17"/>
      <c r="TXZ87" s="17"/>
      <c r="TYA87" s="17"/>
      <c r="TYB87" s="17"/>
      <c r="TYC87" s="17"/>
      <c r="TYD87" s="17"/>
      <c r="TYE87" s="17"/>
      <c r="TYF87" s="17"/>
      <c r="TYG87" s="17"/>
      <c r="TYH87" s="17"/>
      <c r="TYI87" s="17"/>
      <c r="TYJ87" s="17"/>
      <c r="TYK87" s="17"/>
      <c r="TYL87" s="17"/>
      <c r="TYM87" s="17"/>
      <c r="TYN87" s="17"/>
      <c r="TYO87" s="17"/>
      <c r="TYP87" s="17"/>
      <c r="TYQ87" s="17"/>
      <c r="TYR87" s="17"/>
      <c r="TYS87" s="17"/>
      <c r="TYT87" s="17"/>
      <c r="TYU87" s="17"/>
      <c r="TYV87" s="17"/>
      <c r="TYW87" s="17"/>
      <c r="TYX87" s="17"/>
      <c r="TYY87" s="17"/>
      <c r="TYZ87" s="17"/>
      <c r="TZA87" s="17"/>
      <c r="TZB87" s="17"/>
      <c r="TZC87" s="17"/>
      <c r="TZD87" s="17"/>
      <c r="TZE87" s="17"/>
      <c r="TZF87" s="17"/>
      <c r="TZG87" s="17"/>
      <c r="TZH87" s="17"/>
      <c r="TZI87" s="17"/>
      <c r="TZJ87" s="17"/>
      <c r="TZK87" s="17"/>
      <c r="TZL87" s="17"/>
      <c r="TZM87" s="17"/>
      <c r="TZN87" s="17"/>
      <c r="TZO87" s="17"/>
      <c r="TZP87" s="17"/>
      <c r="TZQ87" s="17"/>
      <c r="TZR87" s="17"/>
      <c r="TZS87" s="17"/>
      <c r="TZT87" s="17"/>
      <c r="TZU87" s="17"/>
      <c r="TZV87" s="17"/>
      <c r="TZW87" s="17"/>
      <c r="TZX87" s="17"/>
      <c r="TZY87" s="17"/>
      <c r="TZZ87" s="17"/>
      <c r="UAA87" s="17"/>
      <c r="UAB87" s="17"/>
      <c r="UAC87" s="17"/>
      <c r="UAD87" s="17"/>
      <c r="UAE87" s="17"/>
      <c r="UAF87" s="17"/>
      <c r="UAG87" s="17"/>
      <c r="UAH87" s="17"/>
      <c r="UAI87" s="17"/>
      <c r="UAJ87" s="17"/>
      <c r="UAK87" s="17"/>
      <c r="UAL87" s="17"/>
      <c r="UAM87" s="17"/>
      <c r="UAN87" s="17"/>
      <c r="UAO87" s="17"/>
      <c r="UAP87" s="17"/>
      <c r="UAQ87" s="17"/>
      <c r="UAR87" s="17"/>
      <c r="UAS87" s="17"/>
      <c r="UAT87" s="17"/>
      <c r="UAU87" s="17"/>
      <c r="UAV87" s="17"/>
      <c r="UAW87" s="17"/>
      <c r="UAX87" s="17"/>
      <c r="UAY87" s="17"/>
      <c r="UAZ87" s="17"/>
      <c r="UBA87" s="17"/>
      <c r="UBB87" s="17"/>
      <c r="UBC87" s="17"/>
      <c r="UBD87" s="17"/>
      <c r="UBE87" s="17"/>
      <c r="UBF87" s="17"/>
      <c r="UBG87" s="17"/>
      <c r="UBH87" s="17"/>
      <c r="UBI87" s="17"/>
      <c r="UBJ87" s="17"/>
      <c r="UBK87" s="17"/>
      <c r="UBL87" s="17"/>
      <c r="UBM87" s="17"/>
      <c r="UBN87" s="17"/>
      <c r="UBO87" s="17"/>
      <c r="UBP87" s="17"/>
      <c r="UBQ87" s="17"/>
      <c r="UBR87" s="17"/>
      <c r="UBS87" s="17"/>
      <c r="UBT87" s="17"/>
      <c r="UBU87" s="17"/>
      <c r="UBV87" s="17"/>
      <c r="UBW87" s="17"/>
      <c r="UBX87" s="17"/>
      <c r="UBY87" s="17"/>
      <c r="UBZ87" s="17"/>
      <c r="UCA87" s="17"/>
      <c r="UCB87" s="17"/>
      <c r="UCC87" s="17"/>
      <c r="UCD87" s="17"/>
      <c r="UCE87" s="17"/>
      <c r="UCF87" s="17"/>
      <c r="UCG87" s="17"/>
      <c r="UCH87" s="17"/>
      <c r="UCI87" s="17"/>
      <c r="UCJ87" s="17"/>
      <c r="UCK87" s="17"/>
      <c r="UCL87" s="17"/>
      <c r="UCM87" s="17"/>
      <c r="UCN87" s="17"/>
      <c r="UCO87" s="17"/>
      <c r="UCP87" s="17"/>
      <c r="UCQ87" s="17"/>
      <c r="UCR87" s="17"/>
      <c r="UCS87" s="17"/>
      <c r="UCT87" s="17"/>
      <c r="UCU87" s="17"/>
      <c r="UCV87" s="17"/>
      <c r="UCW87" s="17"/>
      <c r="UCX87" s="17"/>
      <c r="UCY87" s="17"/>
      <c r="UCZ87" s="17"/>
      <c r="UDA87" s="17"/>
      <c r="UDB87" s="17"/>
      <c r="UDC87" s="17"/>
      <c r="UDD87" s="17"/>
      <c r="UDE87" s="17"/>
      <c r="UDF87" s="17"/>
      <c r="UDG87" s="17"/>
      <c r="UDH87" s="17"/>
      <c r="UDI87" s="17"/>
      <c r="UDJ87" s="17"/>
      <c r="UDK87" s="17"/>
      <c r="UDL87" s="17"/>
      <c r="UDM87" s="17"/>
      <c r="UDN87" s="17"/>
      <c r="UDO87" s="17"/>
      <c r="UDP87" s="17"/>
      <c r="UDQ87" s="17"/>
      <c r="UDR87" s="17"/>
      <c r="UDS87" s="17"/>
      <c r="UDT87" s="17"/>
      <c r="UDU87" s="17"/>
      <c r="UDV87" s="17"/>
      <c r="UDW87" s="17"/>
      <c r="UDX87" s="17"/>
      <c r="UDY87" s="17"/>
      <c r="UDZ87" s="17"/>
      <c r="UEA87" s="17"/>
      <c r="UEB87" s="17"/>
      <c r="UEC87" s="17"/>
      <c r="UED87" s="17"/>
      <c r="UEE87" s="17"/>
      <c r="UEF87" s="17"/>
      <c r="UEG87" s="17"/>
      <c r="UEH87" s="17"/>
      <c r="UEI87" s="17"/>
      <c r="UEJ87" s="17"/>
      <c r="UEK87" s="17"/>
      <c r="UEL87" s="17"/>
      <c r="UEM87" s="17"/>
      <c r="UEN87" s="17"/>
      <c r="UEO87" s="17"/>
      <c r="UEP87" s="17"/>
      <c r="UEQ87" s="17"/>
      <c r="UER87" s="17"/>
      <c r="UES87" s="17"/>
      <c r="UET87" s="17"/>
      <c r="UEU87" s="17"/>
      <c r="UEV87" s="17"/>
      <c r="UEW87" s="17"/>
      <c r="UEX87" s="17"/>
      <c r="UEY87" s="17"/>
      <c r="UEZ87" s="17"/>
      <c r="UFA87" s="17"/>
      <c r="UFB87" s="17"/>
      <c r="UFC87" s="17"/>
      <c r="UFD87" s="17"/>
      <c r="UFE87" s="17"/>
      <c r="UFF87" s="17"/>
      <c r="UFG87" s="17"/>
      <c r="UFH87" s="17"/>
      <c r="UFI87" s="17"/>
      <c r="UFJ87" s="17"/>
      <c r="UFK87" s="17"/>
      <c r="UFL87" s="17"/>
      <c r="UFM87" s="17"/>
      <c r="UFN87" s="17"/>
      <c r="UFO87" s="17"/>
      <c r="UFP87" s="17"/>
      <c r="UFQ87" s="17"/>
      <c r="UFR87" s="17"/>
      <c r="UFS87" s="17"/>
      <c r="UFT87" s="17"/>
      <c r="UFU87" s="17"/>
      <c r="UFV87" s="17"/>
      <c r="UFW87" s="17"/>
      <c r="UFX87" s="17"/>
      <c r="UFY87" s="17"/>
      <c r="UFZ87" s="17"/>
      <c r="UGA87" s="17"/>
      <c r="UGB87" s="17"/>
      <c r="UGC87" s="17"/>
      <c r="UGD87" s="17"/>
      <c r="UGE87" s="17"/>
      <c r="UGF87" s="17"/>
      <c r="UGG87" s="17"/>
      <c r="UGH87" s="17"/>
      <c r="UGI87" s="17"/>
      <c r="UGJ87" s="17"/>
      <c r="UGK87" s="17"/>
      <c r="UGL87" s="17"/>
      <c r="UGM87" s="17"/>
      <c r="UGN87" s="17"/>
      <c r="UGO87" s="17"/>
      <c r="UGP87" s="17"/>
      <c r="UGQ87" s="17"/>
      <c r="UGR87" s="17"/>
      <c r="UGS87" s="17"/>
      <c r="UGT87" s="17"/>
      <c r="UGU87" s="17"/>
      <c r="UGV87" s="17"/>
      <c r="UGW87" s="17"/>
      <c r="UGX87" s="17"/>
      <c r="UGY87" s="17"/>
      <c r="UGZ87" s="17"/>
      <c r="UHA87" s="17"/>
      <c r="UHB87" s="17"/>
      <c r="UHC87" s="17"/>
      <c r="UHD87" s="17"/>
      <c r="UHE87" s="17"/>
      <c r="UHF87" s="17"/>
      <c r="UHG87" s="17"/>
      <c r="UHH87" s="17"/>
      <c r="UHI87" s="17"/>
      <c r="UHJ87" s="17"/>
      <c r="UHK87" s="17"/>
      <c r="UHL87" s="17"/>
      <c r="UHM87" s="17"/>
      <c r="UHN87" s="17"/>
      <c r="UHO87" s="17"/>
      <c r="UHP87" s="17"/>
      <c r="UHQ87" s="17"/>
      <c r="UHR87" s="17"/>
      <c r="UHS87" s="17"/>
      <c r="UHT87" s="17"/>
      <c r="UHU87" s="17"/>
      <c r="UHV87" s="17"/>
      <c r="UHW87" s="17"/>
      <c r="UHX87" s="17"/>
      <c r="UHY87" s="17"/>
      <c r="UHZ87" s="17"/>
      <c r="UIA87" s="17"/>
      <c r="UIB87" s="17"/>
      <c r="UIC87" s="17"/>
      <c r="UID87" s="17"/>
      <c r="UIE87" s="17"/>
      <c r="UIF87" s="17"/>
      <c r="UIG87" s="17"/>
      <c r="UIH87" s="17"/>
      <c r="UII87" s="17"/>
      <c r="UIJ87" s="17"/>
      <c r="UIK87" s="17"/>
      <c r="UIL87" s="17"/>
      <c r="UIM87" s="17"/>
      <c r="UIN87" s="17"/>
      <c r="UIO87" s="17"/>
      <c r="UIP87" s="17"/>
      <c r="UIQ87" s="17"/>
      <c r="UIR87" s="17"/>
      <c r="UIS87" s="17"/>
      <c r="UIT87" s="17"/>
      <c r="UIU87" s="17"/>
      <c r="UIV87" s="17"/>
      <c r="UIW87" s="17"/>
      <c r="UIX87" s="17"/>
      <c r="UIY87" s="17"/>
      <c r="UIZ87" s="17"/>
      <c r="UJA87" s="17"/>
      <c r="UJB87" s="17"/>
      <c r="UJC87" s="17"/>
      <c r="UJD87" s="17"/>
      <c r="UJE87" s="17"/>
      <c r="UJF87" s="17"/>
      <c r="UJG87" s="17"/>
      <c r="UJH87" s="17"/>
      <c r="UJI87" s="17"/>
      <c r="UJJ87" s="17"/>
      <c r="UJK87" s="17"/>
      <c r="UJL87" s="17"/>
      <c r="UJM87" s="17"/>
      <c r="UJN87" s="17"/>
      <c r="UJO87" s="17"/>
      <c r="UJP87" s="17"/>
      <c r="UJQ87" s="17"/>
      <c r="UJR87" s="17"/>
      <c r="UJS87" s="17"/>
      <c r="UJT87" s="17"/>
      <c r="UJU87" s="17"/>
      <c r="UJV87" s="17"/>
      <c r="UJW87" s="17"/>
      <c r="UJX87" s="17"/>
      <c r="UJY87" s="17"/>
      <c r="UJZ87" s="17"/>
      <c r="UKA87" s="17"/>
      <c r="UKB87" s="17"/>
      <c r="UKC87" s="17"/>
      <c r="UKD87" s="17"/>
      <c r="UKE87" s="17"/>
      <c r="UKF87" s="17"/>
      <c r="UKG87" s="17"/>
      <c r="UKH87" s="17"/>
      <c r="UKI87" s="17"/>
      <c r="UKJ87" s="17"/>
      <c r="UKK87" s="17"/>
      <c r="UKL87" s="17"/>
      <c r="UKM87" s="17"/>
      <c r="UKN87" s="17"/>
      <c r="UKO87" s="17"/>
      <c r="UKP87" s="17"/>
      <c r="UKQ87" s="17"/>
      <c r="UKR87" s="17"/>
      <c r="UKS87" s="17"/>
      <c r="UKT87" s="17"/>
      <c r="UKU87" s="17"/>
      <c r="UKV87" s="17"/>
      <c r="UKW87" s="17"/>
      <c r="UKX87" s="17"/>
      <c r="UKY87" s="17"/>
      <c r="UKZ87" s="17"/>
      <c r="ULA87" s="17"/>
      <c r="ULB87" s="17"/>
      <c r="ULC87" s="17"/>
      <c r="ULD87" s="17"/>
      <c r="ULE87" s="17"/>
      <c r="ULF87" s="17"/>
      <c r="ULG87" s="17"/>
      <c r="ULH87" s="17"/>
      <c r="ULI87" s="17"/>
      <c r="ULJ87" s="17"/>
      <c r="ULK87" s="17"/>
      <c r="ULL87" s="17"/>
      <c r="ULM87" s="17"/>
      <c r="ULN87" s="17"/>
      <c r="ULO87" s="17"/>
      <c r="ULP87" s="17"/>
      <c r="ULQ87" s="17"/>
      <c r="ULR87" s="17"/>
      <c r="ULS87" s="17"/>
      <c r="ULT87" s="17"/>
      <c r="ULU87" s="17"/>
      <c r="ULV87" s="17"/>
      <c r="ULW87" s="17"/>
      <c r="ULX87" s="17"/>
      <c r="ULY87" s="17"/>
      <c r="ULZ87" s="17"/>
      <c r="UMA87" s="17"/>
      <c r="UMB87" s="17"/>
      <c r="UMC87" s="17"/>
      <c r="UMD87" s="17"/>
      <c r="UME87" s="17"/>
      <c r="UMF87" s="17"/>
      <c r="UMG87" s="17"/>
      <c r="UMH87" s="17"/>
      <c r="UMI87" s="17"/>
      <c r="UMJ87" s="17"/>
      <c r="UMK87" s="17"/>
      <c r="UML87" s="17"/>
      <c r="UMM87" s="17"/>
      <c r="UMN87" s="17"/>
      <c r="UMO87" s="17"/>
      <c r="UMP87" s="17"/>
      <c r="UMQ87" s="17"/>
      <c r="UMR87" s="17"/>
      <c r="UMS87" s="17"/>
      <c r="UMT87" s="17"/>
      <c r="UMU87" s="17"/>
      <c r="UMV87" s="17"/>
      <c r="UMW87" s="17"/>
      <c r="UMX87" s="17"/>
      <c r="UMY87" s="17"/>
      <c r="UMZ87" s="17"/>
      <c r="UNA87" s="17"/>
      <c r="UNB87" s="17"/>
      <c r="UNC87" s="17"/>
      <c r="UND87" s="17"/>
      <c r="UNE87" s="17"/>
      <c r="UNF87" s="17"/>
      <c r="UNG87" s="17"/>
      <c r="UNH87" s="17"/>
      <c r="UNI87" s="17"/>
      <c r="UNJ87" s="17"/>
      <c r="UNK87" s="17"/>
      <c r="UNL87" s="17"/>
      <c r="UNM87" s="17"/>
      <c r="UNN87" s="17"/>
      <c r="UNO87" s="17"/>
      <c r="UNP87" s="17"/>
      <c r="UNQ87" s="17"/>
      <c r="UNR87" s="17"/>
      <c r="UNS87" s="17"/>
      <c r="UNT87" s="17"/>
      <c r="UNU87" s="17"/>
      <c r="UNV87" s="17"/>
      <c r="UNW87" s="17"/>
      <c r="UNX87" s="17"/>
      <c r="UNY87" s="17"/>
      <c r="UNZ87" s="17"/>
      <c r="UOA87" s="17"/>
      <c r="UOB87" s="17"/>
      <c r="UOC87" s="17"/>
      <c r="UOD87" s="17"/>
      <c r="UOE87" s="17"/>
      <c r="UOF87" s="17"/>
      <c r="UOG87" s="17"/>
      <c r="UOH87" s="17"/>
      <c r="UOI87" s="17"/>
      <c r="UOJ87" s="17"/>
      <c r="UOK87" s="17"/>
      <c r="UOL87" s="17"/>
      <c r="UOM87" s="17"/>
      <c r="UON87" s="17"/>
      <c r="UOO87" s="17"/>
      <c r="UOP87" s="17"/>
      <c r="UOQ87" s="17"/>
      <c r="UOR87" s="17"/>
      <c r="UOS87" s="17"/>
      <c r="UOT87" s="17"/>
      <c r="UOU87" s="17"/>
      <c r="UOV87" s="17"/>
      <c r="UOW87" s="17"/>
      <c r="UOX87" s="17"/>
      <c r="UOY87" s="17"/>
      <c r="UOZ87" s="17"/>
      <c r="UPA87" s="17"/>
      <c r="UPB87" s="17"/>
      <c r="UPC87" s="17"/>
      <c r="UPD87" s="17"/>
      <c r="UPE87" s="17"/>
      <c r="UPF87" s="17"/>
      <c r="UPG87" s="17"/>
      <c r="UPH87" s="17"/>
      <c r="UPI87" s="17"/>
      <c r="UPJ87" s="17"/>
      <c r="UPK87" s="17"/>
      <c r="UPL87" s="17"/>
      <c r="UPM87" s="17"/>
      <c r="UPN87" s="17"/>
      <c r="UPO87" s="17"/>
      <c r="UPP87" s="17"/>
      <c r="UPQ87" s="17"/>
      <c r="UPR87" s="17"/>
      <c r="UPS87" s="17"/>
      <c r="UPT87" s="17"/>
      <c r="UPU87" s="17"/>
      <c r="UPV87" s="17"/>
      <c r="UPW87" s="17"/>
      <c r="UPX87" s="17"/>
      <c r="UPY87" s="17"/>
      <c r="UPZ87" s="17"/>
      <c r="UQA87" s="17"/>
      <c r="UQB87" s="17"/>
      <c r="UQC87" s="17"/>
      <c r="UQD87" s="17"/>
      <c r="UQE87" s="17"/>
      <c r="UQF87" s="17"/>
      <c r="UQG87" s="17"/>
      <c r="UQH87" s="17"/>
      <c r="UQI87" s="17"/>
      <c r="UQJ87" s="17"/>
      <c r="UQK87" s="17"/>
      <c r="UQL87" s="17"/>
      <c r="UQM87" s="17"/>
      <c r="UQN87" s="17"/>
      <c r="UQO87" s="17"/>
      <c r="UQP87" s="17"/>
      <c r="UQQ87" s="17"/>
      <c r="UQR87" s="17"/>
      <c r="UQS87" s="17"/>
      <c r="UQT87" s="17"/>
      <c r="UQU87" s="17"/>
      <c r="UQV87" s="17"/>
      <c r="UQW87" s="17"/>
      <c r="UQX87" s="17"/>
      <c r="UQY87" s="17"/>
      <c r="UQZ87" s="17"/>
      <c r="URA87" s="17"/>
      <c r="URB87" s="17"/>
      <c r="URC87" s="17"/>
      <c r="URD87" s="17"/>
      <c r="URE87" s="17"/>
      <c r="URF87" s="17"/>
      <c r="URG87" s="17"/>
      <c r="URH87" s="17"/>
      <c r="URI87" s="17"/>
      <c r="URJ87" s="17"/>
      <c r="URK87" s="17"/>
      <c r="URL87" s="17"/>
      <c r="URM87" s="17"/>
      <c r="URN87" s="17"/>
      <c r="URO87" s="17"/>
      <c r="URP87" s="17"/>
      <c r="URQ87" s="17"/>
      <c r="URR87" s="17"/>
      <c r="URS87" s="17"/>
      <c r="URT87" s="17"/>
      <c r="URU87" s="17"/>
      <c r="URV87" s="17"/>
      <c r="URW87" s="17"/>
      <c r="URX87" s="17"/>
      <c r="URY87" s="17"/>
      <c r="URZ87" s="17"/>
      <c r="USA87" s="17"/>
      <c r="USB87" s="17"/>
      <c r="USC87" s="17"/>
      <c r="USD87" s="17"/>
      <c r="USE87" s="17"/>
      <c r="USF87" s="17"/>
      <c r="USG87" s="17"/>
      <c r="USH87" s="17"/>
      <c r="USI87" s="17"/>
      <c r="USJ87" s="17"/>
      <c r="USK87" s="17"/>
      <c r="USL87" s="17"/>
      <c r="USM87" s="17"/>
      <c r="USN87" s="17"/>
      <c r="USO87" s="17"/>
      <c r="USP87" s="17"/>
      <c r="USQ87" s="17"/>
      <c r="USR87" s="17"/>
      <c r="USS87" s="17"/>
      <c r="UST87" s="17"/>
      <c r="USU87" s="17"/>
      <c r="USV87" s="17"/>
      <c r="USW87" s="17"/>
      <c r="USX87" s="17"/>
      <c r="USY87" s="17"/>
      <c r="USZ87" s="17"/>
      <c r="UTA87" s="17"/>
      <c r="UTB87" s="17"/>
      <c r="UTC87" s="17"/>
      <c r="UTD87" s="17"/>
      <c r="UTE87" s="17"/>
      <c r="UTF87" s="17"/>
      <c r="UTG87" s="17"/>
      <c r="UTH87" s="17"/>
      <c r="UTI87" s="17"/>
      <c r="UTJ87" s="17"/>
      <c r="UTK87" s="17"/>
      <c r="UTL87" s="17"/>
      <c r="UTM87" s="17"/>
      <c r="UTN87" s="17"/>
      <c r="UTO87" s="17"/>
      <c r="UTP87" s="17"/>
      <c r="UTQ87" s="17"/>
      <c r="UTR87" s="17"/>
      <c r="UTS87" s="17"/>
      <c r="UTT87" s="17"/>
      <c r="UTU87" s="17"/>
      <c r="UTV87" s="17"/>
      <c r="UTW87" s="17"/>
      <c r="UTX87" s="17"/>
      <c r="UTY87" s="17"/>
      <c r="UTZ87" s="17"/>
      <c r="UUA87" s="17"/>
      <c r="UUB87" s="17"/>
      <c r="UUC87" s="17"/>
      <c r="UUD87" s="17"/>
      <c r="UUE87" s="17"/>
      <c r="UUF87" s="17"/>
      <c r="UUG87" s="17"/>
      <c r="UUH87" s="17"/>
      <c r="UUI87" s="17"/>
      <c r="UUJ87" s="17"/>
      <c r="UUK87" s="17"/>
      <c r="UUL87" s="17"/>
      <c r="UUM87" s="17"/>
      <c r="UUN87" s="17"/>
      <c r="UUO87" s="17"/>
      <c r="UUP87" s="17"/>
      <c r="UUQ87" s="17"/>
      <c r="UUR87" s="17"/>
      <c r="UUS87" s="17"/>
      <c r="UUT87" s="17"/>
      <c r="UUU87" s="17"/>
      <c r="UUV87" s="17"/>
      <c r="UUW87" s="17"/>
      <c r="UUX87" s="17"/>
      <c r="UUY87" s="17"/>
      <c r="UUZ87" s="17"/>
      <c r="UVA87" s="17"/>
      <c r="UVB87" s="17"/>
      <c r="UVC87" s="17"/>
      <c r="UVD87" s="17"/>
      <c r="UVE87" s="17"/>
      <c r="UVF87" s="17"/>
      <c r="UVG87" s="17"/>
      <c r="UVH87" s="17"/>
      <c r="UVI87" s="17"/>
      <c r="UVJ87" s="17"/>
      <c r="UVK87" s="17"/>
      <c r="UVL87" s="17"/>
      <c r="UVM87" s="17"/>
      <c r="UVN87" s="17"/>
      <c r="UVO87" s="17"/>
      <c r="UVP87" s="17"/>
      <c r="UVQ87" s="17"/>
      <c r="UVR87" s="17"/>
      <c r="UVS87" s="17"/>
      <c r="UVT87" s="17"/>
      <c r="UVU87" s="17"/>
      <c r="UVV87" s="17"/>
      <c r="UVW87" s="17"/>
      <c r="UVX87" s="17"/>
      <c r="UVY87" s="17"/>
      <c r="UVZ87" s="17"/>
      <c r="UWA87" s="17"/>
      <c r="UWB87" s="17"/>
      <c r="UWC87" s="17"/>
      <c r="UWD87" s="17"/>
      <c r="UWE87" s="17"/>
      <c r="UWF87" s="17"/>
      <c r="UWG87" s="17"/>
      <c r="UWH87" s="17"/>
      <c r="UWI87" s="17"/>
      <c r="UWJ87" s="17"/>
      <c r="UWK87" s="17"/>
      <c r="UWL87" s="17"/>
      <c r="UWM87" s="17"/>
      <c r="UWN87" s="17"/>
      <c r="UWO87" s="17"/>
      <c r="UWP87" s="17"/>
      <c r="UWQ87" s="17"/>
      <c r="UWR87" s="17"/>
      <c r="UWS87" s="17"/>
      <c r="UWT87" s="17"/>
      <c r="UWU87" s="17"/>
      <c r="UWV87" s="17"/>
      <c r="UWW87" s="17"/>
      <c r="UWX87" s="17"/>
      <c r="UWY87" s="17"/>
      <c r="UWZ87" s="17"/>
      <c r="UXA87" s="17"/>
      <c r="UXB87" s="17"/>
      <c r="UXC87" s="17"/>
      <c r="UXD87" s="17"/>
      <c r="UXE87" s="17"/>
      <c r="UXF87" s="17"/>
      <c r="UXG87" s="17"/>
      <c r="UXH87" s="17"/>
      <c r="UXI87" s="17"/>
      <c r="UXJ87" s="17"/>
      <c r="UXK87" s="17"/>
      <c r="UXL87" s="17"/>
      <c r="UXM87" s="17"/>
      <c r="UXN87" s="17"/>
      <c r="UXO87" s="17"/>
      <c r="UXP87" s="17"/>
      <c r="UXQ87" s="17"/>
      <c r="UXR87" s="17"/>
      <c r="UXS87" s="17"/>
      <c r="UXT87" s="17"/>
      <c r="UXU87" s="17"/>
      <c r="UXV87" s="17"/>
      <c r="UXW87" s="17"/>
      <c r="UXX87" s="17"/>
      <c r="UXY87" s="17"/>
      <c r="UXZ87" s="17"/>
      <c r="UYA87" s="17"/>
      <c r="UYB87" s="17"/>
      <c r="UYC87" s="17"/>
      <c r="UYD87" s="17"/>
      <c r="UYE87" s="17"/>
      <c r="UYF87" s="17"/>
      <c r="UYG87" s="17"/>
      <c r="UYH87" s="17"/>
      <c r="UYI87" s="17"/>
      <c r="UYJ87" s="17"/>
      <c r="UYK87" s="17"/>
      <c r="UYL87" s="17"/>
      <c r="UYM87" s="17"/>
      <c r="UYN87" s="17"/>
      <c r="UYO87" s="17"/>
      <c r="UYP87" s="17"/>
      <c r="UYQ87" s="17"/>
      <c r="UYR87" s="17"/>
      <c r="UYS87" s="17"/>
      <c r="UYT87" s="17"/>
      <c r="UYU87" s="17"/>
      <c r="UYV87" s="17"/>
      <c r="UYW87" s="17"/>
      <c r="UYX87" s="17"/>
      <c r="UYY87" s="17"/>
      <c r="UYZ87" s="17"/>
      <c r="UZA87" s="17"/>
      <c r="UZB87" s="17"/>
      <c r="UZC87" s="17"/>
      <c r="UZD87" s="17"/>
      <c r="UZE87" s="17"/>
      <c r="UZF87" s="17"/>
      <c r="UZG87" s="17"/>
      <c r="UZH87" s="17"/>
      <c r="UZI87" s="17"/>
      <c r="UZJ87" s="17"/>
      <c r="UZK87" s="17"/>
      <c r="UZL87" s="17"/>
      <c r="UZM87" s="17"/>
      <c r="UZN87" s="17"/>
      <c r="UZO87" s="17"/>
      <c r="UZP87" s="17"/>
      <c r="UZQ87" s="17"/>
      <c r="UZR87" s="17"/>
      <c r="UZS87" s="17"/>
      <c r="UZT87" s="17"/>
      <c r="UZU87" s="17"/>
      <c r="UZV87" s="17"/>
      <c r="UZW87" s="17"/>
      <c r="UZX87" s="17"/>
      <c r="UZY87" s="17"/>
      <c r="UZZ87" s="17"/>
      <c r="VAA87" s="17"/>
      <c r="VAB87" s="17"/>
      <c r="VAC87" s="17"/>
      <c r="VAD87" s="17"/>
      <c r="VAE87" s="17"/>
      <c r="VAF87" s="17"/>
      <c r="VAG87" s="17"/>
      <c r="VAH87" s="17"/>
      <c r="VAI87" s="17"/>
      <c r="VAJ87" s="17"/>
      <c r="VAK87" s="17"/>
      <c r="VAL87" s="17"/>
      <c r="VAM87" s="17"/>
      <c r="VAN87" s="17"/>
      <c r="VAO87" s="17"/>
      <c r="VAP87" s="17"/>
      <c r="VAQ87" s="17"/>
      <c r="VAR87" s="17"/>
      <c r="VAS87" s="17"/>
      <c r="VAT87" s="17"/>
      <c r="VAU87" s="17"/>
      <c r="VAV87" s="17"/>
      <c r="VAW87" s="17"/>
      <c r="VAX87" s="17"/>
      <c r="VAY87" s="17"/>
      <c r="VAZ87" s="17"/>
      <c r="VBA87" s="17"/>
      <c r="VBB87" s="17"/>
      <c r="VBC87" s="17"/>
      <c r="VBD87" s="17"/>
      <c r="VBE87" s="17"/>
      <c r="VBF87" s="17"/>
      <c r="VBG87" s="17"/>
      <c r="VBH87" s="17"/>
      <c r="VBI87" s="17"/>
      <c r="VBJ87" s="17"/>
      <c r="VBK87" s="17"/>
      <c r="VBL87" s="17"/>
      <c r="VBM87" s="17"/>
      <c r="VBN87" s="17"/>
      <c r="VBO87" s="17"/>
      <c r="VBP87" s="17"/>
      <c r="VBQ87" s="17"/>
      <c r="VBR87" s="17"/>
      <c r="VBS87" s="17"/>
      <c r="VBT87" s="17"/>
      <c r="VBU87" s="17"/>
      <c r="VBV87" s="17"/>
      <c r="VBW87" s="17"/>
      <c r="VBX87" s="17"/>
      <c r="VBY87" s="17"/>
      <c r="VBZ87" s="17"/>
      <c r="VCA87" s="17"/>
      <c r="VCB87" s="17"/>
      <c r="VCC87" s="17"/>
      <c r="VCD87" s="17"/>
      <c r="VCE87" s="17"/>
      <c r="VCF87" s="17"/>
      <c r="VCG87" s="17"/>
      <c r="VCH87" s="17"/>
      <c r="VCI87" s="17"/>
      <c r="VCJ87" s="17"/>
      <c r="VCK87" s="17"/>
      <c r="VCL87" s="17"/>
      <c r="VCM87" s="17"/>
      <c r="VCN87" s="17"/>
      <c r="VCO87" s="17"/>
      <c r="VCP87" s="17"/>
      <c r="VCQ87" s="17"/>
      <c r="VCR87" s="17"/>
      <c r="VCS87" s="17"/>
      <c r="VCT87" s="17"/>
      <c r="VCU87" s="17"/>
      <c r="VCV87" s="17"/>
      <c r="VCW87" s="17"/>
      <c r="VCX87" s="17"/>
      <c r="VCY87" s="17"/>
      <c r="VCZ87" s="17"/>
      <c r="VDA87" s="17"/>
      <c r="VDB87" s="17"/>
      <c r="VDC87" s="17"/>
      <c r="VDD87" s="17"/>
      <c r="VDE87" s="17"/>
      <c r="VDF87" s="17"/>
      <c r="VDG87" s="17"/>
      <c r="VDH87" s="17"/>
      <c r="VDI87" s="17"/>
      <c r="VDJ87" s="17"/>
      <c r="VDK87" s="17"/>
      <c r="VDL87" s="17"/>
      <c r="VDM87" s="17"/>
      <c r="VDN87" s="17"/>
      <c r="VDO87" s="17"/>
      <c r="VDP87" s="17"/>
      <c r="VDQ87" s="17"/>
      <c r="VDR87" s="17"/>
      <c r="VDS87" s="17"/>
      <c r="VDT87" s="17"/>
      <c r="VDU87" s="17"/>
      <c r="VDV87" s="17"/>
      <c r="VDW87" s="17"/>
      <c r="VDX87" s="17"/>
      <c r="VDY87" s="17"/>
      <c r="VDZ87" s="17"/>
      <c r="VEA87" s="17"/>
      <c r="VEB87" s="17"/>
      <c r="VEC87" s="17"/>
      <c r="VED87" s="17"/>
      <c r="VEE87" s="17"/>
      <c r="VEF87" s="17"/>
      <c r="VEG87" s="17"/>
      <c r="VEH87" s="17"/>
      <c r="VEI87" s="17"/>
      <c r="VEJ87" s="17"/>
      <c r="VEK87" s="17"/>
      <c r="VEL87" s="17"/>
      <c r="VEM87" s="17"/>
      <c r="VEN87" s="17"/>
      <c r="VEO87" s="17"/>
      <c r="VEP87" s="17"/>
      <c r="VEQ87" s="17"/>
      <c r="VER87" s="17"/>
      <c r="VES87" s="17"/>
      <c r="VET87" s="17"/>
      <c r="VEU87" s="17"/>
      <c r="VEV87" s="17"/>
      <c r="VEW87" s="17"/>
      <c r="VEX87" s="17"/>
      <c r="VEY87" s="17"/>
      <c r="VEZ87" s="17"/>
      <c r="VFA87" s="17"/>
      <c r="VFB87" s="17"/>
      <c r="VFC87" s="17"/>
      <c r="VFD87" s="17"/>
      <c r="VFE87" s="17"/>
      <c r="VFF87" s="17"/>
      <c r="VFG87" s="17"/>
      <c r="VFH87" s="17"/>
      <c r="VFI87" s="17"/>
      <c r="VFJ87" s="17"/>
      <c r="VFK87" s="17"/>
      <c r="VFL87" s="17"/>
      <c r="VFM87" s="17"/>
      <c r="VFN87" s="17"/>
      <c r="VFO87" s="17"/>
      <c r="VFP87" s="17"/>
      <c r="VFQ87" s="17"/>
      <c r="VFR87" s="17"/>
      <c r="VFS87" s="17"/>
      <c r="VFT87" s="17"/>
      <c r="VFU87" s="17"/>
      <c r="VFV87" s="17"/>
      <c r="VFW87" s="17"/>
      <c r="VFX87" s="17"/>
      <c r="VFY87" s="17"/>
      <c r="VFZ87" s="17"/>
      <c r="VGA87" s="17"/>
      <c r="VGB87" s="17"/>
      <c r="VGC87" s="17"/>
      <c r="VGD87" s="17"/>
      <c r="VGE87" s="17"/>
      <c r="VGF87" s="17"/>
      <c r="VGG87" s="17"/>
      <c r="VGH87" s="17"/>
      <c r="VGI87" s="17"/>
      <c r="VGJ87" s="17"/>
      <c r="VGK87" s="17"/>
      <c r="VGL87" s="17"/>
      <c r="VGM87" s="17"/>
      <c r="VGN87" s="17"/>
      <c r="VGO87" s="17"/>
      <c r="VGP87" s="17"/>
      <c r="VGQ87" s="17"/>
      <c r="VGR87" s="17"/>
      <c r="VGS87" s="17"/>
      <c r="VGT87" s="17"/>
      <c r="VGU87" s="17"/>
      <c r="VGV87" s="17"/>
      <c r="VGW87" s="17"/>
      <c r="VGX87" s="17"/>
      <c r="VGY87" s="17"/>
      <c r="VGZ87" s="17"/>
      <c r="VHA87" s="17"/>
      <c r="VHB87" s="17"/>
      <c r="VHC87" s="17"/>
      <c r="VHD87" s="17"/>
      <c r="VHE87" s="17"/>
      <c r="VHF87" s="17"/>
      <c r="VHG87" s="17"/>
      <c r="VHH87" s="17"/>
      <c r="VHI87" s="17"/>
      <c r="VHJ87" s="17"/>
      <c r="VHK87" s="17"/>
      <c r="VHL87" s="17"/>
      <c r="VHM87" s="17"/>
      <c r="VHN87" s="17"/>
      <c r="VHO87" s="17"/>
      <c r="VHP87" s="17"/>
      <c r="VHQ87" s="17"/>
      <c r="VHR87" s="17"/>
      <c r="VHS87" s="17"/>
      <c r="VHT87" s="17"/>
      <c r="VHU87" s="17"/>
      <c r="VHV87" s="17"/>
      <c r="VHW87" s="17"/>
      <c r="VHX87" s="17"/>
      <c r="VHY87" s="17"/>
      <c r="VHZ87" s="17"/>
      <c r="VIA87" s="17"/>
      <c r="VIB87" s="17"/>
      <c r="VIC87" s="17"/>
      <c r="VID87" s="17"/>
      <c r="VIE87" s="17"/>
      <c r="VIF87" s="17"/>
      <c r="VIG87" s="17"/>
      <c r="VIH87" s="17"/>
      <c r="VII87" s="17"/>
      <c r="VIJ87" s="17"/>
      <c r="VIK87" s="17"/>
      <c r="VIL87" s="17"/>
      <c r="VIM87" s="17"/>
      <c r="VIN87" s="17"/>
      <c r="VIO87" s="17"/>
      <c r="VIP87" s="17"/>
      <c r="VIQ87" s="17"/>
      <c r="VIR87" s="17"/>
      <c r="VIS87" s="17"/>
      <c r="VIT87" s="17"/>
      <c r="VIU87" s="17"/>
      <c r="VIV87" s="17"/>
      <c r="VIW87" s="17"/>
      <c r="VIX87" s="17"/>
      <c r="VIY87" s="17"/>
      <c r="VIZ87" s="17"/>
      <c r="VJA87" s="17"/>
      <c r="VJB87" s="17"/>
      <c r="VJC87" s="17"/>
      <c r="VJD87" s="17"/>
      <c r="VJE87" s="17"/>
      <c r="VJF87" s="17"/>
      <c r="VJG87" s="17"/>
      <c r="VJH87" s="17"/>
      <c r="VJI87" s="17"/>
      <c r="VJJ87" s="17"/>
      <c r="VJK87" s="17"/>
      <c r="VJL87" s="17"/>
      <c r="VJM87" s="17"/>
      <c r="VJN87" s="17"/>
      <c r="VJO87" s="17"/>
      <c r="VJP87" s="17"/>
      <c r="VJQ87" s="17"/>
      <c r="VJR87" s="17"/>
      <c r="VJS87" s="17"/>
      <c r="VJT87" s="17"/>
      <c r="VJU87" s="17"/>
      <c r="VJV87" s="17"/>
      <c r="VJW87" s="17"/>
      <c r="VJX87" s="17"/>
      <c r="VJY87" s="17"/>
      <c r="VJZ87" s="17"/>
      <c r="VKA87" s="17"/>
      <c r="VKB87" s="17"/>
      <c r="VKC87" s="17"/>
      <c r="VKD87" s="17"/>
      <c r="VKE87" s="17"/>
      <c r="VKF87" s="17"/>
      <c r="VKG87" s="17"/>
      <c r="VKH87" s="17"/>
      <c r="VKI87" s="17"/>
      <c r="VKJ87" s="17"/>
      <c r="VKK87" s="17"/>
      <c r="VKL87" s="17"/>
      <c r="VKM87" s="17"/>
      <c r="VKN87" s="17"/>
      <c r="VKO87" s="17"/>
      <c r="VKP87" s="17"/>
      <c r="VKQ87" s="17"/>
      <c r="VKR87" s="17"/>
      <c r="VKS87" s="17"/>
      <c r="VKT87" s="17"/>
      <c r="VKU87" s="17"/>
      <c r="VKV87" s="17"/>
      <c r="VKW87" s="17"/>
      <c r="VKX87" s="17"/>
      <c r="VKY87" s="17"/>
      <c r="VKZ87" s="17"/>
      <c r="VLA87" s="17"/>
      <c r="VLB87" s="17"/>
      <c r="VLC87" s="17"/>
      <c r="VLD87" s="17"/>
      <c r="VLE87" s="17"/>
      <c r="VLF87" s="17"/>
      <c r="VLG87" s="17"/>
      <c r="VLH87" s="17"/>
      <c r="VLI87" s="17"/>
      <c r="VLJ87" s="17"/>
      <c r="VLK87" s="17"/>
      <c r="VLL87" s="17"/>
      <c r="VLM87" s="17"/>
      <c r="VLN87" s="17"/>
      <c r="VLO87" s="17"/>
      <c r="VLP87" s="17"/>
      <c r="VLQ87" s="17"/>
      <c r="VLR87" s="17"/>
      <c r="VLS87" s="17"/>
      <c r="VLT87" s="17"/>
      <c r="VLU87" s="17"/>
      <c r="VLV87" s="17"/>
      <c r="VLW87" s="17"/>
      <c r="VLX87" s="17"/>
      <c r="VLY87" s="17"/>
      <c r="VLZ87" s="17"/>
      <c r="VMA87" s="17"/>
      <c r="VMB87" s="17"/>
      <c r="VMC87" s="17"/>
      <c r="VMD87" s="17"/>
      <c r="VME87" s="17"/>
      <c r="VMF87" s="17"/>
      <c r="VMG87" s="17"/>
      <c r="VMH87" s="17"/>
      <c r="VMI87" s="17"/>
      <c r="VMJ87" s="17"/>
      <c r="VMK87" s="17"/>
      <c r="VML87" s="17"/>
      <c r="VMM87" s="17"/>
      <c r="VMN87" s="17"/>
      <c r="VMO87" s="17"/>
      <c r="VMP87" s="17"/>
      <c r="VMQ87" s="17"/>
      <c r="VMR87" s="17"/>
      <c r="VMS87" s="17"/>
      <c r="VMT87" s="17"/>
      <c r="VMU87" s="17"/>
      <c r="VMV87" s="17"/>
      <c r="VMW87" s="17"/>
      <c r="VMX87" s="17"/>
      <c r="VMY87" s="17"/>
      <c r="VMZ87" s="17"/>
      <c r="VNA87" s="17"/>
      <c r="VNB87" s="17"/>
      <c r="VNC87" s="17"/>
      <c r="VND87" s="17"/>
      <c r="VNE87" s="17"/>
      <c r="VNF87" s="17"/>
      <c r="VNG87" s="17"/>
      <c r="VNH87" s="17"/>
      <c r="VNI87" s="17"/>
      <c r="VNJ87" s="17"/>
      <c r="VNK87" s="17"/>
      <c r="VNL87" s="17"/>
      <c r="VNM87" s="17"/>
      <c r="VNN87" s="17"/>
      <c r="VNO87" s="17"/>
      <c r="VNP87" s="17"/>
      <c r="VNQ87" s="17"/>
      <c r="VNR87" s="17"/>
      <c r="VNS87" s="17"/>
      <c r="VNT87" s="17"/>
      <c r="VNU87" s="17"/>
      <c r="VNV87" s="17"/>
      <c r="VNW87" s="17"/>
      <c r="VNX87" s="17"/>
      <c r="VNY87" s="17"/>
      <c r="VNZ87" s="17"/>
      <c r="VOA87" s="17"/>
      <c r="VOB87" s="17"/>
      <c r="VOC87" s="17"/>
      <c r="VOD87" s="17"/>
      <c r="VOE87" s="17"/>
      <c r="VOF87" s="17"/>
      <c r="VOG87" s="17"/>
      <c r="VOH87" s="17"/>
      <c r="VOI87" s="17"/>
      <c r="VOJ87" s="17"/>
      <c r="VOK87" s="17"/>
      <c r="VOL87" s="17"/>
      <c r="VOM87" s="17"/>
      <c r="VON87" s="17"/>
      <c r="VOO87" s="17"/>
      <c r="VOP87" s="17"/>
      <c r="VOQ87" s="17"/>
      <c r="VOR87" s="17"/>
      <c r="VOS87" s="17"/>
      <c r="VOT87" s="17"/>
      <c r="VOU87" s="17"/>
      <c r="VOV87" s="17"/>
      <c r="VOW87" s="17"/>
      <c r="VOX87" s="17"/>
      <c r="VOY87" s="17"/>
      <c r="VOZ87" s="17"/>
      <c r="VPA87" s="17"/>
      <c r="VPB87" s="17"/>
      <c r="VPC87" s="17"/>
      <c r="VPD87" s="17"/>
      <c r="VPE87" s="17"/>
      <c r="VPF87" s="17"/>
      <c r="VPG87" s="17"/>
      <c r="VPH87" s="17"/>
      <c r="VPI87" s="17"/>
      <c r="VPJ87" s="17"/>
      <c r="VPK87" s="17"/>
      <c r="VPL87" s="17"/>
      <c r="VPM87" s="17"/>
      <c r="VPN87" s="17"/>
      <c r="VPO87" s="17"/>
      <c r="VPP87" s="17"/>
      <c r="VPQ87" s="17"/>
      <c r="VPR87" s="17"/>
      <c r="VPS87" s="17"/>
      <c r="VPT87" s="17"/>
      <c r="VPU87" s="17"/>
      <c r="VPV87" s="17"/>
      <c r="VPW87" s="17"/>
      <c r="VPX87" s="17"/>
      <c r="VPY87" s="17"/>
      <c r="VPZ87" s="17"/>
      <c r="VQA87" s="17"/>
      <c r="VQB87" s="17"/>
      <c r="VQC87" s="17"/>
      <c r="VQD87" s="17"/>
      <c r="VQE87" s="17"/>
      <c r="VQF87" s="17"/>
      <c r="VQG87" s="17"/>
      <c r="VQH87" s="17"/>
      <c r="VQI87" s="17"/>
      <c r="VQJ87" s="17"/>
      <c r="VQK87" s="17"/>
      <c r="VQL87" s="17"/>
      <c r="VQM87" s="17"/>
      <c r="VQN87" s="17"/>
      <c r="VQO87" s="17"/>
      <c r="VQP87" s="17"/>
      <c r="VQQ87" s="17"/>
      <c r="VQR87" s="17"/>
      <c r="VQS87" s="17"/>
      <c r="VQT87" s="17"/>
      <c r="VQU87" s="17"/>
      <c r="VQV87" s="17"/>
      <c r="VQW87" s="17"/>
      <c r="VQX87" s="17"/>
      <c r="VQY87" s="17"/>
      <c r="VQZ87" s="17"/>
      <c r="VRA87" s="17"/>
      <c r="VRB87" s="17"/>
      <c r="VRC87" s="17"/>
      <c r="VRD87" s="17"/>
      <c r="VRE87" s="17"/>
      <c r="VRF87" s="17"/>
      <c r="VRG87" s="17"/>
      <c r="VRH87" s="17"/>
      <c r="VRI87" s="17"/>
      <c r="VRJ87" s="17"/>
      <c r="VRK87" s="17"/>
      <c r="VRL87" s="17"/>
      <c r="VRM87" s="17"/>
      <c r="VRN87" s="17"/>
      <c r="VRO87" s="17"/>
      <c r="VRP87" s="17"/>
      <c r="VRQ87" s="17"/>
      <c r="VRR87" s="17"/>
      <c r="VRS87" s="17"/>
      <c r="VRT87" s="17"/>
      <c r="VRU87" s="17"/>
      <c r="VRV87" s="17"/>
      <c r="VRW87" s="17"/>
      <c r="VRX87" s="17"/>
      <c r="VRY87" s="17"/>
      <c r="VRZ87" s="17"/>
      <c r="VSA87" s="17"/>
      <c r="VSB87" s="17"/>
      <c r="VSC87" s="17"/>
      <c r="VSD87" s="17"/>
      <c r="VSE87" s="17"/>
      <c r="VSF87" s="17"/>
      <c r="VSG87" s="17"/>
      <c r="VSH87" s="17"/>
      <c r="VSI87" s="17"/>
      <c r="VSJ87" s="17"/>
      <c r="VSK87" s="17"/>
      <c r="VSL87" s="17"/>
      <c r="VSM87" s="17"/>
      <c r="VSN87" s="17"/>
      <c r="VSO87" s="17"/>
      <c r="VSP87" s="17"/>
      <c r="VSQ87" s="17"/>
      <c r="VSR87" s="17"/>
      <c r="VSS87" s="17"/>
      <c r="VST87" s="17"/>
      <c r="VSU87" s="17"/>
      <c r="VSV87" s="17"/>
      <c r="VSW87" s="17"/>
      <c r="VSX87" s="17"/>
      <c r="VSY87" s="17"/>
      <c r="VSZ87" s="17"/>
      <c r="VTA87" s="17"/>
      <c r="VTB87" s="17"/>
      <c r="VTC87" s="17"/>
      <c r="VTD87" s="17"/>
      <c r="VTE87" s="17"/>
      <c r="VTF87" s="17"/>
      <c r="VTG87" s="17"/>
      <c r="VTH87" s="17"/>
      <c r="VTI87" s="17"/>
      <c r="VTJ87" s="17"/>
      <c r="VTK87" s="17"/>
      <c r="VTL87" s="17"/>
      <c r="VTM87" s="17"/>
      <c r="VTN87" s="17"/>
      <c r="VTO87" s="17"/>
      <c r="VTP87" s="17"/>
      <c r="VTQ87" s="17"/>
      <c r="VTR87" s="17"/>
      <c r="VTS87" s="17"/>
      <c r="VTT87" s="17"/>
      <c r="VTU87" s="17"/>
      <c r="VTV87" s="17"/>
      <c r="VTW87" s="17"/>
      <c r="VTX87" s="17"/>
      <c r="VTY87" s="17"/>
      <c r="VTZ87" s="17"/>
      <c r="VUA87" s="17"/>
      <c r="VUB87" s="17"/>
      <c r="VUC87" s="17"/>
      <c r="VUD87" s="17"/>
      <c r="VUE87" s="17"/>
      <c r="VUF87" s="17"/>
      <c r="VUG87" s="17"/>
      <c r="VUH87" s="17"/>
      <c r="VUI87" s="17"/>
      <c r="VUJ87" s="17"/>
      <c r="VUK87" s="17"/>
      <c r="VUL87" s="17"/>
      <c r="VUM87" s="17"/>
      <c r="VUN87" s="17"/>
      <c r="VUO87" s="17"/>
      <c r="VUP87" s="17"/>
      <c r="VUQ87" s="17"/>
      <c r="VUR87" s="17"/>
      <c r="VUS87" s="17"/>
      <c r="VUT87" s="17"/>
      <c r="VUU87" s="17"/>
      <c r="VUV87" s="17"/>
      <c r="VUW87" s="17"/>
      <c r="VUX87" s="17"/>
      <c r="VUY87" s="17"/>
      <c r="VUZ87" s="17"/>
      <c r="VVA87" s="17"/>
      <c r="VVB87" s="17"/>
      <c r="VVC87" s="17"/>
      <c r="VVD87" s="17"/>
      <c r="VVE87" s="17"/>
      <c r="VVF87" s="17"/>
      <c r="VVG87" s="17"/>
      <c r="VVH87" s="17"/>
      <c r="VVI87" s="17"/>
      <c r="VVJ87" s="17"/>
      <c r="VVK87" s="17"/>
      <c r="VVL87" s="17"/>
      <c r="VVM87" s="17"/>
      <c r="VVN87" s="17"/>
      <c r="VVO87" s="17"/>
      <c r="VVP87" s="17"/>
      <c r="VVQ87" s="17"/>
      <c r="VVR87" s="17"/>
      <c r="VVS87" s="17"/>
      <c r="VVT87" s="17"/>
      <c r="VVU87" s="17"/>
      <c r="VVV87" s="17"/>
      <c r="VVW87" s="17"/>
      <c r="VVX87" s="17"/>
      <c r="VVY87" s="17"/>
      <c r="VVZ87" s="17"/>
      <c r="VWA87" s="17"/>
      <c r="VWB87" s="17"/>
      <c r="VWC87" s="17"/>
      <c r="VWD87" s="17"/>
      <c r="VWE87" s="17"/>
      <c r="VWF87" s="17"/>
      <c r="VWG87" s="17"/>
      <c r="VWH87" s="17"/>
      <c r="VWI87" s="17"/>
      <c r="VWJ87" s="17"/>
      <c r="VWK87" s="17"/>
      <c r="VWL87" s="17"/>
      <c r="VWM87" s="17"/>
      <c r="VWN87" s="17"/>
      <c r="VWO87" s="17"/>
      <c r="VWP87" s="17"/>
      <c r="VWQ87" s="17"/>
      <c r="VWR87" s="17"/>
      <c r="VWS87" s="17"/>
      <c r="VWT87" s="17"/>
      <c r="VWU87" s="17"/>
      <c r="VWV87" s="17"/>
      <c r="VWW87" s="17"/>
      <c r="VWX87" s="17"/>
      <c r="VWY87" s="17"/>
      <c r="VWZ87" s="17"/>
      <c r="VXA87" s="17"/>
      <c r="VXB87" s="17"/>
      <c r="VXC87" s="17"/>
      <c r="VXD87" s="17"/>
      <c r="VXE87" s="17"/>
      <c r="VXF87" s="17"/>
      <c r="VXG87" s="17"/>
      <c r="VXH87" s="17"/>
      <c r="VXI87" s="17"/>
      <c r="VXJ87" s="17"/>
      <c r="VXK87" s="17"/>
      <c r="VXL87" s="17"/>
      <c r="VXM87" s="17"/>
      <c r="VXN87" s="17"/>
      <c r="VXO87" s="17"/>
      <c r="VXP87" s="17"/>
      <c r="VXQ87" s="17"/>
      <c r="VXR87" s="17"/>
      <c r="VXS87" s="17"/>
      <c r="VXT87" s="17"/>
      <c r="VXU87" s="17"/>
      <c r="VXV87" s="17"/>
      <c r="VXW87" s="17"/>
      <c r="VXX87" s="17"/>
      <c r="VXY87" s="17"/>
      <c r="VXZ87" s="17"/>
      <c r="VYA87" s="17"/>
      <c r="VYB87" s="17"/>
      <c r="VYC87" s="17"/>
      <c r="VYD87" s="17"/>
      <c r="VYE87" s="17"/>
      <c r="VYF87" s="17"/>
      <c r="VYG87" s="17"/>
      <c r="VYH87" s="17"/>
      <c r="VYI87" s="17"/>
      <c r="VYJ87" s="17"/>
      <c r="VYK87" s="17"/>
      <c r="VYL87" s="17"/>
      <c r="VYM87" s="17"/>
      <c r="VYN87" s="17"/>
      <c r="VYO87" s="17"/>
      <c r="VYP87" s="17"/>
      <c r="VYQ87" s="17"/>
      <c r="VYR87" s="17"/>
      <c r="VYS87" s="17"/>
      <c r="VYT87" s="17"/>
      <c r="VYU87" s="17"/>
      <c r="VYV87" s="17"/>
      <c r="VYW87" s="17"/>
      <c r="VYX87" s="17"/>
      <c r="VYY87" s="17"/>
      <c r="VYZ87" s="17"/>
      <c r="VZA87" s="17"/>
      <c r="VZB87" s="17"/>
      <c r="VZC87" s="17"/>
      <c r="VZD87" s="17"/>
      <c r="VZE87" s="17"/>
      <c r="VZF87" s="17"/>
      <c r="VZG87" s="17"/>
      <c r="VZH87" s="17"/>
      <c r="VZI87" s="17"/>
      <c r="VZJ87" s="17"/>
      <c r="VZK87" s="17"/>
      <c r="VZL87" s="17"/>
      <c r="VZM87" s="17"/>
      <c r="VZN87" s="17"/>
      <c r="VZO87" s="17"/>
      <c r="VZP87" s="17"/>
      <c r="VZQ87" s="17"/>
      <c r="VZR87" s="17"/>
      <c r="VZS87" s="17"/>
      <c r="VZT87" s="17"/>
      <c r="VZU87" s="17"/>
      <c r="VZV87" s="17"/>
      <c r="VZW87" s="17"/>
      <c r="VZX87" s="17"/>
      <c r="VZY87" s="17"/>
      <c r="VZZ87" s="17"/>
      <c r="WAA87" s="17"/>
      <c r="WAB87" s="17"/>
      <c r="WAC87" s="17"/>
      <c r="WAD87" s="17"/>
      <c r="WAE87" s="17"/>
      <c r="WAF87" s="17"/>
      <c r="WAG87" s="17"/>
      <c r="WAH87" s="17"/>
      <c r="WAI87" s="17"/>
      <c r="WAJ87" s="17"/>
      <c r="WAK87" s="17"/>
      <c r="WAL87" s="17"/>
      <c r="WAM87" s="17"/>
      <c r="WAN87" s="17"/>
      <c r="WAO87" s="17"/>
      <c r="WAP87" s="17"/>
      <c r="WAQ87" s="17"/>
      <c r="WAR87" s="17"/>
      <c r="WAS87" s="17"/>
      <c r="WAT87" s="17"/>
      <c r="WAU87" s="17"/>
      <c r="WAV87" s="17"/>
      <c r="WAW87" s="17"/>
      <c r="WAX87" s="17"/>
      <c r="WAY87" s="17"/>
      <c r="WAZ87" s="17"/>
      <c r="WBA87" s="17"/>
      <c r="WBB87" s="17"/>
      <c r="WBC87" s="17"/>
      <c r="WBD87" s="17"/>
      <c r="WBE87" s="17"/>
      <c r="WBF87" s="17"/>
      <c r="WBG87" s="17"/>
      <c r="WBH87" s="17"/>
      <c r="WBI87" s="17"/>
      <c r="WBJ87" s="17"/>
      <c r="WBK87" s="17"/>
      <c r="WBL87" s="17"/>
      <c r="WBM87" s="17"/>
      <c r="WBN87" s="17"/>
      <c r="WBO87" s="17"/>
      <c r="WBP87" s="17"/>
      <c r="WBQ87" s="17"/>
      <c r="WBR87" s="17"/>
      <c r="WBS87" s="17"/>
      <c r="WBT87" s="17"/>
      <c r="WBU87" s="17"/>
      <c r="WBV87" s="17"/>
      <c r="WBW87" s="17"/>
      <c r="WBX87" s="17"/>
      <c r="WBY87" s="17"/>
      <c r="WBZ87" s="17"/>
      <c r="WCA87" s="17"/>
      <c r="WCB87" s="17"/>
      <c r="WCC87" s="17"/>
      <c r="WCD87" s="17"/>
      <c r="WCE87" s="17"/>
      <c r="WCF87" s="17"/>
      <c r="WCG87" s="17"/>
      <c r="WCH87" s="17"/>
      <c r="WCI87" s="17"/>
      <c r="WCJ87" s="17"/>
      <c r="WCK87" s="17"/>
      <c r="WCL87" s="17"/>
      <c r="WCM87" s="17"/>
      <c r="WCN87" s="17"/>
      <c r="WCO87" s="17"/>
      <c r="WCP87" s="17"/>
      <c r="WCQ87" s="17"/>
      <c r="WCR87" s="17"/>
      <c r="WCS87" s="17"/>
      <c r="WCT87" s="17"/>
      <c r="WCU87" s="17"/>
      <c r="WCV87" s="17"/>
      <c r="WCW87" s="17"/>
      <c r="WCX87" s="17"/>
      <c r="WCY87" s="17"/>
      <c r="WCZ87" s="17"/>
      <c r="WDA87" s="17"/>
      <c r="WDB87" s="17"/>
      <c r="WDC87" s="17"/>
      <c r="WDD87" s="17"/>
      <c r="WDE87" s="17"/>
      <c r="WDF87" s="17"/>
      <c r="WDG87" s="17"/>
      <c r="WDH87" s="17"/>
      <c r="WDI87" s="17"/>
      <c r="WDJ87" s="17"/>
      <c r="WDK87" s="17"/>
      <c r="WDL87" s="17"/>
      <c r="WDM87" s="17"/>
      <c r="WDN87" s="17"/>
      <c r="WDO87" s="17"/>
      <c r="WDP87" s="17"/>
      <c r="WDQ87" s="17"/>
      <c r="WDR87" s="17"/>
      <c r="WDS87" s="17"/>
      <c r="WDT87" s="17"/>
      <c r="WDU87" s="17"/>
      <c r="WDV87" s="17"/>
      <c r="WDW87" s="17"/>
      <c r="WDX87" s="17"/>
      <c r="WDY87" s="17"/>
      <c r="WDZ87" s="17"/>
      <c r="WEA87" s="17"/>
      <c r="WEB87" s="17"/>
      <c r="WEC87" s="17"/>
      <c r="WED87" s="17"/>
      <c r="WEE87" s="17"/>
      <c r="WEF87" s="17"/>
      <c r="WEG87" s="17"/>
      <c r="WEH87" s="17"/>
      <c r="WEI87" s="17"/>
      <c r="WEJ87" s="17"/>
      <c r="WEK87" s="17"/>
      <c r="WEL87" s="17"/>
      <c r="WEM87" s="17"/>
      <c r="WEN87" s="17"/>
      <c r="WEO87" s="17"/>
      <c r="WEP87" s="17"/>
      <c r="WEQ87" s="17"/>
      <c r="WER87" s="17"/>
      <c r="WES87" s="17"/>
      <c r="WET87" s="17"/>
      <c r="WEU87" s="17"/>
      <c r="WEV87" s="17"/>
      <c r="WEW87" s="17"/>
      <c r="WEX87" s="17"/>
      <c r="WEY87" s="17"/>
      <c r="WEZ87" s="17"/>
      <c r="WFA87" s="17"/>
      <c r="WFB87" s="17"/>
      <c r="WFC87" s="17"/>
      <c r="WFD87" s="17"/>
      <c r="WFE87" s="17"/>
      <c r="WFF87" s="17"/>
      <c r="WFG87" s="17"/>
      <c r="WFH87" s="17"/>
      <c r="WFI87" s="17"/>
      <c r="WFJ87" s="17"/>
      <c r="WFK87" s="17"/>
      <c r="WFL87" s="17"/>
      <c r="WFM87" s="17"/>
      <c r="WFN87" s="17"/>
      <c r="WFO87" s="17"/>
      <c r="WFP87" s="17"/>
      <c r="WFQ87" s="17"/>
      <c r="WFR87" s="17"/>
      <c r="WFS87" s="17"/>
      <c r="WFT87" s="17"/>
      <c r="WFU87" s="17"/>
      <c r="WFV87" s="17"/>
      <c r="WFW87" s="17"/>
      <c r="WFX87" s="17"/>
      <c r="WFY87" s="17"/>
      <c r="WFZ87" s="17"/>
      <c r="WGA87" s="17"/>
      <c r="WGB87" s="17"/>
      <c r="WGC87" s="17"/>
      <c r="WGD87" s="17"/>
      <c r="WGE87" s="17"/>
      <c r="WGF87" s="17"/>
      <c r="WGG87" s="17"/>
      <c r="WGH87" s="17"/>
      <c r="WGI87" s="17"/>
      <c r="WGJ87" s="17"/>
      <c r="WGK87" s="17"/>
      <c r="WGL87" s="17"/>
      <c r="WGM87" s="17"/>
      <c r="WGN87" s="17"/>
      <c r="WGO87" s="17"/>
      <c r="WGP87" s="17"/>
      <c r="WGQ87" s="17"/>
      <c r="WGR87" s="17"/>
      <c r="WGS87" s="17"/>
      <c r="WGT87" s="17"/>
      <c r="WGU87" s="17"/>
      <c r="WGV87" s="17"/>
      <c r="WGW87" s="17"/>
      <c r="WGX87" s="17"/>
      <c r="WGY87" s="17"/>
      <c r="WGZ87" s="17"/>
      <c r="WHA87" s="17"/>
      <c r="WHB87" s="17"/>
      <c r="WHC87" s="17"/>
      <c r="WHD87" s="17"/>
      <c r="WHE87" s="17"/>
      <c r="WHF87" s="17"/>
      <c r="WHG87" s="17"/>
      <c r="WHH87" s="17"/>
      <c r="WHI87" s="17"/>
      <c r="WHJ87" s="17"/>
      <c r="WHK87" s="17"/>
      <c r="WHL87" s="17"/>
      <c r="WHM87" s="17"/>
      <c r="WHN87" s="17"/>
      <c r="WHO87" s="17"/>
      <c r="WHP87" s="17"/>
      <c r="WHQ87" s="17"/>
      <c r="WHR87" s="17"/>
      <c r="WHS87" s="17"/>
      <c r="WHT87" s="17"/>
      <c r="WHU87" s="17"/>
      <c r="WHV87" s="17"/>
      <c r="WHW87" s="17"/>
      <c r="WHX87" s="17"/>
      <c r="WHY87" s="17"/>
      <c r="WHZ87" s="17"/>
      <c r="WIA87" s="17"/>
      <c r="WIB87" s="17"/>
      <c r="WIC87" s="17"/>
      <c r="WID87" s="17"/>
      <c r="WIE87" s="17"/>
      <c r="WIF87" s="17"/>
      <c r="WIG87" s="17"/>
      <c r="WIH87" s="17"/>
      <c r="WII87" s="17"/>
      <c r="WIJ87" s="17"/>
      <c r="WIK87" s="17"/>
      <c r="WIL87" s="17"/>
      <c r="WIM87" s="17"/>
      <c r="WIN87" s="17"/>
      <c r="WIO87" s="17"/>
      <c r="WIP87" s="17"/>
      <c r="WIQ87" s="17"/>
      <c r="WIR87" s="17"/>
      <c r="WIS87" s="17"/>
      <c r="WIT87" s="17"/>
      <c r="WIU87" s="17"/>
      <c r="WIV87" s="17"/>
      <c r="WIW87" s="17"/>
      <c r="WIX87" s="17"/>
      <c r="WIY87" s="17"/>
      <c r="WIZ87" s="17"/>
      <c r="WJA87" s="17"/>
      <c r="WJB87" s="17"/>
      <c r="WJC87" s="17"/>
      <c r="WJD87" s="17"/>
      <c r="WJE87" s="17"/>
      <c r="WJF87" s="17"/>
      <c r="WJG87" s="17"/>
      <c r="WJH87" s="17"/>
      <c r="WJI87" s="17"/>
      <c r="WJJ87" s="17"/>
      <c r="WJK87" s="17"/>
      <c r="WJL87" s="17"/>
      <c r="WJM87" s="17"/>
      <c r="WJN87" s="17"/>
      <c r="WJO87" s="17"/>
      <c r="WJP87" s="17"/>
      <c r="WJQ87" s="17"/>
      <c r="WJR87" s="17"/>
      <c r="WJS87" s="17"/>
      <c r="WJT87" s="17"/>
      <c r="WJU87" s="17"/>
      <c r="WJV87" s="17"/>
      <c r="WJW87" s="17"/>
      <c r="WJX87" s="17"/>
      <c r="WJY87" s="17"/>
      <c r="WJZ87" s="17"/>
      <c r="WKA87" s="17"/>
      <c r="WKB87" s="17"/>
      <c r="WKC87" s="17"/>
      <c r="WKD87" s="17"/>
      <c r="WKE87" s="17"/>
      <c r="WKF87" s="17"/>
      <c r="WKG87" s="17"/>
      <c r="WKH87" s="17"/>
      <c r="WKI87" s="17"/>
      <c r="WKJ87" s="17"/>
      <c r="WKK87" s="17"/>
      <c r="WKL87" s="17"/>
      <c r="WKM87" s="17"/>
      <c r="WKN87" s="17"/>
      <c r="WKO87" s="17"/>
      <c r="WKP87" s="17"/>
      <c r="WKQ87" s="17"/>
      <c r="WKR87" s="17"/>
      <c r="WKS87" s="17"/>
      <c r="WKT87" s="17"/>
      <c r="WKU87" s="17"/>
      <c r="WKV87" s="17"/>
      <c r="WKW87" s="17"/>
      <c r="WKX87" s="17"/>
      <c r="WKY87" s="17"/>
      <c r="WKZ87" s="17"/>
      <c r="WLA87" s="17"/>
      <c r="WLB87" s="17"/>
      <c r="WLC87" s="17"/>
      <c r="WLD87" s="17"/>
      <c r="WLE87" s="17"/>
      <c r="WLF87" s="17"/>
      <c r="WLG87" s="17"/>
      <c r="WLH87" s="17"/>
      <c r="WLI87" s="17"/>
      <c r="WLJ87" s="17"/>
      <c r="WLK87" s="17"/>
      <c r="WLL87" s="17"/>
      <c r="WLM87" s="17"/>
      <c r="WLN87" s="17"/>
      <c r="WLO87" s="17"/>
      <c r="WLP87" s="17"/>
      <c r="WLQ87" s="17"/>
      <c r="WLR87" s="17"/>
      <c r="WLS87" s="17"/>
      <c r="WLT87" s="17"/>
      <c r="WLU87" s="17"/>
      <c r="WLV87" s="17"/>
      <c r="WLW87" s="17"/>
      <c r="WLX87" s="17"/>
      <c r="WLY87" s="17"/>
      <c r="WLZ87" s="17"/>
      <c r="WMA87" s="17"/>
      <c r="WMB87" s="17"/>
      <c r="WMC87" s="17"/>
      <c r="WMD87" s="17"/>
      <c r="WME87" s="17"/>
      <c r="WMF87" s="17"/>
      <c r="WMG87" s="17"/>
      <c r="WMH87" s="17"/>
      <c r="WMI87" s="17"/>
      <c r="WMJ87" s="17"/>
      <c r="WMK87" s="17"/>
      <c r="WML87" s="17"/>
      <c r="WMM87" s="17"/>
      <c r="WMN87" s="17"/>
      <c r="WMO87" s="17"/>
      <c r="WMP87" s="17"/>
      <c r="WMQ87" s="17"/>
      <c r="WMR87" s="17"/>
      <c r="WMS87" s="17"/>
      <c r="WMT87" s="17"/>
      <c r="WMU87" s="17"/>
      <c r="WMV87" s="17"/>
      <c r="WMW87" s="17"/>
      <c r="WMX87" s="17"/>
      <c r="WMY87" s="17"/>
      <c r="WMZ87" s="17"/>
      <c r="WNA87" s="17"/>
      <c r="WNB87" s="17"/>
      <c r="WNC87" s="17"/>
      <c r="WND87" s="17"/>
      <c r="WNE87" s="17"/>
      <c r="WNF87" s="17"/>
      <c r="WNG87" s="17"/>
      <c r="WNH87" s="17"/>
      <c r="WNI87" s="17"/>
      <c r="WNJ87" s="17"/>
      <c r="WNK87" s="17"/>
      <c r="WNL87" s="17"/>
      <c r="WNM87" s="17"/>
      <c r="WNN87" s="17"/>
      <c r="WNO87" s="17"/>
      <c r="WNP87" s="17"/>
      <c r="WNQ87" s="17"/>
      <c r="WNR87" s="17"/>
      <c r="WNS87" s="17"/>
      <c r="WNT87" s="17"/>
      <c r="WNU87" s="17"/>
      <c r="WNV87" s="17"/>
      <c r="WNW87" s="17"/>
      <c r="WNX87" s="17"/>
      <c r="WNY87" s="17"/>
      <c r="WNZ87" s="17"/>
      <c r="WOA87" s="17"/>
      <c r="WOB87" s="17"/>
      <c r="WOC87" s="17"/>
      <c r="WOD87" s="17"/>
      <c r="WOE87" s="17"/>
      <c r="WOF87" s="17"/>
      <c r="WOG87" s="17"/>
      <c r="WOH87" s="17"/>
      <c r="WOI87" s="17"/>
      <c r="WOJ87" s="17"/>
      <c r="WOK87" s="17"/>
      <c r="WOL87" s="17"/>
      <c r="WOM87" s="17"/>
      <c r="WON87" s="17"/>
      <c r="WOO87" s="17"/>
      <c r="WOP87" s="17"/>
      <c r="WOQ87" s="17"/>
      <c r="WOR87" s="17"/>
      <c r="WOS87" s="17"/>
      <c r="WOT87" s="17"/>
      <c r="WOU87" s="17"/>
      <c r="WOV87" s="17"/>
      <c r="WOW87" s="17"/>
      <c r="WOX87" s="17"/>
      <c r="WOY87" s="17"/>
      <c r="WOZ87" s="17"/>
      <c r="WPA87" s="17"/>
      <c r="WPB87" s="17"/>
      <c r="WPC87" s="17"/>
      <c r="WPD87" s="17"/>
      <c r="WPE87" s="17"/>
      <c r="WPF87" s="17"/>
      <c r="WPG87" s="17"/>
      <c r="WPH87" s="17"/>
      <c r="WPI87" s="17"/>
      <c r="WPJ87" s="17"/>
      <c r="WPK87" s="17"/>
      <c r="WPL87" s="17"/>
      <c r="WPM87" s="17"/>
      <c r="WPN87" s="17"/>
      <c r="WPO87" s="17"/>
      <c r="WPP87" s="17"/>
      <c r="WPQ87" s="17"/>
      <c r="WPR87" s="17"/>
      <c r="WPS87" s="17"/>
      <c r="WPT87" s="17"/>
      <c r="WPU87" s="17"/>
      <c r="WPV87" s="17"/>
      <c r="WPW87" s="17"/>
      <c r="WPX87" s="17"/>
      <c r="WPY87" s="17"/>
      <c r="WPZ87" s="17"/>
      <c r="WQA87" s="17"/>
      <c r="WQB87" s="17"/>
      <c r="WQC87" s="17"/>
      <c r="WQD87" s="17"/>
      <c r="WQE87" s="17"/>
      <c r="WQF87" s="17"/>
      <c r="WQG87" s="17"/>
      <c r="WQH87" s="17"/>
      <c r="WQI87" s="17"/>
      <c r="WQJ87" s="17"/>
      <c r="WQK87" s="17"/>
      <c r="WQL87" s="17"/>
      <c r="WQM87" s="17"/>
      <c r="WQN87" s="17"/>
      <c r="WQO87" s="17"/>
      <c r="WQP87" s="17"/>
      <c r="WQQ87" s="17"/>
      <c r="WQR87" s="17"/>
      <c r="WQS87" s="17"/>
      <c r="WQT87" s="17"/>
      <c r="WQU87" s="17"/>
      <c r="WQV87" s="17"/>
      <c r="WQW87" s="17"/>
      <c r="WQX87" s="17"/>
      <c r="WQY87" s="17"/>
      <c r="WQZ87" s="17"/>
      <c r="WRA87" s="17"/>
      <c r="WRB87" s="17"/>
      <c r="WRC87" s="17"/>
      <c r="WRD87" s="17"/>
      <c r="WRE87" s="17"/>
      <c r="WRF87" s="17"/>
      <c r="WRG87" s="17"/>
      <c r="WRH87" s="17"/>
      <c r="WRI87" s="17"/>
      <c r="WRJ87" s="17"/>
      <c r="WRK87" s="17"/>
      <c r="WRL87" s="17"/>
      <c r="WRM87" s="17"/>
      <c r="WRN87" s="17"/>
      <c r="WRO87" s="17"/>
      <c r="WRP87" s="17"/>
      <c r="WRQ87" s="17"/>
      <c r="WRR87" s="17"/>
      <c r="WRS87" s="17"/>
      <c r="WRT87" s="17"/>
      <c r="WRU87" s="17"/>
      <c r="WRV87" s="17"/>
      <c r="WRW87" s="17"/>
      <c r="WRX87" s="17"/>
      <c r="WRY87" s="17"/>
      <c r="WRZ87" s="17"/>
      <c r="WSA87" s="17"/>
      <c r="WSB87" s="17"/>
      <c r="WSC87" s="17"/>
      <c r="WSD87" s="17"/>
      <c r="WSE87" s="17"/>
      <c r="WSF87" s="17"/>
      <c r="WSG87" s="17"/>
      <c r="WSH87" s="17"/>
      <c r="WSI87" s="17"/>
      <c r="WSJ87" s="17"/>
      <c r="WSK87" s="17"/>
      <c r="WSL87" s="17"/>
      <c r="WSM87" s="17"/>
      <c r="WSN87" s="17"/>
      <c r="WSO87" s="17"/>
      <c r="WSP87" s="17"/>
      <c r="WSQ87" s="17"/>
      <c r="WSR87" s="17"/>
      <c r="WSS87" s="17"/>
      <c r="WST87" s="17"/>
      <c r="WSU87" s="17"/>
      <c r="WSV87" s="17"/>
      <c r="WSW87" s="17"/>
      <c r="WSX87" s="17"/>
      <c r="WSY87" s="17"/>
      <c r="WSZ87" s="17"/>
      <c r="WTA87" s="17"/>
      <c r="WTB87" s="17"/>
      <c r="WTC87" s="17"/>
      <c r="WTD87" s="17"/>
      <c r="WTE87" s="17"/>
      <c r="WTF87" s="17"/>
      <c r="WTG87" s="17"/>
      <c r="WTH87" s="17"/>
      <c r="WTI87" s="17"/>
      <c r="WTJ87" s="17"/>
      <c r="WTK87" s="17"/>
      <c r="WTL87" s="17"/>
      <c r="WTM87" s="17"/>
      <c r="WTN87" s="17"/>
      <c r="WTO87" s="17"/>
      <c r="WTP87" s="17"/>
      <c r="WTQ87" s="17"/>
      <c r="WTR87" s="17"/>
      <c r="WTS87" s="17"/>
      <c r="WTT87" s="17"/>
      <c r="WTU87" s="17"/>
      <c r="WTV87" s="17"/>
      <c r="WTW87" s="17"/>
      <c r="WTX87" s="17"/>
      <c r="WTY87" s="17"/>
      <c r="WTZ87" s="17"/>
      <c r="WUA87" s="17"/>
      <c r="WUB87" s="17"/>
      <c r="WUC87" s="17"/>
      <c r="WUD87" s="17"/>
      <c r="WUE87" s="17"/>
      <c r="WUF87" s="17"/>
      <c r="WUG87" s="17"/>
      <c r="WUH87" s="17"/>
      <c r="WUI87" s="17"/>
      <c r="WUJ87" s="17"/>
      <c r="WUK87" s="17"/>
      <c r="WUL87" s="17"/>
      <c r="WUM87" s="17"/>
      <c r="WUN87" s="17"/>
      <c r="WUO87" s="17"/>
      <c r="WUP87" s="17"/>
      <c r="WUQ87" s="17"/>
      <c r="WUR87" s="17"/>
      <c r="WUS87" s="17"/>
      <c r="WUT87" s="17"/>
      <c r="WUU87" s="17"/>
      <c r="WUV87" s="17"/>
      <c r="WUW87" s="17"/>
      <c r="WUX87" s="17"/>
      <c r="WUY87" s="17"/>
      <c r="WUZ87" s="17"/>
      <c r="WVA87" s="17"/>
      <c r="WVB87" s="17"/>
      <c r="WVC87" s="17"/>
      <c r="WVD87" s="17"/>
      <c r="WVE87" s="17"/>
      <c r="WVF87" s="17"/>
      <c r="WVG87" s="17"/>
      <c r="WVH87" s="17"/>
      <c r="WVI87" s="17"/>
      <c r="WVJ87" s="17"/>
      <c r="WVK87" s="17"/>
      <c r="WVL87" s="17"/>
      <c r="WVM87" s="17"/>
      <c r="WVN87" s="17"/>
      <c r="WVO87" s="17"/>
      <c r="WVP87" s="17"/>
      <c r="WVQ87" s="17"/>
      <c r="WVR87" s="17"/>
      <c r="WVS87" s="17"/>
      <c r="WVT87" s="17"/>
      <c r="WVU87" s="17"/>
      <c r="WVV87" s="17"/>
      <c r="WVW87" s="17"/>
      <c r="WVX87" s="17"/>
      <c r="WVY87" s="17"/>
      <c r="WVZ87" s="17"/>
      <c r="WWA87" s="17"/>
      <c r="WWB87" s="17"/>
      <c r="WWC87" s="17"/>
      <c r="WWD87" s="17"/>
      <c r="WWE87" s="17"/>
      <c r="WWF87" s="17"/>
      <c r="WWG87" s="17"/>
      <c r="WWH87" s="17"/>
      <c r="WWI87" s="17"/>
      <c r="WWJ87" s="17"/>
      <c r="WWK87" s="17"/>
      <c r="WWL87" s="17"/>
      <c r="WWM87" s="17"/>
      <c r="WWN87" s="17"/>
      <c r="WWO87" s="17"/>
      <c r="WWP87" s="17"/>
      <c r="WWQ87" s="17"/>
      <c r="WWR87" s="17"/>
      <c r="WWS87" s="17"/>
      <c r="WWT87" s="17"/>
      <c r="WWU87" s="17"/>
      <c r="WWV87" s="17"/>
      <c r="WWW87" s="17"/>
      <c r="WWX87" s="17"/>
      <c r="WWY87" s="17"/>
      <c r="WWZ87" s="17"/>
      <c r="WXA87" s="17"/>
      <c r="WXB87" s="17"/>
      <c r="WXC87" s="17"/>
      <c r="WXD87" s="17"/>
      <c r="WXE87" s="17"/>
      <c r="WXF87" s="17"/>
      <c r="WXG87" s="17"/>
      <c r="WXH87" s="17"/>
      <c r="WXI87" s="17"/>
      <c r="WXJ87" s="17"/>
      <c r="WXK87" s="17"/>
      <c r="WXL87" s="17"/>
      <c r="WXM87" s="17"/>
      <c r="WXN87" s="17"/>
      <c r="WXO87" s="17"/>
      <c r="WXP87" s="17"/>
      <c r="WXQ87" s="17"/>
      <c r="WXR87" s="17"/>
      <c r="WXS87" s="17"/>
      <c r="WXT87" s="17"/>
      <c r="WXU87" s="17"/>
      <c r="WXV87" s="17"/>
      <c r="WXW87" s="17"/>
      <c r="WXX87" s="17"/>
      <c r="WXY87" s="17"/>
      <c r="WXZ87" s="17"/>
      <c r="WYA87" s="17"/>
      <c r="WYB87" s="17"/>
      <c r="WYC87" s="17"/>
      <c r="WYD87" s="17"/>
      <c r="WYE87" s="17"/>
      <c r="WYF87" s="17"/>
      <c r="WYG87" s="17"/>
      <c r="WYH87" s="17"/>
      <c r="WYI87" s="17"/>
      <c r="WYJ87" s="17"/>
      <c r="WYK87" s="17"/>
      <c r="WYL87" s="17"/>
      <c r="WYM87" s="17"/>
      <c r="WYN87" s="17"/>
      <c r="WYO87" s="17"/>
      <c r="WYP87" s="17"/>
      <c r="WYQ87" s="17"/>
      <c r="WYR87" s="17"/>
      <c r="WYS87" s="17"/>
      <c r="WYT87" s="17"/>
      <c r="WYU87" s="17"/>
      <c r="WYV87" s="17"/>
      <c r="WYW87" s="17"/>
      <c r="WYX87" s="17"/>
      <c r="WYY87" s="17"/>
      <c r="WYZ87" s="17"/>
      <c r="WZA87" s="17"/>
      <c r="WZB87" s="17"/>
      <c r="WZC87" s="17"/>
      <c r="WZD87" s="17"/>
      <c r="WZE87" s="17"/>
      <c r="WZF87" s="17"/>
      <c r="WZG87" s="17"/>
      <c r="WZH87" s="17"/>
      <c r="WZI87" s="17"/>
      <c r="WZJ87" s="17"/>
      <c r="WZK87" s="17"/>
      <c r="WZL87" s="17"/>
      <c r="WZM87" s="17"/>
      <c r="WZN87" s="17"/>
      <c r="WZO87" s="17"/>
      <c r="WZP87" s="17"/>
      <c r="WZQ87" s="17"/>
      <c r="WZR87" s="17"/>
      <c r="WZS87" s="17"/>
      <c r="WZT87" s="17"/>
      <c r="WZU87" s="17"/>
      <c r="WZV87" s="17"/>
      <c r="WZW87" s="17"/>
      <c r="WZX87" s="17"/>
      <c r="WZY87" s="17"/>
      <c r="WZZ87" s="17"/>
      <c r="XAA87" s="17"/>
      <c r="XAB87" s="17"/>
      <c r="XAC87" s="17"/>
      <c r="XAD87" s="17"/>
      <c r="XAE87" s="17"/>
      <c r="XAF87" s="17"/>
      <c r="XAG87" s="17"/>
      <c r="XAH87" s="17"/>
      <c r="XAI87" s="17"/>
      <c r="XAJ87" s="17"/>
      <c r="XAK87" s="17"/>
      <c r="XAL87" s="17"/>
      <c r="XAM87" s="17"/>
      <c r="XAN87" s="17"/>
      <c r="XAO87" s="17"/>
      <c r="XAP87" s="17"/>
      <c r="XAQ87" s="17"/>
      <c r="XAR87" s="17"/>
      <c r="XAS87" s="17"/>
      <c r="XAT87" s="17"/>
      <c r="XAU87" s="17"/>
      <c r="XAV87" s="17"/>
      <c r="XAW87" s="17"/>
      <c r="XAX87" s="17"/>
      <c r="XAY87" s="17"/>
      <c r="XAZ87" s="17"/>
      <c r="XBA87" s="17"/>
      <c r="XBB87" s="17"/>
      <c r="XBC87" s="17"/>
      <c r="XBD87" s="17"/>
      <c r="XBE87" s="17"/>
      <c r="XBF87" s="17"/>
      <c r="XBG87" s="17"/>
      <c r="XBH87" s="17"/>
      <c r="XBI87" s="17"/>
      <c r="XBJ87" s="17"/>
      <c r="XBK87" s="17"/>
      <c r="XBL87" s="17"/>
      <c r="XBM87" s="17"/>
      <c r="XBN87" s="17"/>
      <c r="XBO87" s="17"/>
      <c r="XBP87" s="17"/>
      <c r="XBQ87" s="17"/>
      <c r="XBR87" s="17"/>
      <c r="XBS87" s="17"/>
      <c r="XBT87" s="17"/>
      <c r="XBU87" s="17"/>
      <c r="XBV87" s="17"/>
      <c r="XBW87" s="17"/>
      <c r="XBX87" s="17"/>
      <c r="XBY87" s="17"/>
      <c r="XBZ87" s="17"/>
      <c r="XCA87" s="17"/>
      <c r="XCB87" s="17"/>
      <c r="XCC87" s="17"/>
      <c r="XCD87" s="17"/>
      <c r="XCE87" s="17"/>
      <c r="XCF87" s="17"/>
      <c r="XCG87" s="17"/>
      <c r="XCH87" s="17"/>
      <c r="XCI87" s="17"/>
      <c r="XCJ87" s="17"/>
      <c r="XCK87" s="17"/>
      <c r="XCL87" s="17"/>
      <c r="XCM87" s="17"/>
      <c r="XCN87" s="17"/>
      <c r="XCO87" s="17"/>
      <c r="XCP87" s="17"/>
      <c r="XCQ87" s="17"/>
      <c r="XCR87" s="17"/>
      <c r="XCS87" s="17"/>
      <c r="XCT87" s="17"/>
      <c r="XCU87" s="17"/>
      <c r="XCV87" s="17"/>
      <c r="XCW87" s="17"/>
      <c r="XCX87" s="17"/>
      <c r="XCY87" s="17"/>
      <c r="XCZ87" s="17"/>
      <c r="XDA87" s="17"/>
      <c r="XDB87" s="17"/>
      <c r="XDC87" s="17"/>
      <c r="XDD87" s="17"/>
      <c r="XDE87" s="17"/>
      <c r="XDF87" s="17"/>
      <c r="XDG87" s="17"/>
      <c r="XDH87" s="17"/>
      <c r="XDI87" s="17"/>
      <c r="XDJ87" s="17"/>
      <c r="XDK87" s="17"/>
      <c r="XDL87" s="17"/>
      <c r="XDM87" s="17"/>
      <c r="XDN87" s="17"/>
      <c r="XDO87" s="17"/>
      <c r="XDP87" s="17"/>
      <c r="XDQ87" s="17"/>
      <c r="XDR87" s="17"/>
      <c r="XDS87" s="17"/>
      <c r="XDT87" s="17"/>
      <c r="XDU87" s="17"/>
      <c r="XDV87" s="17"/>
      <c r="XDW87" s="17"/>
      <c r="XDX87" s="17"/>
      <c r="XDY87" s="17"/>
      <c r="XDZ87" s="17"/>
      <c r="XEA87" s="17"/>
      <c r="XEB87" s="17"/>
      <c r="XEC87" s="17"/>
      <c r="XED87" s="17"/>
      <c r="XEE87" s="17"/>
      <c r="XEF87" s="17"/>
      <c r="XEG87" s="17"/>
      <c r="XEH87" s="17"/>
      <c r="XEI87" s="17"/>
      <c r="XEJ87" s="17"/>
      <c r="XEK87" s="17"/>
      <c r="XEL87" s="17"/>
      <c r="XEM87" s="17"/>
      <c r="XEN87" s="17"/>
      <c r="XEO87" s="17"/>
      <c r="XEP87" s="17"/>
      <c r="XEQ87" s="17"/>
      <c r="XER87" s="17"/>
      <c r="XES87" s="17"/>
      <c r="XET87" s="17"/>
      <c r="XEU87" s="17"/>
      <c r="XEV87" s="17"/>
      <c r="XEW87" s="17"/>
      <c r="XEX87" s="17"/>
      <c r="XEY87" s="17"/>
      <c r="XEZ87" s="17"/>
      <c r="XFA87" s="17"/>
      <c r="XFB87" s="17"/>
      <c r="XFC87" s="17"/>
    </row>
    <row r="88" spans="1:16383" s="57" customFormat="1" hidden="1" x14ac:dyDescent="0.25">
      <c r="A88"/>
      <c r="B88" s="8" t="s">
        <v>77</v>
      </c>
      <c r="C88" s="107" t="s">
        <v>52</v>
      </c>
      <c r="D88" s="108"/>
      <c r="E88" s="108"/>
      <c r="F88" s="109"/>
      <c r="G88"/>
      <c r="H88"/>
      <c r="I88" s="8" t="s">
        <v>108</v>
      </c>
      <c r="J88" s="110"/>
      <c r="K88" s="110"/>
      <c r="L88"/>
      <c r="M88" s="72" t="s">
        <v>101</v>
      </c>
      <c r="N88" s="72"/>
      <c r="O88"/>
      <c r="P88"/>
      <c r="Q88" s="33"/>
      <c r="R88" s="33"/>
      <c r="S88" s="36"/>
      <c r="T88" s="51"/>
      <c r="U88" s="52"/>
      <c r="V88" s="52"/>
      <c r="W88" s="52"/>
      <c r="X88" s="52"/>
      <c r="Y88" s="51"/>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c r="JA88" s="17"/>
      <c r="JB88" s="17"/>
      <c r="JC88" s="17"/>
      <c r="JD88" s="17"/>
      <c r="JE88" s="17"/>
      <c r="JF88" s="17"/>
      <c r="JG88" s="17"/>
      <c r="JH88" s="17"/>
      <c r="JI88" s="17"/>
      <c r="JJ88" s="17"/>
      <c r="JK88" s="17"/>
      <c r="JL88" s="17"/>
      <c r="JM88" s="17"/>
      <c r="JN88" s="17"/>
      <c r="JO88" s="17"/>
      <c r="JP88" s="17"/>
      <c r="JQ88" s="17"/>
      <c r="JR88" s="17"/>
      <c r="JS88" s="17"/>
      <c r="JT88" s="17"/>
      <c r="JU88" s="17"/>
      <c r="JV88" s="17"/>
      <c r="JW88" s="17"/>
      <c r="JX88" s="17"/>
      <c r="JY88" s="17"/>
      <c r="JZ88" s="17"/>
      <c r="KA88" s="17"/>
      <c r="KB88" s="17"/>
      <c r="KC88" s="17"/>
      <c r="KD88" s="17"/>
      <c r="KE88" s="17"/>
      <c r="KF88" s="17"/>
      <c r="KG88" s="17"/>
      <c r="KH88" s="17"/>
      <c r="KI88" s="17"/>
      <c r="KJ88" s="17"/>
      <c r="KK88" s="17"/>
      <c r="KL88" s="17"/>
      <c r="KM88" s="17"/>
      <c r="KN88" s="17"/>
      <c r="KO88" s="17"/>
      <c r="KP88" s="17"/>
      <c r="KQ88" s="17"/>
      <c r="KR88" s="17"/>
      <c r="KS88" s="17"/>
      <c r="KT88" s="17"/>
      <c r="KU88" s="17"/>
      <c r="KV88" s="17"/>
      <c r="KW88" s="17"/>
      <c r="KX88" s="17"/>
      <c r="KY88" s="17"/>
      <c r="KZ88" s="17"/>
      <c r="LA88" s="17"/>
      <c r="LB88" s="17"/>
      <c r="LC88" s="17"/>
      <c r="LD88" s="17"/>
      <c r="LE88" s="17"/>
      <c r="LF88" s="17"/>
      <c r="LG88" s="17"/>
      <c r="LH88" s="17"/>
      <c r="LI88" s="17"/>
      <c r="LJ88" s="17"/>
      <c r="LK88" s="17"/>
      <c r="LL88" s="17"/>
      <c r="LM88" s="17"/>
      <c r="LN88" s="17"/>
      <c r="LO88" s="17"/>
      <c r="LP88" s="17"/>
      <c r="LQ88" s="17"/>
      <c r="LR88" s="17"/>
      <c r="LS88" s="17"/>
      <c r="LT88" s="17"/>
      <c r="LU88" s="17"/>
      <c r="LV88" s="17"/>
      <c r="LW88" s="17"/>
      <c r="LX88" s="17"/>
      <c r="LY88" s="17"/>
      <c r="LZ88" s="17"/>
      <c r="MA88" s="17"/>
      <c r="MB88" s="17"/>
      <c r="MC88" s="17"/>
      <c r="MD88" s="17"/>
      <c r="ME88" s="17"/>
      <c r="MF88" s="17"/>
      <c r="MG88" s="17"/>
      <c r="MH88" s="17"/>
      <c r="MI88" s="17"/>
      <c r="MJ88" s="17"/>
      <c r="MK88" s="17"/>
      <c r="ML88" s="17"/>
      <c r="MM88" s="17"/>
      <c r="MN88" s="17"/>
      <c r="MO88" s="17"/>
      <c r="MP88" s="17"/>
      <c r="MQ88" s="17"/>
      <c r="MR88" s="17"/>
      <c r="MS88" s="17"/>
      <c r="MT88" s="17"/>
      <c r="MU88" s="17"/>
      <c r="MV88" s="17"/>
      <c r="MW88" s="17"/>
      <c r="MX88" s="17"/>
      <c r="MY88" s="17"/>
      <c r="MZ88" s="17"/>
      <c r="NA88" s="17"/>
      <c r="NB88" s="17"/>
      <c r="NC88" s="17"/>
      <c r="ND88" s="17"/>
      <c r="NE88" s="17"/>
      <c r="NF88" s="17"/>
      <c r="NG88" s="17"/>
      <c r="NH88" s="17"/>
      <c r="NI88" s="17"/>
      <c r="NJ88" s="17"/>
      <c r="NK88" s="17"/>
      <c r="NL88" s="17"/>
      <c r="NM88" s="17"/>
      <c r="NN88" s="17"/>
      <c r="NO88" s="17"/>
      <c r="NP88" s="17"/>
      <c r="NQ88" s="17"/>
      <c r="NR88" s="17"/>
      <c r="NS88" s="17"/>
      <c r="NT88" s="17"/>
      <c r="NU88" s="17"/>
      <c r="NV88" s="17"/>
      <c r="NW88" s="17"/>
      <c r="NX88" s="17"/>
      <c r="NY88" s="17"/>
      <c r="NZ88" s="17"/>
      <c r="OA88" s="17"/>
      <c r="OB88" s="17"/>
      <c r="OC88" s="17"/>
      <c r="OD88" s="17"/>
      <c r="OE88" s="17"/>
      <c r="OF88" s="17"/>
      <c r="OG88" s="17"/>
      <c r="OH88" s="17"/>
      <c r="OI88" s="17"/>
      <c r="OJ88" s="17"/>
      <c r="OK88" s="17"/>
      <c r="OL88" s="17"/>
      <c r="OM88" s="17"/>
      <c r="ON88" s="17"/>
      <c r="OO88" s="17"/>
      <c r="OP88" s="17"/>
      <c r="OQ88" s="17"/>
      <c r="OR88" s="17"/>
      <c r="OS88" s="17"/>
      <c r="OT88" s="17"/>
      <c r="OU88" s="17"/>
      <c r="OV88" s="17"/>
      <c r="OW88" s="17"/>
      <c r="OX88" s="17"/>
      <c r="OY88" s="17"/>
      <c r="OZ88" s="17"/>
      <c r="PA88" s="17"/>
      <c r="PB88" s="17"/>
      <c r="PC88" s="17"/>
      <c r="PD88" s="17"/>
      <c r="PE88" s="17"/>
      <c r="PF88" s="17"/>
      <c r="PG88" s="17"/>
      <c r="PH88" s="17"/>
      <c r="PI88" s="17"/>
      <c r="PJ88" s="17"/>
      <c r="PK88" s="17"/>
      <c r="PL88" s="17"/>
      <c r="PM88" s="17"/>
      <c r="PN88" s="17"/>
      <c r="PO88" s="17"/>
      <c r="PP88" s="17"/>
      <c r="PQ88" s="17"/>
      <c r="PR88" s="17"/>
      <c r="PS88" s="17"/>
      <c r="PT88" s="17"/>
      <c r="PU88" s="17"/>
      <c r="PV88" s="17"/>
      <c r="PW88" s="17"/>
      <c r="PX88" s="17"/>
      <c r="PY88" s="17"/>
      <c r="PZ88" s="17"/>
      <c r="QA88" s="17"/>
      <c r="QB88" s="17"/>
      <c r="QC88" s="17"/>
      <c r="QD88" s="17"/>
      <c r="QE88" s="17"/>
      <c r="QF88" s="17"/>
      <c r="QG88" s="17"/>
      <c r="QH88" s="17"/>
      <c r="QI88" s="17"/>
      <c r="QJ88" s="17"/>
      <c r="QK88" s="17"/>
      <c r="QL88" s="17"/>
      <c r="QM88" s="17"/>
      <c r="QN88" s="17"/>
      <c r="QO88" s="17"/>
      <c r="QP88" s="17"/>
      <c r="QQ88" s="17"/>
      <c r="QR88" s="17"/>
      <c r="QS88" s="17"/>
      <c r="QT88" s="17"/>
      <c r="QU88" s="17"/>
      <c r="QV88" s="17"/>
      <c r="QW88" s="17"/>
      <c r="QX88" s="17"/>
      <c r="QY88" s="17"/>
      <c r="QZ88" s="17"/>
      <c r="RA88" s="17"/>
      <c r="RB88" s="17"/>
      <c r="RC88" s="17"/>
      <c r="RD88" s="17"/>
      <c r="RE88" s="17"/>
      <c r="RF88" s="17"/>
      <c r="RG88" s="17"/>
      <c r="RH88" s="17"/>
      <c r="RI88" s="17"/>
      <c r="RJ88" s="17"/>
      <c r="RK88" s="17"/>
      <c r="RL88" s="17"/>
      <c r="RM88" s="17"/>
      <c r="RN88" s="17"/>
      <c r="RO88" s="17"/>
      <c r="RP88" s="17"/>
      <c r="RQ88" s="17"/>
      <c r="RR88" s="17"/>
      <c r="RS88" s="17"/>
      <c r="RT88" s="17"/>
      <c r="RU88" s="17"/>
      <c r="RV88" s="17"/>
      <c r="RW88" s="17"/>
      <c r="RX88" s="17"/>
      <c r="RY88" s="17"/>
      <c r="RZ88" s="17"/>
      <c r="SA88" s="17"/>
      <c r="SB88" s="17"/>
      <c r="SC88" s="17"/>
      <c r="SD88" s="17"/>
      <c r="SE88" s="17"/>
      <c r="SF88" s="17"/>
      <c r="SG88" s="17"/>
      <c r="SH88" s="17"/>
      <c r="SI88" s="17"/>
      <c r="SJ88" s="17"/>
      <c r="SK88" s="17"/>
      <c r="SL88" s="17"/>
      <c r="SM88" s="17"/>
      <c r="SN88" s="17"/>
      <c r="SO88" s="17"/>
      <c r="SP88" s="17"/>
      <c r="SQ88" s="17"/>
      <c r="SR88" s="17"/>
      <c r="SS88" s="17"/>
      <c r="ST88" s="17"/>
      <c r="SU88" s="17"/>
      <c r="SV88" s="17"/>
      <c r="SW88" s="17"/>
      <c r="SX88" s="17"/>
      <c r="SY88" s="17"/>
      <c r="SZ88" s="17"/>
      <c r="TA88" s="17"/>
      <c r="TB88" s="17"/>
      <c r="TC88" s="17"/>
      <c r="TD88" s="17"/>
      <c r="TE88" s="17"/>
      <c r="TF88" s="17"/>
      <c r="TG88" s="17"/>
      <c r="TH88" s="17"/>
      <c r="TI88" s="17"/>
      <c r="TJ88" s="17"/>
      <c r="TK88" s="17"/>
      <c r="TL88" s="17"/>
      <c r="TM88" s="17"/>
      <c r="TN88" s="17"/>
      <c r="TO88" s="17"/>
      <c r="TP88" s="17"/>
      <c r="TQ88" s="17"/>
      <c r="TR88" s="17"/>
      <c r="TS88" s="17"/>
      <c r="TT88" s="17"/>
      <c r="TU88" s="17"/>
      <c r="TV88" s="17"/>
      <c r="TW88" s="17"/>
      <c r="TX88" s="17"/>
      <c r="TY88" s="17"/>
      <c r="TZ88" s="17"/>
      <c r="UA88" s="17"/>
      <c r="UB88" s="17"/>
      <c r="UC88" s="17"/>
      <c r="UD88" s="17"/>
      <c r="UE88" s="17"/>
      <c r="UF88" s="17"/>
      <c r="UG88" s="17"/>
      <c r="UH88" s="17"/>
      <c r="UI88" s="17"/>
      <c r="UJ88" s="17"/>
      <c r="UK88" s="17"/>
      <c r="UL88" s="17"/>
      <c r="UM88" s="17"/>
      <c r="UN88" s="17"/>
      <c r="UO88" s="17"/>
      <c r="UP88" s="17"/>
      <c r="UQ88" s="17"/>
      <c r="UR88" s="17"/>
      <c r="US88" s="17"/>
      <c r="UT88" s="17"/>
      <c r="UU88" s="17"/>
      <c r="UV88" s="17"/>
      <c r="UW88" s="17"/>
      <c r="UX88" s="17"/>
      <c r="UY88" s="17"/>
      <c r="UZ88" s="17"/>
      <c r="VA88" s="17"/>
      <c r="VB88" s="17"/>
      <c r="VC88" s="17"/>
      <c r="VD88" s="17"/>
      <c r="VE88" s="17"/>
      <c r="VF88" s="17"/>
      <c r="VG88" s="17"/>
      <c r="VH88" s="17"/>
      <c r="VI88" s="17"/>
      <c r="VJ88" s="17"/>
      <c r="VK88" s="17"/>
      <c r="VL88" s="17"/>
      <c r="VM88" s="17"/>
      <c r="VN88" s="17"/>
      <c r="VO88" s="17"/>
      <c r="VP88" s="17"/>
      <c r="VQ88" s="17"/>
      <c r="VR88" s="17"/>
      <c r="VS88" s="17"/>
      <c r="VT88" s="17"/>
      <c r="VU88" s="17"/>
      <c r="VV88" s="17"/>
      <c r="VW88" s="17"/>
      <c r="VX88" s="17"/>
      <c r="VY88" s="17"/>
      <c r="VZ88" s="17"/>
      <c r="WA88" s="17"/>
      <c r="WB88" s="17"/>
      <c r="WC88" s="17"/>
      <c r="WD88" s="17"/>
      <c r="WE88" s="17"/>
      <c r="WF88" s="17"/>
      <c r="WG88" s="17"/>
      <c r="WH88" s="17"/>
      <c r="WI88" s="17"/>
      <c r="WJ88" s="17"/>
      <c r="WK88" s="17"/>
      <c r="WL88" s="17"/>
      <c r="WM88" s="17"/>
      <c r="WN88" s="17"/>
      <c r="WO88" s="17"/>
      <c r="WP88" s="17"/>
      <c r="WQ88" s="17"/>
      <c r="WR88" s="17"/>
      <c r="WS88" s="17"/>
      <c r="WT88" s="17"/>
      <c r="WU88" s="17"/>
      <c r="WV88" s="17"/>
      <c r="WW88" s="17"/>
      <c r="WX88" s="17"/>
      <c r="WY88" s="17"/>
      <c r="WZ88" s="17"/>
      <c r="XA88" s="17"/>
      <c r="XB88" s="17"/>
      <c r="XC88" s="17"/>
      <c r="XD88" s="17"/>
      <c r="XE88" s="17"/>
      <c r="XF88" s="17"/>
      <c r="XG88" s="17"/>
      <c r="XH88" s="17"/>
      <c r="XI88" s="17"/>
      <c r="XJ88" s="17"/>
      <c r="XK88" s="17"/>
      <c r="XL88" s="17"/>
      <c r="XM88" s="17"/>
      <c r="XN88" s="17"/>
      <c r="XO88" s="17"/>
      <c r="XP88" s="17"/>
      <c r="XQ88" s="17"/>
      <c r="XR88" s="17"/>
      <c r="XS88" s="17"/>
      <c r="XT88" s="17"/>
      <c r="XU88" s="17"/>
      <c r="XV88" s="17"/>
      <c r="XW88" s="17"/>
      <c r="XX88" s="17"/>
      <c r="XY88" s="17"/>
      <c r="XZ88" s="17"/>
      <c r="YA88" s="17"/>
      <c r="YB88" s="17"/>
      <c r="YC88" s="17"/>
      <c r="YD88" s="17"/>
      <c r="YE88" s="17"/>
      <c r="YF88" s="17"/>
      <c r="YG88" s="17"/>
      <c r="YH88" s="17"/>
      <c r="YI88" s="17"/>
      <c r="YJ88" s="17"/>
      <c r="YK88" s="17"/>
      <c r="YL88" s="17"/>
      <c r="YM88" s="17"/>
      <c r="YN88" s="17"/>
      <c r="YO88" s="17"/>
      <c r="YP88" s="17"/>
      <c r="YQ88" s="17"/>
      <c r="YR88" s="17"/>
      <c r="YS88" s="17"/>
      <c r="YT88" s="17"/>
      <c r="YU88" s="17"/>
      <c r="YV88" s="17"/>
      <c r="YW88" s="17"/>
      <c r="YX88" s="17"/>
      <c r="YY88" s="17"/>
      <c r="YZ88" s="17"/>
      <c r="ZA88" s="17"/>
      <c r="ZB88" s="17"/>
      <c r="ZC88" s="17"/>
      <c r="ZD88" s="17"/>
      <c r="ZE88" s="17"/>
      <c r="ZF88" s="17"/>
      <c r="ZG88" s="17"/>
      <c r="ZH88" s="17"/>
      <c r="ZI88" s="17"/>
      <c r="ZJ88" s="17"/>
      <c r="ZK88" s="17"/>
      <c r="ZL88" s="17"/>
      <c r="ZM88" s="17"/>
      <c r="ZN88" s="17"/>
      <c r="ZO88" s="17"/>
      <c r="ZP88" s="17"/>
      <c r="ZQ88" s="17"/>
      <c r="ZR88" s="17"/>
      <c r="ZS88" s="17"/>
      <c r="ZT88" s="17"/>
      <c r="ZU88" s="17"/>
      <c r="ZV88" s="17"/>
      <c r="ZW88" s="17"/>
      <c r="ZX88" s="17"/>
      <c r="ZY88" s="17"/>
      <c r="ZZ88" s="17"/>
      <c r="AAA88" s="17"/>
      <c r="AAB88" s="17"/>
      <c r="AAC88" s="17"/>
      <c r="AAD88" s="17"/>
      <c r="AAE88" s="17"/>
      <c r="AAF88" s="17"/>
      <c r="AAG88" s="17"/>
      <c r="AAH88" s="17"/>
      <c r="AAI88" s="17"/>
      <c r="AAJ88" s="17"/>
      <c r="AAK88" s="17"/>
      <c r="AAL88" s="17"/>
      <c r="AAM88" s="17"/>
      <c r="AAN88" s="17"/>
      <c r="AAO88" s="17"/>
      <c r="AAP88" s="17"/>
      <c r="AAQ88" s="17"/>
      <c r="AAR88" s="17"/>
      <c r="AAS88" s="17"/>
      <c r="AAT88" s="17"/>
      <c r="AAU88" s="17"/>
      <c r="AAV88" s="17"/>
      <c r="AAW88" s="17"/>
      <c r="AAX88" s="17"/>
      <c r="AAY88" s="17"/>
      <c r="AAZ88" s="17"/>
      <c r="ABA88" s="17"/>
      <c r="ABB88" s="17"/>
      <c r="ABC88" s="17"/>
      <c r="ABD88" s="17"/>
      <c r="ABE88" s="17"/>
      <c r="ABF88" s="17"/>
      <c r="ABG88" s="17"/>
      <c r="ABH88" s="17"/>
      <c r="ABI88" s="17"/>
      <c r="ABJ88" s="17"/>
      <c r="ABK88" s="17"/>
      <c r="ABL88" s="17"/>
      <c r="ABM88" s="17"/>
      <c r="ABN88" s="17"/>
      <c r="ABO88" s="17"/>
      <c r="ABP88" s="17"/>
      <c r="ABQ88" s="17"/>
      <c r="ABR88" s="17"/>
      <c r="ABS88" s="17"/>
      <c r="ABT88" s="17"/>
      <c r="ABU88" s="17"/>
      <c r="ABV88" s="17"/>
      <c r="ABW88" s="17"/>
      <c r="ABX88" s="17"/>
      <c r="ABY88" s="17"/>
      <c r="ABZ88" s="17"/>
      <c r="ACA88" s="17"/>
      <c r="ACB88" s="17"/>
      <c r="ACC88" s="17"/>
      <c r="ACD88" s="17"/>
      <c r="ACE88" s="17"/>
      <c r="ACF88" s="17"/>
      <c r="ACG88" s="17"/>
      <c r="ACH88" s="17"/>
      <c r="ACI88" s="17"/>
      <c r="ACJ88" s="17"/>
      <c r="ACK88" s="17"/>
      <c r="ACL88" s="17"/>
      <c r="ACM88" s="17"/>
      <c r="ACN88" s="17"/>
      <c r="ACO88" s="17"/>
      <c r="ACP88" s="17"/>
      <c r="ACQ88" s="17"/>
      <c r="ACR88" s="17"/>
      <c r="ACS88" s="17"/>
      <c r="ACT88" s="17"/>
      <c r="ACU88" s="17"/>
      <c r="ACV88" s="17"/>
      <c r="ACW88" s="17"/>
      <c r="ACX88" s="17"/>
      <c r="ACY88" s="17"/>
      <c r="ACZ88" s="17"/>
      <c r="ADA88" s="17"/>
      <c r="ADB88" s="17"/>
      <c r="ADC88" s="17"/>
      <c r="ADD88" s="17"/>
      <c r="ADE88" s="17"/>
      <c r="ADF88" s="17"/>
      <c r="ADG88" s="17"/>
      <c r="ADH88" s="17"/>
      <c r="ADI88" s="17"/>
      <c r="ADJ88" s="17"/>
      <c r="ADK88" s="17"/>
      <c r="ADL88" s="17"/>
      <c r="ADM88" s="17"/>
      <c r="ADN88" s="17"/>
      <c r="ADO88" s="17"/>
      <c r="ADP88" s="17"/>
      <c r="ADQ88" s="17"/>
      <c r="ADR88" s="17"/>
      <c r="ADS88" s="17"/>
      <c r="ADT88" s="17"/>
      <c r="ADU88" s="17"/>
      <c r="ADV88" s="17"/>
      <c r="ADW88" s="17"/>
      <c r="ADX88" s="17"/>
      <c r="ADY88" s="17"/>
      <c r="ADZ88" s="17"/>
      <c r="AEA88" s="17"/>
      <c r="AEB88" s="17"/>
      <c r="AEC88" s="17"/>
      <c r="AED88" s="17"/>
      <c r="AEE88" s="17"/>
      <c r="AEF88" s="17"/>
      <c r="AEG88" s="17"/>
      <c r="AEH88" s="17"/>
      <c r="AEI88" s="17"/>
      <c r="AEJ88" s="17"/>
      <c r="AEK88" s="17"/>
      <c r="AEL88" s="17"/>
      <c r="AEM88" s="17"/>
      <c r="AEN88" s="17"/>
      <c r="AEO88" s="17"/>
      <c r="AEP88" s="17"/>
      <c r="AEQ88" s="17"/>
      <c r="AER88" s="17"/>
      <c r="AES88" s="17"/>
      <c r="AET88" s="17"/>
      <c r="AEU88" s="17"/>
      <c r="AEV88" s="17"/>
      <c r="AEW88" s="17"/>
      <c r="AEX88" s="17"/>
      <c r="AEY88" s="17"/>
      <c r="AEZ88" s="17"/>
      <c r="AFA88" s="17"/>
      <c r="AFB88" s="17"/>
      <c r="AFC88" s="17"/>
      <c r="AFD88" s="17"/>
      <c r="AFE88" s="17"/>
      <c r="AFF88" s="17"/>
      <c r="AFG88" s="17"/>
      <c r="AFH88" s="17"/>
      <c r="AFI88" s="17"/>
      <c r="AFJ88" s="17"/>
      <c r="AFK88" s="17"/>
      <c r="AFL88" s="17"/>
      <c r="AFM88" s="17"/>
      <c r="AFN88" s="17"/>
      <c r="AFO88" s="17"/>
      <c r="AFP88" s="17"/>
      <c r="AFQ88" s="17"/>
      <c r="AFR88" s="17"/>
      <c r="AFS88" s="17"/>
      <c r="AFT88" s="17"/>
      <c r="AFU88" s="17"/>
      <c r="AFV88" s="17"/>
      <c r="AFW88" s="17"/>
      <c r="AFX88" s="17"/>
      <c r="AFY88" s="17"/>
      <c r="AFZ88" s="17"/>
      <c r="AGA88" s="17"/>
      <c r="AGB88" s="17"/>
      <c r="AGC88" s="17"/>
      <c r="AGD88" s="17"/>
      <c r="AGE88" s="17"/>
      <c r="AGF88" s="17"/>
      <c r="AGG88" s="17"/>
      <c r="AGH88" s="17"/>
      <c r="AGI88" s="17"/>
      <c r="AGJ88" s="17"/>
      <c r="AGK88" s="17"/>
      <c r="AGL88" s="17"/>
      <c r="AGM88" s="17"/>
      <c r="AGN88" s="17"/>
      <c r="AGO88" s="17"/>
      <c r="AGP88" s="17"/>
      <c r="AGQ88" s="17"/>
      <c r="AGR88" s="17"/>
      <c r="AGS88" s="17"/>
      <c r="AGT88" s="17"/>
      <c r="AGU88" s="17"/>
      <c r="AGV88" s="17"/>
      <c r="AGW88" s="17"/>
      <c r="AGX88" s="17"/>
      <c r="AGY88" s="17"/>
      <c r="AGZ88" s="17"/>
      <c r="AHA88" s="17"/>
      <c r="AHB88" s="17"/>
      <c r="AHC88" s="17"/>
      <c r="AHD88" s="17"/>
      <c r="AHE88" s="17"/>
      <c r="AHF88" s="17"/>
      <c r="AHG88" s="17"/>
      <c r="AHH88" s="17"/>
      <c r="AHI88" s="17"/>
      <c r="AHJ88" s="17"/>
      <c r="AHK88" s="17"/>
      <c r="AHL88" s="17"/>
      <c r="AHM88" s="17"/>
      <c r="AHN88" s="17"/>
      <c r="AHO88" s="17"/>
      <c r="AHP88" s="17"/>
      <c r="AHQ88" s="17"/>
      <c r="AHR88" s="17"/>
      <c r="AHS88" s="17"/>
      <c r="AHT88" s="17"/>
      <c r="AHU88" s="17"/>
      <c r="AHV88" s="17"/>
      <c r="AHW88" s="17"/>
      <c r="AHX88" s="17"/>
      <c r="AHY88" s="17"/>
      <c r="AHZ88" s="17"/>
      <c r="AIA88" s="17"/>
      <c r="AIB88" s="17"/>
      <c r="AIC88" s="17"/>
      <c r="AID88" s="17"/>
      <c r="AIE88" s="17"/>
      <c r="AIF88" s="17"/>
      <c r="AIG88" s="17"/>
      <c r="AIH88" s="17"/>
      <c r="AII88" s="17"/>
      <c r="AIJ88" s="17"/>
      <c r="AIK88" s="17"/>
      <c r="AIL88" s="17"/>
      <c r="AIM88" s="17"/>
      <c r="AIN88" s="17"/>
      <c r="AIO88" s="17"/>
      <c r="AIP88" s="17"/>
      <c r="AIQ88" s="17"/>
      <c r="AIR88" s="17"/>
      <c r="AIS88" s="17"/>
      <c r="AIT88" s="17"/>
      <c r="AIU88" s="17"/>
      <c r="AIV88" s="17"/>
      <c r="AIW88" s="17"/>
      <c r="AIX88" s="17"/>
      <c r="AIY88" s="17"/>
      <c r="AIZ88" s="17"/>
      <c r="AJA88" s="17"/>
      <c r="AJB88" s="17"/>
      <c r="AJC88" s="17"/>
      <c r="AJD88" s="17"/>
      <c r="AJE88" s="17"/>
      <c r="AJF88" s="17"/>
      <c r="AJG88" s="17"/>
      <c r="AJH88" s="17"/>
      <c r="AJI88" s="17"/>
      <c r="AJJ88" s="17"/>
      <c r="AJK88" s="17"/>
      <c r="AJL88" s="17"/>
      <c r="AJM88" s="17"/>
      <c r="AJN88" s="17"/>
      <c r="AJO88" s="17"/>
      <c r="AJP88" s="17"/>
      <c r="AJQ88" s="17"/>
      <c r="AJR88" s="17"/>
      <c r="AJS88" s="17"/>
      <c r="AJT88" s="17"/>
      <c r="AJU88" s="17"/>
      <c r="AJV88" s="17"/>
      <c r="AJW88" s="17"/>
      <c r="AJX88" s="17"/>
      <c r="AJY88" s="17"/>
      <c r="AJZ88" s="17"/>
      <c r="AKA88" s="17"/>
      <c r="AKB88" s="17"/>
      <c r="AKC88" s="17"/>
      <c r="AKD88" s="17"/>
      <c r="AKE88" s="17"/>
      <c r="AKF88" s="17"/>
      <c r="AKG88" s="17"/>
      <c r="AKH88" s="17"/>
      <c r="AKI88" s="17"/>
      <c r="AKJ88" s="17"/>
      <c r="AKK88" s="17"/>
      <c r="AKL88" s="17"/>
      <c r="AKM88" s="17"/>
      <c r="AKN88" s="17"/>
      <c r="AKO88" s="17"/>
      <c r="AKP88" s="17"/>
      <c r="AKQ88" s="17"/>
      <c r="AKR88" s="17"/>
      <c r="AKS88" s="17"/>
      <c r="AKT88" s="17"/>
      <c r="AKU88" s="17"/>
      <c r="AKV88" s="17"/>
      <c r="AKW88" s="17"/>
      <c r="AKX88" s="17"/>
      <c r="AKY88" s="17"/>
      <c r="AKZ88" s="17"/>
      <c r="ALA88" s="17"/>
      <c r="ALB88" s="17"/>
      <c r="ALC88" s="17"/>
      <c r="ALD88" s="17"/>
      <c r="ALE88" s="17"/>
      <c r="ALF88" s="17"/>
      <c r="ALG88" s="17"/>
      <c r="ALH88" s="17"/>
      <c r="ALI88" s="17"/>
      <c r="ALJ88" s="17"/>
      <c r="ALK88" s="17"/>
      <c r="ALL88" s="17"/>
      <c r="ALM88" s="17"/>
      <c r="ALN88" s="17"/>
      <c r="ALO88" s="17"/>
      <c r="ALP88" s="17"/>
      <c r="ALQ88" s="17"/>
      <c r="ALR88" s="17"/>
      <c r="ALS88" s="17"/>
      <c r="ALT88" s="17"/>
      <c r="ALU88" s="17"/>
      <c r="ALV88" s="17"/>
      <c r="ALW88" s="17"/>
      <c r="ALX88" s="17"/>
      <c r="ALY88" s="17"/>
      <c r="ALZ88" s="17"/>
      <c r="AMA88" s="17"/>
      <c r="AMB88" s="17"/>
      <c r="AMC88" s="17"/>
      <c r="AMD88" s="17"/>
      <c r="AME88" s="17"/>
      <c r="AMF88" s="17"/>
      <c r="AMG88" s="17"/>
      <c r="AMH88" s="17"/>
      <c r="AMI88" s="17"/>
      <c r="AMJ88" s="17"/>
      <c r="AMK88" s="17"/>
      <c r="AML88" s="17"/>
      <c r="AMM88" s="17"/>
      <c r="AMN88" s="17"/>
      <c r="AMO88" s="17"/>
      <c r="AMP88" s="17"/>
      <c r="AMQ88" s="17"/>
      <c r="AMR88" s="17"/>
      <c r="AMS88" s="17"/>
      <c r="AMT88" s="17"/>
      <c r="AMU88" s="17"/>
      <c r="AMV88" s="17"/>
      <c r="AMW88" s="17"/>
      <c r="AMX88" s="17"/>
      <c r="AMY88" s="17"/>
      <c r="AMZ88" s="17"/>
      <c r="ANA88" s="17"/>
      <c r="ANB88" s="17"/>
      <c r="ANC88" s="17"/>
      <c r="AND88" s="17"/>
      <c r="ANE88" s="17"/>
      <c r="ANF88" s="17"/>
      <c r="ANG88" s="17"/>
      <c r="ANH88" s="17"/>
      <c r="ANI88" s="17"/>
      <c r="ANJ88" s="17"/>
      <c r="ANK88" s="17"/>
      <c r="ANL88" s="17"/>
      <c r="ANM88" s="17"/>
      <c r="ANN88" s="17"/>
      <c r="ANO88" s="17"/>
      <c r="ANP88" s="17"/>
      <c r="ANQ88" s="17"/>
      <c r="ANR88" s="17"/>
      <c r="ANS88" s="17"/>
      <c r="ANT88" s="17"/>
      <c r="ANU88" s="17"/>
      <c r="ANV88" s="17"/>
      <c r="ANW88" s="17"/>
      <c r="ANX88" s="17"/>
      <c r="ANY88" s="17"/>
      <c r="ANZ88" s="17"/>
      <c r="AOA88" s="17"/>
      <c r="AOB88" s="17"/>
      <c r="AOC88" s="17"/>
      <c r="AOD88" s="17"/>
      <c r="AOE88" s="17"/>
      <c r="AOF88" s="17"/>
      <c r="AOG88" s="17"/>
      <c r="AOH88" s="17"/>
      <c r="AOI88" s="17"/>
      <c r="AOJ88" s="17"/>
      <c r="AOK88" s="17"/>
      <c r="AOL88" s="17"/>
      <c r="AOM88" s="17"/>
      <c r="AON88" s="17"/>
      <c r="AOO88" s="17"/>
      <c r="AOP88" s="17"/>
      <c r="AOQ88" s="17"/>
      <c r="AOR88" s="17"/>
      <c r="AOS88" s="17"/>
      <c r="AOT88" s="17"/>
      <c r="AOU88" s="17"/>
      <c r="AOV88" s="17"/>
      <c r="AOW88" s="17"/>
      <c r="AOX88" s="17"/>
      <c r="AOY88" s="17"/>
      <c r="AOZ88" s="17"/>
      <c r="APA88" s="17"/>
      <c r="APB88" s="17"/>
      <c r="APC88" s="17"/>
      <c r="APD88" s="17"/>
      <c r="APE88" s="17"/>
      <c r="APF88" s="17"/>
      <c r="APG88" s="17"/>
      <c r="APH88" s="17"/>
      <c r="API88" s="17"/>
      <c r="APJ88" s="17"/>
      <c r="APK88" s="17"/>
      <c r="APL88" s="17"/>
      <c r="APM88" s="17"/>
      <c r="APN88" s="17"/>
      <c r="APO88" s="17"/>
      <c r="APP88" s="17"/>
      <c r="APQ88" s="17"/>
      <c r="APR88" s="17"/>
      <c r="APS88" s="17"/>
      <c r="APT88" s="17"/>
      <c r="APU88" s="17"/>
      <c r="APV88" s="17"/>
      <c r="APW88" s="17"/>
      <c r="APX88" s="17"/>
      <c r="APY88" s="17"/>
      <c r="APZ88" s="17"/>
      <c r="AQA88" s="17"/>
      <c r="AQB88" s="17"/>
      <c r="AQC88" s="17"/>
      <c r="AQD88" s="17"/>
      <c r="AQE88" s="17"/>
      <c r="AQF88" s="17"/>
      <c r="AQG88" s="17"/>
      <c r="AQH88" s="17"/>
      <c r="AQI88" s="17"/>
      <c r="AQJ88" s="17"/>
      <c r="AQK88" s="17"/>
      <c r="AQL88" s="17"/>
      <c r="AQM88" s="17"/>
      <c r="AQN88" s="17"/>
      <c r="AQO88" s="17"/>
      <c r="AQP88" s="17"/>
      <c r="AQQ88" s="17"/>
      <c r="AQR88" s="17"/>
      <c r="AQS88" s="17"/>
      <c r="AQT88" s="17"/>
      <c r="AQU88" s="17"/>
      <c r="AQV88" s="17"/>
      <c r="AQW88" s="17"/>
      <c r="AQX88" s="17"/>
      <c r="AQY88" s="17"/>
      <c r="AQZ88" s="17"/>
      <c r="ARA88" s="17"/>
      <c r="ARB88" s="17"/>
      <c r="ARC88" s="17"/>
      <c r="ARD88" s="17"/>
      <c r="ARE88" s="17"/>
      <c r="ARF88" s="17"/>
      <c r="ARG88" s="17"/>
      <c r="ARH88" s="17"/>
      <c r="ARI88" s="17"/>
      <c r="ARJ88" s="17"/>
      <c r="ARK88" s="17"/>
      <c r="ARL88" s="17"/>
      <c r="ARM88" s="17"/>
      <c r="ARN88" s="17"/>
      <c r="ARO88" s="17"/>
      <c r="ARP88" s="17"/>
      <c r="ARQ88" s="17"/>
      <c r="ARR88" s="17"/>
      <c r="ARS88" s="17"/>
      <c r="ART88" s="17"/>
      <c r="ARU88" s="17"/>
      <c r="ARV88" s="17"/>
      <c r="ARW88" s="17"/>
      <c r="ARX88" s="17"/>
      <c r="ARY88" s="17"/>
      <c r="ARZ88" s="17"/>
      <c r="ASA88" s="17"/>
      <c r="ASB88" s="17"/>
      <c r="ASC88" s="17"/>
      <c r="ASD88" s="17"/>
      <c r="ASE88" s="17"/>
      <c r="ASF88" s="17"/>
      <c r="ASG88" s="17"/>
      <c r="ASH88" s="17"/>
      <c r="ASI88" s="17"/>
      <c r="ASJ88" s="17"/>
      <c r="ASK88" s="17"/>
      <c r="ASL88" s="17"/>
      <c r="ASM88" s="17"/>
      <c r="ASN88" s="17"/>
      <c r="ASO88" s="17"/>
      <c r="ASP88" s="17"/>
      <c r="ASQ88" s="17"/>
      <c r="ASR88" s="17"/>
      <c r="ASS88" s="17"/>
      <c r="AST88" s="17"/>
      <c r="ASU88" s="17"/>
      <c r="ASV88" s="17"/>
      <c r="ASW88" s="17"/>
      <c r="ASX88" s="17"/>
      <c r="ASY88" s="17"/>
      <c r="ASZ88" s="17"/>
      <c r="ATA88" s="17"/>
      <c r="ATB88" s="17"/>
      <c r="ATC88" s="17"/>
      <c r="ATD88" s="17"/>
      <c r="ATE88" s="17"/>
      <c r="ATF88" s="17"/>
      <c r="ATG88" s="17"/>
      <c r="ATH88" s="17"/>
      <c r="ATI88" s="17"/>
      <c r="ATJ88" s="17"/>
      <c r="ATK88" s="17"/>
      <c r="ATL88" s="17"/>
      <c r="ATM88" s="17"/>
      <c r="ATN88" s="17"/>
      <c r="ATO88" s="17"/>
      <c r="ATP88" s="17"/>
      <c r="ATQ88" s="17"/>
      <c r="ATR88" s="17"/>
      <c r="ATS88" s="17"/>
      <c r="ATT88" s="17"/>
      <c r="ATU88" s="17"/>
      <c r="ATV88" s="17"/>
      <c r="ATW88" s="17"/>
      <c r="ATX88" s="17"/>
      <c r="ATY88" s="17"/>
      <c r="ATZ88" s="17"/>
      <c r="AUA88" s="17"/>
      <c r="AUB88" s="17"/>
      <c r="AUC88" s="17"/>
      <c r="AUD88" s="17"/>
      <c r="AUE88" s="17"/>
      <c r="AUF88" s="17"/>
      <c r="AUG88" s="17"/>
      <c r="AUH88" s="17"/>
      <c r="AUI88" s="17"/>
      <c r="AUJ88" s="17"/>
      <c r="AUK88" s="17"/>
      <c r="AUL88" s="17"/>
      <c r="AUM88" s="17"/>
      <c r="AUN88" s="17"/>
      <c r="AUO88" s="17"/>
      <c r="AUP88" s="17"/>
      <c r="AUQ88" s="17"/>
      <c r="AUR88" s="17"/>
      <c r="AUS88" s="17"/>
      <c r="AUT88" s="17"/>
      <c r="AUU88" s="17"/>
      <c r="AUV88" s="17"/>
      <c r="AUW88" s="17"/>
      <c r="AUX88" s="17"/>
      <c r="AUY88" s="17"/>
      <c r="AUZ88" s="17"/>
      <c r="AVA88" s="17"/>
      <c r="AVB88" s="17"/>
      <c r="AVC88" s="17"/>
      <c r="AVD88" s="17"/>
      <c r="AVE88" s="17"/>
      <c r="AVF88" s="17"/>
      <c r="AVG88" s="17"/>
      <c r="AVH88" s="17"/>
      <c r="AVI88" s="17"/>
      <c r="AVJ88" s="17"/>
      <c r="AVK88" s="17"/>
      <c r="AVL88" s="17"/>
      <c r="AVM88" s="17"/>
      <c r="AVN88" s="17"/>
      <c r="AVO88" s="17"/>
      <c r="AVP88" s="17"/>
      <c r="AVQ88" s="17"/>
      <c r="AVR88" s="17"/>
      <c r="AVS88" s="17"/>
      <c r="AVT88" s="17"/>
      <c r="AVU88" s="17"/>
      <c r="AVV88" s="17"/>
      <c r="AVW88" s="17"/>
      <c r="AVX88" s="17"/>
      <c r="AVY88" s="17"/>
      <c r="AVZ88" s="17"/>
      <c r="AWA88" s="17"/>
      <c r="AWB88" s="17"/>
      <c r="AWC88" s="17"/>
      <c r="AWD88" s="17"/>
      <c r="AWE88" s="17"/>
      <c r="AWF88" s="17"/>
      <c r="AWG88" s="17"/>
      <c r="AWH88" s="17"/>
      <c r="AWI88" s="17"/>
      <c r="AWJ88" s="17"/>
      <c r="AWK88" s="17"/>
      <c r="AWL88" s="17"/>
      <c r="AWM88" s="17"/>
      <c r="AWN88" s="17"/>
      <c r="AWO88" s="17"/>
      <c r="AWP88" s="17"/>
      <c r="AWQ88" s="17"/>
      <c r="AWR88" s="17"/>
      <c r="AWS88" s="17"/>
      <c r="AWT88" s="17"/>
      <c r="AWU88" s="17"/>
      <c r="AWV88" s="17"/>
      <c r="AWW88" s="17"/>
      <c r="AWX88" s="17"/>
      <c r="AWY88" s="17"/>
      <c r="AWZ88" s="17"/>
      <c r="AXA88" s="17"/>
      <c r="AXB88" s="17"/>
      <c r="AXC88" s="17"/>
      <c r="AXD88" s="17"/>
      <c r="AXE88" s="17"/>
      <c r="AXF88" s="17"/>
      <c r="AXG88" s="17"/>
      <c r="AXH88" s="17"/>
      <c r="AXI88" s="17"/>
      <c r="AXJ88" s="17"/>
      <c r="AXK88" s="17"/>
      <c r="AXL88" s="17"/>
      <c r="AXM88" s="17"/>
      <c r="AXN88" s="17"/>
      <c r="AXO88" s="17"/>
      <c r="AXP88" s="17"/>
      <c r="AXQ88" s="17"/>
      <c r="AXR88" s="17"/>
      <c r="AXS88" s="17"/>
      <c r="AXT88" s="17"/>
      <c r="AXU88" s="17"/>
      <c r="AXV88" s="17"/>
      <c r="AXW88" s="17"/>
      <c r="AXX88" s="17"/>
      <c r="AXY88" s="17"/>
      <c r="AXZ88" s="17"/>
      <c r="AYA88" s="17"/>
      <c r="AYB88" s="17"/>
      <c r="AYC88" s="17"/>
      <c r="AYD88" s="17"/>
      <c r="AYE88" s="17"/>
      <c r="AYF88" s="17"/>
      <c r="AYG88" s="17"/>
      <c r="AYH88" s="17"/>
      <c r="AYI88" s="17"/>
      <c r="AYJ88" s="17"/>
      <c r="AYK88" s="17"/>
      <c r="AYL88" s="17"/>
      <c r="AYM88" s="17"/>
      <c r="AYN88" s="17"/>
      <c r="AYO88" s="17"/>
      <c r="AYP88" s="17"/>
      <c r="AYQ88" s="17"/>
      <c r="AYR88" s="17"/>
      <c r="AYS88" s="17"/>
      <c r="AYT88" s="17"/>
      <c r="AYU88" s="17"/>
      <c r="AYV88" s="17"/>
      <c r="AYW88" s="17"/>
      <c r="AYX88" s="17"/>
      <c r="AYY88" s="17"/>
      <c r="AYZ88" s="17"/>
      <c r="AZA88" s="17"/>
      <c r="AZB88" s="17"/>
      <c r="AZC88" s="17"/>
      <c r="AZD88" s="17"/>
      <c r="AZE88" s="17"/>
      <c r="AZF88" s="17"/>
      <c r="AZG88" s="17"/>
      <c r="AZH88" s="17"/>
      <c r="AZI88" s="17"/>
      <c r="AZJ88" s="17"/>
      <c r="AZK88" s="17"/>
      <c r="AZL88" s="17"/>
      <c r="AZM88" s="17"/>
      <c r="AZN88" s="17"/>
      <c r="AZO88" s="17"/>
      <c r="AZP88" s="17"/>
      <c r="AZQ88" s="17"/>
      <c r="AZR88" s="17"/>
      <c r="AZS88" s="17"/>
      <c r="AZT88" s="17"/>
      <c r="AZU88" s="17"/>
      <c r="AZV88" s="17"/>
      <c r="AZW88" s="17"/>
      <c r="AZX88" s="17"/>
      <c r="AZY88" s="17"/>
      <c r="AZZ88" s="17"/>
      <c r="BAA88" s="17"/>
      <c r="BAB88" s="17"/>
      <c r="BAC88" s="17"/>
      <c r="BAD88" s="17"/>
      <c r="BAE88" s="17"/>
      <c r="BAF88" s="17"/>
      <c r="BAG88" s="17"/>
      <c r="BAH88" s="17"/>
      <c r="BAI88" s="17"/>
      <c r="BAJ88" s="17"/>
      <c r="BAK88" s="17"/>
      <c r="BAL88" s="17"/>
      <c r="BAM88" s="17"/>
      <c r="BAN88" s="17"/>
      <c r="BAO88" s="17"/>
      <c r="BAP88" s="17"/>
      <c r="BAQ88" s="17"/>
      <c r="BAR88" s="17"/>
      <c r="BAS88" s="17"/>
      <c r="BAT88" s="17"/>
      <c r="BAU88" s="17"/>
      <c r="BAV88" s="17"/>
      <c r="BAW88" s="17"/>
      <c r="BAX88" s="17"/>
      <c r="BAY88" s="17"/>
      <c r="BAZ88" s="17"/>
      <c r="BBA88" s="17"/>
      <c r="BBB88" s="17"/>
      <c r="BBC88" s="17"/>
      <c r="BBD88" s="17"/>
      <c r="BBE88" s="17"/>
      <c r="BBF88" s="17"/>
      <c r="BBG88" s="17"/>
      <c r="BBH88" s="17"/>
      <c r="BBI88" s="17"/>
      <c r="BBJ88" s="17"/>
      <c r="BBK88" s="17"/>
      <c r="BBL88" s="17"/>
      <c r="BBM88" s="17"/>
      <c r="BBN88" s="17"/>
      <c r="BBO88" s="17"/>
      <c r="BBP88" s="17"/>
      <c r="BBQ88" s="17"/>
      <c r="BBR88" s="17"/>
      <c r="BBS88" s="17"/>
      <c r="BBT88" s="17"/>
      <c r="BBU88" s="17"/>
      <c r="BBV88" s="17"/>
      <c r="BBW88" s="17"/>
      <c r="BBX88" s="17"/>
      <c r="BBY88" s="17"/>
      <c r="BBZ88" s="17"/>
      <c r="BCA88" s="17"/>
      <c r="BCB88" s="17"/>
      <c r="BCC88" s="17"/>
      <c r="BCD88" s="17"/>
      <c r="BCE88" s="17"/>
      <c r="BCF88" s="17"/>
      <c r="BCG88" s="17"/>
      <c r="BCH88" s="17"/>
      <c r="BCI88" s="17"/>
      <c r="BCJ88" s="17"/>
      <c r="BCK88" s="17"/>
      <c r="BCL88" s="17"/>
      <c r="BCM88" s="17"/>
      <c r="BCN88" s="17"/>
      <c r="BCO88" s="17"/>
      <c r="BCP88" s="17"/>
      <c r="BCQ88" s="17"/>
      <c r="BCR88" s="17"/>
      <c r="BCS88" s="17"/>
      <c r="BCT88" s="17"/>
      <c r="BCU88" s="17"/>
      <c r="BCV88" s="17"/>
      <c r="BCW88" s="17"/>
      <c r="BCX88" s="17"/>
      <c r="BCY88" s="17"/>
      <c r="BCZ88" s="17"/>
      <c r="BDA88" s="17"/>
      <c r="BDB88" s="17"/>
      <c r="BDC88" s="17"/>
      <c r="BDD88" s="17"/>
      <c r="BDE88" s="17"/>
      <c r="BDF88" s="17"/>
      <c r="BDG88" s="17"/>
      <c r="BDH88" s="17"/>
      <c r="BDI88" s="17"/>
      <c r="BDJ88" s="17"/>
      <c r="BDK88" s="17"/>
      <c r="BDL88" s="17"/>
      <c r="BDM88" s="17"/>
      <c r="BDN88" s="17"/>
      <c r="BDO88" s="17"/>
      <c r="BDP88" s="17"/>
      <c r="BDQ88" s="17"/>
      <c r="BDR88" s="17"/>
      <c r="BDS88" s="17"/>
      <c r="BDT88" s="17"/>
      <c r="BDU88" s="17"/>
      <c r="BDV88" s="17"/>
      <c r="BDW88" s="17"/>
      <c r="BDX88" s="17"/>
      <c r="BDY88" s="17"/>
      <c r="BDZ88" s="17"/>
      <c r="BEA88" s="17"/>
      <c r="BEB88" s="17"/>
      <c r="BEC88" s="17"/>
      <c r="BED88" s="17"/>
      <c r="BEE88" s="17"/>
      <c r="BEF88" s="17"/>
      <c r="BEG88" s="17"/>
      <c r="BEH88" s="17"/>
      <c r="BEI88" s="17"/>
      <c r="BEJ88" s="17"/>
      <c r="BEK88" s="17"/>
      <c r="BEL88" s="17"/>
      <c r="BEM88" s="17"/>
      <c r="BEN88" s="17"/>
      <c r="BEO88" s="17"/>
      <c r="BEP88" s="17"/>
      <c r="BEQ88" s="17"/>
      <c r="BER88" s="17"/>
      <c r="BES88" s="17"/>
      <c r="BET88" s="17"/>
      <c r="BEU88" s="17"/>
      <c r="BEV88" s="17"/>
      <c r="BEW88" s="17"/>
      <c r="BEX88" s="17"/>
      <c r="BEY88" s="17"/>
      <c r="BEZ88" s="17"/>
      <c r="BFA88" s="17"/>
      <c r="BFB88" s="17"/>
      <c r="BFC88" s="17"/>
      <c r="BFD88" s="17"/>
      <c r="BFE88" s="17"/>
      <c r="BFF88" s="17"/>
      <c r="BFG88" s="17"/>
      <c r="BFH88" s="17"/>
      <c r="BFI88" s="17"/>
      <c r="BFJ88" s="17"/>
      <c r="BFK88" s="17"/>
      <c r="BFL88" s="17"/>
      <c r="BFM88" s="17"/>
      <c r="BFN88" s="17"/>
      <c r="BFO88" s="17"/>
      <c r="BFP88" s="17"/>
      <c r="BFQ88" s="17"/>
      <c r="BFR88" s="17"/>
      <c r="BFS88" s="17"/>
      <c r="BFT88" s="17"/>
      <c r="BFU88" s="17"/>
      <c r="BFV88" s="17"/>
      <c r="BFW88" s="17"/>
      <c r="BFX88" s="17"/>
      <c r="BFY88" s="17"/>
      <c r="BFZ88" s="17"/>
      <c r="BGA88" s="17"/>
      <c r="BGB88" s="17"/>
      <c r="BGC88" s="17"/>
      <c r="BGD88" s="17"/>
      <c r="BGE88" s="17"/>
      <c r="BGF88" s="17"/>
      <c r="BGG88" s="17"/>
      <c r="BGH88" s="17"/>
      <c r="BGI88" s="17"/>
      <c r="BGJ88" s="17"/>
      <c r="BGK88" s="17"/>
      <c r="BGL88" s="17"/>
      <c r="BGM88" s="17"/>
      <c r="BGN88" s="17"/>
      <c r="BGO88" s="17"/>
      <c r="BGP88" s="17"/>
      <c r="BGQ88" s="17"/>
      <c r="BGR88" s="17"/>
      <c r="BGS88" s="17"/>
      <c r="BGT88" s="17"/>
      <c r="BGU88" s="17"/>
      <c r="BGV88" s="17"/>
      <c r="BGW88" s="17"/>
      <c r="BGX88" s="17"/>
      <c r="BGY88" s="17"/>
      <c r="BGZ88" s="17"/>
      <c r="BHA88" s="17"/>
      <c r="BHB88" s="17"/>
      <c r="BHC88" s="17"/>
      <c r="BHD88" s="17"/>
      <c r="BHE88" s="17"/>
      <c r="BHF88" s="17"/>
      <c r="BHG88" s="17"/>
      <c r="BHH88" s="17"/>
      <c r="BHI88" s="17"/>
      <c r="BHJ88" s="17"/>
      <c r="BHK88" s="17"/>
      <c r="BHL88" s="17"/>
      <c r="BHM88" s="17"/>
      <c r="BHN88" s="17"/>
      <c r="BHO88" s="17"/>
      <c r="BHP88" s="17"/>
      <c r="BHQ88" s="17"/>
      <c r="BHR88" s="17"/>
      <c r="BHS88" s="17"/>
      <c r="BHT88" s="17"/>
      <c r="BHU88" s="17"/>
      <c r="BHV88" s="17"/>
      <c r="BHW88" s="17"/>
      <c r="BHX88" s="17"/>
      <c r="BHY88" s="17"/>
      <c r="BHZ88" s="17"/>
      <c r="BIA88" s="17"/>
      <c r="BIB88" s="17"/>
      <c r="BIC88" s="17"/>
      <c r="BID88" s="17"/>
      <c r="BIE88" s="17"/>
      <c r="BIF88" s="17"/>
      <c r="BIG88" s="17"/>
      <c r="BIH88" s="17"/>
      <c r="BII88" s="17"/>
      <c r="BIJ88" s="17"/>
      <c r="BIK88" s="17"/>
      <c r="BIL88" s="17"/>
      <c r="BIM88" s="17"/>
      <c r="BIN88" s="17"/>
      <c r="BIO88" s="17"/>
      <c r="BIP88" s="17"/>
      <c r="BIQ88" s="17"/>
      <c r="BIR88" s="17"/>
      <c r="BIS88" s="17"/>
      <c r="BIT88" s="17"/>
      <c r="BIU88" s="17"/>
      <c r="BIV88" s="17"/>
      <c r="BIW88" s="17"/>
      <c r="BIX88" s="17"/>
      <c r="BIY88" s="17"/>
      <c r="BIZ88" s="17"/>
      <c r="BJA88" s="17"/>
      <c r="BJB88" s="17"/>
      <c r="BJC88" s="17"/>
      <c r="BJD88" s="17"/>
      <c r="BJE88" s="17"/>
      <c r="BJF88" s="17"/>
      <c r="BJG88" s="17"/>
      <c r="BJH88" s="17"/>
      <c r="BJI88" s="17"/>
      <c r="BJJ88" s="17"/>
      <c r="BJK88" s="17"/>
      <c r="BJL88" s="17"/>
      <c r="BJM88" s="17"/>
      <c r="BJN88" s="17"/>
      <c r="BJO88" s="17"/>
      <c r="BJP88" s="17"/>
      <c r="BJQ88" s="17"/>
      <c r="BJR88" s="17"/>
      <c r="BJS88" s="17"/>
      <c r="BJT88" s="17"/>
      <c r="BJU88" s="17"/>
      <c r="BJV88" s="17"/>
      <c r="BJW88" s="17"/>
      <c r="BJX88" s="17"/>
      <c r="BJY88" s="17"/>
      <c r="BJZ88" s="17"/>
      <c r="BKA88" s="17"/>
      <c r="BKB88" s="17"/>
      <c r="BKC88" s="17"/>
      <c r="BKD88" s="17"/>
      <c r="BKE88" s="17"/>
      <c r="BKF88" s="17"/>
      <c r="BKG88" s="17"/>
      <c r="BKH88" s="17"/>
      <c r="BKI88" s="17"/>
      <c r="BKJ88" s="17"/>
      <c r="BKK88" s="17"/>
      <c r="BKL88" s="17"/>
      <c r="BKM88" s="17"/>
      <c r="BKN88" s="17"/>
      <c r="BKO88" s="17"/>
      <c r="BKP88" s="17"/>
      <c r="BKQ88" s="17"/>
      <c r="BKR88" s="17"/>
      <c r="BKS88" s="17"/>
      <c r="BKT88" s="17"/>
      <c r="BKU88" s="17"/>
      <c r="BKV88" s="17"/>
      <c r="BKW88" s="17"/>
      <c r="BKX88" s="17"/>
      <c r="BKY88" s="17"/>
      <c r="BKZ88" s="17"/>
      <c r="BLA88" s="17"/>
      <c r="BLB88" s="17"/>
      <c r="BLC88" s="17"/>
      <c r="BLD88" s="17"/>
      <c r="BLE88" s="17"/>
      <c r="BLF88" s="17"/>
      <c r="BLG88" s="17"/>
      <c r="BLH88" s="17"/>
      <c r="BLI88" s="17"/>
      <c r="BLJ88" s="17"/>
      <c r="BLK88" s="17"/>
      <c r="BLL88" s="17"/>
      <c r="BLM88" s="17"/>
      <c r="BLN88" s="17"/>
      <c r="BLO88" s="17"/>
      <c r="BLP88" s="17"/>
      <c r="BLQ88" s="17"/>
      <c r="BLR88" s="17"/>
      <c r="BLS88" s="17"/>
      <c r="BLT88" s="17"/>
      <c r="BLU88" s="17"/>
      <c r="BLV88" s="17"/>
      <c r="BLW88" s="17"/>
      <c r="BLX88" s="17"/>
      <c r="BLY88" s="17"/>
      <c r="BLZ88" s="17"/>
      <c r="BMA88" s="17"/>
      <c r="BMB88" s="17"/>
      <c r="BMC88" s="17"/>
      <c r="BMD88" s="17"/>
      <c r="BME88" s="17"/>
      <c r="BMF88" s="17"/>
      <c r="BMG88" s="17"/>
      <c r="BMH88" s="17"/>
      <c r="BMI88" s="17"/>
      <c r="BMJ88" s="17"/>
      <c r="BMK88" s="17"/>
      <c r="BML88" s="17"/>
      <c r="BMM88" s="17"/>
      <c r="BMN88" s="17"/>
      <c r="BMO88" s="17"/>
      <c r="BMP88" s="17"/>
      <c r="BMQ88" s="17"/>
      <c r="BMR88" s="17"/>
      <c r="BMS88" s="17"/>
      <c r="BMT88" s="17"/>
      <c r="BMU88" s="17"/>
      <c r="BMV88" s="17"/>
      <c r="BMW88" s="17"/>
      <c r="BMX88" s="17"/>
      <c r="BMY88" s="17"/>
      <c r="BMZ88" s="17"/>
      <c r="BNA88" s="17"/>
      <c r="BNB88" s="17"/>
      <c r="BNC88" s="17"/>
      <c r="BND88" s="17"/>
      <c r="BNE88" s="17"/>
      <c r="BNF88" s="17"/>
      <c r="BNG88" s="17"/>
      <c r="BNH88" s="17"/>
      <c r="BNI88" s="17"/>
      <c r="BNJ88" s="17"/>
      <c r="BNK88" s="17"/>
      <c r="BNL88" s="17"/>
      <c r="BNM88" s="17"/>
      <c r="BNN88" s="17"/>
      <c r="BNO88" s="17"/>
      <c r="BNP88" s="17"/>
      <c r="BNQ88" s="17"/>
      <c r="BNR88" s="17"/>
      <c r="BNS88" s="17"/>
      <c r="BNT88" s="17"/>
      <c r="BNU88" s="17"/>
      <c r="BNV88" s="17"/>
      <c r="BNW88" s="17"/>
      <c r="BNX88" s="17"/>
      <c r="BNY88" s="17"/>
      <c r="BNZ88" s="17"/>
      <c r="BOA88" s="17"/>
      <c r="BOB88" s="17"/>
      <c r="BOC88" s="17"/>
      <c r="BOD88" s="17"/>
      <c r="BOE88" s="17"/>
      <c r="BOF88" s="17"/>
      <c r="BOG88" s="17"/>
      <c r="BOH88" s="17"/>
      <c r="BOI88" s="17"/>
      <c r="BOJ88" s="17"/>
      <c r="BOK88" s="17"/>
      <c r="BOL88" s="17"/>
      <c r="BOM88" s="17"/>
      <c r="BON88" s="17"/>
      <c r="BOO88" s="17"/>
      <c r="BOP88" s="17"/>
      <c r="BOQ88" s="17"/>
      <c r="BOR88" s="17"/>
      <c r="BOS88" s="17"/>
      <c r="BOT88" s="17"/>
      <c r="BOU88" s="17"/>
      <c r="BOV88" s="17"/>
      <c r="BOW88" s="17"/>
      <c r="BOX88" s="17"/>
      <c r="BOY88" s="17"/>
      <c r="BOZ88" s="17"/>
      <c r="BPA88" s="17"/>
      <c r="BPB88" s="17"/>
      <c r="BPC88" s="17"/>
      <c r="BPD88" s="17"/>
      <c r="BPE88" s="17"/>
      <c r="BPF88" s="17"/>
      <c r="BPG88" s="17"/>
      <c r="BPH88" s="17"/>
      <c r="BPI88" s="17"/>
      <c r="BPJ88" s="17"/>
      <c r="BPK88" s="17"/>
      <c r="BPL88" s="17"/>
      <c r="BPM88" s="17"/>
      <c r="BPN88" s="17"/>
      <c r="BPO88" s="17"/>
      <c r="BPP88" s="17"/>
      <c r="BPQ88" s="17"/>
      <c r="BPR88" s="17"/>
      <c r="BPS88" s="17"/>
      <c r="BPT88" s="17"/>
      <c r="BPU88" s="17"/>
      <c r="BPV88" s="17"/>
      <c r="BPW88" s="17"/>
      <c r="BPX88" s="17"/>
      <c r="BPY88" s="17"/>
      <c r="BPZ88" s="17"/>
      <c r="BQA88" s="17"/>
      <c r="BQB88" s="17"/>
      <c r="BQC88" s="17"/>
      <c r="BQD88" s="17"/>
      <c r="BQE88" s="17"/>
      <c r="BQF88" s="17"/>
      <c r="BQG88" s="17"/>
      <c r="BQH88" s="17"/>
      <c r="BQI88" s="17"/>
      <c r="BQJ88" s="17"/>
      <c r="BQK88" s="17"/>
      <c r="BQL88" s="17"/>
      <c r="BQM88" s="17"/>
      <c r="BQN88" s="17"/>
      <c r="BQO88" s="17"/>
      <c r="BQP88" s="17"/>
      <c r="BQQ88" s="17"/>
      <c r="BQR88" s="17"/>
      <c r="BQS88" s="17"/>
      <c r="BQT88" s="17"/>
      <c r="BQU88" s="17"/>
      <c r="BQV88" s="17"/>
      <c r="BQW88" s="17"/>
      <c r="BQX88" s="17"/>
      <c r="BQY88" s="17"/>
      <c r="BQZ88" s="17"/>
      <c r="BRA88" s="17"/>
      <c r="BRB88" s="17"/>
      <c r="BRC88" s="17"/>
      <c r="BRD88" s="17"/>
      <c r="BRE88" s="17"/>
      <c r="BRF88" s="17"/>
      <c r="BRG88" s="17"/>
      <c r="BRH88" s="17"/>
      <c r="BRI88" s="17"/>
      <c r="BRJ88" s="17"/>
      <c r="BRK88" s="17"/>
      <c r="BRL88" s="17"/>
      <c r="BRM88" s="17"/>
      <c r="BRN88" s="17"/>
      <c r="BRO88" s="17"/>
      <c r="BRP88" s="17"/>
      <c r="BRQ88" s="17"/>
      <c r="BRR88" s="17"/>
      <c r="BRS88" s="17"/>
      <c r="BRT88" s="17"/>
      <c r="BRU88" s="17"/>
      <c r="BRV88" s="17"/>
      <c r="BRW88" s="17"/>
      <c r="BRX88" s="17"/>
      <c r="BRY88" s="17"/>
      <c r="BRZ88" s="17"/>
      <c r="BSA88" s="17"/>
      <c r="BSB88" s="17"/>
      <c r="BSC88" s="17"/>
      <c r="BSD88" s="17"/>
      <c r="BSE88" s="17"/>
      <c r="BSF88" s="17"/>
      <c r="BSG88" s="17"/>
      <c r="BSH88" s="17"/>
      <c r="BSI88" s="17"/>
      <c r="BSJ88" s="17"/>
      <c r="BSK88" s="17"/>
      <c r="BSL88" s="17"/>
      <c r="BSM88" s="17"/>
      <c r="BSN88" s="17"/>
      <c r="BSO88" s="17"/>
      <c r="BSP88" s="17"/>
      <c r="BSQ88" s="17"/>
      <c r="BSR88" s="17"/>
      <c r="BSS88" s="17"/>
      <c r="BST88" s="17"/>
      <c r="BSU88" s="17"/>
      <c r="BSV88" s="17"/>
      <c r="BSW88" s="17"/>
      <c r="BSX88" s="17"/>
      <c r="BSY88" s="17"/>
      <c r="BSZ88" s="17"/>
      <c r="BTA88" s="17"/>
      <c r="BTB88" s="17"/>
      <c r="BTC88" s="17"/>
      <c r="BTD88" s="17"/>
      <c r="BTE88" s="17"/>
      <c r="BTF88" s="17"/>
      <c r="BTG88" s="17"/>
      <c r="BTH88" s="17"/>
      <c r="BTI88" s="17"/>
      <c r="BTJ88" s="17"/>
      <c r="BTK88" s="17"/>
      <c r="BTL88" s="17"/>
      <c r="BTM88" s="17"/>
      <c r="BTN88" s="17"/>
      <c r="BTO88" s="17"/>
      <c r="BTP88" s="17"/>
      <c r="BTQ88" s="17"/>
      <c r="BTR88" s="17"/>
      <c r="BTS88" s="17"/>
      <c r="BTT88" s="17"/>
      <c r="BTU88" s="17"/>
      <c r="BTV88" s="17"/>
      <c r="BTW88" s="17"/>
      <c r="BTX88" s="17"/>
      <c r="BTY88" s="17"/>
      <c r="BTZ88" s="17"/>
      <c r="BUA88" s="17"/>
      <c r="BUB88" s="17"/>
      <c r="BUC88" s="17"/>
      <c r="BUD88" s="17"/>
      <c r="BUE88" s="17"/>
      <c r="BUF88" s="17"/>
      <c r="BUG88" s="17"/>
      <c r="BUH88" s="17"/>
      <c r="BUI88" s="17"/>
      <c r="BUJ88" s="17"/>
      <c r="BUK88" s="17"/>
      <c r="BUL88" s="17"/>
      <c r="BUM88" s="17"/>
      <c r="BUN88" s="17"/>
      <c r="BUO88" s="17"/>
      <c r="BUP88" s="17"/>
      <c r="BUQ88" s="17"/>
      <c r="BUR88" s="17"/>
      <c r="BUS88" s="17"/>
      <c r="BUT88" s="17"/>
      <c r="BUU88" s="17"/>
      <c r="BUV88" s="17"/>
      <c r="BUW88" s="17"/>
      <c r="BUX88" s="17"/>
      <c r="BUY88" s="17"/>
      <c r="BUZ88" s="17"/>
      <c r="BVA88" s="17"/>
      <c r="BVB88" s="17"/>
      <c r="BVC88" s="17"/>
      <c r="BVD88" s="17"/>
      <c r="BVE88" s="17"/>
      <c r="BVF88" s="17"/>
      <c r="BVG88" s="17"/>
      <c r="BVH88" s="17"/>
      <c r="BVI88" s="17"/>
      <c r="BVJ88" s="17"/>
      <c r="BVK88" s="17"/>
      <c r="BVL88" s="17"/>
      <c r="BVM88" s="17"/>
      <c r="BVN88" s="17"/>
      <c r="BVO88" s="17"/>
      <c r="BVP88" s="17"/>
      <c r="BVQ88" s="17"/>
      <c r="BVR88" s="17"/>
      <c r="BVS88" s="17"/>
      <c r="BVT88" s="17"/>
      <c r="BVU88" s="17"/>
      <c r="BVV88" s="17"/>
      <c r="BVW88" s="17"/>
      <c r="BVX88" s="17"/>
      <c r="BVY88" s="17"/>
      <c r="BVZ88" s="17"/>
      <c r="BWA88" s="17"/>
      <c r="BWB88" s="17"/>
      <c r="BWC88" s="17"/>
      <c r="BWD88" s="17"/>
      <c r="BWE88" s="17"/>
      <c r="BWF88" s="17"/>
      <c r="BWG88" s="17"/>
      <c r="BWH88" s="17"/>
      <c r="BWI88" s="17"/>
      <c r="BWJ88" s="17"/>
      <c r="BWK88" s="17"/>
      <c r="BWL88" s="17"/>
      <c r="BWM88" s="17"/>
      <c r="BWN88" s="17"/>
      <c r="BWO88" s="17"/>
      <c r="BWP88" s="17"/>
      <c r="BWQ88" s="17"/>
      <c r="BWR88" s="17"/>
      <c r="BWS88" s="17"/>
      <c r="BWT88" s="17"/>
      <c r="BWU88" s="17"/>
      <c r="BWV88" s="17"/>
      <c r="BWW88" s="17"/>
      <c r="BWX88" s="17"/>
      <c r="BWY88" s="17"/>
      <c r="BWZ88" s="17"/>
      <c r="BXA88" s="17"/>
      <c r="BXB88" s="17"/>
      <c r="BXC88" s="17"/>
      <c r="BXD88" s="17"/>
      <c r="BXE88" s="17"/>
      <c r="BXF88" s="17"/>
      <c r="BXG88" s="17"/>
      <c r="BXH88" s="17"/>
      <c r="BXI88" s="17"/>
      <c r="BXJ88" s="17"/>
      <c r="BXK88" s="17"/>
      <c r="BXL88" s="17"/>
      <c r="BXM88" s="17"/>
      <c r="BXN88" s="17"/>
      <c r="BXO88" s="17"/>
      <c r="BXP88" s="17"/>
      <c r="BXQ88" s="17"/>
      <c r="BXR88" s="17"/>
      <c r="BXS88" s="17"/>
      <c r="BXT88" s="17"/>
      <c r="BXU88" s="17"/>
      <c r="BXV88" s="17"/>
      <c r="BXW88" s="17"/>
      <c r="BXX88" s="17"/>
      <c r="BXY88" s="17"/>
      <c r="BXZ88" s="17"/>
      <c r="BYA88" s="17"/>
      <c r="BYB88" s="17"/>
      <c r="BYC88" s="17"/>
      <c r="BYD88" s="17"/>
      <c r="BYE88" s="17"/>
      <c r="BYF88" s="17"/>
      <c r="BYG88" s="17"/>
      <c r="BYH88" s="17"/>
      <c r="BYI88" s="17"/>
      <c r="BYJ88" s="17"/>
      <c r="BYK88" s="17"/>
      <c r="BYL88" s="17"/>
      <c r="BYM88" s="17"/>
      <c r="BYN88" s="17"/>
      <c r="BYO88" s="17"/>
      <c r="BYP88" s="17"/>
      <c r="BYQ88" s="17"/>
      <c r="BYR88" s="17"/>
      <c r="BYS88" s="17"/>
      <c r="BYT88" s="17"/>
      <c r="BYU88" s="17"/>
      <c r="BYV88" s="17"/>
      <c r="BYW88" s="17"/>
      <c r="BYX88" s="17"/>
      <c r="BYY88" s="17"/>
      <c r="BYZ88" s="17"/>
      <c r="BZA88" s="17"/>
      <c r="BZB88" s="17"/>
      <c r="BZC88" s="17"/>
      <c r="BZD88" s="17"/>
      <c r="BZE88" s="17"/>
      <c r="BZF88" s="17"/>
      <c r="BZG88" s="17"/>
      <c r="BZH88" s="17"/>
      <c r="BZI88" s="17"/>
      <c r="BZJ88" s="17"/>
      <c r="BZK88" s="17"/>
      <c r="BZL88" s="17"/>
      <c r="BZM88" s="17"/>
      <c r="BZN88" s="17"/>
      <c r="BZO88" s="17"/>
      <c r="BZP88" s="17"/>
      <c r="BZQ88" s="17"/>
      <c r="BZR88" s="17"/>
      <c r="BZS88" s="17"/>
      <c r="BZT88" s="17"/>
      <c r="BZU88" s="17"/>
      <c r="BZV88" s="17"/>
      <c r="BZW88" s="17"/>
      <c r="BZX88" s="17"/>
      <c r="BZY88" s="17"/>
      <c r="BZZ88" s="17"/>
      <c r="CAA88" s="17"/>
      <c r="CAB88" s="17"/>
      <c r="CAC88" s="17"/>
      <c r="CAD88" s="17"/>
      <c r="CAE88" s="17"/>
      <c r="CAF88" s="17"/>
      <c r="CAG88" s="17"/>
      <c r="CAH88" s="17"/>
      <c r="CAI88" s="17"/>
      <c r="CAJ88" s="17"/>
      <c r="CAK88" s="17"/>
      <c r="CAL88" s="17"/>
      <c r="CAM88" s="17"/>
      <c r="CAN88" s="17"/>
      <c r="CAO88" s="17"/>
      <c r="CAP88" s="17"/>
      <c r="CAQ88" s="17"/>
      <c r="CAR88" s="17"/>
      <c r="CAS88" s="17"/>
      <c r="CAT88" s="17"/>
      <c r="CAU88" s="17"/>
      <c r="CAV88" s="17"/>
      <c r="CAW88" s="17"/>
      <c r="CAX88" s="17"/>
      <c r="CAY88" s="17"/>
      <c r="CAZ88" s="17"/>
      <c r="CBA88" s="17"/>
      <c r="CBB88" s="17"/>
      <c r="CBC88" s="17"/>
      <c r="CBD88" s="17"/>
      <c r="CBE88" s="17"/>
      <c r="CBF88" s="17"/>
      <c r="CBG88" s="17"/>
      <c r="CBH88" s="17"/>
      <c r="CBI88" s="17"/>
      <c r="CBJ88" s="17"/>
      <c r="CBK88" s="17"/>
      <c r="CBL88" s="17"/>
      <c r="CBM88" s="17"/>
      <c r="CBN88" s="17"/>
      <c r="CBO88" s="17"/>
      <c r="CBP88" s="17"/>
      <c r="CBQ88" s="17"/>
      <c r="CBR88" s="17"/>
      <c r="CBS88" s="17"/>
      <c r="CBT88" s="17"/>
      <c r="CBU88" s="17"/>
      <c r="CBV88" s="17"/>
      <c r="CBW88" s="17"/>
      <c r="CBX88" s="17"/>
      <c r="CBY88" s="17"/>
      <c r="CBZ88" s="17"/>
      <c r="CCA88" s="17"/>
      <c r="CCB88" s="17"/>
      <c r="CCC88" s="17"/>
      <c r="CCD88" s="17"/>
      <c r="CCE88" s="17"/>
      <c r="CCF88" s="17"/>
      <c r="CCG88" s="17"/>
      <c r="CCH88" s="17"/>
      <c r="CCI88" s="17"/>
      <c r="CCJ88" s="17"/>
      <c r="CCK88" s="17"/>
      <c r="CCL88" s="17"/>
      <c r="CCM88" s="17"/>
      <c r="CCN88" s="17"/>
      <c r="CCO88" s="17"/>
      <c r="CCP88" s="17"/>
      <c r="CCQ88" s="17"/>
      <c r="CCR88" s="17"/>
      <c r="CCS88" s="17"/>
      <c r="CCT88" s="17"/>
      <c r="CCU88" s="17"/>
      <c r="CCV88" s="17"/>
      <c r="CCW88" s="17"/>
      <c r="CCX88" s="17"/>
      <c r="CCY88" s="17"/>
      <c r="CCZ88" s="17"/>
      <c r="CDA88" s="17"/>
      <c r="CDB88" s="17"/>
      <c r="CDC88" s="17"/>
      <c r="CDD88" s="17"/>
      <c r="CDE88" s="17"/>
      <c r="CDF88" s="17"/>
      <c r="CDG88" s="17"/>
      <c r="CDH88" s="17"/>
      <c r="CDI88" s="17"/>
      <c r="CDJ88" s="17"/>
      <c r="CDK88" s="17"/>
      <c r="CDL88" s="17"/>
      <c r="CDM88" s="17"/>
      <c r="CDN88" s="17"/>
      <c r="CDO88" s="17"/>
      <c r="CDP88" s="17"/>
      <c r="CDQ88" s="17"/>
      <c r="CDR88" s="17"/>
      <c r="CDS88" s="17"/>
      <c r="CDT88" s="17"/>
      <c r="CDU88" s="17"/>
      <c r="CDV88" s="17"/>
      <c r="CDW88" s="17"/>
      <c r="CDX88" s="17"/>
      <c r="CDY88" s="17"/>
      <c r="CDZ88" s="17"/>
      <c r="CEA88" s="17"/>
      <c r="CEB88" s="17"/>
      <c r="CEC88" s="17"/>
      <c r="CED88" s="17"/>
      <c r="CEE88" s="17"/>
      <c r="CEF88" s="17"/>
      <c r="CEG88" s="17"/>
      <c r="CEH88" s="17"/>
      <c r="CEI88" s="17"/>
      <c r="CEJ88" s="17"/>
      <c r="CEK88" s="17"/>
      <c r="CEL88" s="17"/>
      <c r="CEM88" s="17"/>
      <c r="CEN88" s="17"/>
      <c r="CEO88" s="17"/>
      <c r="CEP88" s="17"/>
      <c r="CEQ88" s="17"/>
      <c r="CER88" s="17"/>
      <c r="CES88" s="17"/>
      <c r="CET88" s="17"/>
      <c r="CEU88" s="17"/>
      <c r="CEV88" s="17"/>
      <c r="CEW88" s="17"/>
      <c r="CEX88" s="17"/>
      <c r="CEY88" s="17"/>
      <c r="CEZ88" s="17"/>
      <c r="CFA88" s="17"/>
      <c r="CFB88" s="17"/>
      <c r="CFC88" s="17"/>
      <c r="CFD88" s="17"/>
      <c r="CFE88" s="17"/>
      <c r="CFF88" s="17"/>
      <c r="CFG88" s="17"/>
      <c r="CFH88" s="17"/>
      <c r="CFI88" s="17"/>
      <c r="CFJ88" s="17"/>
      <c r="CFK88" s="17"/>
      <c r="CFL88" s="17"/>
      <c r="CFM88" s="17"/>
      <c r="CFN88" s="17"/>
      <c r="CFO88" s="17"/>
      <c r="CFP88" s="17"/>
      <c r="CFQ88" s="17"/>
      <c r="CFR88" s="17"/>
      <c r="CFS88" s="17"/>
      <c r="CFT88" s="17"/>
      <c r="CFU88" s="17"/>
      <c r="CFV88" s="17"/>
      <c r="CFW88" s="17"/>
      <c r="CFX88" s="17"/>
      <c r="CFY88" s="17"/>
      <c r="CFZ88" s="17"/>
      <c r="CGA88" s="17"/>
      <c r="CGB88" s="17"/>
      <c r="CGC88" s="17"/>
      <c r="CGD88" s="17"/>
      <c r="CGE88" s="17"/>
      <c r="CGF88" s="17"/>
      <c r="CGG88" s="17"/>
      <c r="CGH88" s="17"/>
      <c r="CGI88" s="17"/>
      <c r="CGJ88" s="17"/>
      <c r="CGK88" s="17"/>
      <c r="CGL88" s="17"/>
      <c r="CGM88" s="17"/>
      <c r="CGN88" s="17"/>
      <c r="CGO88" s="17"/>
      <c r="CGP88" s="17"/>
      <c r="CGQ88" s="17"/>
      <c r="CGR88" s="17"/>
      <c r="CGS88" s="17"/>
      <c r="CGT88" s="17"/>
      <c r="CGU88" s="17"/>
      <c r="CGV88" s="17"/>
      <c r="CGW88" s="17"/>
      <c r="CGX88" s="17"/>
      <c r="CGY88" s="17"/>
      <c r="CGZ88" s="17"/>
      <c r="CHA88" s="17"/>
      <c r="CHB88" s="17"/>
      <c r="CHC88" s="17"/>
      <c r="CHD88" s="17"/>
      <c r="CHE88" s="17"/>
      <c r="CHF88" s="17"/>
      <c r="CHG88" s="17"/>
      <c r="CHH88" s="17"/>
      <c r="CHI88" s="17"/>
      <c r="CHJ88" s="17"/>
      <c r="CHK88" s="17"/>
      <c r="CHL88" s="17"/>
      <c r="CHM88" s="17"/>
      <c r="CHN88" s="17"/>
      <c r="CHO88" s="17"/>
      <c r="CHP88" s="17"/>
      <c r="CHQ88" s="17"/>
      <c r="CHR88" s="17"/>
      <c r="CHS88" s="17"/>
      <c r="CHT88" s="17"/>
      <c r="CHU88" s="17"/>
      <c r="CHV88" s="17"/>
      <c r="CHW88" s="17"/>
      <c r="CHX88" s="17"/>
      <c r="CHY88" s="17"/>
      <c r="CHZ88" s="17"/>
      <c r="CIA88" s="17"/>
      <c r="CIB88" s="17"/>
      <c r="CIC88" s="17"/>
      <c r="CID88" s="17"/>
      <c r="CIE88" s="17"/>
      <c r="CIF88" s="17"/>
      <c r="CIG88" s="17"/>
      <c r="CIH88" s="17"/>
      <c r="CII88" s="17"/>
      <c r="CIJ88" s="17"/>
      <c r="CIK88" s="17"/>
      <c r="CIL88" s="17"/>
      <c r="CIM88" s="17"/>
      <c r="CIN88" s="17"/>
      <c r="CIO88" s="17"/>
      <c r="CIP88" s="17"/>
      <c r="CIQ88" s="17"/>
      <c r="CIR88" s="17"/>
      <c r="CIS88" s="17"/>
      <c r="CIT88" s="17"/>
      <c r="CIU88" s="17"/>
      <c r="CIV88" s="17"/>
      <c r="CIW88" s="17"/>
      <c r="CIX88" s="17"/>
      <c r="CIY88" s="17"/>
      <c r="CIZ88" s="17"/>
      <c r="CJA88" s="17"/>
      <c r="CJB88" s="17"/>
      <c r="CJC88" s="17"/>
      <c r="CJD88" s="17"/>
      <c r="CJE88" s="17"/>
      <c r="CJF88" s="17"/>
      <c r="CJG88" s="17"/>
      <c r="CJH88" s="17"/>
      <c r="CJI88" s="17"/>
      <c r="CJJ88" s="17"/>
      <c r="CJK88" s="17"/>
      <c r="CJL88" s="17"/>
      <c r="CJM88" s="17"/>
      <c r="CJN88" s="17"/>
      <c r="CJO88" s="17"/>
      <c r="CJP88" s="17"/>
      <c r="CJQ88" s="17"/>
      <c r="CJR88" s="17"/>
      <c r="CJS88" s="17"/>
      <c r="CJT88" s="17"/>
      <c r="CJU88" s="17"/>
      <c r="CJV88" s="17"/>
      <c r="CJW88" s="17"/>
      <c r="CJX88" s="17"/>
      <c r="CJY88" s="17"/>
      <c r="CJZ88" s="17"/>
      <c r="CKA88" s="17"/>
      <c r="CKB88" s="17"/>
      <c r="CKC88" s="17"/>
      <c r="CKD88" s="17"/>
      <c r="CKE88" s="17"/>
      <c r="CKF88" s="17"/>
      <c r="CKG88" s="17"/>
      <c r="CKH88" s="17"/>
      <c r="CKI88" s="17"/>
      <c r="CKJ88" s="17"/>
      <c r="CKK88" s="17"/>
      <c r="CKL88" s="17"/>
      <c r="CKM88" s="17"/>
      <c r="CKN88" s="17"/>
      <c r="CKO88" s="17"/>
      <c r="CKP88" s="17"/>
      <c r="CKQ88" s="17"/>
      <c r="CKR88" s="17"/>
      <c r="CKS88" s="17"/>
      <c r="CKT88" s="17"/>
      <c r="CKU88" s="17"/>
      <c r="CKV88" s="17"/>
      <c r="CKW88" s="17"/>
      <c r="CKX88" s="17"/>
      <c r="CKY88" s="17"/>
      <c r="CKZ88" s="17"/>
      <c r="CLA88" s="17"/>
      <c r="CLB88" s="17"/>
      <c r="CLC88" s="17"/>
      <c r="CLD88" s="17"/>
      <c r="CLE88" s="17"/>
      <c r="CLF88" s="17"/>
      <c r="CLG88" s="17"/>
      <c r="CLH88" s="17"/>
      <c r="CLI88" s="17"/>
      <c r="CLJ88" s="17"/>
      <c r="CLK88" s="17"/>
      <c r="CLL88" s="17"/>
      <c r="CLM88" s="17"/>
      <c r="CLN88" s="17"/>
      <c r="CLO88" s="17"/>
      <c r="CLP88" s="17"/>
      <c r="CLQ88" s="17"/>
      <c r="CLR88" s="17"/>
      <c r="CLS88" s="17"/>
      <c r="CLT88" s="17"/>
      <c r="CLU88" s="17"/>
      <c r="CLV88" s="17"/>
      <c r="CLW88" s="17"/>
      <c r="CLX88" s="17"/>
      <c r="CLY88" s="17"/>
      <c r="CLZ88" s="17"/>
      <c r="CMA88" s="17"/>
      <c r="CMB88" s="17"/>
      <c r="CMC88" s="17"/>
      <c r="CMD88" s="17"/>
      <c r="CME88" s="17"/>
      <c r="CMF88" s="17"/>
      <c r="CMG88" s="17"/>
      <c r="CMH88" s="17"/>
      <c r="CMI88" s="17"/>
      <c r="CMJ88" s="17"/>
      <c r="CMK88" s="17"/>
      <c r="CML88" s="17"/>
      <c r="CMM88" s="17"/>
      <c r="CMN88" s="17"/>
      <c r="CMO88" s="17"/>
      <c r="CMP88" s="17"/>
      <c r="CMQ88" s="17"/>
      <c r="CMR88" s="17"/>
      <c r="CMS88" s="17"/>
      <c r="CMT88" s="17"/>
      <c r="CMU88" s="17"/>
      <c r="CMV88" s="17"/>
      <c r="CMW88" s="17"/>
      <c r="CMX88" s="17"/>
      <c r="CMY88" s="17"/>
      <c r="CMZ88" s="17"/>
      <c r="CNA88" s="17"/>
      <c r="CNB88" s="17"/>
      <c r="CNC88" s="17"/>
      <c r="CND88" s="17"/>
      <c r="CNE88" s="17"/>
      <c r="CNF88" s="17"/>
      <c r="CNG88" s="17"/>
      <c r="CNH88" s="17"/>
      <c r="CNI88" s="17"/>
      <c r="CNJ88" s="17"/>
      <c r="CNK88" s="17"/>
      <c r="CNL88" s="17"/>
      <c r="CNM88" s="17"/>
      <c r="CNN88" s="17"/>
      <c r="CNO88" s="17"/>
      <c r="CNP88" s="17"/>
      <c r="CNQ88" s="17"/>
      <c r="CNR88" s="17"/>
      <c r="CNS88" s="17"/>
      <c r="CNT88" s="17"/>
      <c r="CNU88" s="17"/>
      <c r="CNV88" s="17"/>
      <c r="CNW88" s="17"/>
      <c r="CNX88" s="17"/>
      <c r="CNY88" s="17"/>
      <c r="CNZ88" s="17"/>
      <c r="COA88" s="17"/>
      <c r="COB88" s="17"/>
      <c r="COC88" s="17"/>
      <c r="COD88" s="17"/>
      <c r="COE88" s="17"/>
      <c r="COF88" s="17"/>
      <c r="COG88" s="17"/>
      <c r="COH88" s="17"/>
      <c r="COI88" s="17"/>
      <c r="COJ88" s="17"/>
      <c r="COK88" s="17"/>
      <c r="COL88" s="17"/>
      <c r="COM88" s="17"/>
      <c r="CON88" s="17"/>
      <c r="COO88" s="17"/>
      <c r="COP88" s="17"/>
      <c r="COQ88" s="17"/>
      <c r="COR88" s="17"/>
      <c r="COS88" s="17"/>
      <c r="COT88" s="17"/>
      <c r="COU88" s="17"/>
      <c r="COV88" s="17"/>
      <c r="COW88" s="17"/>
      <c r="COX88" s="17"/>
      <c r="COY88" s="17"/>
      <c r="COZ88" s="17"/>
      <c r="CPA88" s="17"/>
      <c r="CPB88" s="17"/>
      <c r="CPC88" s="17"/>
      <c r="CPD88" s="17"/>
      <c r="CPE88" s="17"/>
      <c r="CPF88" s="17"/>
      <c r="CPG88" s="17"/>
      <c r="CPH88" s="17"/>
      <c r="CPI88" s="17"/>
      <c r="CPJ88" s="17"/>
      <c r="CPK88" s="17"/>
      <c r="CPL88" s="17"/>
      <c r="CPM88" s="17"/>
      <c r="CPN88" s="17"/>
      <c r="CPO88" s="17"/>
      <c r="CPP88" s="17"/>
      <c r="CPQ88" s="17"/>
      <c r="CPR88" s="17"/>
      <c r="CPS88" s="17"/>
      <c r="CPT88" s="17"/>
      <c r="CPU88" s="17"/>
      <c r="CPV88" s="17"/>
      <c r="CPW88" s="17"/>
      <c r="CPX88" s="17"/>
      <c r="CPY88" s="17"/>
      <c r="CPZ88" s="17"/>
      <c r="CQA88" s="17"/>
      <c r="CQB88" s="17"/>
      <c r="CQC88" s="17"/>
      <c r="CQD88" s="17"/>
      <c r="CQE88" s="17"/>
      <c r="CQF88" s="17"/>
      <c r="CQG88" s="17"/>
      <c r="CQH88" s="17"/>
      <c r="CQI88" s="17"/>
      <c r="CQJ88" s="17"/>
      <c r="CQK88" s="17"/>
      <c r="CQL88" s="17"/>
      <c r="CQM88" s="17"/>
      <c r="CQN88" s="17"/>
      <c r="CQO88" s="17"/>
      <c r="CQP88" s="17"/>
      <c r="CQQ88" s="17"/>
      <c r="CQR88" s="17"/>
      <c r="CQS88" s="17"/>
      <c r="CQT88" s="17"/>
      <c r="CQU88" s="17"/>
      <c r="CQV88" s="17"/>
      <c r="CQW88" s="17"/>
      <c r="CQX88" s="17"/>
      <c r="CQY88" s="17"/>
      <c r="CQZ88" s="17"/>
      <c r="CRA88" s="17"/>
      <c r="CRB88" s="17"/>
      <c r="CRC88" s="17"/>
      <c r="CRD88" s="17"/>
      <c r="CRE88" s="17"/>
      <c r="CRF88" s="17"/>
      <c r="CRG88" s="17"/>
      <c r="CRH88" s="17"/>
      <c r="CRI88" s="17"/>
      <c r="CRJ88" s="17"/>
      <c r="CRK88" s="17"/>
      <c r="CRL88" s="17"/>
      <c r="CRM88" s="17"/>
      <c r="CRN88" s="17"/>
      <c r="CRO88" s="17"/>
      <c r="CRP88" s="17"/>
      <c r="CRQ88" s="17"/>
      <c r="CRR88" s="17"/>
      <c r="CRS88" s="17"/>
      <c r="CRT88" s="17"/>
      <c r="CRU88" s="17"/>
      <c r="CRV88" s="17"/>
      <c r="CRW88" s="17"/>
      <c r="CRX88" s="17"/>
      <c r="CRY88" s="17"/>
      <c r="CRZ88" s="17"/>
      <c r="CSA88" s="17"/>
      <c r="CSB88" s="17"/>
      <c r="CSC88" s="17"/>
      <c r="CSD88" s="17"/>
      <c r="CSE88" s="17"/>
      <c r="CSF88" s="17"/>
      <c r="CSG88" s="17"/>
      <c r="CSH88" s="17"/>
      <c r="CSI88" s="17"/>
      <c r="CSJ88" s="17"/>
      <c r="CSK88" s="17"/>
      <c r="CSL88" s="17"/>
      <c r="CSM88" s="17"/>
      <c r="CSN88" s="17"/>
      <c r="CSO88" s="17"/>
      <c r="CSP88" s="17"/>
      <c r="CSQ88" s="17"/>
      <c r="CSR88" s="17"/>
      <c r="CSS88" s="17"/>
      <c r="CST88" s="17"/>
      <c r="CSU88" s="17"/>
      <c r="CSV88" s="17"/>
      <c r="CSW88" s="17"/>
      <c r="CSX88" s="17"/>
      <c r="CSY88" s="17"/>
      <c r="CSZ88" s="17"/>
      <c r="CTA88" s="17"/>
      <c r="CTB88" s="17"/>
      <c r="CTC88" s="17"/>
      <c r="CTD88" s="17"/>
      <c r="CTE88" s="17"/>
      <c r="CTF88" s="17"/>
      <c r="CTG88" s="17"/>
      <c r="CTH88" s="17"/>
      <c r="CTI88" s="17"/>
      <c r="CTJ88" s="17"/>
      <c r="CTK88" s="17"/>
      <c r="CTL88" s="17"/>
      <c r="CTM88" s="17"/>
      <c r="CTN88" s="17"/>
      <c r="CTO88" s="17"/>
      <c r="CTP88" s="17"/>
      <c r="CTQ88" s="17"/>
      <c r="CTR88" s="17"/>
      <c r="CTS88" s="17"/>
      <c r="CTT88" s="17"/>
      <c r="CTU88" s="17"/>
      <c r="CTV88" s="17"/>
      <c r="CTW88" s="17"/>
      <c r="CTX88" s="17"/>
      <c r="CTY88" s="17"/>
      <c r="CTZ88" s="17"/>
      <c r="CUA88" s="17"/>
      <c r="CUB88" s="17"/>
      <c r="CUC88" s="17"/>
      <c r="CUD88" s="17"/>
      <c r="CUE88" s="17"/>
      <c r="CUF88" s="17"/>
      <c r="CUG88" s="17"/>
      <c r="CUH88" s="17"/>
      <c r="CUI88" s="17"/>
      <c r="CUJ88" s="17"/>
      <c r="CUK88" s="17"/>
      <c r="CUL88" s="17"/>
      <c r="CUM88" s="17"/>
      <c r="CUN88" s="17"/>
      <c r="CUO88" s="17"/>
      <c r="CUP88" s="17"/>
      <c r="CUQ88" s="17"/>
      <c r="CUR88" s="17"/>
      <c r="CUS88" s="17"/>
      <c r="CUT88" s="17"/>
      <c r="CUU88" s="17"/>
      <c r="CUV88" s="17"/>
      <c r="CUW88" s="17"/>
      <c r="CUX88" s="17"/>
      <c r="CUY88" s="17"/>
      <c r="CUZ88" s="17"/>
      <c r="CVA88" s="17"/>
      <c r="CVB88" s="17"/>
      <c r="CVC88" s="17"/>
      <c r="CVD88" s="17"/>
      <c r="CVE88" s="17"/>
      <c r="CVF88" s="17"/>
      <c r="CVG88" s="17"/>
      <c r="CVH88" s="17"/>
      <c r="CVI88" s="17"/>
      <c r="CVJ88" s="17"/>
      <c r="CVK88" s="17"/>
      <c r="CVL88" s="17"/>
      <c r="CVM88" s="17"/>
      <c r="CVN88" s="17"/>
      <c r="CVO88" s="17"/>
      <c r="CVP88" s="17"/>
      <c r="CVQ88" s="17"/>
      <c r="CVR88" s="17"/>
      <c r="CVS88" s="17"/>
      <c r="CVT88" s="17"/>
      <c r="CVU88" s="17"/>
      <c r="CVV88" s="17"/>
      <c r="CVW88" s="17"/>
      <c r="CVX88" s="17"/>
      <c r="CVY88" s="17"/>
      <c r="CVZ88" s="17"/>
      <c r="CWA88" s="17"/>
      <c r="CWB88" s="17"/>
      <c r="CWC88" s="17"/>
      <c r="CWD88" s="17"/>
      <c r="CWE88" s="17"/>
      <c r="CWF88" s="17"/>
      <c r="CWG88" s="17"/>
      <c r="CWH88" s="17"/>
      <c r="CWI88" s="17"/>
      <c r="CWJ88" s="17"/>
      <c r="CWK88" s="17"/>
      <c r="CWL88" s="17"/>
      <c r="CWM88" s="17"/>
      <c r="CWN88" s="17"/>
      <c r="CWO88" s="17"/>
      <c r="CWP88" s="17"/>
      <c r="CWQ88" s="17"/>
      <c r="CWR88" s="17"/>
      <c r="CWS88" s="17"/>
      <c r="CWT88" s="17"/>
      <c r="CWU88" s="17"/>
      <c r="CWV88" s="17"/>
      <c r="CWW88" s="17"/>
      <c r="CWX88" s="17"/>
      <c r="CWY88" s="17"/>
      <c r="CWZ88" s="17"/>
      <c r="CXA88" s="17"/>
      <c r="CXB88" s="17"/>
      <c r="CXC88" s="17"/>
      <c r="CXD88" s="17"/>
      <c r="CXE88" s="17"/>
      <c r="CXF88" s="17"/>
      <c r="CXG88" s="17"/>
      <c r="CXH88" s="17"/>
      <c r="CXI88" s="17"/>
      <c r="CXJ88" s="17"/>
      <c r="CXK88" s="17"/>
      <c r="CXL88" s="17"/>
      <c r="CXM88" s="17"/>
      <c r="CXN88" s="17"/>
      <c r="CXO88" s="17"/>
      <c r="CXP88" s="17"/>
      <c r="CXQ88" s="17"/>
      <c r="CXR88" s="17"/>
      <c r="CXS88" s="17"/>
      <c r="CXT88" s="17"/>
      <c r="CXU88" s="17"/>
      <c r="CXV88" s="17"/>
      <c r="CXW88" s="17"/>
      <c r="CXX88" s="17"/>
      <c r="CXY88" s="17"/>
      <c r="CXZ88" s="17"/>
      <c r="CYA88" s="17"/>
      <c r="CYB88" s="17"/>
      <c r="CYC88" s="17"/>
      <c r="CYD88" s="17"/>
      <c r="CYE88" s="17"/>
      <c r="CYF88" s="17"/>
      <c r="CYG88" s="17"/>
      <c r="CYH88" s="17"/>
      <c r="CYI88" s="17"/>
      <c r="CYJ88" s="17"/>
      <c r="CYK88" s="17"/>
      <c r="CYL88" s="17"/>
      <c r="CYM88" s="17"/>
      <c r="CYN88" s="17"/>
      <c r="CYO88" s="17"/>
      <c r="CYP88" s="17"/>
      <c r="CYQ88" s="17"/>
      <c r="CYR88" s="17"/>
      <c r="CYS88" s="17"/>
      <c r="CYT88" s="17"/>
      <c r="CYU88" s="17"/>
      <c r="CYV88" s="17"/>
      <c r="CYW88" s="17"/>
      <c r="CYX88" s="17"/>
      <c r="CYY88" s="17"/>
      <c r="CYZ88" s="17"/>
      <c r="CZA88" s="17"/>
      <c r="CZB88" s="17"/>
      <c r="CZC88" s="17"/>
      <c r="CZD88" s="17"/>
      <c r="CZE88" s="17"/>
      <c r="CZF88" s="17"/>
      <c r="CZG88" s="17"/>
      <c r="CZH88" s="17"/>
      <c r="CZI88" s="17"/>
      <c r="CZJ88" s="17"/>
      <c r="CZK88" s="17"/>
      <c r="CZL88" s="17"/>
      <c r="CZM88" s="17"/>
      <c r="CZN88" s="17"/>
      <c r="CZO88" s="17"/>
      <c r="CZP88" s="17"/>
      <c r="CZQ88" s="17"/>
      <c r="CZR88" s="17"/>
      <c r="CZS88" s="17"/>
      <c r="CZT88" s="17"/>
      <c r="CZU88" s="17"/>
      <c r="CZV88" s="17"/>
      <c r="CZW88" s="17"/>
      <c r="CZX88" s="17"/>
      <c r="CZY88" s="17"/>
      <c r="CZZ88" s="17"/>
      <c r="DAA88" s="17"/>
      <c r="DAB88" s="17"/>
      <c r="DAC88" s="17"/>
      <c r="DAD88" s="17"/>
      <c r="DAE88" s="17"/>
      <c r="DAF88" s="17"/>
      <c r="DAG88" s="17"/>
      <c r="DAH88" s="17"/>
      <c r="DAI88" s="17"/>
      <c r="DAJ88" s="17"/>
      <c r="DAK88" s="17"/>
      <c r="DAL88" s="17"/>
      <c r="DAM88" s="17"/>
      <c r="DAN88" s="17"/>
      <c r="DAO88" s="17"/>
      <c r="DAP88" s="17"/>
      <c r="DAQ88" s="17"/>
      <c r="DAR88" s="17"/>
      <c r="DAS88" s="17"/>
      <c r="DAT88" s="17"/>
      <c r="DAU88" s="17"/>
      <c r="DAV88" s="17"/>
      <c r="DAW88" s="17"/>
      <c r="DAX88" s="17"/>
      <c r="DAY88" s="17"/>
      <c r="DAZ88" s="17"/>
      <c r="DBA88" s="17"/>
      <c r="DBB88" s="17"/>
      <c r="DBC88" s="17"/>
      <c r="DBD88" s="17"/>
      <c r="DBE88" s="17"/>
      <c r="DBF88" s="17"/>
      <c r="DBG88" s="17"/>
      <c r="DBH88" s="17"/>
      <c r="DBI88" s="17"/>
      <c r="DBJ88" s="17"/>
      <c r="DBK88" s="17"/>
      <c r="DBL88" s="17"/>
      <c r="DBM88" s="17"/>
      <c r="DBN88" s="17"/>
      <c r="DBO88" s="17"/>
      <c r="DBP88" s="17"/>
      <c r="DBQ88" s="17"/>
      <c r="DBR88" s="17"/>
      <c r="DBS88" s="17"/>
      <c r="DBT88" s="17"/>
      <c r="DBU88" s="17"/>
      <c r="DBV88" s="17"/>
      <c r="DBW88" s="17"/>
      <c r="DBX88" s="17"/>
      <c r="DBY88" s="17"/>
      <c r="DBZ88" s="17"/>
      <c r="DCA88" s="17"/>
      <c r="DCB88" s="17"/>
      <c r="DCC88" s="17"/>
      <c r="DCD88" s="17"/>
      <c r="DCE88" s="17"/>
      <c r="DCF88" s="17"/>
      <c r="DCG88" s="17"/>
      <c r="DCH88" s="17"/>
      <c r="DCI88" s="17"/>
      <c r="DCJ88" s="17"/>
      <c r="DCK88" s="17"/>
      <c r="DCL88" s="17"/>
      <c r="DCM88" s="17"/>
      <c r="DCN88" s="17"/>
      <c r="DCO88" s="17"/>
      <c r="DCP88" s="17"/>
      <c r="DCQ88" s="17"/>
      <c r="DCR88" s="17"/>
      <c r="DCS88" s="17"/>
      <c r="DCT88" s="17"/>
      <c r="DCU88" s="17"/>
      <c r="DCV88" s="17"/>
      <c r="DCW88" s="17"/>
      <c r="DCX88" s="17"/>
      <c r="DCY88" s="17"/>
      <c r="DCZ88" s="17"/>
      <c r="DDA88" s="17"/>
      <c r="DDB88" s="17"/>
      <c r="DDC88" s="17"/>
      <c r="DDD88" s="17"/>
      <c r="DDE88" s="17"/>
      <c r="DDF88" s="17"/>
      <c r="DDG88" s="17"/>
      <c r="DDH88" s="17"/>
      <c r="DDI88" s="17"/>
      <c r="DDJ88" s="17"/>
      <c r="DDK88" s="17"/>
      <c r="DDL88" s="17"/>
      <c r="DDM88" s="17"/>
      <c r="DDN88" s="17"/>
      <c r="DDO88" s="17"/>
      <c r="DDP88" s="17"/>
      <c r="DDQ88" s="17"/>
      <c r="DDR88" s="17"/>
      <c r="DDS88" s="17"/>
      <c r="DDT88" s="17"/>
      <c r="DDU88" s="17"/>
      <c r="DDV88" s="17"/>
      <c r="DDW88" s="17"/>
      <c r="DDX88" s="17"/>
      <c r="DDY88" s="17"/>
      <c r="DDZ88" s="17"/>
      <c r="DEA88" s="17"/>
      <c r="DEB88" s="17"/>
      <c r="DEC88" s="17"/>
      <c r="DED88" s="17"/>
      <c r="DEE88" s="17"/>
      <c r="DEF88" s="17"/>
      <c r="DEG88" s="17"/>
      <c r="DEH88" s="17"/>
      <c r="DEI88" s="17"/>
      <c r="DEJ88" s="17"/>
      <c r="DEK88" s="17"/>
      <c r="DEL88" s="17"/>
      <c r="DEM88" s="17"/>
      <c r="DEN88" s="17"/>
      <c r="DEO88" s="17"/>
      <c r="DEP88" s="17"/>
      <c r="DEQ88" s="17"/>
      <c r="DER88" s="17"/>
      <c r="DES88" s="17"/>
      <c r="DET88" s="17"/>
      <c r="DEU88" s="17"/>
      <c r="DEV88" s="17"/>
      <c r="DEW88" s="17"/>
      <c r="DEX88" s="17"/>
      <c r="DEY88" s="17"/>
      <c r="DEZ88" s="17"/>
      <c r="DFA88" s="17"/>
      <c r="DFB88" s="17"/>
      <c r="DFC88" s="17"/>
      <c r="DFD88" s="17"/>
      <c r="DFE88" s="17"/>
      <c r="DFF88" s="17"/>
      <c r="DFG88" s="17"/>
      <c r="DFH88" s="17"/>
      <c r="DFI88" s="17"/>
      <c r="DFJ88" s="17"/>
      <c r="DFK88" s="17"/>
      <c r="DFL88" s="17"/>
      <c r="DFM88" s="17"/>
      <c r="DFN88" s="17"/>
      <c r="DFO88" s="17"/>
      <c r="DFP88" s="17"/>
      <c r="DFQ88" s="17"/>
      <c r="DFR88" s="17"/>
      <c r="DFS88" s="17"/>
      <c r="DFT88" s="17"/>
      <c r="DFU88" s="17"/>
      <c r="DFV88" s="17"/>
      <c r="DFW88" s="17"/>
      <c r="DFX88" s="17"/>
      <c r="DFY88" s="17"/>
      <c r="DFZ88" s="17"/>
      <c r="DGA88" s="17"/>
      <c r="DGB88" s="17"/>
      <c r="DGC88" s="17"/>
      <c r="DGD88" s="17"/>
      <c r="DGE88" s="17"/>
      <c r="DGF88" s="17"/>
      <c r="DGG88" s="17"/>
      <c r="DGH88" s="17"/>
      <c r="DGI88" s="17"/>
      <c r="DGJ88" s="17"/>
      <c r="DGK88" s="17"/>
      <c r="DGL88" s="17"/>
      <c r="DGM88" s="17"/>
      <c r="DGN88" s="17"/>
      <c r="DGO88" s="17"/>
      <c r="DGP88" s="17"/>
      <c r="DGQ88" s="17"/>
      <c r="DGR88" s="17"/>
      <c r="DGS88" s="17"/>
      <c r="DGT88" s="17"/>
      <c r="DGU88" s="17"/>
      <c r="DGV88" s="17"/>
      <c r="DGW88" s="17"/>
      <c r="DGX88" s="17"/>
      <c r="DGY88" s="17"/>
      <c r="DGZ88" s="17"/>
      <c r="DHA88" s="17"/>
      <c r="DHB88" s="17"/>
      <c r="DHC88" s="17"/>
      <c r="DHD88" s="17"/>
      <c r="DHE88" s="17"/>
      <c r="DHF88" s="17"/>
      <c r="DHG88" s="17"/>
      <c r="DHH88" s="17"/>
      <c r="DHI88" s="17"/>
      <c r="DHJ88" s="17"/>
      <c r="DHK88" s="17"/>
      <c r="DHL88" s="17"/>
      <c r="DHM88" s="17"/>
      <c r="DHN88" s="17"/>
      <c r="DHO88" s="17"/>
      <c r="DHP88" s="17"/>
      <c r="DHQ88" s="17"/>
      <c r="DHR88" s="17"/>
      <c r="DHS88" s="17"/>
      <c r="DHT88" s="17"/>
      <c r="DHU88" s="17"/>
      <c r="DHV88" s="17"/>
      <c r="DHW88" s="17"/>
      <c r="DHX88" s="17"/>
      <c r="DHY88" s="17"/>
      <c r="DHZ88" s="17"/>
      <c r="DIA88" s="17"/>
      <c r="DIB88" s="17"/>
      <c r="DIC88" s="17"/>
      <c r="DID88" s="17"/>
      <c r="DIE88" s="17"/>
      <c r="DIF88" s="17"/>
      <c r="DIG88" s="17"/>
      <c r="DIH88" s="17"/>
      <c r="DII88" s="17"/>
      <c r="DIJ88" s="17"/>
      <c r="DIK88" s="17"/>
      <c r="DIL88" s="17"/>
      <c r="DIM88" s="17"/>
      <c r="DIN88" s="17"/>
      <c r="DIO88" s="17"/>
      <c r="DIP88" s="17"/>
      <c r="DIQ88" s="17"/>
      <c r="DIR88" s="17"/>
      <c r="DIS88" s="17"/>
      <c r="DIT88" s="17"/>
      <c r="DIU88" s="17"/>
      <c r="DIV88" s="17"/>
      <c r="DIW88" s="17"/>
      <c r="DIX88" s="17"/>
      <c r="DIY88" s="17"/>
      <c r="DIZ88" s="17"/>
      <c r="DJA88" s="17"/>
      <c r="DJB88" s="17"/>
      <c r="DJC88" s="17"/>
      <c r="DJD88" s="17"/>
      <c r="DJE88" s="17"/>
      <c r="DJF88" s="17"/>
      <c r="DJG88" s="17"/>
      <c r="DJH88" s="17"/>
      <c r="DJI88" s="17"/>
      <c r="DJJ88" s="17"/>
      <c r="DJK88" s="17"/>
      <c r="DJL88" s="17"/>
      <c r="DJM88" s="17"/>
      <c r="DJN88" s="17"/>
      <c r="DJO88" s="17"/>
      <c r="DJP88" s="17"/>
      <c r="DJQ88" s="17"/>
      <c r="DJR88" s="17"/>
      <c r="DJS88" s="17"/>
      <c r="DJT88" s="17"/>
      <c r="DJU88" s="17"/>
      <c r="DJV88" s="17"/>
      <c r="DJW88" s="17"/>
      <c r="DJX88" s="17"/>
      <c r="DJY88" s="17"/>
      <c r="DJZ88" s="17"/>
      <c r="DKA88" s="17"/>
      <c r="DKB88" s="17"/>
      <c r="DKC88" s="17"/>
      <c r="DKD88" s="17"/>
      <c r="DKE88" s="17"/>
      <c r="DKF88" s="17"/>
      <c r="DKG88" s="17"/>
      <c r="DKH88" s="17"/>
      <c r="DKI88" s="17"/>
      <c r="DKJ88" s="17"/>
      <c r="DKK88" s="17"/>
      <c r="DKL88" s="17"/>
      <c r="DKM88" s="17"/>
      <c r="DKN88" s="17"/>
      <c r="DKO88" s="17"/>
      <c r="DKP88" s="17"/>
      <c r="DKQ88" s="17"/>
      <c r="DKR88" s="17"/>
      <c r="DKS88" s="17"/>
      <c r="DKT88" s="17"/>
      <c r="DKU88" s="17"/>
      <c r="DKV88" s="17"/>
      <c r="DKW88" s="17"/>
      <c r="DKX88" s="17"/>
      <c r="DKY88" s="17"/>
      <c r="DKZ88" s="17"/>
      <c r="DLA88" s="17"/>
      <c r="DLB88" s="17"/>
      <c r="DLC88" s="17"/>
      <c r="DLD88" s="17"/>
      <c r="DLE88" s="17"/>
      <c r="DLF88" s="17"/>
      <c r="DLG88" s="17"/>
      <c r="DLH88" s="17"/>
      <c r="DLI88" s="17"/>
      <c r="DLJ88" s="17"/>
      <c r="DLK88" s="17"/>
      <c r="DLL88" s="17"/>
      <c r="DLM88" s="17"/>
      <c r="DLN88" s="17"/>
      <c r="DLO88" s="17"/>
      <c r="DLP88" s="17"/>
      <c r="DLQ88" s="17"/>
      <c r="DLR88" s="17"/>
      <c r="DLS88" s="17"/>
      <c r="DLT88" s="17"/>
      <c r="DLU88" s="17"/>
      <c r="DLV88" s="17"/>
      <c r="DLW88" s="17"/>
      <c r="DLX88" s="17"/>
      <c r="DLY88" s="17"/>
      <c r="DLZ88" s="17"/>
      <c r="DMA88" s="17"/>
      <c r="DMB88" s="17"/>
      <c r="DMC88" s="17"/>
      <c r="DMD88" s="17"/>
      <c r="DME88" s="17"/>
      <c r="DMF88" s="17"/>
      <c r="DMG88" s="17"/>
      <c r="DMH88" s="17"/>
      <c r="DMI88" s="17"/>
      <c r="DMJ88" s="17"/>
      <c r="DMK88" s="17"/>
      <c r="DML88" s="17"/>
      <c r="DMM88" s="17"/>
      <c r="DMN88" s="17"/>
      <c r="DMO88" s="17"/>
      <c r="DMP88" s="17"/>
      <c r="DMQ88" s="17"/>
      <c r="DMR88" s="17"/>
      <c r="DMS88" s="17"/>
      <c r="DMT88" s="17"/>
      <c r="DMU88" s="17"/>
      <c r="DMV88" s="17"/>
      <c r="DMW88" s="17"/>
      <c r="DMX88" s="17"/>
      <c r="DMY88" s="17"/>
      <c r="DMZ88" s="17"/>
      <c r="DNA88" s="17"/>
      <c r="DNB88" s="17"/>
      <c r="DNC88" s="17"/>
      <c r="DND88" s="17"/>
      <c r="DNE88" s="17"/>
      <c r="DNF88" s="17"/>
      <c r="DNG88" s="17"/>
      <c r="DNH88" s="17"/>
      <c r="DNI88" s="17"/>
      <c r="DNJ88" s="17"/>
      <c r="DNK88" s="17"/>
      <c r="DNL88" s="17"/>
      <c r="DNM88" s="17"/>
      <c r="DNN88" s="17"/>
      <c r="DNO88" s="17"/>
      <c r="DNP88" s="17"/>
      <c r="DNQ88" s="17"/>
      <c r="DNR88" s="17"/>
      <c r="DNS88" s="17"/>
      <c r="DNT88" s="17"/>
      <c r="DNU88" s="17"/>
      <c r="DNV88" s="17"/>
      <c r="DNW88" s="17"/>
      <c r="DNX88" s="17"/>
      <c r="DNY88" s="17"/>
      <c r="DNZ88" s="17"/>
      <c r="DOA88" s="17"/>
      <c r="DOB88" s="17"/>
      <c r="DOC88" s="17"/>
      <c r="DOD88" s="17"/>
      <c r="DOE88" s="17"/>
      <c r="DOF88" s="17"/>
      <c r="DOG88" s="17"/>
      <c r="DOH88" s="17"/>
      <c r="DOI88" s="17"/>
      <c r="DOJ88" s="17"/>
      <c r="DOK88" s="17"/>
      <c r="DOL88" s="17"/>
      <c r="DOM88" s="17"/>
      <c r="DON88" s="17"/>
      <c r="DOO88" s="17"/>
      <c r="DOP88" s="17"/>
      <c r="DOQ88" s="17"/>
      <c r="DOR88" s="17"/>
      <c r="DOS88" s="17"/>
      <c r="DOT88" s="17"/>
      <c r="DOU88" s="17"/>
      <c r="DOV88" s="17"/>
      <c r="DOW88" s="17"/>
      <c r="DOX88" s="17"/>
      <c r="DOY88" s="17"/>
      <c r="DOZ88" s="17"/>
      <c r="DPA88" s="17"/>
      <c r="DPB88" s="17"/>
      <c r="DPC88" s="17"/>
      <c r="DPD88" s="17"/>
      <c r="DPE88" s="17"/>
      <c r="DPF88" s="17"/>
      <c r="DPG88" s="17"/>
      <c r="DPH88" s="17"/>
      <c r="DPI88" s="17"/>
      <c r="DPJ88" s="17"/>
      <c r="DPK88" s="17"/>
      <c r="DPL88" s="17"/>
      <c r="DPM88" s="17"/>
      <c r="DPN88" s="17"/>
      <c r="DPO88" s="17"/>
      <c r="DPP88" s="17"/>
      <c r="DPQ88" s="17"/>
      <c r="DPR88" s="17"/>
      <c r="DPS88" s="17"/>
      <c r="DPT88" s="17"/>
      <c r="DPU88" s="17"/>
      <c r="DPV88" s="17"/>
      <c r="DPW88" s="17"/>
      <c r="DPX88" s="17"/>
      <c r="DPY88" s="17"/>
      <c r="DPZ88" s="17"/>
      <c r="DQA88" s="17"/>
      <c r="DQB88" s="17"/>
      <c r="DQC88" s="17"/>
      <c r="DQD88" s="17"/>
      <c r="DQE88" s="17"/>
      <c r="DQF88" s="17"/>
      <c r="DQG88" s="17"/>
      <c r="DQH88" s="17"/>
      <c r="DQI88" s="17"/>
      <c r="DQJ88" s="17"/>
      <c r="DQK88" s="17"/>
      <c r="DQL88" s="17"/>
      <c r="DQM88" s="17"/>
      <c r="DQN88" s="17"/>
      <c r="DQO88" s="17"/>
      <c r="DQP88" s="17"/>
      <c r="DQQ88" s="17"/>
      <c r="DQR88" s="17"/>
      <c r="DQS88" s="17"/>
      <c r="DQT88" s="17"/>
      <c r="DQU88" s="17"/>
      <c r="DQV88" s="17"/>
      <c r="DQW88" s="17"/>
      <c r="DQX88" s="17"/>
      <c r="DQY88" s="17"/>
      <c r="DQZ88" s="17"/>
      <c r="DRA88" s="17"/>
      <c r="DRB88" s="17"/>
      <c r="DRC88" s="17"/>
      <c r="DRD88" s="17"/>
      <c r="DRE88" s="17"/>
      <c r="DRF88" s="17"/>
      <c r="DRG88" s="17"/>
      <c r="DRH88" s="17"/>
      <c r="DRI88" s="17"/>
      <c r="DRJ88" s="17"/>
      <c r="DRK88" s="17"/>
      <c r="DRL88" s="17"/>
      <c r="DRM88" s="17"/>
      <c r="DRN88" s="17"/>
      <c r="DRO88" s="17"/>
      <c r="DRP88" s="17"/>
      <c r="DRQ88" s="17"/>
      <c r="DRR88" s="17"/>
      <c r="DRS88" s="17"/>
      <c r="DRT88" s="17"/>
      <c r="DRU88" s="17"/>
      <c r="DRV88" s="17"/>
      <c r="DRW88" s="17"/>
      <c r="DRX88" s="17"/>
      <c r="DRY88" s="17"/>
      <c r="DRZ88" s="17"/>
      <c r="DSA88" s="17"/>
      <c r="DSB88" s="17"/>
      <c r="DSC88" s="17"/>
      <c r="DSD88" s="17"/>
      <c r="DSE88" s="17"/>
      <c r="DSF88" s="17"/>
      <c r="DSG88" s="17"/>
      <c r="DSH88" s="17"/>
      <c r="DSI88" s="17"/>
      <c r="DSJ88" s="17"/>
      <c r="DSK88" s="17"/>
      <c r="DSL88" s="17"/>
      <c r="DSM88" s="17"/>
      <c r="DSN88" s="17"/>
      <c r="DSO88" s="17"/>
      <c r="DSP88" s="17"/>
      <c r="DSQ88" s="17"/>
      <c r="DSR88" s="17"/>
      <c r="DSS88" s="17"/>
      <c r="DST88" s="17"/>
      <c r="DSU88" s="17"/>
      <c r="DSV88" s="17"/>
      <c r="DSW88" s="17"/>
      <c r="DSX88" s="17"/>
      <c r="DSY88" s="17"/>
      <c r="DSZ88" s="17"/>
      <c r="DTA88" s="17"/>
      <c r="DTB88" s="17"/>
      <c r="DTC88" s="17"/>
      <c r="DTD88" s="17"/>
      <c r="DTE88" s="17"/>
      <c r="DTF88" s="17"/>
      <c r="DTG88" s="17"/>
      <c r="DTH88" s="17"/>
      <c r="DTI88" s="17"/>
      <c r="DTJ88" s="17"/>
      <c r="DTK88" s="17"/>
      <c r="DTL88" s="17"/>
      <c r="DTM88" s="17"/>
      <c r="DTN88" s="17"/>
      <c r="DTO88" s="17"/>
      <c r="DTP88" s="17"/>
      <c r="DTQ88" s="17"/>
      <c r="DTR88" s="17"/>
      <c r="DTS88" s="17"/>
      <c r="DTT88" s="17"/>
      <c r="DTU88" s="17"/>
      <c r="DTV88" s="17"/>
      <c r="DTW88" s="17"/>
      <c r="DTX88" s="17"/>
      <c r="DTY88" s="17"/>
      <c r="DTZ88" s="17"/>
      <c r="DUA88" s="17"/>
      <c r="DUB88" s="17"/>
      <c r="DUC88" s="17"/>
      <c r="DUD88" s="17"/>
      <c r="DUE88" s="17"/>
      <c r="DUF88" s="17"/>
      <c r="DUG88" s="17"/>
      <c r="DUH88" s="17"/>
      <c r="DUI88" s="17"/>
      <c r="DUJ88" s="17"/>
      <c r="DUK88" s="17"/>
      <c r="DUL88" s="17"/>
      <c r="DUM88" s="17"/>
      <c r="DUN88" s="17"/>
      <c r="DUO88" s="17"/>
      <c r="DUP88" s="17"/>
      <c r="DUQ88" s="17"/>
      <c r="DUR88" s="17"/>
      <c r="DUS88" s="17"/>
      <c r="DUT88" s="17"/>
      <c r="DUU88" s="17"/>
      <c r="DUV88" s="17"/>
      <c r="DUW88" s="17"/>
      <c r="DUX88" s="17"/>
      <c r="DUY88" s="17"/>
      <c r="DUZ88" s="17"/>
      <c r="DVA88" s="17"/>
      <c r="DVB88" s="17"/>
      <c r="DVC88" s="17"/>
      <c r="DVD88" s="17"/>
      <c r="DVE88" s="17"/>
      <c r="DVF88" s="17"/>
      <c r="DVG88" s="17"/>
      <c r="DVH88" s="17"/>
      <c r="DVI88" s="17"/>
      <c r="DVJ88" s="17"/>
      <c r="DVK88" s="17"/>
      <c r="DVL88" s="17"/>
      <c r="DVM88" s="17"/>
      <c r="DVN88" s="17"/>
      <c r="DVO88" s="17"/>
      <c r="DVP88" s="17"/>
      <c r="DVQ88" s="17"/>
      <c r="DVR88" s="17"/>
      <c r="DVS88" s="17"/>
      <c r="DVT88" s="17"/>
      <c r="DVU88" s="17"/>
      <c r="DVV88" s="17"/>
      <c r="DVW88" s="17"/>
      <c r="DVX88" s="17"/>
      <c r="DVY88" s="17"/>
      <c r="DVZ88" s="17"/>
      <c r="DWA88" s="17"/>
      <c r="DWB88" s="17"/>
      <c r="DWC88" s="17"/>
      <c r="DWD88" s="17"/>
      <c r="DWE88" s="17"/>
      <c r="DWF88" s="17"/>
      <c r="DWG88" s="17"/>
      <c r="DWH88" s="17"/>
      <c r="DWI88" s="17"/>
      <c r="DWJ88" s="17"/>
      <c r="DWK88" s="17"/>
      <c r="DWL88" s="17"/>
      <c r="DWM88" s="17"/>
      <c r="DWN88" s="17"/>
      <c r="DWO88" s="17"/>
      <c r="DWP88" s="17"/>
      <c r="DWQ88" s="17"/>
      <c r="DWR88" s="17"/>
      <c r="DWS88" s="17"/>
      <c r="DWT88" s="17"/>
      <c r="DWU88" s="17"/>
      <c r="DWV88" s="17"/>
      <c r="DWW88" s="17"/>
      <c r="DWX88" s="17"/>
      <c r="DWY88" s="17"/>
      <c r="DWZ88" s="17"/>
      <c r="DXA88" s="17"/>
      <c r="DXB88" s="17"/>
      <c r="DXC88" s="17"/>
      <c r="DXD88" s="17"/>
      <c r="DXE88" s="17"/>
      <c r="DXF88" s="17"/>
      <c r="DXG88" s="17"/>
      <c r="DXH88" s="17"/>
      <c r="DXI88" s="17"/>
      <c r="DXJ88" s="17"/>
      <c r="DXK88" s="17"/>
      <c r="DXL88" s="17"/>
      <c r="DXM88" s="17"/>
      <c r="DXN88" s="17"/>
      <c r="DXO88" s="17"/>
      <c r="DXP88" s="17"/>
      <c r="DXQ88" s="17"/>
      <c r="DXR88" s="17"/>
      <c r="DXS88" s="17"/>
      <c r="DXT88" s="17"/>
      <c r="DXU88" s="17"/>
      <c r="DXV88" s="17"/>
      <c r="DXW88" s="17"/>
      <c r="DXX88" s="17"/>
      <c r="DXY88" s="17"/>
      <c r="DXZ88" s="17"/>
      <c r="DYA88" s="17"/>
      <c r="DYB88" s="17"/>
      <c r="DYC88" s="17"/>
      <c r="DYD88" s="17"/>
      <c r="DYE88" s="17"/>
      <c r="DYF88" s="17"/>
      <c r="DYG88" s="17"/>
      <c r="DYH88" s="17"/>
      <c r="DYI88" s="17"/>
      <c r="DYJ88" s="17"/>
      <c r="DYK88" s="17"/>
      <c r="DYL88" s="17"/>
      <c r="DYM88" s="17"/>
      <c r="DYN88" s="17"/>
      <c r="DYO88" s="17"/>
      <c r="DYP88" s="17"/>
      <c r="DYQ88" s="17"/>
      <c r="DYR88" s="17"/>
      <c r="DYS88" s="17"/>
      <c r="DYT88" s="17"/>
      <c r="DYU88" s="17"/>
      <c r="DYV88" s="17"/>
      <c r="DYW88" s="17"/>
      <c r="DYX88" s="17"/>
      <c r="DYY88" s="17"/>
      <c r="DYZ88" s="17"/>
      <c r="DZA88" s="17"/>
      <c r="DZB88" s="17"/>
      <c r="DZC88" s="17"/>
      <c r="DZD88" s="17"/>
      <c r="DZE88" s="17"/>
      <c r="DZF88" s="17"/>
      <c r="DZG88" s="17"/>
      <c r="DZH88" s="17"/>
      <c r="DZI88" s="17"/>
      <c r="DZJ88" s="17"/>
      <c r="DZK88" s="17"/>
      <c r="DZL88" s="17"/>
      <c r="DZM88" s="17"/>
      <c r="DZN88" s="17"/>
      <c r="DZO88" s="17"/>
      <c r="DZP88" s="17"/>
      <c r="DZQ88" s="17"/>
      <c r="DZR88" s="17"/>
      <c r="DZS88" s="17"/>
      <c r="DZT88" s="17"/>
      <c r="DZU88" s="17"/>
      <c r="DZV88" s="17"/>
      <c r="DZW88" s="17"/>
      <c r="DZX88" s="17"/>
      <c r="DZY88" s="17"/>
      <c r="DZZ88" s="17"/>
      <c r="EAA88" s="17"/>
      <c r="EAB88" s="17"/>
      <c r="EAC88" s="17"/>
      <c r="EAD88" s="17"/>
      <c r="EAE88" s="17"/>
      <c r="EAF88" s="17"/>
      <c r="EAG88" s="17"/>
      <c r="EAH88" s="17"/>
      <c r="EAI88" s="17"/>
      <c r="EAJ88" s="17"/>
      <c r="EAK88" s="17"/>
      <c r="EAL88" s="17"/>
      <c r="EAM88" s="17"/>
      <c r="EAN88" s="17"/>
      <c r="EAO88" s="17"/>
      <c r="EAP88" s="17"/>
      <c r="EAQ88" s="17"/>
      <c r="EAR88" s="17"/>
      <c r="EAS88" s="17"/>
      <c r="EAT88" s="17"/>
      <c r="EAU88" s="17"/>
      <c r="EAV88" s="17"/>
      <c r="EAW88" s="17"/>
      <c r="EAX88" s="17"/>
      <c r="EAY88" s="17"/>
      <c r="EAZ88" s="17"/>
      <c r="EBA88" s="17"/>
      <c r="EBB88" s="17"/>
      <c r="EBC88" s="17"/>
      <c r="EBD88" s="17"/>
      <c r="EBE88" s="17"/>
      <c r="EBF88" s="17"/>
      <c r="EBG88" s="17"/>
      <c r="EBH88" s="17"/>
      <c r="EBI88" s="17"/>
      <c r="EBJ88" s="17"/>
      <c r="EBK88" s="17"/>
      <c r="EBL88" s="17"/>
      <c r="EBM88" s="17"/>
      <c r="EBN88" s="17"/>
      <c r="EBO88" s="17"/>
      <c r="EBP88" s="17"/>
      <c r="EBQ88" s="17"/>
      <c r="EBR88" s="17"/>
      <c r="EBS88" s="17"/>
      <c r="EBT88" s="17"/>
      <c r="EBU88" s="17"/>
      <c r="EBV88" s="17"/>
      <c r="EBW88" s="17"/>
      <c r="EBX88" s="17"/>
      <c r="EBY88" s="17"/>
      <c r="EBZ88" s="17"/>
      <c r="ECA88" s="17"/>
      <c r="ECB88" s="17"/>
      <c r="ECC88" s="17"/>
      <c r="ECD88" s="17"/>
      <c r="ECE88" s="17"/>
      <c r="ECF88" s="17"/>
      <c r="ECG88" s="17"/>
      <c r="ECH88" s="17"/>
      <c r="ECI88" s="17"/>
      <c r="ECJ88" s="17"/>
      <c r="ECK88" s="17"/>
      <c r="ECL88" s="17"/>
      <c r="ECM88" s="17"/>
      <c r="ECN88" s="17"/>
      <c r="ECO88" s="17"/>
      <c r="ECP88" s="17"/>
      <c r="ECQ88" s="17"/>
      <c r="ECR88" s="17"/>
      <c r="ECS88" s="17"/>
      <c r="ECT88" s="17"/>
      <c r="ECU88" s="17"/>
      <c r="ECV88" s="17"/>
      <c r="ECW88" s="17"/>
      <c r="ECX88" s="17"/>
      <c r="ECY88" s="17"/>
      <c r="ECZ88" s="17"/>
      <c r="EDA88" s="17"/>
      <c r="EDB88" s="17"/>
      <c r="EDC88" s="17"/>
      <c r="EDD88" s="17"/>
      <c r="EDE88" s="17"/>
      <c r="EDF88" s="17"/>
      <c r="EDG88" s="17"/>
      <c r="EDH88" s="17"/>
      <c r="EDI88" s="17"/>
      <c r="EDJ88" s="17"/>
      <c r="EDK88" s="17"/>
      <c r="EDL88" s="17"/>
      <c r="EDM88" s="17"/>
      <c r="EDN88" s="17"/>
      <c r="EDO88" s="17"/>
      <c r="EDP88" s="17"/>
      <c r="EDQ88" s="17"/>
      <c r="EDR88" s="17"/>
      <c r="EDS88" s="17"/>
      <c r="EDT88" s="17"/>
      <c r="EDU88" s="17"/>
      <c r="EDV88" s="17"/>
      <c r="EDW88" s="17"/>
      <c r="EDX88" s="17"/>
      <c r="EDY88" s="17"/>
      <c r="EDZ88" s="17"/>
      <c r="EEA88" s="17"/>
      <c r="EEB88" s="17"/>
      <c r="EEC88" s="17"/>
      <c r="EED88" s="17"/>
      <c r="EEE88" s="17"/>
      <c r="EEF88" s="17"/>
      <c r="EEG88" s="17"/>
      <c r="EEH88" s="17"/>
      <c r="EEI88" s="17"/>
      <c r="EEJ88" s="17"/>
      <c r="EEK88" s="17"/>
      <c r="EEL88" s="17"/>
      <c r="EEM88" s="17"/>
      <c r="EEN88" s="17"/>
      <c r="EEO88" s="17"/>
      <c r="EEP88" s="17"/>
      <c r="EEQ88" s="17"/>
      <c r="EER88" s="17"/>
      <c r="EES88" s="17"/>
      <c r="EET88" s="17"/>
      <c r="EEU88" s="17"/>
      <c r="EEV88" s="17"/>
      <c r="EEW88" s="17"/>
      <c r="EEX88" s="17"/>
      <c r="EEY88" s="17"/>
      <c r="EEZ88" s="17"/>
      <c r="EFA88" s="17"/>
      <c r="EFB88" s="17"/>
      <c r="EFC88" s="17"/>
      <c r="EFD88" s="17"/>
      <c r="EFE88" s="17"/>
      <c r="EFF88" s="17"/>
      <c r="EFG88" s="17"/>
      <c r="EFH88" s="17"/>
      <c r="EFI88" s="17"/>
      <c r="EFJ88" s="17"/>
      <c r="EFK88" s="17"/>
      <c r="EFL88" s="17"/>
      <c r="EFM88" s="17"/>
      <c r="EFN88" s="17"/>
      <c r="EFO88" s="17"/>
      <c r="EFP88" s="17"/>
      <c r="EFQ88" s="17"/>
      <c r="EFR88" s="17"/>
      <c r="EFS88" s="17"/>
      <c r="EFT88" s="17"/>
      <c r="EFU88" s="17"/>
      <c r="EFV88" s="17"/>
      <c r="EFW88" s="17"/>
      <c r="EFX88" s="17"/>
      <c r="EFY88" s="17"/>
      <c r="EFZ88" s="17"/>
      <c r="EGA88" s="17"/>
      <c r="EGB88" s="17"/>
      <c r="EGC88" s="17"/>
      <c r="EGD88" s="17"/>
      <c r="EGE88" s="17"/>
      <c r="EGF88" s="17"/>
      <c r="EGG88" s="17"/>
      <c r="EGH88" s="17"/>
      <c r="EGI88" s="17"/>
      <c r="EGJ88" s="17"/>
      <c r="EGK88" s="17"/>
      <c r="EGL88" s="17"/>
      <c r="EGM88" s="17"/>
      <c r="EGN88" s="17"/>
      <c r="EGO88" s="17"/>
      <c r="EGP88" s="17"/>
      <c r="EGQ88" s="17"/>
      <c r="EGR88" s="17"/>
      <c r="EGS88" s="17"/>
      <c r="EGT88" s="17"/>
      <c r="EGU88" s="17"/>
      <c r="EGV88" s="17"/>
      <c r="EGW88" s="17"/>
      <c r="EGX88" s="17"/>
      <c r="EGY88" s="17"/>
      <c r="EGZ88" s="17"/>
      <c r="EHA88" s="17"/>
      <c r="EHB88" s="17"/>
      <c r="EHC88" s="17"/>
      <c r="EHD88" s="17"/>
      <c r="EHE88" s="17"/>
      <c r="EHF88" s="17"/>
      <c r="EHG88" s="17"/>
      <c r="EHH88" s="17"/>
      <c r="EHI88" s="17"/>
      <c r="EHJ88" s="17"/>
      <c r="EHK88" s="17"/>
      <c r="EHL88" s="17"/>
      <c r="EHM88" s="17"/>
      <c r="EHN88" s="17"/>
      <c r="EHO88" s="17"/>
      <c r="EHP88" s="17"/>
      <c r="EHQ88" s="17"/>
      <c r="EHR88" s="17"/>
      <c r="EHS88" s="17"/>
      <c r="EHT88" s="17"/>
      <c r="EHU88" s="17"/>
      <c r="EHV88" s="17"/>
      <c r="EHW88" s="17"/>
      <c r="EHX88" s="17"/>
      <c r="EHY88" s="17"/>
      <c r="EHZ88" s="17"/>
      <c r="EIA88" s="17"/>
      <c r="EIB88" s="17"/>
      <c r="EIC88" s="17"/>
      <c r="EID88" s="17"/>
      <c r="EIE88" s="17"/>
      <c r="EIF88" s="17"/>
      <c r="EIG88" s="17"/>
      <c r="EIH88" s="17"/>
      <c r="EII88" s="17"/>
      <c r="EIJ88" s="17"/>
      <c r="EIK88" s="17"/>
      <c r="EIL88" s="17"/>
      <c r="EIM88" s="17"/>
      <c r="EIN88" s="17"/>
      <c r="EIO88" s="17"/>
      <c r="EIP88" s="17"/>
      <c r="EIQ88" s="17"/>
      <c r="EIR88" s="17"/>
      <c r="EIS88" s="17"/>
      <c r="EIT88" s="17"/>
      <c r="EIU88" s="17"/>
      <c r="EIV88" s="17"/>
      <c r="EIW88" s="17"/>
      <c r="EIX88" s="17"/>
      <c r="EIY88" s="17"/>
      <c r="EIZ88" s="17"/>
      <c r="EJA88" s="17"/>
      <c r="EJB88" s="17"/>
      <c r="EJC88" s="17"/>
      <c r="EJD88" s="17"/>
      <c r="EJE88" s="17"/>
      <c r="EJF88" s="17"/>
      <c r="EJG88" s="17"/>
      <c r="EJH88" s="17"/>
      <c r="EJI88" s="17"/>
      <c r="EJJ88" s="17"/>
      <c r="EJK88" s="17"/>
      <c r="EJL88" s="17"/>
      <c r="EJM88" s="17"/>
      <c r="EJN88" s="17"/>
      <c r="EJO88" s="17"/>
      <c r="EJP88" s="17"/>
      <c r="EJQ88" s="17"/>
      <c r="EJR88" s="17"/>
      <c r="EJS88" s="17"/>
      <c r="EJT88" s="17"/>
      <c r="EJU88" s="17"/>
      <c r="EJV88" s="17"/>
      <c r="EJW88" s="17"/>
      <c r="EJX88" s="17"/>
      <c r="EJY88" s="17"/>
      <c r="EJZ88" s="17"/>
      <c r="EKA88" s="17"/>
      <c r="EKB88" s="17"/>
      <c r="EKC88" s="17"/>
      <c r="EKD88" s="17"/>
      <c r="EKE88" s="17"/>
      <c r="EKF88" s="17"/>
      <c r="EKG88" s="17"/>
      <c r="EKH88" s="17"/>
      <c r="EKI88" s="17"/>
      <c r="EKJ88" s="17"/>
      <c r="EKK88" s="17"/>
      <c r="EKL88" s="17"/>
      <c r="EKM88" s="17"/>
      <c r="EKN88" s="17"/>
      <c r="EKO88" s="17"/>
      <c r="EKP88" s="17"/>
      <c r="EKQ88" s="17"/>
      <c r="EKR88" s="17"/>
      <c r="EKS88" s="17"/>
      <c r="EKT88" s="17"/>
      <c r="EKU88" s="17"/>
      <c r="EKV88" s="17"/>
      <c r="EKW88" s="17"/>
      <c r="EKX88" s="17"/>
      <c r="EKY88" s="17"/>
      <c r="EKZ88" s="17"/>
      <c r="ELA88" s="17"/>
      <c r="ELB88" s="17"/>
      <c r="ELC88" s="17"/>
      <c r="ELD88" s="17"/>
      <c r="ELE88" s="17"/>
      <c r="ELF88" s="17"/>
      <c r="ELG88" s="17"/>
      <c r="ELH88" s="17"/>
      <c r="ELI88" s="17"/>
      <c r="ELJ88" s="17"/>
      <c r="ELK88" s="17"/>
      <c r="ELL88" s="17"/>
      <c r="ELM88" s="17"/>
      <c r="ELN88" s="17"/>
      <c r="ELO88" s="17"/>
      <c r="ELP88" s="17"/>
      <c r="ELQ88" s="17"/>
      <c r="ELR88" s="17"/>
      <c r="ELS88" s="17"/>
      <c r="ELT88" s="17"/>
      <c r="ELU88" s="17"/>
      <c r="ELV88" s="17"/>
      <c r="ELW88" s="17"/>
      <c r="ELX88" s="17"/>
      <c r="ELY88" s="17"/>
      <c r="ELZ88" s="17"/>
      <c r="EMA88" s="17"/>
      <c r="EMB88" s="17"/>
      <c r="EMC88" s="17"/>
      <c r="EMD88" s="17"/>
      <c r="EME88" s="17"/>
      <c r="EMF88" s="17"/>
      <c r="EMG88" s="17"/>
      <c r="EMH88" s="17"/>
      <c r="EMI88" s="17"/>
      <c r="EMJ88" s="17"/>
      <c r="EMK88" s="17"/>
      <c r="EML88" s="17"/>
      <c r="EMM88" s="17"/>
      <c r="EMN88" s="17"/>
      <c r="EMO88" s="17"/>
      <c r="EMP88" s="17"/>
      <c r="EMQ88" s="17"/>
      <c r="EMR88" s="17"/>
      <c r="EMS88" s="17"/>
      <c r="EMT88" s="17"/>
      <c r="EMU88" s="17"/>
      <c r="EMV88" s="17"/>
      <c r="EMW88" s="17"/>
      <c r="EMX88" s="17"/>
      <c r="EMY88" s="17"/>
      <c r="EMZ88" s="17"/>
      <c r="ENA88" s="17"/>
      <c r="ENB88" s="17"/>
      <c r="ENC88" s="17"/>
      <c r="END88" s="17"/>
      <c r="ENE88" s="17"/>
      <c r="ENF88" s="17"/>
      <c r="ENG88" s="17"/>
      <c r="ENH88" s="17"/>
      <c r="ENI88" s="17"/>
      <c r="ENJ88" s="17"/>
      <c r="ENK88" s="17"/>
      <c r="ENL88" s="17"/>
      <c r="ENM88" s="17"/>
      <c r="ENN88" s="17"/>
      <c r="ENO88" s="17"/>
      <c r="ENP88" s="17"/>
      <c r="ENQ88" s="17"/>
      <c r="ENR88" s="17"/>
      <c r="ENS88" s="17"/>
      <c r="ENT88" s="17"/>
      <c r="ENU88" s="17"/>
      <c r="ENV88" s="17"/>
      <c r="ENW88" s="17"/>
      <c r="ENX88" s="17"/>
      <c r="ENY88" s="17"/>
      <c r="ENZ88" s="17"/>
      <c r="EOA88" s="17"/>
      <c r="EOB88" s="17"/>
      <c r="EOC88" s="17"/>
      <c r="EOD88" s="17"/>
      <c r="EOE88" s="17"/>
      <c r="EOF88" s="17"/>
      <c r="EOG88" s="17"/>
      <c r="EOH88" s="17"/>
      <c r="EOI88" s="17"/>
      <c r="EOJ88" s="17"/>
      <c r="EOK88" s="17"/>
      <c r="EOL88" s="17"/>
      <c r="EOM88" s="17"/>
      <c r="EON88" s="17"/>
      <c r="EOO88" s="17"/>
      <c r="EOP88" s="17"/>
      <c r="EOQ88" s="17"/>
      <c r="EOR88" s="17"/>
      <c r="EOS88" s="17"/>
      <c r="EOT88" s="17"/>
      <c r="EOU88" s="17"/>
      <c r="EOV88" s="17"/>
      <c r="EOW88" s="17"/>
      <c r="EOX88" s="17"/>
      <c r="EOY88" s="17"/>
      <c r="EOZ88" s="17"/>
      <c r="EPA88" s="17"/>
      <c r="EPB88" s="17"/>
      <c r="EPC88" s="17"/>
      <c r="EPD88" s="17"/>
      <c r="EPE88" s="17"/>
      <c r="EPF88" s="17"/>
      <c r="EPG88" s="17"/>
      <c r="EPH88" s="17"/>
      <c r="EPI88" s="17"/>
      <c r="EPJ88" s="17"/>
      <c r="EPK88" s="17"/>
      <c r="EPL88" s="17"/>
      <c r="EPM88" s="17"/>
      <c r="EPN88" s="17"/>
      <c r="EPO88" s="17"/>
      <c r="EPP88" s="17"/>
      <c r="EPQ88" s="17"/>
      <c r="EPR88" s="17"/>
      <c r="EPS88" s="17"/>
      <c r="EPT88" s="17"/>
      <c r="EPU88" s="17"/>
      <c r="EPV88" s="17"/>
      <c r="EPW88" s="17"/>
      <c r="EPX88" s="17"/>
      <c r="EPY88" s="17"/>
      <c r="EPZ88" s="17"/>
      <c r="EQA88" s="17"/>
      <c r="EQB88" s="17"/>
      <c r="EQC88" s="17"/>
      <c r="EQD88" s="17"/>
      <c r="EQE88" s="17"/>
      <c r="EQF88" s="17"/>
      <c r="EQG88" s="17"/>
      <c r="EQH88" s="17"/>
      <c r="EQI88" s="17"/>
      <c r="EQJ88" s="17"/>
      <c r="EQK88" s="17"/>
      <c r="EQL88" s="17"/>
      <c r="EQM88" s="17"/>
      <c r="EQN88" s="17"/>
      <c r="EQO88" s="17"/>
      <c r="EQP88" s="17"/>
      <c r="EQQ88" s="17"/>
      <c r="EQR88" s="17"/>
      <c r="EQS88" s="17"/>
      <c r="EQT88" s="17"/>
      <c r="EQU88" s="17"/>
      <c r="EQV88" s="17"/>
      <c r="EQW88" s="17"/>
      <c r="EQX88" s="17"/>
      <c r="EQY88" s="17"/>
      <c r="EQZ88" s="17"/>
      <c r="ERA88" s="17"/>
      <c r="ERB88" s="17"/>
      <c r="ERC88" s="17"/>
      <c r="ERD88" s="17"/>
      <c r="ERE88" s="17"/>
      <c r="ERF88" s="17"/>
      <c r="ERG88" s="17"/>
      <c r="ERH88" s="17"/>
      <c r="ERI88" s="17"/>
      <c r="ERJ88" s="17"/>
      <c r="ERK88" s="17"/>
      <c r="ERL88" s="17"/>
      <c r="ERM88" s="17"/>
      <c r="ERN88" s="17"/>
      <c r="ERO88" s="17"/>
      <c r="ERP88" s="17"/>
      <c r="ERQ88" s="17"/>
      <c r="ERR88" s="17"/>
      <c r="ERS88" s="17"/>
      <c r="ERT88" s="17"/>
      <c r="ERU88" s="17"/>
      <c r="ERV88" s="17"/>
      <c r="ERW88" s="17"/>
      <c r="ERX88" s="17"/>
      <c r="ERY88" s="17"/>
      <c r="ERZ88" s="17"/>
      <c r="ESA88" s="17"/>
      <c r="ESB88" s="17"/>
      <c r="ESC88" s="17"/>
      <c r="ESD88" s="17"/>
      <c r="ESE88" s="17"/>
      <c r="ESF88" s="17"/>
      <c r="ESG88" s="17"/>
      <c r="ESH88" s="17"/>
      <c r="ESI88" s="17"/>
      <c r="ESJ88" s="17"/>
      <c r="ESK88" s="17"/>
      <c r="ESL88" s="17"/>
      <c r="ESM88" s="17"/>
      <c r="ESN88" s="17"/>
      <c r="ESO88" s="17"/>
      <c r="ESP88" s="17"/>
      <c r="ESQ88" s="17"/>
      <c r="ESR88" s="17"/>
      <c r="ESS88" s="17"/>
      <c r="EST88" s="17"/>
      <c r="ESU88" s="17"/>
      <c r="ESV88" s="17"/>
      <c r="ESW88" s="17"/>
      <c r="ESX88" s="17"/>
      <c r="ESY88" s="17"/>
      <c r="ESZ88" s="17"/>
      <c r="ETA88" s="17"/>
      <c r="ETB88" s="17"/>
      <c r="ETC88" s="17"/>
      <c r="ETD88" s="17"/>
      <c r="ETE88" s="17"/>
      <c r="ETF88" s="17"/>
      <c r="ETG88" s="17"/>
      <c r="ETH88" s="17"/>
      <c r="ETI88" s="17"/>
      <c r="ETJ88" s="17"/>
      <c r="ETK88" s="17"/>
      <c r="ETL88" s="17"/>
      <c r="ETM88" s="17"/>
      <c r="ETN88" s="17"/>
      <c r="ETO88" s="17"/>
      <c r="ETP88" s="17"/>
      <c r="ETQ88" s="17"/>
      <c r="ETR88" s="17"/>
      <c r="ETS88" s="17"/>
      <c r="ETT88" s="17"/>
      <c r="ETU88" s="17"/>
      <c r="ETV88" s="17"/>
      <c r="ETW88" s="17"/>
      <c r="ETX88" s="17"/>
      <c r="ETY88" s="17"/>
      <c r="ETZ88" s="17"/>
      <c r="EUA88" s="17"/>
      <c r="EUB88" s="17"/>
      <c r="EUC88" s="17"/>
      <c r="EUD88" s="17"/>
      <c r="EUE88" s="17"/>
      <c r="EUF88" s="17"/>
      <c r="EUG88" s="17"/>
      <c r="EUH88" s="17"/>
      <c r="EUI88" s="17"/>
      <c r="EUJ88" s="17"/>
      <c r="EUK88" s="17"/>
      <c r="EUL88" s="17"/>
      <c r="EUM88" s="17"/>
      <c r="EUN88" s="17"/>
      <c r="EUO88" s="17"/>
      <c r="EUP88" s="17"/>
      <c r="EUQ88" s="17"/>
      <c r="EUR88" s="17"/>
      <c r="EUS88" s="17"/>
      <c r="EUT88" s="17"/>
      <c r="EUU88" s="17"/>
      <c r="EUV88" s="17"/>
      <c r="EUW88" s="17"/>
      <c r="EUX88" s="17"/>
      <c r="EUY88" s="17"/>
      <c r="EUZ88" s="17"/>
      <c r="EVA88" s="17"/>
      <c r="EVB88" s="17"/>
      <c r="EVC88" s="17"/>
      <c r="EVD88" s="17"/>
      <c r="EVE88" s="17"/>
      <c r="EVF88" s="17"/>
      <c r="EVG88" s="17"/>
      <c r="EVH88" s="17"/>
      <c r="EVI88" s="17"/>
      <c r="EVJ88" s="17"/>
      <c r="EVK88" s="17"/>
      <c r="EVL88" s="17"/>
      <c r="EVM88" s="17"/>
      <c r="EVN88" s="17"/>
      <c r="EVO88" s="17"/>
      <c r="EVP88" s="17"/>
      <c r="EVQ88" s="17"/>
      <c r="EVR88" s="17"/>
      <c r="EVS88" s="17"/>
      <c r="EVT88" s="17"/>
      <c r="EVU88" s="17"/>
      <c r="EVV88" s="17"/>
      <c r="EVW88" s="17"/>
      <c r="EVX88" s="17"/>
      <c r="EVY88" s="17"/>
      <c r="EVZ88" s="17"/>
      <c r="EWA88" s="17"/>
      <c r="EWB88" s="17"/>
      <c r="EWC88" s="17"/>
      <c r="EWD88" s="17"/>
      <c r="EWE88" s="17"/>
      <c r="EWF88" s="17"/>
      <c r="EWG88" s="17"/>
      <c r="EWH88" s="17"/>
      <c r="EWI88" s="17"/>
      <c r="EWJ88" s="17"/>
      <c r="EWK88" s="17"/>
      <c r="EWL88" s="17"/>
      <c r="EWM88" s="17"/>
      <c r="EWN88" s="17"/>
      <c r="EWO88" s="17"/>
      <c r="EWP88" s="17"/>
      <c r="EWQ88" s="17"/>
      <c r="EWR88" s="17"/>
      <c r="EWS88" s="17"/>
      <c r="EWT88" s="17"/>
      <c r="EWU88" s="17"/>
      <c r="EWV88" s="17"/>
      <c r="EWW88" s="17"/>
      <c r="EWX88" s="17"/>
      <c r="EWY88" s="17"/>
      <c r="EWZ88" s="17"/>
      <c r="EXA88" s="17"/>
      <c r="EXB88" s="17"/>
      <c r="EXC88" s="17"/>
      <c r="EXD88" s="17"/>
      <c r="EXE88" s="17"/>
      <c r="EXF88" s="17"/>
      <c r="EXG88" s="17"/>
      <c r="EXH88" s="17"/>
      <c r="EXI88" s="17"/>
      <c r="EXJ88" s="17"/>
      <c r="EXK88" s="17"/>
      <c r="EXL88" s="17"/>
      <c r="EXM88" s="17"/>
      <c r="EXN88" s="17"/>
      <c r="EXO88" s="17"/>
      <c r="EXP88" s="17"/>
      <c r="EXQ88" s="17"/>
      <c r="EXR88" s="17"/>
      <c r="EXS88" s="17"/>
      <c r="EXT88" s="17"/>
      <c r="EXU88" s="17"/>
      <c r="EXV88" s="17"/>
      <c r="EXW88" s="17"/>
      <c r="EXX88" s="17"/>
      <c r="EXY88" s="17"/>
      <c r="EXZ88" s="17"/>
      <c r="EYA88" s="17"/>
      <c r="EYB88" s="17"/>
      <c r="EYC88" s="17"/>
      <c r="EYD88" s="17"/>
      <c r="EYE88" s="17"/>
      <c r="EYF88" s="17"/>
      <c r="EYG88" s="17"/>
      <c r="EYH88" s="17"/>
      <c r="EYI88" s="17"/>
      <c r="EYJ88" s="17"/>
      <c r="EYK88" s="17"/>
      <c r="EYL88" s="17"/>
      <c r="EYM88" s="17"/>
      <c r="EYN88" s="17"/>
      <c r="EYO88" s="17"/>
      <c r="EYP88" s="17"/>
      <c r="EYQ88" s="17"/>
      <c r="EYR88" s="17"/>
      <c r="EYS88" s="17"/>
      <c r="EYT88" s="17"/>
      <c r="EYU88" s="17"/>
      <c r="EYV88" s="17"/>
      <c r="EYW88" s="17"/>
      <c r="EYX88" s="17"/>
      <c r="EYY88" s="17"/>
      <c r="EYZ88" s="17"/>
      <c r="EZA88" s="17"/>
      <c r="EZB88" s="17"/>
      <c r="EZC88" s="17"/>
      <c r="EZD88" s="17"/>
      <c r="EZE88" s="17"/>
      <c r="EZF88" s="17"/>
      <c r="EZG88" s="17"/>
      <c r="EZH88" s="17"/>
      <c r="EZI88" s="17"/>
      <c r="EZJ88" s="17"/>
      <c r="EZK88" s="17"/>
      <c r="EZL88" s="17"/>
      <c r="EZM88" s="17"/>
      <c r="EZN88" s="17"/>
      <c r="EZO88" s="17"/>
      <c r="EZP88" s="17"/>
      <c r="EZQ88" s="17"/>
      <c r="EZR88" s="17"/>
      <c r="EZS88" s="17"/>
      <c r="EZT88" s="17"/>
      <c r="EZU88" s="17"/>
      <c r="EZV88" s="17"/>
      <c r="EZW88" s="17"/>
      <c r="EZX88" s="17"/>
      <c r="EZY88" s="17"/>
      <c r="EZZ88" s="17"/>
      <c r="FAA88" s="17"/>
      <c r="FAB88" s="17"/>
      <c r="FAC88" s="17"/>
      <c r="FAD88" s="17"/>
      <c r="FAE88" s="17"/>
      <c r="FAF88" s="17"/>
      <c r="FAG88" s="17"/>
      <c r="FAH88" s="17"/>
      <c r="FAI88" s="17"/>
      <c r="FAJ88" s="17"/>
      <c r="FAK88" s="17"/>
      <c r="FAL88" s="17"/>
      <c r="FAM88" s="17"/>
      <c r="FAN88" s="17"/>
      <c r="FAO88" s="17"/>
      <c r="FAP88" s="17"/>
      <c r="FAQ88" s="17"/>
      <c r="FAR88" s="17"/>
      <c r="FAS88" s="17"/>
      <c r="FAT88" s="17"/>
      <c r="FAU88" s="17"/>
      <c r="FAV88" s="17"/>
      <c r="FAW88" s="17"/>
      <c r="FAX88" s="17"/>
      <c r="FAY88" s="17"/>
      <c r="FAZ88" s="17"/>
      <c r="FBA88" s="17"/>
      <c r="FBB88" s="17"/>
      <c r="FBC88" s="17"/>
      <c r="FBD88" s="17"/>
      <c r="FBE88" s="17"/>
      <c r="FBF88" s="17"/>
      <c r="FBG88" s="17"/>
      <c r="FBH88" s="17"/>
      <c r="FBI88" s="17"/>
      <c r="FBJ88" s="17"/>
      <c r="FBK88" s="17"/>
      <c r="FBL88" s="17"/>
      <c r="FBM88" s="17"/>
      <c r="FBN88" s="17"/>
      <c r="FBO88" s="17"/>
      <c r="FBP88" s="17"/>
      <c r="FBQ88" s="17"/>
      <c r="FBR88" s="17"/>
      <c r="FBS88" s="17"/>
      <c r="FBT88" s="17"/>
      <c r="FBU88" s="17"/>
      <c r="FBV88" s="17"/>
      <c r="FBW88" s="17"/>
      <c r="FBX88" s="17"/>
      <c r="FBY88" s="17"/>
      <c r="FBZ88" s="17"/>
      <c r="FCA88" s="17"/>
      <c r="FCB88" s="17"/>
      <c r="FCC88" s="17"/>
      <c r="FCD88" s="17"/>
      <c r="FCE88" s="17"/>
      <c r="FCF88" s="17"/>
      <c r="FCG88" s="17"/>
      <c r="FCH88" s="17"/>
      <c r="FCI88" s="17"/>
      <c r="FCJ88" s="17"/>
      <c r="FCK88" s="17"/>
      <c r="FCL88" s="17"/>
      <c r="FCM88" s="17"/>
      <c r="FCN88" s="17"/>
      <c r="FCO88" s="17"/>
      <c r="FCP88" s="17"/>
      <c r="FCQ88" s="17"/>
      <c r="FCR88" s="17"/>
      <c r="FCS88" s="17"/>
      <c r="FCT88" s="17"/>
      <c r="FCU88" s="17"/>
      <c r="FCV88" s="17"/>
      <c r="FCW88" s="17"/>
      <c r="FCX88" s="17"/>
      <c r="FCY88" s="17"/>
      <c r="FCZ88" s="17"/>
      <c r="FDA88" s="17"/>
      <c r="FDB88" s="17"/>
      <c r="FDC88" s="17"/>
      <c r="FDD88" s="17"/>
      <c r="FDE88" s="17"/>
      <c r="FDF88" s="17"/>
      <c r="FDG88" s="17"/>
      <c r="FDH88" s="17"/>
      <c r="FDI88" s="17"/>
      <c r="FDJ88" s="17"/>
      <c r="FDK88" s="17"/>
      <c r="FDL88" s="17"/>
      <c r="FDM88" s="17"/>
      <c r="FDN88" s="17"/>
      <c r="FDO88" s="17"/>
      <c r="FDP88" s="17"/>
      <c r="FDQ88" s="17"/>
      <c r="FDR88" s="17"/>
      <c r="FDS88" s="17"/>
      <c r="FDT88" s="17"/>
      <c r="FDU88" s="17"/>
      <c r="FDV88" s="17"/>
      <c r="FDW88" s="17"/>
      <c r="FDX88" s="17"/>
      <c r="FDY88" s="17"/>
      <c r="FDZ88" s="17"/>
      <c r="FEA88" s="17"/>
      <c r="FEB88" s="17"/>
      <c r="FEC88" s="17"/>
      <c r="FED88" s="17"/>
      <c r="FEE88" s="17"/>
      <c r="FEF88" s="17"/>
      <c r="FEG88" s="17"/>
      <c r="FEH88" s="17"/>
      <c r="FEI88" s="17"/>
      <c r="FEJ88" s="17"/>
      <c r="FEK88" s="17"/>
      <c r="FEL88" s="17"/>
      <c r="FEM88" s="17"/>
      <c r="FEN88" s="17"/>
      <c r="FEO88" s="17"/>
      <c r="FEP88" s="17"/>
      <c r="FEQ88" s="17"/>
      <c r="FER88" s="17"/>
      <c r="FES88" s="17"/>
      <c r="FET88" s="17"/>
      <c r="FEU88" s="17"/>
      <c r="FEV88" s="17"/>
      <c r="FEW88" s="17"/>
      <c r="FEX88" s="17"/>
      <c r="FEY88" s="17"/>
      <c r="FEZ88" s="17"/>
      <c r="FFA88" s="17"/>
      <c r="FFB88" s="17"/>
      <c r="FFC88" s="17"/>
      <c r="FFD88" s="17"/>
      <c r="FFE88" s="17"/>
      <c r="FFF88" s="17"/>
      <c r="FFG88" s="17"/>
      <c r="FFH88" s="17"/>
      <c r="FFI88" s="17"/>
      <c r="FFJ88" s="17"/>
      <c r="FFK88" s="17"/>
      <c r="FFL88" s="17"/>
      <c r="FFM88" s="17"/>
      <c r="FFN88" s="17"/>
      <c r="FFO88" s="17"/>
      <c r="FFP88" s="17"/>
      <c r="FFQ88" s="17"/>
      <c r="FFR88" s="17"/>
      <c r="FFS88" s="17"/>
      <c r="FFT88" s="17"/>
      <c r="FFU88" s="17"/>
      <c r="FFV88" s="17"/>
      <c r="FFW88" s="17"/>
      <c r="FFX88" s="17"/>
      <c r="FFY88" s="17"/>
      <c r="FFZ88" s="17"/>
      <c r="FGA88" s="17"/>
      <c r="FGB88" s="17"/>
      <c r="FGC88" s="17"/>
      <c r="FGD88" s="17"/>
      <c r="FGE88" s="17"/>
      <c r="FGF88" s="17"/>
      <c r="FGG88" s="17"/>
      <c r="FGH88" s="17"/>
      <c r="FGI88" s="17"/>
      <c r="FGJ88" s="17"/>
      <c r="FGK88" s="17"/>
      <c r="FGL88" s="17"/>
      <c r="FGM88" s="17"/>
      <c r="FGN88" s="17"/>
      <c r="FGO88" s="17"/>
      <c r="FGP88" s="17"/>
      <c r="FGQ88" s="17"/>
      <c r="FGR88" s="17"/>
      <c r="FGS88" s="17"/>
      <c r="FGT88" s="17"/>
      <c r="FGU88" s="17"/>
      <c r="FGV88" s="17"/>
      <c r="FGW88" s="17"/>
      <c r="FGX88" s="17"/>
      <c r="FGY88" s="17"/>
      <c r="FGZ88" s="17"/>
      <c r="FHA88" s="17"/>
      <c r="FHB88" s="17"/>
      <c r="FHC88" s="17"/>
      <c r="FHD88" s="17"/>
      <c r="FHE88" s="17"/>
      <c r="FHF88" s="17"/>
      <c r="FHG88" s="17"/>
      <c r="FHH88" s="17"/>
      <c r="FHI88" s="17"/>
      <c r="FHJ88" s="17"/>
      <c r="FHK88" s="17"/>
      <c r="FHL88" s="17"/>
      <c r="FHM88" s="17"/>
      <c r="FHN88" s="17"/>
      <c r="FHO88" s="17"/>
      <c r="FHP88" s="17"/>
      <c r="FHQ88" s="17"/>
      <c r="FHR88" s="17"/>
      <c r="FHS88" s="17"/>
      <c r="FHT88" s="17"/>
      <c r="FHU88" s="17"/>
      <c r="FHV88" s="17"/>
      <c r="FHW88" s="17"/>
      <c r="FHX88" s="17"/>
      <c r="FHY88" s="17"/>
      <c r="FHZ88" s="17"/>
      <c r="FIA88" s="17"/>
      <c r="FIB88" s="17"/>
      <c r="FIC88" s="17"/>
      <c r="FID88" s="17"/>
      <c r="FIE88" s="17"/>
      <c r="FIF88" s="17"/>
      <c r="FIG88" s="17"/>
      <c r="FIH88" s="17"/>
      <c r="FII88" s="17"/>
      <c r="FIJ88" s="17"/>
      <c r="FIK88" s="17"/>
      <c r="FIL88" s="17"/>
      <c r="FIM88" s="17"/>
      <c r="FIN88" s="17"/>
      <c r="FIO88" s="17"/>
      <c r="FIP88" s="17"/>
      <c r="FIQ88" s="17"/>
      <c r="FIR88" s="17"/>
      <c r="FIS88" s="17"/>
      <c r="FIT88" s="17"/>
      <c r="FIU88" s="17"/>
      <c r="FIV88" s="17"/>
      <c r="FIW88" s="17"/>
      <c r="FIX88" s="17"/>
      <c r="FIY88" s="17"/>
      <c r="FIZ88" s="17"/>
      <c r="FJA88" s="17"/>
      <c r="FJB88" s="17"/>
      <c r="FJC88" s="17"/>
      <c r="FJD88" s="17"/>
      <c r="FJE88" s="17"/>
      <c r="FJF88" s="17"/>
      <c r="FJG88" s="17"/>
      <c r="FJH88" s="17"/>
      <c r="FJI88" s="17"/>
      <c r="FJJ88" s="17"/>
      <c r="FJK88" s="17"/>
      <c r="FJL88" s="17"/>
      <c r="FJM88" s="17"/>
      <c r="FJN88" s="17"/>
      <c r="FJO88" s="17"/>
      <c r="FJP88" s="17"/>
      <c r="FJQ88" s="17"/>
      <c r="FJR88" s="17"/>
      <c r="FJS88" s="17"/>
      <c r="FJT88" s="17"/>
      <c r="FJU88" s="17"/>
      <c r="FJV88" s="17"/>
      <c r="FJW88" s="17"/>
      <c r="FJX88" s="17"/>
      <c r="FJY88" s="17"/>
      <c r="FJZ88" s="17"/>
      <c r="FKA88" s="17"/>
      <c r="FKB88" s="17"/>
      <c r="FKC88" s="17"/>
      <c r="FKD88" s="17"/>
      <c r="FKE88" s="17"/>
      <c r="FKF88" s="17"/>
      <c r="FKG88" s="17"/>
      <c r="FKH88" s="17"/>
      <c r="FKI88" s="17"/>
      <c r="FKJ88" s="17"/>
      <c r="FKK88" s="17"/>
      <c r="FKL88" s="17"/>
      <c r="FKM88" s="17"/>
      <c r="FKN88" s="17"/>
      <c r="FKO88" s="17"/>
      <c r="FKP88" s="17"/>
      <c r="FKQ88" s="17"/>
      <c r="FKR88" s="17"/>
      <c r="FKS88" s="17"/>
      <c r="FKT88" s="17"/>
      <c r="FKU88" s="17"/>
      <c r="FKV88" s="17"/>
      <c r="FKW88" s="17"/>
      <c r="FKX88" s="17"/>
      <c r="FKY88" s="17"/>
      <c r="FKZ88" s="17"/>
      <c r="FLA88" s="17"/>
      <c r="FLB88" s="17"/>
      <c r="FLC88" s="17"/>
      <c r="FLD88" s="17"/>
      <c r="FLE88" s="17"/>
      <c r="FLF88" s="17"/>
      <c r="FLG88" s="17"/>
      <c r="FLH88" s="17"/>
      <c r="FLI88" s="17"/>
      <c r="FLJ88" s="17"/>
      <c r="FLK88" s="17"/>
      <c r="FLL88" s="17"/>
      <c r="FLM88" s="17"/>
      <c r="FLN88" s="17"/>
      <c r="FLO88" s="17"/>
      <c r="FLP88" s="17"/>
      <c r="FLQ88" s="17"/>
      <c r="FLR88" s="17"/>
      <c r="FLS88" s="17"/>
      <c r="FLT88" s="17"/>
      <c r="FLU88" s="17"/>
      <c r="FLV88" s="17"/>
      <c r="FLW88" s="17"/>
      <c r="FLX88" s="17"/>
      <c r="FLY88" s="17"/>
      <c r="FLZ88" s="17"/>
      <c r="FMA88" s="17"/>
      <c r="FMB88" s="17"/>
      <c r="FMC88" s="17"/>
      <c r="FMD88" s="17"/>
      <c r="FME88" s="17"/>
      <c r="FMF88" s="17"/>
      <c r="FMG88" s="17"/>
      <c r="FMH88" s="17"/>
      <c r="FMI88" s="17"/>
      <c r="FMJ88" s="17"/>
      <c r="FMK88" s="17"/>
      <c r="FML88" s="17"/>
      <c r="FMM88" s="17"/>
      <c r="FMN88" s="17"/>
      <c r="FMO88" s="17"/>
      <c r="FMP88" s="17"/>
      <c r="FMQ88" s="17"/>
      <c r="FMR88" s="17"/>
      <c r="FMS88" s="17"/>
      <c r="FMT88" s="17"/>
      <c r="FMU88" s="17"/>
      <c r="FMV88" s="17"/>
      <c r="FMW88" s="17"/>
      <c r="FMX88" s="17"/>
      <c r="FMY88" s="17"/>
      <c r="FMZ88" s="17"/>
      <c r="FNA88" s="17"/>
      <c r="FNB88" s="17"/>
      <c r="FNC88" s="17"/>
      <c r="FND88" s="17"/>
      <c r="FNE88" s="17"/>
      <c r="FNF88" s="17"/>
      <c r="FNG88" s="17"/>
      <c r="FNH88" s="17"/>
      <c r="FNI88" s="17"/>
      <c r="FNJ88" s="17"/>
      <c r="FNK88" s="17"/>
      <c r="FNL88" s="17"/>
      <c r="FNM88" s="17"/>
      <c r="FNN88" s="17"/>
      <c r="FNO88" s="17"/>
      <c r="FNP88" s="17"/>
      <c r="FNQ88" s="17"/>
      <c r="FNR88" s="17"/>
      <c r="FNS88" s="17"/>
      <c r="FNT88" s="17"/>
      <c r="FNU88" s="17"/>
      <c r="FNV88" s="17"/>
      <c r="FNW88" s="17"/>
      <c r="FNX88" s="17"/>
      <c r="FNY88" s="17"/>
      <c r="FNZ88" s="17"/>
      <c r="FOA88" s="17"/>
      <c r="FOB88" s="17"/>
      <c r="FOC88" s="17"/>
      <c r="FOD88" s="17"/>
      <c r="FOE88" s="17"/>
      <c r="FOF88" s="17"/>
      <c r="FOG88" s="17"/>
      <c r="FOH88" s="17"/>
      <c r="FOI88" s="17"/>
      <c r="FOJ88" s="17"/>
      <c r="FOK88" s="17"/>
      <c r="FOL88" s="17"/>
      <c r="FOM88" s="17"/>
      <c r="FON88" s="17"/>
      <c r="FOO88" s="17"/>
      <c r="FOP88" s="17"/>
      <c r="FOQ88" s="17"/>
      <c r="FOR88" s="17"/>
      <c r="FOS88" s="17"/>
      <c r="FOT88" s="17"/>
      <c r="FOU88" s="17"/>
      <c r="FOV88" s="17"/>
      <c r="FOW88" s="17"/>
      <c r="FOX88" s="17"/>
      <c r="FOY88" s="17"/>
      <c r="FOZ88" s="17"/>
      <c r="FPA88" s="17"/>
      <c r="FPB88" s="17"/>
      <c r="FPC88" s="17"/>
      <c r="FPD88" s="17"/>
      <c r="FPE88" s="17"/>
      <c r="FPF88" s="17"/>
      <c r="FPG88" s="17"/>
      <c r="FPH88" s="17"/>
      <c r="FPI88" s="17"/>
      <c r="FPJ88" s="17"/>
      <c r="FPK88" s="17"/>
      <c r="FPL88" s="17"/>
      <c r="FPM88" s="17"/>
      <c r="FPN88" s="17"/>
      <c r="FPO88" s="17"/>
      <c r="FPP88" s="17"/>
      <c r="FPQ88" s="17"/>
      <c r="FPR88" s="17"/>
      <c r="FPS88" s="17"/>
      <c r="FPT88" s="17"/>
      <c r="FPU88" s="17"/>
      <c r="FPV88" s="17"/>
      <c r="FPW88" s="17"/>
      <c r="FPX88" s="17"/>
      <c r="FPY88" s="17"/>
      <c r="FPZ88" s="17"/>
      <c r="FQA88" s="17"/>
      <c r="FQB88" s="17"/>
      <c r="FQC88" s="17"/>
      <c r="FQD88" s="17"/>
      <c r="FQE88" s="17"/>
      <c r="FQF88" s="17"/>
      <c r="FQG88" s="17"/>
      <c r="FQH88" s="17"/>
      <c r="FQI88" s="17"/>
      <c r="FQJ88" s="17"/>
      <c r="FQK88" s="17"/>
      <c r="FQL88" s="17"/>
      <c r="FQM88" s="17"/>
      <c r="FQN88" s="17"/>
      <c r="FQO88" s="17"/>
      <c r="FQP88" s="17"/>
      <c r="FQQ88" s="17"/>
      <c r="FQR88" s="17"/>
      <c r="FQS88" s="17"/>
      <c r="FQT88" s="17"/>
      <c r="FQU88" s="17"/>
      <c r="FQV88" s="17"/>
      <c r="FQW88" s="17"/>
      <c r="FQX88" s="17"/>
      <c r="FQY88" s="17"/>
      <c r="FQZ88" s="17"/>
      <c r="FRA88" s="17"/>
      <c r="FRB88" s="17"/>
      <c r="FRC88" s="17"/>
      <c r="FRD88" s="17"/>
      <c r="FRE88" s="17"/>
      <c r="FRF88" s="17"/>
      <c r="FRG88" s="17"/>
      <c r="FRH88" s="17"/>
      <c r="FRI88" s="17"/>
      <c r="FRJ88" s="17"/>
      <c r="FRK88" s="17"/>
      <c r="FRL88" s="17"/>
      <c r="FRM88" s="17"/>
      <c r="FRN88" s="17"/>
      <c r="FRO88" s="17"/>
      <c r="FRP88" s="17"/>
      <c r="FRQ88" s="17"/>
      <c r="FRR88" s="17"/>
      <c r="FRS88" s="17"/>
      <c r="FRT88" s="17"/>
      <c r="FRU88" s="17"/>
      <c r="FRV88" s="17"/>
      <c r="FRW88" s="17"/>
      <c r="FRX88" s="17"/>
      <c r="FRY88" s="17"/>
      <c r="FRZ88" s="17"/>
      <c r="FSA88" s="17"/>
      <c r="FSB88" s="17"/>
      <c r="FSC88" s="17"/>
      <c r="FSD88" s="17"/>
      <c r="FSE88" s="17"/>
      <c r="FSF88" s="17"/>
      <c r="FSG88" s="17"/>
      <c r="FSH88" s="17"/>
      <c r="FSI88" s="17"/>
      <c r="FSJ88" s="17"/>
      <c r="FSK88" s="17"/>
      <c r="FSL88" s="17"/>
      <c r="FSM88" s="17"/>
      <c r="FSN88" s="17"/>
      <c r="FSO88" s="17"/>
      <c r="FSP88" s="17"/>
      <c r="FSQ88" s="17"/>
      <c r="FSR88" s="17"/>
      <c r="FSS88" s="17"/>
      <c r="FST88" s="17"/>
      <c r="FSU88" s="17"/>
      <c r="FSV88" s="17"/>
      <c r="FSW88" s="17"/>
      <c r="FSX88" s="17"/>
      <c r="FSY88" s="17"/>
      <c r="FSZ88" s="17"/>
      <c r="FTA88" s="17"/>
      <c r="FTB88" s="17"/>
      <c r="FTC88" s="17"/>
      <c r="FTD88" s="17"/>
      <c r="FTE88" s="17"/>
      <c r="FTF88" s="17"/>
      <c r="FTG88" s="17"/>
      <c r="FTH88" s="17"/>
      <c r="FTI88" s="17"/>
      <c r="FTJ88" s="17"/>
      <c r="FTK88" s="17"/>
      <c r="FTL88" s="17"/>
      <c r="FTM88" s="17"/>
      <c r="FTN88" s="17"/>
      <c r="FTO88" s="17"/>
      <c r="FTP88" s="17"/>
      <c r="FTQ88" s="17"/>
      <c r="FTR88" s="17"/>
      <c r="FTS88" s="17"/>
      <c r="FTT88" s="17"/>
      <c r="FTU88" s="17"/>
      <c r="FTV88" s="17"/>
      <c r="FTW88" s="17"/>
      <c r="FTX88" s="17"/>
      <c r="FTY88" s="17"/>
      <c r="FTZ88" s="17"/>
      <c r="FUA88" s="17"/>
      <c r="FUB88" s="17"/>
      <c r="FUC88" s="17"/>
      <c r="FUD88" s="17"/>
      <c r="FUE88" s="17"/>
      <c r="FUF88" s="17"/>
      <c r="FUG88" s="17"/>
      <c r="FUH88" s="17"/>
      <c r="FUI88" s="17"/>
      <c r="FUJ88" s="17"/>
      <c r="FUK88" s="17"/>
      <c r="FUL88" s="17"/>
      <c r="FUM88" s="17"/>
      <c r="FUN88" s="17"/>
      <c r="FUO88" s="17"/>
      <c r="FUP88" s="17"/>
      <c r="FUQ88" s="17"/>
      <c r="FUR88" s="17"/>
      <c r="FUS88" s="17"/>
      <c r="FUT88" s="17"/>
      <c r="FUU88" s="17"/>
      <c r="FUV88" s="17"/>
      <c r="FUW88" s="17"/>
      <c r="FUX88" s="17"/>
      <c r="FUY88" s="17"/>
      <c r="FUZ88" s="17"/>
      <c r="FVA88" s="17"/>
      <c r="FVB88" s="17"/>
      <c r="FVC88" s="17"/>
      <c r="FVD88" s="17"/>
      <c r="FVE88" s="17"/>
      <c r="FVF88" s="17"/>
      <c r="FVG88" s="17"/>
      <c r="FVH88" s="17"/>
      <c r="FVI88" s="17"/>
      <c r="FVJ88" s="17"/>
      <c r="FVK88" s="17"/>
      <c r="FVL88" s="17"/>
      <c r="FVM88" s="17"/>
      <c r="FVN88" s="17"/>
      <c r="FVO88" s="17"/>
      <c r="FVP88" s="17"/>
      <c r="FVQ88" s="17"/>
      <c r="FVR88" s="17"/>
      <c r="FVS88" s="17"/>
      <c r="FVT88" s="17"/>
      <c r="FVU88" s="17"/>
      <c r="FVV88" s="17"/>
      <c r="FVW88" s="17"/>
      <c r="FVX88" s="17"/>
      <c r="FVY88" s="17"/>
      <c r="FVZ88" s="17"/>
      <c r="FWA88" s="17"/>
      <c r="FWB88" s="17"/>
      <c r="FWC88" s="17"/>
      <c r="FWD88" s="17"/>
      <c r="FWE88" s="17"/>
      <c r="FWF88" s="17"/>
      <c r="FWG88" s="17"/>
      <c r="FWH88" s="17"/>
      <c r="FWI88" s="17"/>
      <c r="FWJ88" s="17"/>
      <c r="FWK88" s="17"/>
      <c r="FWL88" s="17"/>
      <c r="FWM88" s="17"/>
      <c r="FWN88" s="17"/>
      <c r="FWO88" s="17"/>
      <c r="FWP88" s="17"/>
      <c r="FWQ88" s="17"/>
      <c r="FWR88" s="17"/>
      <c r="FWS88" s="17"/>
      <c r="FWT88" s="17"/>
      <c r="FWU88" s="17"/>
      <c r="FWV88" s="17"/>
      <c r="FWW88" s="17"/>
      <c r="FWX88" s="17"/>
      <c r="FWY88" s="17"/>
      <c r="FWZ88" s="17"/>
      <c r="FXA88" s="17"/>
      <c r="FXB88" s="17"/>
      <c r="FXC88" s="17"/>
      <c r="FXD88" s="17"/>
      <c r="FXE88" s="17"/>
      <c r="FXF88" s="17"/>
      <c r="FXG88" s="17"/>
      <c r="FXH88" s="17"/>
      <c r="FXI88" s="17"/>
      <c r="FXJ88" s="17"/>
      <c r="FXK88" s="17"/>
      <c r="FXL88" s="17"/>
      <c r="FXM88" s="17"/>
      <c r="FXN88" s="17"/>
      <c r="FXO88" s="17"/>
      <c r="FXP88" s="17"/>
      <c r="FXQ88" s="17"/>
      <c r="FXR88" s="17"/>
      <c r="FXS88" s="17"/>
      <c r="FXT88" s="17"/>
      <c r="FXU88" s="17"/>
      <c r="FXV88" s="17"/>
      <c r="FXW88" s="17"/>
      <c r="FXX88" s="17"/>
      <c r="FXY88" s="17"/>
      <c r="FXZ88" s="17"/>
      <c r="FYA88" s="17"/>
      <c r="FYB88" s="17"/>
      <c r="FYC88" s="17"/>
      <c r="FYD88" s="17"/>
      <c r="FYE88" s="17"/>
      <c r="FYF88" s="17"/>
      <c r="FYG88" s="17"/>
      <c r="FYH88" s="17"/>
      <c r="FYI88" s="17"/>
      <c r="FYJ88" s="17"/>
      <c r="FYK88" s="17"/>
      <c r="FYL88" s="17"/>
      <c r="FYM88" s="17"/>
      <c r="FYN88" s="17"/>
      <c r="FYO88" s="17"/>
      <c r="FYP88" s="17"/>
      <c r="FYQ88" s="17"/>
      <c r="FYR88" s="17"/>
      <c r="FYS88" s="17"/>
      <c r="FYT88" s="17"/>
      <c r="FYU88" s="17"/>
      <c r="FYV88" s="17"/>
      <c r="FYW88" s="17"/>
      <c r="FYX88" s="17"/>
      <c r="FYY88" s="17"/>
      <c r="FYZ88" s="17"/>
      <c r="FZA88" s="17"/>
      <c r="FZB88" s="17"/>
      <c r="FZC88" s="17"/>
      <c r="FZD88" s="17"/>
      <c r="FZE88" s="17"/>
      <c r="FZF88" s="17"/>
      <c r="FZG88" s="17"/>
      <c r="FZH88" s="17"/>
      <c r="FZI88" s="17"/>
      <c r="FZJ88" s="17"/>
      <c r="FZK88" s="17"/>
      <c r="FZL88" s="17"/>
      <c r="FZM88" s="17"/>
      <c r="FZN88" s="17"/>
      <c r="FZO88" s="17"/>
      <c r="FZP88" s="17"/>
      <c r="FZQ88" s="17"/>
      <c r="FZR88" s="17"/>
      <c r="FZS88" s="17"/>
      <c r="FZT88" s="17"/>
      <c r="FZU88" s="17"/>
      <c r="FZV88" s="17"/>
      <c r="FZW88" s="17"/>
      <c r="FZX88" s="17"/>
      <c r="FZY88" s="17"/>
      <c r="FZZ88" s="17"/>
      <c r="GAA88" s="17"/>
      <c r="GAB88" s="17"/>
      <c r="GAC88" s="17"/>
      <c r="GAD88" s="17"/>
      <c r="GAE88" s="17"/>
      <c r="GAF88" s="17"/>
      <c r="GAG88" s="17"/>
      <c r="GAH88" s="17"/>
      <c r="GAI88" s="17"/>
      <c r="GAJ88" s="17"/>
      <c r="GAK88" s="17"/>
      <c r="GAL88" s="17"/>
      <c r="GAM88" s="17"/>
      <c r="GAN88" s="17"/>
      <c r="GAO88" s="17"/>
      <c r="GAP88" s="17"/>
      <c r="GAQ88" s="17"/>
      <c r="GAR88" s="17"/>
      <c r="GAS88" s="17"/>
      <c r="GAT88" s="17"/>
      <c r="GAU88" s="17"/>
      <c r="GAV88" s="17"/>
      <c r="GAW88" s="17"/>
      <c r="GAX88" s="17"/>
      <c r="GAY88" s="17"/>
      <c r="GAZ88" s="17"/>
      <c r="GBA88" s="17"/>
      <c r="GBB88" s="17"/>
      <c r="GBC88" s="17"/>
      <c r="GBD88" s="17"/>
      <c r="GBE88" s="17"/>
      <c r="GBF88" s="17"/>
      <c r="GBG88" s="17"/>
      <c r="GBH88" s="17"/>
      <c r="GBI88" s="17"/>
      <c r="GBJ88" s="17"/>
      <c r="GBK88" s="17"/>
      <c r="GBL88" s="17"/>
      <c r="GBM88" s="17"/>
      <c r="GBN88" s="17"/>
      <c r="GBO88" s="17"/>
      <c r="GBP88" s="17"/>
      <c r="GBQ88" s="17"/>
      <c r="GBR88" s="17"/>
      <c r="GBS88" s="17"/>
      <c r="GBT88" s="17"/>
      <c r="GBU88" s="17"/>
      <c r="GBV88" s="17"/>
      <c r="GBW88" s="17"/>
      <c r="GBX88" s="17"/>
      <c r="GBY88" s="17"/>
      <c r="GBZ88" s="17"/>
      <c r="GCA88" s="17"/>
      <c r="GCB88" s="17"/>
      <c r="GCC88" s="17"/>
      <c r="GCD88" s="17"/>
      <c r="GCE88" s="17"/>
      <c r="GCF88" s="17"/>
      <c r="GCG88" s="17"/>
      <c r="GCH88" s="17"/>
      <c r="GCI88" s="17"/>
      <c r="GCJ88" s="17"/>
      <c r="GCK88" s="17"/>
      <c r="GCL88" s="17"/>
      <c r="GCM88" s="17"/>
      <c r="GCN88" s="17"/>
      <c r="GCO88" s="17"/>
      <c r="GCP88" s="17"/>
      <c r="GCQ88" s="17"/>
      <c r="GCR88" s="17"/>
      <c r="GCS88" s="17"/>
      <c r="GCT88" s="17"/>
      <c r="GCU88" s="17"/>
      <c r="GCV88" s="17"/>
      <c r="GCW88" s="17"/>
      <c r="GCX88" s="17"/>
      <c r="GCY88" s="17"/>
      <c r="GCZ88" s="17"/>
      <c r="GDA88" s="17"/>
      <c r="GDB88" s="17"/>
      <c r="GDC88" s="17"/>
      <c r="GDD88" s="17"/>
      <c r="GDE88" s="17"/>
      <c r="GDF88" s="17"/>
      <c r="GDG88" s="17"/>
      <c r="GDH88" s="17"/>
      <c r="GDI88" s="17"/>
      <c r="GDJ88" s="17"/>
      <c r="GDK88" s="17"/>
      <c r="GDL88" s="17"/>
      <c r="GDM88" s="17"/>
      <c r="GDN88" s="17"/>
      <c r="GDO88" s="17"/>
      <c r="GDP88" s="17"/>
      <c r="GDQ88" s="17"/>
      <c r="GDR88" s="17"/>
      <c r="GDS88" s="17"/>
      <c r="GDT88" s="17"/>
      <c r="GDU88" s="17"/>
      <c r="GDV88" s="17"/>
      <c r="GDW88" s="17"/>
      <c r="GDX88" s="17"/>
      <c r="GDY88" s="17"/>
      <c r="GDZ88" s="17"/>
      <c r="GEA88" s="17"/>
      <c r="GEB88" s="17"/>
      <c r="GEC88" s="17"/>
      <c r="GED88" s="17"/>
      <c r="GEE88" s="17"/>
      <c r="GEF88" s="17"/>
      <c r="GEG88" s="17"/>
      <c r="GEH88" s="17"/>
      <c r="GEI88" s="17"/>
      <c r="GEJ88" s="17"/>
      <c r="GEK88" s="17"/>
      <c r="GEL88" s="17"/>
      <c r="GEM88" s="17"/>
      <c r="GEN88" s="17"/>
      <c r="GEO88" s="17"/>
      <c r="GEP88" s="17"/>
      <c r="GEQ88" s="17"/>
      <c r="GER88" s="17"/>
      <c r="GES88" s="17"/>
      <c r="GET88" s="17"/>
      <c r="GEU88" s="17"/>
      <c r="GEV88" s="17"/>
      <c r="GEW88" s="17"/>
      <c r="GEX88" s="17"/>
      <c r="GEY88" s="17"/>
      <c r="GEZ88" s="17"/>
      <c r="GFA88" s="17"/>
      <c r="GFB88" s="17"/>
      <c r="GFC88" s="17"/>
      <c r="GFD88" s="17"/>
      <c r="GFE88" s="17"/>
      <c r="GFF88" s="17"/>
      <c r="GFG88" s="17"/>
      <c r="GFH88" s="17"/>
      <c r="GFI88" s="17"/>
      <c r="GFJ88" s="17"/>
      <c r="GFK88" s="17"/>
      <c r="GFL88" s="17"/>
      <c r="GFM88" s="17"/>
      <c r="GFN88" s="17"/>
      <c r="GFO88" s="17"/>
      <c r="GFP88" s="17"/>
      <c r="GFQ88" s="17"/>
      <c r="GFR88" s="17"/>
      <c r="GFS88" s="17"/>
      <c r="GFT88" s="17"/>
      <c r="GFU88" s="17"/>
      <c r="GFV88" s="17"/>
      <c r="GFW88" s="17"/>
      <c r="GFX88" s="17"/>
      <c r="GFY88" s="17"/>
      <c r="GFZ88" s="17"/>
      <c r="GGA88" s="17"/>
      <c r="GGB88" s="17"/>
      <c r="GGC88" s="17"/>
      <c r="GGD88" s="17"/>
      <c r="GGE88" s="17"/>
      <c r="GGF88" s="17"/>
      <c r="GGG88" s="17"/>
      <c r="GGH88" s="17"/>
      <c r="GGI88" s="17"/>
      <c r="GGJ88" s="17"/>
      <c r="GGK88" s="17"/>
      <c r="GGL88" s="17"/>
      <c r="GGM88" s="17"/>
      <c r="GGN88" s="17"/>
      <c r="GGO88" s="17"/>
      <c r="GGP88" s="17"/>
      <c r="GGQ88" s="17"/>
      <c r="GGR88" s="17"/>
      <c r="GGS88" s="17"/>
      <c r="GGT88" s="17"/>
      <c r="GGU88" s="17"/>
      <c r="GGV88" s="17"/>
      <c r="GGW88" s="17"/>
      <c r="GGX88" s="17"/>
      <c r="GGY88" s="17"/>
      <c r="GGZ88" s="17"/>
      <c r="GHA88" s="17"/>
      <c r="GHB88" s="17"/>
      <c r="GHC88" s="17"/>
      <c r="GHD88" s="17"/>
      <c r="GHE88" s="17"/>
      <c r="GHF88" s="17"/>
      <c r="GHG88" s="17"/>
      <c r="GHH88" s="17"/>
      <c r="GHI88" s="17"/>
      <c r="GHJ88" s="17"/>
      <c r="GHK88" s="17"/>
      <c r="GHL88" s="17"/>
      <c r="GHM88" s="17"/>
      <c r="GHN88" s="17"/>
      <c r="GHO88" s="17"/>
      <c r="GHP88" s="17"/>
      <c r="GHQ88" s="17"/>
      <c r="GHR88" s="17"/>
      <c r="GHS88" s="17"/>
      <c r="GHT88" s="17"/>
      <c r="GHU88" s="17"/>
      <c r="GHV88" s="17"/>
      <c r="GHW88" s="17"/>
      <c r="GHX88" s="17"/>
      <c r="GHY88" s="17"/>
      <c r="GHZ88" s="17"/>
      <c r="GIA88" s="17"/>
      <c r="GIB88" s="17"/>
      <c r="GIC88" s="17"/>
      <c r="GID88" s="17"/>
      <c r="GIE88" s="17"/>
      <c r="GIF88" s="17"/>
      <c r="GIG88" s="17"/>
      <c r="GIH88" s="17"/>
      <c r="GII88" s="17"/>
      <c r="GIJ88" s="17"/>
      <c r="GIK88" s="17"/>
      <c r="GIL88" s="17"/>
      <c r="GIM88" s="17"/>
      <c r="GIN88" s="17"/>
      <c r="GIO88" s="17"/>
      <c r="GIP88" s="17"/>
      <c r="GIQ88" s="17"/>
      <c r="GIR88" s="17"/>
      <c r="GIS88" s="17"/>
      <c r="GIT88" s="17"/>
      <c r="GIU88" s="17"/>
      <c r="GIV88" s="17"/>
      <c r="GIW88" s="17"/>
      <c r="GIX88" s="17"/>
      <c r="GIY88" s="17"/>
      <c r="GIZ88" s="17"/>
      <c r="GJA88" s="17"/>
      <c r="GJB88" s="17"/>
      <c r="GJC88" s="17"/>
      <c r="GJD88" s="17"/>
      <c r="GJE88" s="17"/>
      <c r="GJF88" s="17"/>
      <c r="GJG88" s="17"/>
      <c r="GJH88" s="17"/>
      <c r="GJI88" s="17"/>
      <c r="GJJ88" s="17"/>
      <c r="GJK88" s="17"/>
      <c r="GJL88" s="17"/>
      <c r="GJM88" s="17"/>
      <c r="GJN88" s="17"/>
      <c r="GJO88" s="17"/>
      <c r="GJP88" s="17"/>
      <c r="GJQ88" s="17"/>
      <c r="GJR88" s="17"/>
      <c r="GJS88" s="17"/>
      <c r="GJT88" s="17"/>
      <c r="GJU88" s="17"/>
      <c r="GJV88" s="17"/>
      <c r="GJW88" s="17"/>
      <c r="GJX88" s="17"/>
      <c r="GJY88" s="17"/>
      <c r="GJZ88" s="17"/>
      <c r="GKA88" s="17"/>
      <c r="GKB88" s="17"/>
      <c r="GKC88" s="17"/>
      <c r="GKD88" s="17"/>
      <c r="GKE88" s="17"/>
      <c r="GKF88" s="17"/>
      <c r="GKG88" s="17"/>
      <c r="GKH88" s="17"/>
      <c r="GKI88" s="17"/>
      <c r="GKJ88" s="17"/>
      <c r="GKK88" s="17"/>
      <c r="GKL88" s="17"/>
      <c r="GKM88" s="17"/>
      <c r="GKN88" s="17"/>
      <c r="GKO88" s="17"/>
      <c r="GKP88" s="17"/>
      <c r="GKQ88" s="17"/>
      <c r="GKR88" s="17"/>
      <c r="GKS88" s="17"/>
      <c r="GKT88" s="17"/>
      <c r="GKU88" s="17"/>
      <c r="GKV88" s="17"/>
      <c r="GKW88" s="17"/>
      <c r="GKX88" s="17"/>
      <c r="GKY88" s="17"/>
      <c r="GKZ88" s="17"/>
      <c r="GLA88" s="17"/>
      <c r="GLB88" s="17"/>
      <c r="GLC88" s="17"/>
      <c r="GLD88" s="17"/>
      <c r="GLE88" s="17"/>
      <c r="GLF88" s="17"/>
      <c r="GLG88" s="17"/>
      <c r="GLH88" s="17"/>
      <c r="GLI88" s="17"/>
      <c r="GLJ88" s="17"/>
      <c r="GLK88" s="17"/>
      <c r="GLL88" s="17"/>
      <c r="GLM88" s="17"/>
      <c r="GLN88" s="17"/>
      <c r="GLO88" s="17"/>
      <c r="GLP88" s="17"/>
      <c r="GLQ88" s="17"/>
      <c r="GLR88" s="17"/>
      <c r="GLS88" s="17"/>
      <c r="GLT88" s="17"/>
      <c r="GLU88" s="17"/>
      <c r="GLV88" s="17"/>
      <c r="GLW88" s="17"/>
      <c r="GLX88" s="17"/>
      <c r="GLY88" s="17"/>
      <c r="GLZ88" s="17"/>
      <c r="GMA88" s="17"/>
      <c r="GMB88" s="17"/>
      <c r="GMC88" s="17"/>
      <c r="GMD88" s="17"/>
      <c r="GME88" s="17"/>
      <c r="GMF88" s="17"/>
      <c r="GMG88" s="17"/>
      <c r="GMH88" s="17"/>
      <c r="GMI88" s="17"/>
      <c r="GMJ88" s="17"/>
      <c r="GMK88" s="17"/>
      <c r="GML88" s="17"/>
      <c r="GMM88" s="17"/>
      <c r="GMN88" s="17"/>
      <c r="GMO88" s="17"/>
      <c r="GMP88" s="17"/>
      <c r="GMQ88" s="17"/>
      <c r="GMR88" s="17"/>
      <c r="GMS88" s="17"/>
      <c r="GMT88" s="17"/>
      <c r="GMU88" s="17"/>
      <c r="GMV88" s="17"/>
      <c r="GMW88" s="17"/>
      <c r="GMX88" s="17"/>
      <c r="GMY88" s="17"/>
      <c r="GMZ88" s="17"/>
      <c r="GNA88" s="17"/>
      <c r="GNB88" s="17"/>
      <c r="GNC88" s="17"/>
      <c r="GND88" s="17"/>
      <c r="GNE88" s="17"/>
      <c r="GNF88" s="17"/>
      <c r="GNG88" s="17"/>
      <c r="GNH88" s="17"/>
      <c r="GNI88" s="17"/>
      <c r="GNJ88" s="17"/>
      <c r="GNK88" s="17"/>
      <c r="GNL88" s="17"/>
      <c r="GNM88" s="17"/>
      <c r="GNN88" s="17"/>
      <c r="GNO88" s="17"/>
      <c r="GNP88" s="17"/>
      <c r="GNQ88" s="17"/>
      <c r="GNR88" s="17"/>
      <c r="GNS88" s="17"/>
      <c r="GNT88" s="17"/>
      <c r="GNU88" s="17"/>
      <c r="GNV88" s="17"/>
      <c r="GNW88" s="17"/>
      <c r="GNX88" s="17"/>
      <c r="GNY88" s="17"/>
      <c r="GNZ88" s="17"/>
      <c r="GOA88" s="17"/>
      <c r="GOB88" s="17"/>
      <c r="GOC88" s="17"/>
      <c r="GOD88" s="17"/>
      <c r="GOE88" s="17"/>
      <c r="GOF88" s="17"/>
      <c r="GOG88" s="17"/>
      <c r="GOH88" s="17"/>
      <c r="GOI88" s="17"/>
      <c r="GOJ88" s="17"/>
      <c r="GOK88" s="17"/>
      <c r="GOL88" s="17"/>
      <c r="GOM88" s="17"/>
      <c r="GON88" s="17"/>
      <c r="GOO88" s="17"/>
      <c r="GOP88" s="17"/>
      <c r="GOQ88" s="17"/>
      <c r="GOR88" s="17"/>
      <c r="GOS88" s="17"/>
      <c r="GOT88" s="17"/>
      <c r="GOU88" s="17"/>
      <c r="GOV88" s="17"/>
      <c r="GOW88" s="17"/>
      <c r="GOX88" s="17"/>
      <c r="GOY88" s="17"/>
      <c r="GOZ88" s="17"/>
      <c r="GPA88" s="17"/>
      <c r="GPB88" s="17"/>
      <c r="GPC88" s="17"/>
      <c r="GPD88" s="17"/>
      <c r="GPE88" s="17"/>
      <c r="GPF88" s="17"/>
      <c r="GPG88" s="17"/>
      <c r="GPH88" s="17"/>
      <c r="GPI88" s="17"/>
      <c r="GPJ88" s="17"/>
      <c r="GPK88" s="17"/>
      <c r="GPL88" s="17"/>
      <c r="GPM88" s="17"/>
      <c r="GPN88" s="17"/>
      <c r="GPO88" s="17"/>
      <c r="GPP88" s="17"/>
      <c r="GPQ88" s="17"/>
      <c r="GPR88" s="17"/>
      <c r="GPS88" s="17"/>
      <c r="GPT88" s="17"/>
      <c r="GPU88" s="17"/>
      <c r="GPV88" s="17"/>
      <c r="GPW88" s="17"/>
      <c r="GPX88" s="17"/>
      <c r="GPY88" s="17"/>
      <c r="GPZ88" s="17"/>
      <c r="GQA88" s="17"/>
      <c r="GQB88" s="17"/>
      <c r="GQC88" s="17"/>
      <c r="GQD88" s="17"/>
      <c r="GQE88" s="17"/>
      <c r="GQF88" s="17"/>
      <c r="GQG88" s="17"/>
      <c r="GQH88" s="17"/>
      <c r="GQI88" s="17"/>
      <c r="GQJ88" s="17"/>
      <c r="GQK88" s="17"/>
      <c r="GQL88" s="17"/>
      <c r="GQM88" s="17"/>
      <c r="GQN88" s="17"/>
      <c r="GQO88" s="17"/>
      <c r="GQP88" s="17"/>
      <c r="GQQ88" s="17"/>
      <c r="GQR88" s="17"/>
      <c r="GQS88" s="17"/>
      <c r="GQT88" s="17"/>
      <c r="GQU88" s="17"/>
      <c r="GQV88" s="17"/>
      <c r="GQW88" s="17"/>
      <c r="GQX88" s="17"/>
      <c r="GQY88" s="17"/>
      <c r="GQZ88" s="17"/>
      <c r="GRA88" s="17"/>
      <c r="GRB88" s="17"/>
      <c r="GRC88" s="17"/>
      <c r="GRD88" s="17"/>
      <c r="GRE88" s="17"/>
      <c r="GRF88" s="17"/>
      <c r="GRG88" s="17"/>
      <c r="GRH88" s="17"/>
      <c r="GRI88" s="17"/>
      <c r="GRJ88" s="17"/>
      <c r="GRK88" s="17"/>
      <c r="GRL88" s="17"/>
      <c r="GRM88" s="17"/>
      <c r="GRN88" s="17"/>
      <c r="GRO88" s="17"/>
      <c r="GRP88" s="17"/>
      <c r="GRQ88" s="17"/>
      <c r="GRR88" s="17"/>
      <c r="GRS88" s="17"/>
      <c r="GRT88" s="17"/>
      <c r="GRU88" s="17"/>
      <c r="GRV88" s="17"/>
      <c r="GRW88" s="17"/>
      <c r="GRX88" s="17"/>
      <c r="GRY88" s="17"/>
      <c r="GRZ88" s="17"/>
      <c r="GSA88" s="17"/>
      <c r="GSB88" s="17"/>
      <c r="GSC88" s="17"/>
      <c r="GSD88" s="17"/>
      <c r="GSE88" s="17"/>
      <c r="GSF88" s="17"/>
      <c r="GSG88" s="17"/>
      <c r="GSH88" s="17"/>
      <c r="GSI88" s="17"/>
      <c r="GSJ88" s="17"/>
      <c r="GSK88" s="17"/>
      <c r="GSL88" s="17"/>
      <c r="GSM88" s="17"/>
      <c r="GSN88" s="17"/>
      <c r="GSO88" s="17"/>
      <c r="GSP88" s="17"/>
      <c r="GSQ88" s="17"/>
      <c r="GSR88" s="17"/>
      <c r="GSS88" s="17"/>
      <c r="GST88" s="17"/>
      <c r="GSU88" s="17"/>
      <c r="GSV88" s="17"/>
      <c r="GSW88" s="17"/>
      <c r="GSX88" s="17"/>
      <c r="GSY88" s="17"/>
      <c r="GSZ88" s="17"/>
      <c r="GTA88" s="17"/>
      <c r="GTB88" s="17"/>
      <c r="GTC88" s="17"/>
      <c r="GTD88" s="17"/>
      <c r="GTE88" s="17"/>
      <c r="GTF88" s="17"/>
      <c r="GTG88" s="17"/>
      <c r="GTH88" s="17"/>
      <c r="GTI88" s="17"/>
      <c r="GTJ88" s="17"/>
      <c r="GTK88" s="17"/>
      <c r="GTL88" s="17"/>
      <c r="GTM88" s="17"/>
      <c r="GTN88" s="17"/>
      <c r="GTO88" s="17"/>
      <c r="GTP88" s="17"/>
      <c r="GTQ88" s="17"/>
      <c r="GTR88" s="17"/>
      <c r="GTS88" s="17"/>
      <c r="GTT88" s="17"/>
      <c r="GTU88" s="17"/>
      <c r="GTV88" s="17"/>
      <c r="GTW88" s="17"/>
      <c r="GTX88" s="17"/>
      <c r="GTY88" s="17"/>
      <c r="GTZ88" s="17"/>
      <c r="GUA88" s="17"/>
      <c r="GUB88" s="17"/>
      <c r="GUC88" s="17"/>
      <c r="GUD88" s="17"/>
      <c r="GUE88" s="17"/>
      <c r="GUF88" s="17"/>
      <c r="GUG88" s="17"/>
      <c r="GUH88" s="17"/>
      <c r="GUI88" s="17"/>
      <c r="GUJ88" s="17"/>
      <c r="GUK88" s="17"/>
      <c r="GUL88" s="17"/>
      <c r="GUM88" s="17"/>
      <c r="GUN88" s="17"/>
      <c r="GUO88" s="17"/>
      <c r="GUP88" s="17"/>
      <c r="GUQ88" s="17"/>
      <c r="GUR88" s="17"/>
      <c r="GUS88" s="17"/>
      <c r="GUT88" s="17"/>
      <c r="GUU88" s="17"/>
      <c r="GUV88" s="17"/>
      <c r="GUW88" s="17"/>
      <c r="GUX88" s="17"/>
      <c r="GUY88" s="17"/>
      <c r="GUZ88" s="17"/>
      <c r="GVA88" s="17"/>
      <c r="GVB88" s="17"/>
      <c r="GVC88" s="17"/>
      <c r="GVD88" s="17"/>
      <c r="GVE88" s="17"/>
      <c r="GVF88" s="17"/>
      <c r="GVG88" s="17"/>
      <c r="GVH88" s="17"/>
      <c r="GVI88" s="17"/>
      <c r="GVJ88" s="17"/>
      <c r="GVK88" s="17"/>
      <c r="GVL88" s="17"/>
      <c r="GVM88" s="17"/>
      <c r="GVN88" s="17"/>
      <c r="GVO88" s="17"/>
      <c r="GVP88" s="17"/>
      <c r="GVQ88" s="17"/>
      <c r="GVR88" s="17"/>
      <c r="GVS88" s="17"/>
      <c r="GVT88" s="17"/>
      <c r="GVU88" s="17"/>
      <c r="GVV88" s="17"/>
      <c r="GVW88" s="17"/>
      <c r="GVX88" s="17"/>
      <c r="GVY88" s="17"/>
      <c r="GVZ88" s="17"/>
      <c r="GWA88" s="17"/>
      <c r="GWB88" s="17"/>
      <c r="GWC88" s="17"/>
      <c r="GWD88" s="17"/>
      <c r="GWE88" s="17"/>
      <c r="GWF88" s="17"/>
      <c r="GWG88" s="17"/>
      <c r="GWH88" s="17"/>
      <c r="GWI88" s="17"/>
      <c r="GWJ88" s="17"/>
      <c r="GWK88" s="17"/>
      <c r="GWL88" s="17"/>
      <c r="GWM88" s="17"/>
      <c r="GWN88" s="17"/>
      <c r="GWO88" s="17"/>
      <c r="GWP88" s="17"/>
      <c r="GWQ88" s="17"/>
      <c r="GWR88" s="17"/>
      <c r="GWS88" s="17"/>
      <c r="GWT88" s="17"/>
      <c r="GWU88" s="17"/>
      <c r="GWV88" s="17"/>
      <c r="GWW88" s="17"/>
      <c r="GWX88" s="17"/>
      <c r="GWY88" s="17"/>
      <c r="GWZ88" s="17"/>
      <c r="GXA88" s="17"/>
      <c r="GXB88" s="17"/>
      <c r="GXC88" s="17"/>
      <c r="GXD88" s="17"/>
      <c r="GXE88" s="17"/>
      <c r="GXF88" s="17"/>
      <c r="GXG88" s="17"/>
      <c r="GXH88" s="17"/>
      <c r="GXI88" s="17"/>
      <c r="GXJ88" s="17"/>
      <c r="GXK88" s="17"/>
      <c r="GXL88" s="17"/>
      <c r="GXM88" s="17"/>
      <c r="GXN88" s="17"/>
      <c r="GXO88" s="17"/>
      <c r="GXP88" s="17"/>
      <c r="GXQ88" s="17"/>
      <c r="GXR88" s="17"/>
      <c r="GXS88" s="17"/>
      <c r="GXT88" s="17"/>
      <c r="GXU88" s="17"/>
      <c r="GXV88" s="17"/>
      <c r="GXW88" s="17"/>
      <c r="GXX88" s="17"/>
      <c r="GXY88" s="17"/>
      <c r="GXZ88" s="17"/>
      <c r="GYA88" s="17"/>
      <c r="GYB88" s="17"/>
      <c r="GYC88" s="17"/>
      <c r="GYD88" s="17"/>
      <c r="GYE88" s="17"/>
      <c r="GYF88" s="17"/>
      <c r="GYG88" s="17"/>
      <c r="GYH88" s="17"/>
      <c r="GYI88" s="17"/>
      <c r="GYJ88" s="17"/>
      <c r="GYK88" s="17"/>
      <c r="GYL88" s="17"/>
      <c r="GYM88" s="17"/>
      <c r="GYN88" s="17"/>
      <c r="GYO88" s="17"/>
      <c r="GYP88" s="17"/>
      <c r="GYQ88" s="17"/>
      <c r="GYR88" s="17"/>
      <c r="GYS88" s="17"/>
      <c r="GYT88" s="17"/>
      <c r="GYU88" s="17"/>
      <c r="GYV88" s="17"/>
      <c r="GYW88" s="17"/>
      <c r="GYX88" s="17"/>
      <c r="GYY88" s="17"/>
      <c r="GYZ88" s="17"/>
      <c r="GZA88" s="17"/>
      <c r="GZB88" s="17"/>
      <c r="GZC88" s="17"/>
      <c r="GZD88" s="17"/>
      <c r="GZE88" s="17"/>
      <c r="GZF88" s="17"/>
      <c r="GZG88" s="17"/>
      <c r="GZH88" s="17"/>
      <c r="GZI88" s="17"/>
      <c r="GZJ88" s="17"/>
      <c r="GZK88" s="17"/>
      <c r="GZL88" s="17"/>
      <c r="GZM88" s="17"/>
      <c r="GZN88" s="17"/>
      <c r="GZO88" s="17"/>
      <c r="GZP88" s="17"/>
      <c r="GZQ88" s="17"/>
      <c r="GZR88" s="17"/>
      <c r="GZS88" s="17"/>
      <c r="GZT88" s="17"/>
      <c r="GZU88" s="17"/>
      <c r="GZV88" s="17"/>
      <c r="GZW88" s="17"/>
      <c r="GZX88" s="17"/>
      <c r="GZY88" s="17"/>
      <c r="GZZ88" s="17"/>
      <c r="HAA88" s="17"/>
      <c r="HAB88" s="17"/>
      <c r="HAC88" s="17"/>
      <c r="HAD88" s="17"/>
      <c r="HAE88" s="17"/>
      <c r="HAF88" s="17"/>
      <c r="HAG88" s="17"/>
      <c r="HAH88" s="17"/>
      <c r="HAI88" s="17"/>
      <c r="HAJ88" s="17"/>
      <c r="HAK88" s="17"/>
      <c r="HAL88" s="17"/>
      <c r="HAM88" s="17"/>
      <c r="HAN88" s="17"/>
      <c r="HAO88" s="17"/>
      <c r="HAP88" s="17"/>
      <c r="HAQ88" s="17"/>
      <c r="HAR88" s="17"/>
      <c r="HAS88" s="17"/>
      <c r="HAT88" s="17"/>
      <c r="HAU88" s="17"/>
      <c r="HAV88" s="17"/>
      <c r="HAW88" s="17"/>
      <c r="HAX88" s="17"/>
      <c r="HAY88" s="17"/>
      <c r="HAZ88" s="17"/>
      <c r="HBA88" s="17"/>
      <c r="HBB88" s="17"/>
      <c r="HBC88" s="17"/>
      <c r="HBD88" s="17"/>
      <c r="HBE88" s="17"/>
      <c r="HBF88" s="17"/>
      <c r="HBG88" s="17"/>
      <c r="HBH88" s="17"/>
      <c r="HBI88" s="17"/>
      <c r="HBJ88" s="17"/>
      <c r="HBK88" s="17"/>
      <c r="HBL88" s="17"/>
      <c r="HBM88" s="17"/>
      <c r="HBN88" s="17"/>
      <c r="HBO88" s="17"/>
      <c r="HBP88" s="17"/>
      <c r="HBQ88" s="17"/>
      <c r="HBR88" s="17"/>
      <c r="HBS88" s="17"/>
      <c r="HBT88" s="17"/>
      <c r="HBU88" s="17"/>
      <c r="HBV88" s="17"/>
      <c r="HBW88" s="17"/>
      <c r="HBX88" s="17"/>
      <c r="HBY88" s="17"/>
      <c r="HBZ88" s="17"/>
      <c r="HCA88" s="17"/>
      <c r="HCB88" s="17"/>
      <c r="HCC88" s="17"/>
      <c r="HCD88" s="17"/>
      <c r="HCE88" s="17"/>
      <c r="HCF88" s="17"/>
      <c r="HCG88" s="17"/>
      <c r="HCH88" s="17"/>
      <c r="HCI88" s="17"/>
      <c r="HCJ88" s="17"/>
      <c r="HCK88" s="17"/>
      <c r="HCL88" s="17"/>
      <c r="HCM88" s="17"/>
      <c r="HCN88" s="17"/>
      <c r="HCO88" s="17"/>
      <c r="HCP88" s="17"/>
      <c r="HCQ88" s="17"/>
      <c r="HCR88" s="17"/>
      <c r="HCS88" s="17"/>
      <c r="HCT88" s="17"/>
      <c r="HCU88" s="17"/>
      <c r="HCV88" s="17"/>
      <c r="HCW88" s="17"/>
      <c r="HCX88" s="17"/>
      <c r="HCY88" s="17"/>
      <c r="HCZ88" s="17"/>
      <c r="HDA88" s="17"/>
      <c r="HDB88" s="17"/>
      <c r="HDC88" s="17"/>
      <c r="HDD88" s="17"/>
      <c r="HDE88" s="17"/>
      <c r="HDF88" s="17"/>
      <c r="HDG88" s="17"/>
      <c r="HDH88" s="17"/>
      <c r="HDI88" s="17"/>
      <c r="HDJ88" s="17"/>
      <c r="HDK88" s="17"/>
      <c r="HDL88" s="17"/>
      <c r="HDM88" s="17"/>
      <c r="HDN88" s="17"/>
      <c r="HDO88" s="17"/>
      <c r="HDP88" s="17"/>
      <c r="HDQ88" s="17"/>
      <c r="HDR88" s="17"/>
      <c r="HDS88" s="17"/>
      <c r="HDT88" s="17"/>
      <c r="HDU88" s="17"/>
      <c r="HDV88" s="17"/>
      <c r="HDW88" s="17"/>
      <c r="HDX88" s="17"/>
      <c r="HDY88" s="17"/>
      <c r="HDZ88" s="17"/>
      <c r="HEA88" s="17"/>
      <c r="HEB88" s="17"/>
      <c r="HEC88" s="17"/>
      <c r="HED88" s="17"/>
      <c r="HEE88" s="17"/>
      <c r="HEF88" s="17"/>
      <c r="HEG88" s="17"/>
      <c r="HEH88" s="17"/>
      <c r="HEI88" s="17"/>
      <c r="HEJ88" s="17"/>
      <c r="HEK88" s="17"/>
      <c r="HEL88" s="17"/>
      <c r="HEM88" s="17"/>
      <c r="HEN88" s="17"/>
      <c r="HEO88" s="17"/>
      <c r="HEP88" s="17"/>
      <c r="HEQ88" s="17"/>
      <c r="HER88" s="17"/>
      <c r="HES88" s="17"/>
      <c r="HET88" s="17"/>
      <c r="HEU88" s="17"/>
      <c r="HEV88" s="17"/>
      <c r="HEW88" s="17"/>
      <c r="HEX88" s="17"/>
      <c r="HEY88" s="17"/>
      <c r="HEZ88" s="17"/>
      <c r="HFA88" s="17"/>
      <c r="HFB88" s="17"/>
      <c r="HFC88" s="17"/>
      <c r="HFD88" s="17"/>
      <c r="HFE88" s="17"/>
      <c r="HFF88" s="17"/>
      <c r="HFG88" s="17"/>
      <c r="HFH88" s="17"/>
      <c r="HFI88" s="17"/>
      <c r="HFJ88" s="17"/>
      <c r="HFK88" s="17"/>
      <c r="HFL88" s="17"/>
      <c r="HFM88" s="17"/>
      <c r="HFN88" s="17"/>
      <c r="HFO88" s="17"/>
      <c r="HFP88" s="17"/>
      <c r="HFQ88" s="17"/>
      <c r="HFR88" s="17"/>
      <c r="HFS88" s="17"/>
      <c r="HFT88" s="17"/>
      <c r="HFU88" s="17"/>
      <c r="HFV88" s="17"/>
      <c r="HFW88" s="17"/>
      <c r="HFX88" s="17"/>
      <c r="HFY88" s="17"/>
      <c r="HFZ88" s="17"/>
      <c r="HGA88" s="17"/>
      <c r="HGB88" s="17"/>
      <c r="HGC88" s="17"/>
      <c r="HGD88" s="17"/>
      <c r="HGE88" s="17"/>
      <c r="HGF88" s="17"/>
      <c r="HGG88" s="17"/>
      <c r="HGH88" s="17"/>
      <c r="HGI88" s="17"/>
      <c r="HGJ88" s="17"/>
      <c r="HGK88" s="17"/>
      <c r="HGL88" s="17"/>
      <c r="HGM88" s="17"/>
      <c r="HGN88" s="17"/>
      <c r="HGO88" s="17"/>
      <c r="HGP88" s="17"/>
      <c r="HGQ88" s="17"/>
      <c r="HGR88" s="17"/>
      <c r="HGS88" s="17"/>
      <c r="HGT88" s="17"/>
      <c r="HGU88" s="17"/>
      <c r="HGV88" s="17"/>
      <c r="HGW88" s="17"/>
      <c r="HGX88" s="17"/>
      <c r="HGY88" s="17"/>
      <c r="HGZ88" s="17"/>
      <c r="HHA88" s="17"/>
      <c r="HHB88" s="17"/>
      <c r="HHC88" s="17"/>
      <c r="HHD88" s="17"/>
      <c r="HHE88" s="17"/>
      <c r="HHF88" s="17"/>
      <c r="HHG88" s="17"/>
      <c r="HHH88" s="17"/>
      <c r="HHI88" s="17"/>
      <c r="HHJ88" s="17"/>
      <c r="HHK88" s="17"/>
      <c r="HHL88" s="17"/>
      <c r="HHM88" s="17"/>
      <c r="HHN88" s="17"/>
      <c r="HHO88" s="17"/>
      <c r="HHP88" s="17"/>
      <c r="HHQ88" s="17"/>
      <c r="HHR88" s="17"/>
      <c r="HHS88" s="17"/>
      <c r="HHT88" s="17"/>
      <c r="HHU88" s="17"/>
      <c r="HHV88" s="17"/>
      <c r="HHW88" s="17"/>
      <c r="HHX88" s="17"/>
      <c r="HHY88" s="17"/>
      <c r="HHZ88" s="17"/>
      <c r="HIA88" s="17"/>
      <c r="HIB88" s="17"/>
      <c r="HIC88" s="17"/>
      <c r="HID88" s="17"/>
      <c r="HIE88" s="17"/>
      <c r="HIF88" s="17"/>
      <c r="HIG88" s="17"/>
      <c r="HIH88" s="17"/>
      <c r="HII88" s="17"/>
      <c r="HIJ88" s="17"/>
      <c r="HIK88" s="17"/>
      <c r="HIL88" s="17"/>
      <c r="HIM88" s="17"/>
      <c r="HIN88" s="17"/>
      <c r="HIO88" s="17"/>
      <c r="HIP88" s="17"/>
      <c r="HIQ88" s="17"/>
      <c r="HIR88" s="17"/>
      <c r="HIS88" s="17"/>
      <c r="HIT88" s="17"/>
      <c r="HIU88" s="17"/>
      <c r="HIV88" s="17"/>
      <c r="HIW88" s="17"/>
      <c r="HIX88" s="17"/>
      <c r="HIY88" s="17"/>
      <c r="HIZ88" s="17"/>
      <c r="HJA88" s="17"/>
      <c r="HJB88" s="17"/>
      <c r="HJC88" s="17"/>
      <c r="HJD88" s="17"/>
      <c r="HJE88" s="17"/>
      <c r="HJF88" s="17"/>
      <c r="HJG88" s="17"/>
      <c r="HJH88" s="17"/>
      <c r="HJI88" s="17"/>
      <c r="HJJ88" s="17"/>
      <c r="HJK88" s="17"/>
      <c r="HJL88" s="17"/>
      <c r="HJM88" s="17"/>
      <c r="HJN88" s="17"/>
      <c r="HJO88" s="17"/>
      <c r="HJP88" s="17"/>
      <c r="HJQ88" s="17"/>
      <c r="HJR88" s="17"/>
      <c r="HJS88" s="17"/>
      <c r="HJT88" s="17"/>
      <c r="HJU88" s="17"/>
      <c r="HJV88" s="17"/>
      <c r="HJW88" s="17"/>
      <c r="HJX88" s="17"/>
      <c r="HJY88" s="17"/>
      <c r="HJZ88" s="17"/>
      <c r="HKA88" s="17"/>
      <c r="HKB88" s="17"/>
      <c r="HKC88" s="17"/>
      <c r="HKD88" s="17"/>
      <c r="HKE88" s="17"/>
      <c r="HKF88" s="17"/>
      <c r="HKG88" s="17"/>
      <c r="HKH88" s="17"/>
      <c r="HKI88" s="17"/>
      <c r="HKJ88" s="17"/>
      <c r="HKK88" s="17"/>
      <c r="HKL88" s="17"/>
      <c r="HKM88" s="17"/>
      <c r="HKN88" s="17"/>
      <c r="HKO88" s="17"/>
      <c r="HKP88" s="17"/>
      <c r="HKQ88" s="17"/>
      <c r="HKR88" s="17"/>
      <c r="HKS88" s="17"/>
      <c r="HKT88" s="17"/>
      <c r="HKU88" s="17"/>
      <c r="HKV88" s="17"/>
      <c r="HKW88" s="17"/>
      <c r="HKX88" s="17"/>
      <c r="HKY88" s="17"/>
      <c r="HKZ88" s="17"/>
      <c r="HLA88" s="17"/>
      <c r="HLB88" s="17"/>
      <c r="HLC88" s="17"/>
      <c r="HLD88" s="17"/>
      <c r="HLE88" s="17"/>
      <c r="HLF88" s="17"/>
      <c r="HLG88" s="17"/>
      <c r="HLH88" s="17"/>
      <c r="HLI88" s="17"/>
      <c r="HLJ88" s="17"/>
      <c r="HLK88" s="17"/>
      <c r="HLL88" s="17"/>
      <c r="HLM88" s="17"/>
      <c r="HLN88" s="17"/>
      <c r="HLO88" s="17"/>
      <c r="HLP88" s="17"/>
      <c r="HLQ88" s="17"/>
      <c r="HLR88" s="17"/>
      <c r="HLS88" s="17"/>
      <c r="HLT88" s="17"/>
      <c r="HLU88" s="17"/>
      <c r="HLV88" s="17"/>
      <c r="HLW88" s="17"/>
      <c r="HLX88" s="17"/>
      <c r="HLY88" s="17"/>
      <c r="HLZ88" s="17"/>
      <c r="HMA88" s="17"/>
      <c r="HMB88" s="17"/>
      <c r="HMC88" s="17"/>
      <c r="HMD88" s="17"/>
      <c r="HME88" s="17"/>
      <c r="HMF88" s="17"/>
      <c r="HMG88" s="17"/>
      <c r="HMH88" s="17"/>
      <c r="HMI88" s="17"/>
      <c r="HMJ88" s="17"/>
      <c r="HMK88" s="17"/>
      <c r="HML88" s="17"/>
      <c r="HMM88" s="17"/>
      <c r="HMN88" s="17"/>
      <c r="HMO88" s="17"/>
      <c r="HMP88" s="17"/>
      <c r="HMQ88" s="17"/>
      <c r="HMR88" s="17"/>
      <c r="HMS88" s="17"/>
      <c r="HMT88" s="17"/>
      <c r="HMU88" s="17"/>
      <c r="HMV88" s="17"/>
      <c r="HMW88" s="17"/>
      <c r="HMX88" s="17"/>
      <c r="HMY88" s="17"/>
      <c r="HMZ88" s="17"/>
      <c r="HNA88" s="17"/>
      <c r="HNB88" s="17"/>
      <c r="HNC88" s="17"/>
      <c r="HND88" s="17"/>
      <c r="HNE88" s="17"/>
      <c r="HNF88" s="17"/>
      <c r="HNG88" s="17"/>
      <c r="HNH88" s="17"/>
      <c r="HNI88" s="17"/>
      <c r="HNJ88" s="17"/>
      <c r="HNK88" s="17"/>
      <c r="HNL88" s="17"/>
      <c r="HNM88" s="17"/>
      <c r="HNN88" s="17"/>
      <c r="HNO88" s="17"/>
      <c r="HNP88" s="17"/>
      <c r="HNQ88" s="17"/>
      <c r="HNR88" s="17"/>
      <c r="HNS88" s="17"/>
      <c r="HNT88" s="17"/>
      <c r="HNU88" s="17"/>
      <c r="HNV88" s="17"/>
      <c r="HNW88" s="17"/>
      <c r="HNX88" s="17"/>
      <c r="HNY88" s="17"/>
      <c r="HNZ88" s="17"/>
      <c r="HOA88" s="17"/>
      <c r="HOB88" s="17"/>
      <c r="HOC88" s="17"/>
      <c r="HOD88" s="17"/>
      <c r="HOE88" s="17"/>
      <c r="HOF88" s="17"/>
      <c r="HOG88" s="17"/>
      <c r="HOH88" s="17"/>
      <c r="HOI88" s="17"/>
      <c r="HOJ88" s="17"/>
      <c r="HOK88" s="17"/>
      <c r="HOL88" s="17"/>
      <c r="HOM88" s="17"/>
      <c r="HON88" s="17"/>
      <c r="HOO88" s="17"/>
      <c r="HOP88" s="17"/>
      <c r="HOQ88" s="17"/>
      <c r="HOR88" s="17"/>
      <c r="HOS88" s="17"/>
      <c r="HOT88" s="17"/>
      <c r="HOU88" s="17"/>
      <c r="HOV88" s="17"/>
      <c r="HOW88" s="17"/>
      <c r="HOX88" s="17"/>
      <c r="HOY88" s="17"/>
      <c r="HOZ88" s="17"/>
      <c r="HPA88" s="17"/>
      <c r="HPB88" s="17"/>
      <c r="HPC88" s="17"/>
      <c r="HPD88" s="17"/>
      <c r="HPE88" s="17"/>
      <c r="HPF88" s="17"/>
      <c r="HPG88" s="17"/>
      <c r="HPH88" s="17"/>
      <c r="HPI88" s="17"/>
      <c r="HPJ88" s="17"/>
      <c r="HPK88" s="17"/>
      <c r="HPL88" s="17"/>
      <c r="HPM88" s="17"/>
      <c r="HPN88" s="17"/>
      <c r="HPO88" s="17"/>
      <c r="HPP88" s="17"/>
      <c r="HPQ88" s="17"/>
      <c r="HPR88" s="17"/>
      <c r="HPS88" s="17"/>
      <c r="HPT88" s="17"/>
      <c r="HPU88" s="17"/>
      <c r="HPV88" s="17"/>
      <c r="HPW88" s="17"/>
      <c r="HPX88" s="17"/>
      <c r="HPY88" s="17"/>
      <c r="HPZ88" s="17"/>
      <c r="HQA88" s="17"/>
      <c r="HQB88" s="17"/>
      <c r="HQC88" s="17"/>
      <c r="HQD88" s="17"/>
      <c r="HQE88" s="17"/>
      <c r="HQF88" s="17"/>
      <c r="HQG88" s="17"/>
      <c r="HQH88" s="17"/>
      <c r="HQI88" s="17"/>
      <c r="HQJ88" s="17"/>
      <c r="HQK88" s="17"/>
      <c r="HQL88" s="17"/>
      <c r="HQM88" s="17"/>
      <c r="HQN88" s="17"/>
      <c r="HQO88" s="17"/>
      <c r="HQP88" s="17"/>
      <c r="HQQ88" s="17"/>
      <c r="HQR88" s="17"/>
      <c r="HQS88" s="17"/>
      <c r="HQT88" s="17"/>
      <c r="HQU88" s="17"/>
      <c r="HQV88" s="17"/>
      <c r="HQW88" s="17"/>
      <c r="HQX88" s="17"/>
      <c r="HQY88" s="17"/>
      <c r="HQZ88" s="17"/>
      <c r="HRA88" s="17"/>
      <c r="HRB88" s="17"/>
      <c r="HRC88" s="17"/>
      <c r="HRD88" s="17"/>
      <c r="HRE88" s="17"/>
      <c r="HRF88" s="17"/>
      <c r="HRG88" s="17"/>
      <c r="HRH88" s="17"/>
      <c r="HRI88" s="17"/>
      <c r="HRJ88" s="17"/>
      <c r="HRK88" s="17"/>
      <c r="HRL88" s="17"/>
      <c r="HRM88" s="17"/>
      <c r="HRN88" s="17"/>
      <c r="HRO88" s="17"/>
      <c r="HRP88" s="17"/>
      <c r="HRQ88" s="17"/>
      <c r="HRR88" s="17"/>
      <c r="HRS88" s="17"/>
      <c r="HRT88" s="17"/>
      <c r="HRU88" s="17"/>
      <c r="HRV88" s="17"/>
      <c r="HRW88" s="17"/>
      <c r="HRX88" s="17"/>
      <c r="HRY88" s="17"/>
      <c r="HRZ88" s="17"/>
      <c r="HSA88" s="17"/>
      <c r="HSB88" s="17"/>
      <c r="HSC88" s="17"/>
      <c r="HSD88" s="17"/>
      <c r="HSE88" s="17"/>
      <c r="HSF88" s="17"/>
      <c r="HSG88" s="17"/>
      <c r="HSH88" s="17"/>
      <c r="HSI88" s="17"/>
      <c r="HSJ88" s="17"/>
      <c r="HSK88" s="17"/>
      <c r="HSL88" s="17"/>
      <c r="HSM88" s="17"/>
      <c r="HSN88" s="17"/>
      <c r="HSO88" s="17"/>
      <c r="HSP88" s="17"/>
      <c r="HSQ88" s="17"/>
      <c r="HSR88" s="17"/>
      <c r="HSS88" s="17"/>
      <c r="HST88" s="17"/>
      <c r="HSU88" s="17"/>
      <c r="HSV88" s="17"/>
      <c r="HSW88" s="17"/>
      <c r="HSX88" s="17"/>
      <c r="HSY88" s="17"/>
      <c r="HSZ88" s="17"/>
      <c r="HTA88" s="17"/>
      <c r="HTB88" s="17"/>
      <c r="HTC88" s="17"/>
      <c r="HTD88" s="17"/>
      <c r="HTE88" s="17"/>
      <c r="HTF88" s="17"/>
      <c r="HTG88" s="17"/>
      <c r="HTH88" s="17"/>
      <c r="HTI88" s="17"/>
      <c r="HTJ88" s="17"/>
      <c r="HTK88" s="17"/>
      <c r="HTL88" s="17"/>
      <c r="HTM88" s="17"/>
      <c r="HTN88" s="17"/>
      <c r="HTO88" s="17"/>
      <c r="HTP88" s="17"/>
      <c r="HTQ88" s="17"/>
      <c r="HTR88" s="17"/>
      <c r="HTS88" s="17"/>
      <c r="HTT88" s="17"/>
      <c r="HTU88" s="17"/>
      <c r="HTV88" s="17"/>
      <c r="HTW88" s="17"/>
      <c r="HTX88" s="17"/>
      <c r="HTY88" s="17"/>
      <c r="HTZ88" s="17"/>
      <c r="HUA88" s="17"/>
      <c r="HUB88" s="17"/>
      <c r="HUC88" s="17"/>
      <c r="HUD88" s="17"/>
      <c r="HUE88" s="17"/>
      <c r="HUF88" s="17"/>
      <c r="HUG88" s="17"/>
      <c r="HUH88" s="17"/>
      <c r="HUI88" s="17"/>
      <c r="HUJ88" s="17"/>
      <c r="HUK88" s="17"/>
      <c r="HUL88" s="17"/>
      <c r="HUM88" s="17"/>
      <c r="HUN88" s="17"/>
      <c r="HUO88" s="17"/>
      <c r="HUP88" s="17"/>
      <c r="HUQ88" s="17"/>
      <c r="HUR88" s="17"/>
      <c r="HUS88" s="17"/>
      <c r="HUT88" s="17"/>
      <c r="HUU88" s="17"/>
      <c r="HUV88" s="17"/>
      <c r="HUW88" s="17"/>
      <c r="HUX88" s="17"/>
      <c r="HUY88" s="17"/>
      <c r="HUZ88" s="17"/>
      <c r="HVA88" s="17"/>
      <c r="HVB88" s="17"/>
      <c r="HVC88" s="17"/>
      <c r="HVD88" s="17"/>
      <c r="HVE88" s="17"/>
      <c r="HVF88" s="17"/>
      <c r="HVG88" s="17"/>
      <c r="HVH88" s="17"/>
      <c r="HVI88" s="17"/>
      <c r="HVJ88" s="17"/>
      <c r="HVK88" s="17"/>
      <c r="HVL88" s="17"/>
      <c r="HVM88" s="17"/>
      <c r="HVN88" s="17"/>
      <c r="HVO88" s="17"/>
      <c r="HVP88" s="17"/>
      <c r="HVQ88" s="17"/>
      <c r="HVR88" s="17"/>
      <c r="HVS88" s="17"/>
      <c r="HVT88" s="17"/>
      <c r="HVU88" s="17"/>
      <c r="HVV88" s="17"/>
      <c r="HVW88" s="17"/>
      <c r="HVX88" s="17"/>
      <c r="HVY88" s="17"/>
      <c r="HVZ88" s="17"/>
      <c r="HWA88" s="17"/>
      <c r="HWB88" s="17"/>
      <c r="HWC88" s="17"/>
      <c r="HWD88" s="17"/>
      <c r="HWE88" s="17"/>
      <c r="HWF88" s="17"/>
      <c r="HWG88" s="17"/>
      <c r="HWH88" s="17"/>
      <c r="HWI88" s="17"/>
      <c r="HWJ88" s="17"/>
      <c r="HWK88" s="17"/>
      <c r="HWL88" s="17"/>
      <c r="HWM88" s="17"/>
      <c r="HWN88" s="17"/>
      <c r="HWO88" s="17"/>
      <c r="HWP88" s="17"/>
      <c r="HWQ88" s="17"/>
      <c r="HWR88" s="17"/>
      <c r="HWS88" s="17"/>
      <c r="HWT88" s="17"/>
      <c r="HWU88" s="17"/>
      <c r="HWV88" s="17"/>
      <c r="HWW88" s="17"/>
      <c r="HWX88" s="17"/>
      <c r="HWY88" s="17"/>
      <c r="HWZ88" s="17"/>
      <c r="HXA88" s="17"/>
      <c r="HXB88" s="17"/>
      <c r="HXC88" s="17"/>
      <c r="HXD88" s="17"/>
      <c r="HXE88" s="17"/>
      <c r="HXF88" s="17"/>
      <c r="HXG88" s="17"/>
      <c r="HXH88" s="17"/>
      <c r="HXI88" s="17"/>
      <c r="HXJ88" s="17"/>
      <c r="HXK88" s="17"/>
      <c r="HXL88" s="17"/>
      <c r="HXM88" s="17"/>
      <c r="HXN88" s="17"/>
      <c r="HXO88" s="17"/>
      <c r="HXP88" s="17"/>
      <c r="HXQ88" s="17"/>
      <c r="HXR88" s="17"/>
      <c r="HXS88" s="17"/>
      <c r="HXT88" s="17"/>
      <c r="HXU88" s="17"/>
      <c r="HXV88" s="17"/>
      <c r="HXW88" s="17"/>
      <c r="HXX88" s="17"/>
      <c r="HXY88" s="17"/>
      <c r="HXZ88" s="17"/>
      <c r="HYA88" s="17"/>
      <c r="HYB88" s="17"/>
      <c r="HYC88" s="17"/>
      <c r="HYD88" s="17"/>
      <c r="HYE88" s="17"/>
      <c r="HYF88" s="17"/>
      <c r="HYG88" s="17"/>
      <c r="HYH88" s="17"/>
      <c r="HYI88" s="17"/>
      <c r="HYJ88" s="17"/>
      <c r="HYK88" s="17"/>
      <c r="HYL88" s="17"/>
      <c r="HYM88" s="17"/>
      <c r="HYN88" s="17"/>
      <c r="HYO88" s="17"/>
      <c r="HYP88" s="17"/>
      <c r="HYQ88" s="17"/>
      <c r="HYR88" s="17"/>
      <c r="HYS88" s="17"/>
      <c r="HYT88" s="17"/>
      <c r="HYU88" s="17"/>
      <c r="HYV88" s="17"/>
      <c r="HYW88" s="17"/>
      <c r="HYX88" s="17"/>
      <c r="HYY88" s="17"/>
      <c r="HYZ88" s="17"/>
      <c r="HZA88" s="17"/>
      <c r="HZB88" s="17"/>
      <c r="HZC88" s="17"/>
      <c r="HZD88" s="17"/>
      <c r="HZE88" s="17"/>
      <c r="HZF88" s="17"/>
      <c r="HZG88" s="17"/>
      <c r="HZH88" s="17"/>
      <c r="HZI88" s="17"/>
      <c r="HZJ88" s="17"/>
      <c r="HZK88" s="17"/>
      <c r="HZL88" s="17"/>
      <c r="HZM88" s="17"/>
      <c r="HZN88" s="17"/>
      <c r="HZO88" s="17"/>
      <c r="HZP88" s="17"/>
      <c r="HZQ88" s="17"/>
      <c r="HZR88" s="17"/>
      <c r="HZS88" s="17"/>
      <c r="HZT88" s="17"/>
      <c r="HZU88" s="17"/>
      <c r="HZV88" s="17"/>
      <c r="HZW88" s="17"/>
      <c r="HZX88" s="17"/>
      <c r="HZY88" s="17"/>
      <c r="HZZ88" s="17"/>
      <c r="IAA88" s="17"/>
      <c r="IAB88" s="17"/>
      <c r="IAC88" s="17"/>
      <c r="IAD88" s="17"/>
      <c r="IAE88" s="17"/>
      <c r="IAF88" s="17"/>
      <c r="IAG88" s="17"/>
      <c r="IAH88" s="17"/>
      <c r="IAI88" s="17"/>
      <c r="IAJ88" s="17"/>
      <c r="IAK88" s="17"/>
      <c r="IAL88" s="17"/>
      <c r="IAM88" s="17"/>
      <c r="IAN88" s="17"/>
      <c r="IAO88" s="17"/>
      <c r="IAP88" s="17"/>
      <c r="IAQ88" s="17"/>
      <c r="IAR88" s="17"/>
      <c r="IAS88" s="17"/>
      <c r="IAT88" s="17"/>
      <c r="IAU88" s="17"/>
      <c r="IAV88" s="17"/>
      <c r="IAW88" s="17"/>
      <c r="IAX88" s="17"/>
      <c r="IAY88" s="17"/>
      <c r="IAZ88" s="17"/>
      <c r="IBA88" s="17"/>
      <c r="IBB88" s="17"/>
      <c r="IBC88" s="17"/>
      <c r="IBD88" s="17"/>
      <c r="IBE88" s="17"/>
      <c r="IBF88" s="17"/>
      <c r="IBG88" s="17"/>
      <c r="IBH88" s="17"/>
      <c r="IBI88" s="17"/>
      <c r="IBJ88" s="17"/>
      <c r="IBK88" s="17"/>
      <c r="IBL88" s="17"/>
      <c r="IBM88" s="17"/>
      <c r="IBN88" s="17"/>
      <c r="IBO88" s="17"/>
      <c r="IBP88" s="17"/>
      <c r="IBQ88" s="17"/>
      <c r="IBR88" s="17"/>
      <c r="IBS88" s="17"/>
      <c r="IBT88" s="17"/>
      <c r="IBU88" s="17"/>
      <c r="IBV88" s="17"/>
      <c r="IBW88" s="17"/>
      <c r="IBX88" s="17"/>
      <c r="IBY88" s="17"/>
      <c r="IBZ88" s="17"/>
      <c r="ICA88" s="17"/>
      <c r="ICB88" s="17"/>
      <c r="ICC88" s="17"/>
      <c r="ICD88" s="17"/>
      <c r="ICE88" s="17"/>
      <c r="ICF88" s="17"/>
      <c r="ICG88" s="17"/>
      <c r="ICH88" s="17"/>
      <c r="ICI88" s="17"/>
      <c r="ICJ88" s="17"/>
      <c r="ICK88" s="17"/>
      <c r="ICL88" s="17"/>
      <c r="ICM88" s="17"/>
      <c r="ICN88" s="17"/>
      <c r="ICO88" s="17"/>
      <c r="ICP88" s="17"/>
      <c r="ICQ88" s="17"/>
      <c r="ICR88" s="17"/>
      <c r="ICS88" s="17"/>
      <c r="ICT88" s="17"/>
      <c r="ICU88" s="17"/>
      <c r="ICV88" s="17"/>
      <c r="ICW88" s="17"/>
      <c r="ICX88" s="17"/>
      <c r="ICY88" s="17"/>
      <c r="ICZ88" s="17"/>
      <c r="IDA88" s="17"/>
      <c r="IDB88" s="17"/>
      <c r="IDC88" s="17"/>
      <c r="IDD88" s="17"/>
      <c r="IDE88" s="17"/>
      <c r="IDF88" s="17"/>
      <c r="IDG88" s="17"/>
      <c r="IDH88" s="17"/>
      <c r="IDI88" s="17"/>
      <c r="IDJ88" s="17"/>
      <c r="IDK88" s="17"/>
      <c r="IDL88" s="17"/>
      <c r="IDM88" s="17"/>
      <c r="IDN88" s="17"/>
      <c r="IDO88" s="17"/>
      <c r="IDP88" s="17"/>
      <c r="IDQ88" s="17"/>
      <c r="IDR88" s="17"/>
      <c r="IDS88" s="17"/>
      <c r="IDT88" s="17"/>
      <c r="IDU88" s="17"/>
      <c r="IDV88" s="17"/>
      <c r="IDW88" s="17"/>
      <c r="IDX88" s="17"/>
      <c r="IDY88" s="17"/>
      <c r="IDZ88" s="17"/>
      <c r="IEA88" s="17"/>
      <c r="IEB88" s="17"/>
      <c r="IEC88" s="17"/>
      <c r="IED88" s="17"/>
      <c r="IEE88" s="17"/>
      <c r="IEF88" s="17"/>
      <c r="IEG88" s="17"/>
      <c r="IEH88" s="17"/>
      <c r="IEI88" s="17"/>
      <c r="IEJ88" s="17"/>
      <c r="IEK88" s="17"/>
      <c r="IEL88" s="17"/>
      <c r="IEM88" s="17"/>
      <c r="IEN88" s="17"/>
      <c r="IEO88" s="17"/>
      <c r="IEP88" s="17"/>
      <c r="IEQ88" s="17"/>
      <c r="IER88" s="17"/>
      <c r="IES88" s="17"/>
      <c r="IET88" s="17"/>
      <c r="IEU88" s="17"/>
      <c r="IEV88" s="17"/>
      <c r="IEW88" s="17"/>
      <c r="IEX88" s="17"/>
      <c r="IEY88" s="17"/>
      <c r="IEZ88" s="17"/>
      <c r="IFA88" s="17"/>
      <c r="IFB88" s="17"/>
      <c r="IFC88" s="17"/>
      <c r="IFD88" s="17"/>
      <c r="IFE88" s="17"/>
      <c r="IFF88" s="17"/>
      <c r="IFG88" s="17"/>
      <c r="IFH88" s="17"/>
      <c r="IFI88" s="17"/>
      <c r="IFJ88" s="17"/>
      <c r="IFK88" s="17"/>
      <c r="IFL88" s="17"/>
      <c r="IFM88" s="17"/>
      <c r="IFN88" s="17"/>
      <c r="IFO88" s="17"/>
      <c r="IFP88" s="17"/>
      <c r="IFQ88" s="17"/>
      <c r="IFR88" s="17"/>
      <c r="IFS88" s="17"/>
      <c r="IFT88" s="17"/>
      <c r="IFU88" s="17"/>
      <c r="IFV88" s="17"/>
      <c r="IFW88" s="17"/>
      <c r="IFX88" s="17"/>
      <c r="IFY88" s="17"/>
      <c r="IFZ88" s="17"/>
      <c r="IGA88" s="17"/>
      <c r="IGB88" s="17"/>
      <c r="IGC88" s="17"/>
      <c r="IGD88" s="17"/>
      <c r="IGE88" s="17"/>
      <c r="IGF88" s="17"/>
      <c r="IGG88" s="17"/>
      <c r="IGH88" s="17"/>
      <c r="IGI88" s="17"/>
      <c r="IGJ88" s="17"/>
      <c r="IGK88" s="17"/>
      <c r="IGL88" s="17"/>
      <c r="IGM88" s="17"/>
      <c r="IGN88" s="17"/>
      <c r="IGO88" s="17"/>
      <c r="IGP88" s="17"/>
      <c r="IGQ88" s="17"/>
      <c r="IGR88" s="17"/>
      <c r="IGS88" s="17"/>
      <c r="IGT88" s="17"/>
      <c r="IGU88" s="17"/>
      <c r="IGV88" s="17"/>
      <c r="IGW88" s="17"/>
      <c r="IGX88" s="17"/>
      <c r="IGY88" s="17"/>
      <c r="IGZ88" s="17"/>
      <c r="IHA88" s="17"/>
      <c r="IHB88" s="17"/>
      <c r="IHC88" s="17"/>
      <c r="IHD88" s="17"/>
      <c r="IHE88" s="17"/>
      <c r="IHF88" s="17"/>
      <c r="IHG88" s="17"/>
      <c r="IHH88" s="17"/>
      <c r="IHI88" s="17"/>
      <c r="IHJ88" s="17"/>
      <c r="IHK88" s="17"/>
      <c r="IHL88" s="17"/>
      <c r="IHM88" s="17"/>
      <c r="IHN88" s="17"/>
      <c r="IHO88" s="17"/>
      <c r="IHP88" s="17"/>
      <c r="IHQ88" s="17"/>
      <c r="IHR88" s="17"/>
      <c r="IHS88" s="17"/>
      <c r="IHT88" s="17"/>
      <c r="IHU88" s="17"/>
      <c r="IHV88" s="17"/>
      <c r="IHW88" s="17"/>
      <c r="IHX88" s="17"/>
      <c r="IHY88" s="17"/>
      <c r="IHZ88" s="17"/>
      <c r="IIA88" s="17"/>
      <c r="IIB88" s="17"/>
      <c r="IIC88" s="17"/>
      <c r="IID88" s="17"/>
      <c r="IIE88" s="17"/>
      <c r="IIF88" s="17"/>
      <c r="IIG88" s="17"/>
      <c r="IIH88" s="17"/>
      <c r="III88" s="17"/>
      <c r="IIJ88" s="17"/>
      <c r="IIK88" s="17"/>
      <c r="IIL88" s="17"/>
      <c r="IIM88" s="17"/>
      <c r="IIN88" s="17"/>
      <c r="IIO88" s="17"/>
      <c r="IIP88" s="17"/>
      <c r="IIQ88" s="17"/>
      <c r="IIR88" s="17"/>
      <c r="IIS88" s="17"/>
      <c r="IIT88" s="17"/>
      <c r="IIU88" s="17"/>
      <c r="IIV88" s="17"/>
      <c r="IIW88" s="17"/>
      <c r="IIX88" s="17"/>
      <c r="IIY88" s="17"/>
      <c r="IIZ88" s="17"/>
      <c r="IJA88" s="17"/>
      <c r="IJB88" s="17"/>
      <c r="IJC88" s="17"/>
      <c r="IJD88" s="17"/>
      <c r="IJE88" s="17"/>
      <c r="IJF88" s="17"/>
      <c r="IJG88" s="17"/>
      <c r="IJH88" s="17"/>
      <c r="IJI88" s="17"/>
      <c r="IJJ88" s="17"/>
      <c r="IJK88" s="17"/>
      <c r="IJL88" s="17"/>
      <c r="IJM88" s="17"/>
      <c r="IJN88" s="17"/>
      <c r="IJO88" s="17"/>
      <c r="IJP88" s="17"/>
      <c r="IJQ88" s="17"/>
      <c r="IJR88" s="17"/>
      <c r="IJS88" s="17"/>
      <c r="IJT88" s="17"/>
      <c r="IJU88" s="17"/>
      <c r="IJV88" s="17"/>
      <c r="IJW88" s="17"/>
      <c r="IJX88" s="17"/>
      <c r="IJY88" s="17"/>
      <c r="IJZ88" s="17"/>
      <c r="IKA88" s="17"/>
      <c r="IKB88" s="17"/>
      <c r="IKC88" s="17"/>
      <c r="IKD88" s="17"/>
      <c r="IKE88" s="17"/>
      <c r="IKF88" s="17"/>
      <c r="IKG88" s="17"/>
      <c r="IKH88" s="17"/>
      <c r="IKI88" s="17"/>
      <c r="IKJ88" s="17"/>
      <c r="IKK88" s="17"/>
      <c r="IKL88" s="17"/>
      <c r="IKM88" s="17"/>
      <c r="IKN88" s="17"/>
      <c r="IKO88" s="17"/>
      <c r="IKP88" s="17"/>
      <c r="IKQ88" s="17"/>
      <c r="IKR88" s="17"/>
      <c r="IKS88" s="17"/>
      <c r="IKT88" s="17"/>
      <c r="IKU88" s="17"/>
      <c r="IKV88" s="17"/>
      <c r="IKW88" s="17"/>
      <c r="IKX88" s="17"/>
      <c r="IKY88" s="17"/>
      <c r="IKZ88" s="17"/>
      <c r="ILA88" s="17"/>
      <c r="ILB88" s="17"/>
      <c r="ILC88" s="17"/>
      <c r="ILD88" s="17"/>
      <c r="ILE88" s="17"/>
      <c r="ILF88" s="17"/>
      <c r="ILG88" s="17"/>
      <c r="ILH88" s="17"/>
      <c r="ILI88" s="17"/>
      <c r="ILJ88" s="17"/>
      <c r="ILK88" s="17"/>
      <c r="ILL88" s="17"/>
      <c r="ILM88" s="17"/>
      <c r="ILN88" s="17"/>
      <c r="ILO88" s="17"/>
      <c r="ILP88" s="17"/>
      <c r="ILQ88" s="17"/>
      <c r="ILR88" s="17"/>
      <c r="ILS88" s="17"/>
      <c r="ILT88" s="17"/>
      <c r="ILU88" s="17"/>
      <c r="ILV88" s="17"/>
      <c r="ILW88" s="17"/>
      <c r="ILX88" s="17"/>
      <c r="ILY88" s="17"/>
      <c r="ILZ88" s="17"/>
      <c r="IMA88" s="17"/>
      <c r="IMB88" s="17"/>
      <c r="IMC88" s="17"/>
      <c r="IMD88" s="17"/>
      <c r="IME88" s="17"/>
      <c r="IMF88" s="17"/>
      <c r="IMG88" s="17"/>
      <c r="IMH88" s="17"/>
      <c r="IMI88" s="17"/>
      <c r="IMJ88" s="17"/>
      <c r="IMK88" s="17"/>
      <c r="IML88" s="17"/>
      <c r="IMM88" s="17"/>
      <c r="IMN88" s="17"/>
      <c r="IMO88" s="17"/>
      <c r="IMP88" s="17"/>
      <c r="IMQ88" s="17"/>
      <c r="IMR88" s="17"/>
      <c r="IMS88" s="17"/>
      <c r="IMT88" s="17"/>
      <c r="IMU88" s="17"/>
      <c r="IMV88" s="17"/>
      <c r="IMW88" s="17"/>
      <c r="IMX88" s="17"/>
      <c r="IMY88" s="17"/>
      <c r="IMZ88" s="17"/>
      <c r="INA88" s="17"/>
      <c r="INB88" s="17"/>
      <c r="INC88" s="17"/>
      <c r="IND88" s="17"/>
      <c r="INE88" s="17"/>
      <c r="INF88" s="17"/>
      <c r="ING88" s="17"/>
      <c r="INH88" s="17"/>
      <c r="INI88" s="17"/>
      <c r="INJ88" s="17"/>
      <c r="INK88" s="17"/>
      <c r="INL88" s="17"/>
      <c r="INM88" s="17"/>
      <c r="INN88" s="17"/>
      <c r="INO88" s="17"/>
      <c r="INP88" s="17"/>
      <c r="INQ88" s="17"/>
      <c r="INR88" s="17"/>
      <c r="INS88" s="17"/>
      <c r="INT88" s="17"/>
      <c r="INU88" s="17"/>
      <c r="INV88" s="17"/>
      <c r="INW88" s="17"/>
      <c r="INX88" s="17"/>
      <c r="INY88" s="17"/>
      <c r="INZ88" s="17"/>
      <c r="IOA88" s="17"/>
      <c r="IOB88" s="17"/>
      <c r="IOC88" s="17"/>
      <c r="IOD88" s="17"/>
      <c r="IOE88" s="17"/>
      <c r="IOF88" s="17"/>
      <c r="IOG88" s="17"/>
      <c r="IOH88" s="17"/>
      <c r="IOI88" s="17"/>
      <c r="IOJ88" s="17"/>
      <c r="IOK88" s="17"/>
      <c r="IOL88" s="17"/>
      <c r="IOM88" s="17"/>
      <c r="ION88" s="17"/>
      <c r="IOO88" s="17"/>
      <c r="IOP88" s="17"/>
      <c r="IOQ88" s="17"/>
      <c r="IOR88" s="17"/>
      <c r="IOS88" s="17"/>
      <c r="IOT88" s="17"/>
      <c r="IOU88" s="17"/>
      <c r="IOV88" s="17"/>
      <c r="IOW88" s="17"/>
      <c r="IOX88" s="17"/>
      <c r="IOY88" s="17"/>
      <c r="IOZ88" s="17"/>
      <c r="IPA88" s="17"/>
      <c r="IPB88" s="17"/>
      <c r="IPC88" s="17"/>
      <c r="IPD88" s="17"/>
      <c r="IPE88" s="17"/>
      <c r="IPF88" s="17"/>
      <c r="IPG88" s="17"/>
      <c r="IPH88" s="17"/>
      <c r="IPI88" s="17"/>
      <c r="IPJ88" s="17"/>
      <c r="IPK88" s="17"/>
      <c r="IPL88" s="17"/>
      <c r="IPM88" s="17"/>
      <c r="IPN88" s="17"/>
      <c r="IPO88" s="17"/>
      <c r="IPP88" s="17"/>
      <c r="IPQ88" s="17"/>
      <c r="IPR88" s="17"/>
      <c r="IPS88" s="17"/>
      <c r="IPT88" s="17"/>
      <c r="IPU88" s="17"/>
      <c r="IPV88" s="17"/>
      <c r="IPW88" s="17"/>
      <c r="IPX88" s="17"/>
      <c r="IPY88" s="17"/>
      <c r="IPZ88" s="17"/>
      <c r="IQA88" s="17"/>
      <c r="IQB88" s="17"/>
      <c r="IQC88" s="17"/>
      <c r="IQD88" s="17"/>
      <c r="IQE88" s="17"/>
      <c r="IQF88" s="17"/>
      <c r="IQG88" s="17"/>
      <c r="IQH88" s="17"/>
      <c r="IQI88" s="17"/>
      <c r="IQJ88" s="17"/>
      <c r="IQK88" s="17"/>
      <c r="IQL88" s="17"/>
      <c r="IQM88" s="17"/>
      <c r="IQN88" s="17"/>
      <c r="IQO88" s="17"/>
      <c r="IQP88" s="17"/>
      <c r="IQQ88" s="17"/>
      <c r="IQR88" s="17"/>
      <c r="IQS88" s="17"/>
      <c r="IQT88" s="17"/>
      <c r="IQU88" s="17"/>
      <c r="IQV88" s="17"/>
      <c r="IQW88" s="17"/>
      <c r="IQX88" s="17"/>
      <c r="IQY88" s="17"/>
      <c r="IQZ88" s="17"/>
      <c r="IRA88" s="17"/>
      <c r="IRB88" s="17"/>
      <c r="IRC88" s="17"/>
      <c r="IRD88" s="17"/>
      <c r="IRE88" s="17"/>
      <c r="IRF88" s="17"/>
      <c r="IRG88" s="17"/>
      <c r="IRH88" s="17"/>
      <c r="IRI88" s="17"/>
      <c r="IRJ88" s="17"/>
      <c r="IRK88" s="17"/>
      <c r="IRL88" s="17"/>
      <c r="IRM88" s="17"/>
      <c r="IRN88" s="17"/>
      <c r="IRO88" s="17"/>
      <c r="IRP88" s="17"/>
      <c r="IRQ88" s="17"/>
      <c r="IRR88" s="17"/>
      <c r="IRS88" s="17"/>
      <c r="IRT88" s="17"/>
      <c r="IRU88" s="17"/>
      <c r="IRV88" s="17"/>
      <c r="IRW88" s="17"/>
      <c r="IRX88" s="17"/>
      <c r="IRY88" s="17"/>
      <c r="IRZ88" s="17"/>
      <c r="ISA88" s="17"/>
      <c r="ISB88" s="17"/>
      <c r="ISC88" s="17"/>
      <c r="ISD88" s="17"/>
      <c r="ISE88" s="17"/>
      <c r="ISF88" s="17"/>
      <c r="ISG88" s="17"/>
      <c r="ISH88" s="17"/>
      <c r="ISI88" s="17"/>
      <c r="ISJ88" s="17"/>
      <c r="ISK88" s="17"/>
      <c r="ISL88" s="17"/>
      <c r="ISM88" s="17"/>
      <c r="ISN88" s="17"/>
      <c r="ISO88" s="17"/>
      <c r="ISP88" s="17"/>
      <c r="ISQ88" s="17"/>
      <c r="ISR88" s="17"/>
      <c r="ISS88" s="17"/>
      <c r="IST88" s="17"/>
      <c r="ISU88" s="17"/>
      <c r="ISV88" s="17"/>
      <c r="ISW88" s="17"/>
      <c r="ISX88" s="17"/>
      <c r="ISY88" s="17"/>
      <c r="ISZ88" s="17"/>
      <c r="ITA88" s="17"/>
      <c r="ITB88" s="17"/>
      <c r="ITC88" s="17"/>
      <c r="ITD88" s="17"/>
      <c r="ITE88" s="17"/>
      <c r="ITF88" s="17"/>
      <c r="ITG88" s="17"/>
      <c r="ITH88" s="17"/>
      <c r="ITI88" s="17"/>
      <c r="ITJ88" s="17"/>
      <c r="ITK88" s="17"/>
      <c r="ITL88" s="17"/>
      <c r="ITM88" s="17"/>
      <c r="ITN88" s="17"/>
      <c r="ITO88" s="17"/>
      <c r="ITP88" s="17"/>
      <c r="ITQ88" s="17"/>
      <c r="ITR88" s="17"/>
      <c r="ITS88" s="17"/>
      <c r="ITT88" s="17"/>
      <c r="ITU88" s="17"/>
      <c r="ITV88" s="17"/>
      <c r="ITW88" s="17"/>
      <c r="ITX88" s="17"/>
      <c r="ITY88" s="17"/>
      <c r="ITZ88" s="17"/>
      <c r="IUA88" s="17"/>
      <c r="IUB88" s="17"/>
      <c r="IUC88" s="17"/>
      <c r="IUD88" s="17"/>
      <c r="IUE88" s="17"/>
      <c r="IUF88" s="17"/>
      <c r="IUG88" s="17"/>
      <c r="IUH88" s="17"/>
      <c r="IUI88" s="17"/>
      <c r="IUJ88" s="17"/>
      <c r="IUK88" s="17"/>
      <c r="IUL88" s="17"/>
      <c r="IUM88" s="17"/>
      <c r="IUN88" s="17"/>
      <c r="IUO88" s="17"/>
      <c r="IUP88" s="17"/>
      <c r="IUQ88" s="17"/>
      <c r="IUR88" s="17"/>
      <c r="IUS88" s="17"/>
      <c r="IUT88" s="17"/>
      <c r="IUU88" s="17"/>
      <c r="IUV88" s="17"/>
      <c r="IUW88" s="17"/>
      <c r="IUX88" s="17"/>
      <c r="IUY88" s="17"/>
      <c r="IUZ88" s="17"/>
      <c r="IVA88" s="17"/>
      <c r="IVB88" s="17"/>
      <c r="IVC88" s="17"/>
      <c r="IVD88" s="17"/>
      <c r="IVE88" s="17"/>
      <c r="IVF88" s="17"/>
      <c r="IVG88" s="17"/>
      <c r="IVH88" s="17"/>
      <c r="IVI88" s="17"/>
      <c r="IVJ88" s="17"/>
      <c r="IVK88" s="17"/>
      <c r="IVL88" s="17"/>
      <c r="IVM88" s="17"/>
      <c r="IVN88" s="17"/>
      <c r="IVO88" s="17"/>
      <c r="IVP88" s="17"/>
      <c r="IVQ88" s="17"/>
      <c r="IVR88" s="17"/>
      <c r="IVS88" s="17"/>
      <c r="IVT88" s="17"/>
      <c r="IVU88" s="17"/>
      <c r="IVV88" s="17"/>
      <c r="IVW88" s="17"/>
      <c r="IVX88" s="17"/>
      <c r="IVY88" s="17"/>
      <c r="IVZ88" s="17"/>
      <c r="IWA88" s="17"/>
      <c r="IWB88" s="17"/>
      <c r="IWC88" s="17"/>
      <c r="IWD88" s="17"/>
      <c r="IWE88" s="17"/>
      <c r="IWF88" s="17"/>
      <c r="IWG88" s="17"/>
      <c r="IWH88" s="17"/>
      <c r="IWI88" s="17"/>
      <c r="IWJ88" s="17"/>
      <c r="IWK88" s="17"/>
      <c r="IWL88" s="17"/>
      <c r="IWM88" s="17"/>
      <c r="IWN88" s="17"/>
      <c r="IWO88" s="17"/>
      <c r="IWP88" s="17"/>
      <c r="IWQ88" s="17"/>
      <c r="IWR88" s="17"/>
      <c r="IWS88" s="17"/>
      <c r="IWT88" s="17"/>
      <c r="IWU88" s="17"/>
      <c r="IWV88" s="17"/>
      <c r="IWW88" s="17"/>
      <c r="IWX88" s="17"/>
      <c r="IWY88" s="17"/>
      <c r="IWZ88" s="17"/>
      <c r="IXA88" s="17"/>
      <c r="IXB88" s="17"/>
      <c r="IXC88" s="17"/>
      <c r="IXD88" s="17"/>
      <c r="IXE88" s="17"/>
      <c r="IXF88" s="17"/>
      <c r="IXG88" s="17"/>
      <c r="IXH88" s="17"/>
      <c r="IXI88" s="17"/>
      <c r="IXJ88" s="17"/>
      <c r="IXK88" s="17"/>
      <c r="IXL88" s="17"/>
      <c r="IXM88" s="17"/>
      <c r="IXN88" s="17"/>
      <c r="IXO88" s="17"/>
      <c r="IXP88" s="17"/>
      <c r="IXQ88" s="17"/>
      <c r="IXR88" s="17"/>
      <c r="IXS88" s="17"/>
      <c r="IXT88" s="17"/>
      <c r="IXU88" s="17"/>
      <c r="IXV88" s="17"/>
      <c r="IXW88" s="17"/>
      <c r="IXX88" s="17"/>
      <c r="IXY88" s="17"/>
      <c r="IXZ88" s="17"/>
      <c r="IYA88" s="17"/>
      <c r="IYB88" s="17"/>
      <c r="IYC88" s="17"/>
      <c r="IYD88" s="17"/>
      <c r="IYE88" s="17"/>
      <c r="IYF88" s="17"/>
      <c r="IYG88" s="17"/>
      <c r="IYH88" s="17"/>
      <c r="IYI88" s="17"/>
      <c r="IYJ88" s="17"/>
      <c r="IYK88" s="17"/>
      <c r="IYL88" s="17"/>
      <c r="IYM88" s="17"/>
      <c r="IYN88" s="17"/>
      <c r="IYO88" s="17"/>
      <c r="IYP88" s="17"/>
      <c r="IYQ88" s="17"/>
      <c r="IYR88" s="17"/>
      <c r="IYS88" s="17"/>
      <c r="IYT88" s="17"/>
      <c r="IYU88" s="17"/>
      <c r="IYV88" s="17"/>
      <c r="IYW88" s="17"/>
      <c r="IYX88" s="17"/>
      <c r="IYY88" s="17"/>
      <c r="IYZ88" s="17"/>
      <c r="IZA88" s="17"/>
      <c r="IZB88" s="17"/>
      <c r="IZC88" s="17"/>
      <c r="IZD88" s="17"/>
      <c r="IZE88" s="17"/>
      <c r="IZF88" s="17"/>
      <c r="IZG88" s="17"/>
      <c r="IZH88" s="17"/>
      <c r="IZI88" s="17"/>
      <c r="IZJ88" s="17"/>
      <c r="IZK88" s="17"/>
      <c r="IZL88" s="17"/>
      <c r="IZM88" s="17"/>
      <c r="IZN88" s="17"/>
      <c r="IZO88" s="17"/>
      <c r="IZP88" s="17"/>
      <c r="IZQ88" s="17"/>
      <c r="IZR88" s="17"/>
      <c r="IZS88" s="17"/>
      <c r="IZT88" s="17"/>
      <c r="IZU88" s="17"/>
      <c r="IZV88" s="17"/>
      <c r="IZW88" s="17"/>
      <c r="IZX88" s="17"/>
      <c r="IZY88" s="17"/>
      <c r="IZZ88" s="17"/>
      <c r="JAA88" s="17"/>
      <c r="JAB88" s="17"/>
      <c r="JAC88" s="17"/>
      <c r="JAD88" s="17"/>
      <c r="JAE88" s="17"/>
      <c r="JAF88" s="17"/>
      <c r="JAG88" s="17"/>
      <c r="JAH88" s="17"/>
      <c r="JAI88" s="17"/>
      <c r="JAJ88" s="17"/>
      <c r="JAK88" s="17"/>
      <c r="JAL88" s="17"/>
      <c r="JAM88" s="17"/>
      <c r="JAN88" s="17"/>
      <c r="JAO88" s="17"/>
      <c r="JAP88" s="17"/>
      <c r="JAQ88" s="17"/>
      <c r="JAR88" s="17"/>
      <c r="JAS88" s="17"/>
      <c r="JAT88" s="17"/>
      <c r="JAU88" s="17"/>
      <c r="JAV88" s="17"/>
      <c r="JAW88" s="17"/>
      <c r="JAX88" s="17"/>
      <c r="JAY88" s="17"/>
      <c r="JAZ88" s="17"/>
      <c r="JBA88" s="17"/>
      <c r="JBB88" s="17"/>
      <c r="JBC88" s="17"/>
      <c r="JBD88" s="17"/>
      <c r="JBE88" s="17"/>
      <c r="JBF88" s="17"/>
      <c r="JBG88" s="17"/>
      <c r="JBH88" s="17"/>
      <c r="JBI88" s="17"/>
      <c r="JBJ88" s="17"/>
      <c r="JBK88" s="17"/>
      <c r="JBL88" s="17"/>
      <c r="JBM88" s="17"/>
      <c r="JBN88" s="17"/>
      <c r="JBO88" s="17"/>
      <c r="JBP88" s="17"/>
      <c r="JBQ88" s="17"/>
      <c r="JBR88" s="17"/>
      <c r="JBS88" s="17"/>
      <c r="JBT88" s="17"/>
      <c r="JBU88" s="17"/>
      <c r="JBV88" s="17"/>
      <c r="JBW88" s="17"/>
      <c r="JBX88" s="17"/>
      <c r="JBY88" s="17"/>
      <c r="JBZ88" s="17"/>
      <c r="JCA88" s="17"/>
      <c r="JCB88" s="17"/>
      <c r="JCC88" s="17"/>
      <c r="JCD88" s="17"/>
      <c r="JCE88" s="17"/>
      <c r="JCF88" s="17"/>
      <c r="JCG88" s="17"/>
      <c r="JCH88" s="17"/>
      <c r="JCI88" s="17"/>
      <c r="JCJ88" s="17"/>
      <c r="JCK88" s="17"/>
      <c r="JCL88" s="17"/>
      <c r="JCM88" s="17"/>
      <c r="JCN88" s="17"/>
      <c r="JCO88" s="17"/>
      <c r="JCP88" s="17"/>
      <c r="JCQ88" s="17"/>
      <c r="JCR88" s="17"/>
      <c r="JCS88" s="17"/>
      <c r="JCT88" s="17"/>
      <c r="JCU88" s="17"/>
      <c r="JCV88" s="17"/>
      <c r="JCW88" s="17"/>
      <c r="JCX88" s="17"/>
      <c r="JCY88" s="17"/>
      <c r="JCZ88" s="17"/>
      <c r="JDA88" s="17"/>
      <c r="JDB88" s="17"/>
      <c r="JDC88" s="17"/>
      <c r="JDD88" s="17"/>
      <c r="JDE88" s="17"/>
      <c r="JDF88" s="17"/>
      <c r="JDG88" s="17"/>
      <c r="JDH88" s="17"/>
      <c r="JDI88" s="17"/>
      <c r="JDJ88" s="17"/>
      <c r="JDK88" s="17"/>
      <c r="JDL88" s="17"/>
      <c r="JDM88" s="17"/>
      <c r="JDN88" s="17"/>
      <c r="JDO88" s="17"/>
      <c r="JDP88" s="17"/>
      <c r="JDQ88" s="17"/>
      <c r="JDR88" s="17"/>
      <c r="JDS88" s="17"/>
      <c r="JDT88" s="17"/>
      <c r="JDU88" s="17"/>
      <c r="JDV88" s="17"/>
      <c r="JDW88" s="17"/>
      <c r="JDX88" s="17"/>
      <c r="JDY88" s="17"/>
      <c r="JDZ88" s="17"/>
      <c r="JEA88" s="17"/>
      <c r="JEB88" s="17"/>
      <c r="JEC88" s="17"/>
      <c r="JED88" s="17"/>
      <c r="JEE88" s="17"/>
      <c r="JEF88" s="17"/>
      <c r="JEG88" s="17"/>
      <c r="JEH88" s="17"/>
      <c r="JEI88" s="17"/>
      <c r="JEJ88" s="17"/>
      <c r="JEK88" s="17"/>
      <c r="JEL88" s="17"/>
      <c r="JEM88" s="17"/>
      <c r="JEN88" s="17"/>
      <c r="JEO88" s="17"/>
      <c r="JEP88" s="17"/>
      <c r="JEQ88" s="17"/>
      <c r="JER88" s="17"/>
      <c r="JES88" s="17"/>
      <c r="JET88" s="17"/>
      <c r="JEU88" s="17"/>
      <c r="JEV88" s="17"/>
      <c r="JEW88" s="17"/>
      <c r="JEX88" s="17"/>
      <c r="JEY88" s="17"/>
      <c r="JEZ88" s="17"/>
      <c r="JFA88" s="17"/>
      <c r="JFB88" s="17"/>
      <c r="JFC88" s="17"/>
      <c r="JFD88" s="17"/>
      <c r="JFE88" s="17"/>
      <c r="JFF88" s="17"/>
      <c r="JFG88" s="17"/>
      <c r="JFH88" s="17"/>
      <c r="JFI88" s="17"/>
      <c r="JFJ88" s="17"/>
      <c r="JFK88" s="17"/>
      <c r="JFL88" s="17"/>
      <c r="JFM88" s="17"/>
      <c r="JFN88" s="17"/>
      <c r="JFO88" s="17"/>
      <c r="JFP88" s="17"/>
      <c r="JFQ88" s="17"/>
      <c r="JFR88" s="17"/>
      <c r="JFS88" s="17"/>
      <c r="JFT88" s="17"/>
      <c r="JFU88" s="17"/>
      <c r="JFV88" s="17"/>
      <c r="JFW88" s="17"/>
      <c r="JFX88" s="17"/>
      <c r="JFY88" s="17"/>
      <c r="JFZ88" s="17"/>
      <c r="JGA88" s="17"/>
      <c r="JGB88" s="17"/>
      <c r="JGC88" s="17"/>
      <c r="JGD88" s="17"/>
      <c r="JGE88" s="17"/>
      <c r="JGF88" s="17"/>
      <c r="JGG88" s="17"/>
      <c r="JGH88" s="17"/>
      <c r="JGI88" s="17"/>
      <c r="JGJ88" s="17"/>
      <c r="JGK88" s="17"/>
      <c r="JGL88" s="17"/>
      <c r="JGM88" s="17"/>
      <c r="JGN88" s="17"/>
      <c r="JGO88" s="17"/>
      <c r="JGP88" s="17"/>
      <c r="JGQ88" s="17"/>
      <c r="JGR88" s="17"/>
      <c r="JGS88" s="17"/>
      <c r="JGT88" s="17"/>
      <c r="JGU88" s="17"/>
      <c r="JGV88" s="17"/>
      <c r="JGW88" s="17"/>
      <c r="JGX88" s="17"/>
      <c r="JGY88" s="17"/>
      <c r="JGZ88" s="17"/>
      <c r="JHA88" s="17"/>
      <c r="JHB88" s="17"/>
      <c r="JHC88" s="17"/>
      <c r="JHD88" s="17"/>
      <c r="JHE88" s="17"/>
      <c r="JHF88" s="17"/>
      <c r="JHG88" s="17"/>
      <c r="JHH88" s="17"/>
      <c r="JHI88" s="17"/>
      <c r="JHJ88" s="17"/>
      <c r="JHK88" s="17"/>
      <c r="JHL88" s="17"/>
      <c r="JHM88" s="17"/>
      <c r="JHN88" s="17"/>
      <c r="JHO88" s="17"/>
      <c r="JHP88" s="17"/>
      <c r="JHQ88" s="17"/>
      <c r="JHR88" s="17"/>
      <c r="JHS88" s="17"/>
      <c r="JHT88" s="17"/>
      <c r="JHU88" s="17"/>
      <c r="JHV88" s="17"/>
      <c r="JHW88" s="17"/>
      <c r="JHX88" s="17"/>
      <c r="JHY88" s="17"/>
      <c r="JHZ88" s="17"/>
      <c r="JIA88" s="17"/>
      <c r="JIB88" s="17"/>
      <c r="JIC88" s="17"/>
      <c r="JID88" s="17"/>
      <c r="JIE88" s="17"/>
      <c r="JIF88" s="17"/>
      <c r="JIG88" s="17"/>
      <c r="JIH88" s="17"/>
      <c r="JII88" s="17"/>
      <c r="JIJ88" s="17"/>
      <c r="JIK88" s="17"/>
      <c r="JIL88" s="17"/>
      <c r="JIM88" s="17"/>
      <c r="JIN88" s="17"/>
      <c r="JIO88" s="17"/>
      <c r="JIP88" s="17"/>
      <c r="JIQ88" s="17"/>
      <c r="JIR88" s="17"/>
      <c r="JIS88" s="17"/>
      <c r="JIT88" s="17"/>
      <c r="JIU88" s="17"/>
      <c r="JIV88" s="17"/>
      <c r="JIW88" s="17"/>
      <c r="JIX88" s="17"/>
      <c r="JIY88" s="17"/>
      <c r="JIZ88" s="17"/>
      <c r="JJA88" s="17"/>
      <c r="JJB88" s="17"/>
      <c r="JJC88" s="17"/>
      <c r="JJD88" s="17"/>
      <c r="JJE88" s="17"/>
      <c r="JJF88" s="17"/>
      <c r="JJG88" s="17"/>
      <c r="JJH88" s="17"/>
      <c r="JJI88" s="17"/>
      <c r="JJJ88" s="17"/>
      <c r="JJK88" s="17"/>
      <c r="JJL88" s="17"/>
      <c r="JJM88" s="17"/>
      <c r="JJN88" s="17"/>
      <c r="JJO88" s="17"/>
      <c r="JJP88" s="17"/>
      <c r="JJQ88" s="17"/>
      <c r="JJR88" s="17"/>
      <c r="JJS88" s="17"/>
      <c r="JJT88" s="17"/>
      <c r="JJU88" s="17"/>
      <c r="JJV88" s="17"/>
      <c r="JJW88" s="17"/>
      <c r="JJX88" s="17"/>
      <c r="JJY88" s="17"/>
      <c r="JJZ88" s="17"/>
      <c r="JKA88" s="17"/>
      <c r="JKB88" s="17"/>
      <c r="JKC88" s="17"/>
      <c r="JKD88" s="17"/>
      <c r="JKE88" s="17"/>
      <c r="JKF88" s="17"/>
      <c r="JKG88" s="17"/>
      <c r="JKH88" s="17"/>
      <c r="JKI88" s="17"/>
      <c r="JKJ88" s="17"/>
      <c r="JKK88" s="17"/>
      <c r="JKL88" s="17"/>
      <c r="JKM88" s="17"/>
      <c r="JKN88" s="17"/>
      <c r="JKO88" s="17"/>
      <c r="JKP88" s="17"/>
      <c r="JKQ88" s="17"/>
      <c r="JKR88" s="17"/>
      <c r="JKS88" s="17"/>
      <c r="JKT88" s="17"/>
      <c r="JKU88" s="17"/>
      <c r="JKV88" s="17"/>
      <c r="JKW88" s="17"/>
      <c r="JKX88" s="17"/>
      <c r="JKY88" s="17"/>
      <c r="JKZ88" s="17"/>
      <c r="JLA88" s="17"/>
      <c r="JLB88" s="17"/>
      <c r="JLC88" s="17"/>
      <c r="JLD88" s="17"/>
      <c r="JLE88" s="17"/>
      <c r="JLF88" s="17"/>
      <c r="JLG88" s="17"/>
      <c r="JLH88" s="17"/>
      <c r="JLI88" s="17"/>
      <c r="JLJ88" s="17"/>
      <c r="JLK88" s="17"/>
      <c r="JLL88" s="17"/>
      <c r="JLM88" s="17"/>
      <c r="JLN88" s="17"/>
      <c r="JLO88" s="17"/>
      <c r="JLP88" s="17"/>
      <c r="JLQ88" s="17"/>
      <c r="JLR88" s="17"/>
      <c r="JLS88" s="17"/>
      <c r="JLT88" s="17"/>
      <c r="JLU88" s="17"/>
      <c r="JLV88" s="17"/>
      <c r="JLW88" s="17"/>
      <c r="JLX88" s="17"/>
      <c r="JLY88" s="17"/>
      <c r="JLZ88" s="17"/>
      <c r="JMA88" s="17"/>
      <c r="JMB88" s="17"/>
      <c r="JMC88" s="17"/>
      <c r="JMD88" s="17"/>
      <c r="JME88" s="17"/>
      <c r="JMF88" s="17"/>
      <c r="JMG88" s="17"/>
      <c r="JMH88" s="17"/>
      <c r="JMI88" s="17"/>
      <c r="JMJ88" s="17"/>
      <c r="JMK88" s="17"/>
      <c r="JML88" s="17"/>
      <c r="JMM88" s="17"/>
      <c r="JMN88" s="17"/>
      <c r="JMO88" s="17"/>
      <c r="JMP88" s="17"/>
      <c r="JMQ88" s="17"/>
      <c r="JMR88" s="17"/>
      <c r="JMS88" s="17"/>
      <c r="JMT88" s="17"/>
      <c r="JMU88" s="17"/>
      <c r="JMV88" s="17"/>
      <c r="JMW88" s="17"/>
      <c r="JMX88" s="17"/>
      <c r="JMY88" s="17"/>
      <c r="JMZ88" s="17"/>
      <c r="JNA88" s="17"/>
      <c r="JNB88" s="17"/>
      <c r="JNC88" s="17"/>
      <c r="JND88" s="17"/>
      <c r="JNE88" s="17"/>
      <c r="JNF88" s="17"/>
      <c r="JNG88" s="17"/>
      <c r="JNH88" s="17"/>
      <c r="JNI88" s="17"/>
      <c r="JNJ88" s="17"/>
      <c r="JNK88" s="17"/>
      <c r="JNL88" s="17"/>
      <c r="JNM88" s="17"/>
      <c r="JNN88" s="17"/>
      <c r="JNO88" s="17"/>
      <c r="JNP88" s="17"/>
      <c r="JNQ88" s="17"/>
      <c r="JNR88" s="17"/>
      <c r="JNS88" s="17"/>
      <c r="JNT88" s="17"/>
      <c r="JNU88" s="17"/>
      <c r="JNV88" s="17"/>
      <c r="JNW88" s="17"/>
      <c r="JNX88" s="17"/>
      <c r="JNY88" s="17"/>
      <c r="JNZ88" s="17"/>
      <c r="JOA88" s="17"/>
      <c r="JOB88" s="17"/>
      <c r="JOC88" s="17"/>
      <c r="JOD88" s="17"/>
      <c r="JOE88" s="17"/>
      <c r="JOF88" s="17"/>
      <c r="JOG88" s="17"/>
      <c r="JOH88" s="17"/>
      <c r="JOI88" s="17"/>
      <c r="JOJ88" s="17"/>
      <c r="JOK88" s="17"/>
      <c r="JOL88" s="17"/>
      <c r="JOM88" s="17"/>
      <c r="JON88" s="17"/>
      <c r="JOO88" s="17"/>
      <c r="JOP88" s="17"/>
      <c r="JOQ88" s="17"/>
      <c r="JOR88" s="17"/>
      <c r="JOS88" s="17"/>
      <c r="JOT88" s="17"/>
      <c r="JOU88" s="17"/>
      <c r="JOV88" s="17"/>
      <c r="JOW88" s="17"/>
      <c r="JOX88" s="17"/>
      <c r="JOY88" s="17"/>
      <c r="JOZ88" s="17"/>
      <c r="JPA88" s="17"/>
      <c r="JPB88" s="17"/>
      <c r="JPC88" s="17"/>
      <c r="JPD88" s="17"/>
      <c r="JPE88" s="17"/>
      <c r="JPF88" s="17"/>
      <c r="JPG88" s="17"/>
      <c r="JPH88" s="17"/>
      <c r="JPI88" s="17"/>
      <c r="JPJ88" s="17"/>
      <c r="JPK88" s="17"/>
      <c r="JPL88" s="17"/>
      <c r="JPM88" s="17"/>
      <c r="JPN88" s="17"/>
      <c r="JPO88" s="17"/>
      <c r="JPP88" s="17"/>
      <c r="JPQ88" s="17"/>
      <c r="JPR88" s="17"/>
      <c r="JPS88" s="17"/>
      <c r="JPT88" s="17"/>
      <c r="JPU88" s="17"/>
      <c r="JPV88" s="17"/>
      <c r="JPW88" s="17"/>
      <c r="JPX88" s="17"/>
      <c r="JPY88" s="17"/>
      <c r="JPZ88" s="17"/>
      <c r="JQA88" s="17"/>
      <c r="JQB88" s="17"/>
      <c r="JQC88" s="17"/>
      <c r="JQD88" s="17"/>
      <c r="JQE88" s="17"/>
      <c r="JQF88" s="17"/>
      <c r="JQG88" s="17"/>
      <c r="JQH88" s="17"/>
      <c r="JQI88" s="17"/>
      <c r="JQJ88" s="17"/>
      <c r="JQK88" s="17"/>
      <c r="JQL88" s="17"/>
      <c r="JQM88" s="17"/>
      <c r="JQN88" s="17"/>
      <c r="JQO88" s="17"/>
      <c r="JQP88" s="17"/>
      <c r="JQQ88" s="17"/>
      <c r="JQR88" s="17"/>
      <c r="JQS88" s="17"/>
      <c r="JQT88" s="17"/>
      <c r="JQU88" s="17"/>
      <c r="JQV88" s="17"/>
      <c r="JQW88" s="17"/>
      <c r="JQX88" s="17"/>
      <c r="JQY88" s="17"/>
      <c r="JQZ88" s="17"/>
      <c r="JRA88" s="17"/>
      <c r="JRB88" s="17"/>
      <c r="JRC88" s="17"/>
      <c r="JRD88" s="17"/>
      <c r="JRE88" s="17"/>
      <c r="JRF88" s="17"/>
      <c r="JRG88" s="17"/>
      <c r="JRH88" s="17"/>
      <c r="JRI88" s="17"/>
      <c r="JRJ88" s="17"/>
      <c r="JRK88" s="17"/>
      <c r="JRL88" s="17"/>
      <c r="JRM88" s="17"/>
      <c r="JRN88" s="17"/>
      <c r="JRO88" s="17"/>
      <c r="JRP88" s="17"/>
      <c r="JRQ88" s="17"/>
      <c r="JRR88" s="17"/>
      <c r="JRS88" s="17"/>
      <c r="JRT88" s="17"/>
      <c r="JRU88" s="17"/>
      <c r="JRV88" s="17"/>
      <c r="JRW88" s="17"/>
      <c r="JRX88" s="17"/>
      <c r="JRY88" s="17"/>
      <c r="JRZ88" s="17"/>
      <c r="JSA88" s="17"/>
      <c r="JSB88" s="17"/>
      <c r="JSC88" s="17"/>
      <c r="JSD88" s="17"/>
      <c r="JSE88" s="17"/>
      <c r="JSF88" s="17"/>
      <c r="JSG88" s="17"/>
      <c r="JSH88" s="17"/>
      <c r="JSI88" s="17"/>
      <c r="JSJ88" s="17"/>
      <c r="JSK88" s="17"/>
      <c r="JSL88" s="17"/>
      <c r="JSM88" s="17"/>
      <c r="JSN88" s="17"/>
      <c r="JSO88" s="17"/>
      <c r="JSP88" s="17"/>
      <c r="JSQ88" s="17"/>
      <c r="JSR88" s="17"/>
      <c r="JSS88" s="17"/>
      <c r="JST88" s="17"/>
      <c r="JSU88" s="17"/>
      <c r="JSV88" s="17"/>
      <c r="JSW88" s="17"/>
      <c r="JSX88" s="17"/>
      <c r="JSY88" s="17"/>
      <c r="JSZ88" s="17"/>
      <c r="JTA88" s="17"/>
      <c r="JTB88" s="17"/>
      <c r="JTC88" s="17"/>
      <c r="JTD88" s="17"/>
      <c r="JTE88" s="17"/>
      <c r="JTF88" s="17"/>
      <c r="JTG88" s="17"/>
      <c r="JTH88" s="17"/>
      <c r="JTI88" s="17"/>
      <c r="JTJ88" s="17"/>
      <c r="JTK88" s="17"/>
      <c r="JTL88" s="17"/>
      <c r="JTM88" s="17"/>
      <c r="JTN88" s="17"/>
      <c r="JTO88" s="17"/>
      <c r="JTP88" s="17"/>
      <c r="JTQ88" s="17"/>
      <c r="JTR88" s="17"/>
      <c r="JTS88" s="17"/>
      <c r="JTT88" s="17"/>
      <c r="JTU88" s="17"/>
      <c r="JTV88" s="17"/>
      <c r="JTW88" s="17"/>
      <c r="JTX88" s="17"/>
      <c r="JTY88" s="17"/>
      <c r="JTZ88" s="17"/>
      <c r="JUA88" s="17"/>
      <c r="JUB88" s="17"/>
      <c r="JUC88" s="17"/>
      <c r="JUD88" s="17"/>
      <c r="JUE88" s="17"/>
      <c r="JUF88" s="17"/>
      <c r="JUG88" s="17"/>
      <c r="JUH88" s="17"/>
      <c r="JUI88" s="17"/>
      <c r="JUJ88" s="17"/>
      <c r="JUK88" s="17"/>
      <c r="JUL88" s="17"/>
      <c r="JUM88" s="17"/>
      <c r="JUN88" s="17"/>
      <c r="JUO88" s="17"/>
      <c r="JUP88" s="17"/>
      <c r="JUQ88" s="17"/>
      <c r="JUR88" s="17"/>
      <c r="JUS88" s="17"/>
      <c r="JUT88" s="17"/>
      <c r="JUU88" s="17"/>
      <c r="JUV88" s="17"/>
      <c r="JUW88" s="17"/>
      <c r="JUX88" s="17"/>
      <c r="JUY88" s="17"/>
      <c r="JUZ88" s="17"/>
      <c r="JVA88" s="17"/>
      <c r="JVB88" s="17"/>
      <c r="JVC88" s="17"/>
      <c r="JVD88" s="17"/>
      <c r="JVE88" s="17"/>
      <c r="JVF88" s="17"/>
      <c r="JVG88" s="17"/>
      <c r="JVH88" s="17"/>
      <c r="JVI88" s="17"/>
      <c r="JVJ88" s="17"/>
      <c r="JVK88" s="17"/>
      <c r="JVL88" s="17"/>
      <c r="JVM88" s="17"/>
      <c r="JVN88" s="17"/>
      <c r="JVO88" s="17"/>
      <c r="JVP88" s="17"/>
      <c r="JVQ88" s="17"/>
      <c r="JVR88" s="17"/>
      <c r="JVS88" s="17"/>
      <c r="JVT88" s="17"/>
      <c r="JVU88" s="17"/>
      <c r="JVV88" s="17"/>
      <c r="JVW88" s="17"/>
      <c r="JVX88" s="17"/>
      <c r="JVY88" s="17"/>
      <c r="JVZ88" s="17"/>
      <c r="JWA88" s="17"/>
      <c r="JWB88" s="17"/>
      <c r="JWC88" s="17"/>
      <c r="JWD88" s="17"/>
      <c r="JWE88" s="17"/>
      <c r="JWF88" s="17"/>
      <c r="JWG88" s="17"/>
      <c r="JWH88" s="17"/>
      <c r="JWI88" s="17"/>
      <c r="JWJ88" s="17"/>
      <c r="JWK88" s="17"/>
      <c r="JWL88" s="17"/>
      <c r="JWM88" s="17"/>
      <c r="JWN88" s="17"/>
      <c r="JWO88" s="17"/>
      <c r="JWP88" s="17"/>
      <c r="JWQ88" s="17"/>
      <c r="JWR88" s="17"/>
      <c r="JWS88" s="17"/>
      <c r="JWT88" s="17"/>
      <c r="JWU88" s="17"/>
      <c r="JWV88" s="17"/>
      <c r="JWW88" s="17"/>
      <c r="JWX88" s="17"/>
      <c r="JWY88" s="17"/>
      <c r="JWZ88" s="17"/>
      <c r="JXA88" s="17"/>
      <c r="JXB88" s="17"/>
      <c r="JXC88" s="17"/>
      <c r="JXD88" s="17"/>
      <c r="JXE88" s="17"/>
      <c r="JXF88" s="17"/>
      <c r="JXG88" s="17"/>
      <c r="JXH88" s="17"/>
      <c r="JXI88" s="17"/>
      <c r="JXJ88" s="17"/>
      <c r="JXK88" s="17"/>
      <c r="JXL88" s="17"/>
      <c r="JXM88" s="17"/>
      <c r="JXN88" s="17"/>
      <c r="JXO88" s="17"/>
      <c r="JXP88" s="17"/>
      <c r="JXQ88" s="17"/>
      <c r="JXR88" s="17"/>
      <c r="JXS88" s="17"/>
      <c r="JXT88" s="17"/>
      <c r="JXU88" s="17"/>
      <c r="JXV88" s="17"/>
      <c r="JXW88" s="17"/>
      <c r="JXX88" s="17"/>
      <c r="JXY88" s="17"/>
      <c r="JXZ88" s="17"/>
      <c r="JYA88" s="17"/>
      <c r="JYB88" s="17"/>
      <c r="JYC88" s="17"/>
      <c r="JYD88" s="17"/>
      <c r="JYE88" s="17"/>
      <c r="JYF88" s="17"/>
      <c r="JYG88" s="17"/>
      <c r="JYH88" s="17"/>
      <c r="JYI88" s="17"/>
      <c r="JYJ88" s="17"/>
      <c r="JYK88" s="17"/>
      <c r="JYL88" s="17"/>
      <c r="JYM88" s="17"/>
      <c r="JYN88" s="17"/>
      <c r="JYO88" s="17"/>
      <c r="JYP88" s="17"/>
      <c r="JYQ88" s="17"/>
      <c r="JYR88" s="17"/>
      <c r="JYS88" s="17"/>
      <c r="JYT88" s="17"/>
      <c r="JYU88" s="17"/>
      <c r="JYV88" s="17"/>
      <c r="JYW88" s="17"/>
      <c r="JYX88" s="17"/>
      <c r="JYY88" s="17"/>
      <c r="JYZ88" s="17"/>
      <c r="JZA88" s="17"/>
      <c r="JZB88" s="17"/>
      <c r="JZC88" s="17"/>
      <c r="JZD88" s="17"/>
      <c r="JZE88" s="17"/>
      <c r="JZF88" s="17"/>
      <c r="JZG88" s="17"/>
      <c r="JZH88" s="17"/>
      <c r="JZI88" s="17"/>
      <c r="JZJ88" s="17"/>
      <c r="JZK88" s="17"/>
      <c r="JZL88" s="17"/>
      <c r="JZM88" s="17"/>
      <c r="JZN88" s="17"/>
      <c r="JZO88" s="17"/>
      <c r="JZP88" s="17"/>
      <c r="JZQ88" s="17"/>
      <c r="JZR88" s="17"/>
      <c r="JZS88" s="17"/>
      <c r="JZT88" s="17"/>
      <c r="JZU88" s="17"/>
      <c r="JZV88" s="17"/>
      <c r="JZW88" s="17"/>
      <c r="JZX88" s="17"/>
      <c r="JZY88" s="17"/>
      <c r="JZZ88" s="17"/>
      <c r="KAA88" s="17"/>
      <c r="KAB88" s="17"/>
      <c r="KAC88" s="17"/>
      <c r="KAD88" s="17"/>
      <c r="KAE88" s="17"/>
      <c r="KAF88" s="17"/>
      <c r="KAG88" s="17"/>
      <c r="KAH88" s="17"/>
      <c r="KAI88" s="17"/>
      <c r="KAJ88" s="17"/>
      <c r="KAK88" s="17"/>
      <c r="KAL88" s="17"/>
      <c r="KAM88" s="17"/>
      <c r="KAN88" s="17"/>
      <c r="KAO88" s="17"/>
      <c r="KAP88" s="17"/>
      <c r="KAQ88" s="17"/>
      <c r="KAR88" s="17"/>
      <c r="KAS88" s="17"/>
      <c r="KAT88" s="17"/>
      <c r="KAU88" s="17"/>
      <c r="KAV88" s="17"/>
      <c r="KAW88" s="17"/>
      <c r="KAX88" s="17"/>
      <c r="KAY88" s="17"/>
      <c r="KAZ88" s="17"/>
      <c r="KBA88" s="17"/>
      <c r="KBB88" s="17"/>
      <c r="KBC88" s="17"/>
      <c r="KBD88" s="17"/>
      <c r="KBE88" s="17"/>
      <c r="KBF88" s="17"/>
      <c r="KBG88" s="17"/>
      <c r="KBH88" s="17"/>
      <c r="KBI88" s="17"/>
      <c r="KBJ88" s="17"/>
      <c r="KBK88" s="17"/>
      <c r="KBL88" s="17"/>
      <c r="KBM88" s="17"/>
      <c r="KBN88" s="17"/>
      <c r="KBO88" s="17"/>
      <c r="KBP88" s="17"/>
      <c r="KBQ88" s="17"/>
      <c r="KBR88" s="17"/>
      <c r="KBS88" s="17"/>
      <c r="KBT88" s="17"/>
      <c r="KBU88" s="17"/>
      <c r="KBV88" s="17"/>
      <c r="KBW88" s="17"/>
      <c r="KBX88" s="17"/>
      <c r="KBY88" s="17"/>
      <c r="KBZ88" s="17"/>
      <c r="KCA88" s="17"/>
      <c r="KCB88" s="17"/>
      <c r="KCC88" s="17"/>
      <c r="KCD88" s="17"/>
      <c r="KCE88" s="17"/>
      <c r="KCF88" s="17"/>
      <c r="KCG88" s="17"/>
      <c r="KCH88" s="17"/>
      <c r="KCI88" s="17"/>
      <c r="KCJ88" s="17"/>
      <c r="KCK88" s="17"/>
      <c r="KCL88" s="17"/>
      <c r="KCM88" s="17"/>
      <c r="KCN88" s="17"/>
      <c r="KCO88" s="17"/>
      <c r="KCP88" s="17"/>
      <c r="KCQ88" s="17"/>
      <c r="KCR88" s="17"/>
      <c r="KCS88" s="17"/>
      <c r="KCT88" s="17"/>
      <c r="KCU88" s="17"/>
      <c r="KCV88" s="17"/>
      <c r="KCW88" s="17"/>
      <c r="KCX88" s="17"/>
      <c r="KCY88" s="17"/>
      <c r="KCZ88" s="17"/>
      <c r="KDA88" s="17"/>
      <c r="KDB88" s="17"/>
      <c r="KDC88" s="17"/>
      <c r="KDD88" s="17"/>
      <c r="KDE88" s="17"/>
      <c r="KDF88" s="17"/>
      <c r="KDG88" s="17"/>
      <c r="KDH88" s="17"/>
      <c r="KDI88" s="17"/>
      <c r="KDJ88" s="17"/>
      <c r="KDK88" s="17"/>
      <c r="KDL88" s="17"/>
      <c r="KDM88" s="17"/>
      <c r="KDN88" s="17"/>
      <c r="KDO88" s="17"/>
      <c r="KDP88" s="17"/>
      <c r="KDQ88" s="17"/>
      <c r="KDR88" s="17"/>
      <c r="KDS88" s="17"/>
      <c r="KDT88" s="17"/>
      <c r="KDU88" s="17"/>
      <c r="KDV88" s="17"/>
      <c r="KDW88" s="17"/>
      <c r="KDX88" s="17"/>
      <c r="KDY88" s="17"/>
      <c r="KDZ88" s="17"/>
      <c r="KEA88" s="17"/>
      <c r="KEB88" s="17"/>
      <c r="KEC88" s="17"/>
      <c r="KED88" s="17"/>
      <c r="KEE88" s="17"/>
      <c r="KEF88" s="17"/>
      <c r="KEG88" s="17"/>
      <c r="KEH88" s="17"/>
      <c r="KEI88" s="17"/>
      <c r="KEJ88" s="17"/>
      <c r="KEK88" s="17"/>
      <c r="KEL88" s="17"/>
      <c r="KEM88" s="17"/>
      <c r="KEN88" s="17"/>
      <c r="KEO88" s="17"/>
      <c r="KEP88" s="17"/>
      <c r="KEQ88" s="17"/>
      <c r="KER88" s="17"/>
      <c r="KES88" s="17"/>
      <c r="KET88" s="17"/>
      <c r="KEU88" s="17"/>
      <c r="KEV88" s="17"/>
      <c r="KEW88" s="17"/>
      <c r="KEX88" s="17"/>
      <c r="KEY88" s="17"/>
      <c r="KEZ88" s="17"/>
      <c r="KFA88" s="17"/>
      <c r="KFB88" s="17"/>
      <c r="KFC88" s="17"/>
      <c r="KFD88" s="17"/>
      <c r="KFE88" s="17"/>
      <c r="KFF88" s="17"/>
      <c r="KFG88" s="17"/>
      <c r="KFH88" s="17"/>
      <c r="KFI88" s="17"/>
      <c r="KFJ88" s="17"/>
      <c r="KFK88" s="17"/>
      <c r="KFL88" s="17"/>
      <c r="KFM88" s="17"/>
      <c r="KFN88" s="17"/>
      <c r="KFO88" s="17"/>
      <c r="KFP88" s="17"/>
      <c r="KFQ88" s="17"/>
      <c r="KFR88" s="17"/>
      <c r="KFS88" s="17"/>
      <c r="KFT88" s="17"/>
      <c r="KFU88" s="17"/>
      <c r="KFV88" s="17"/>
      <c r="KFW88" s="17"/>
      <c r="KFX88" s="17"/>
      <c r="KFY88" s="17"/>
      <c r="KFZ88" s="17"/>
      <c r="KGA88" s="17"/>
      <c r="KGB88" s="17"/>
      <c r="KGC88" s="17"/>
      <c r="KGD88" s="17"/>
      <c r="KGE88" s="17"/>
      <c r="KGF88" s="17"/>
      <c r="KGG88" s="17"/>
      <c r="KGH88" s="17"/>
      <c r="KGI88" s="17"/>
      <c r="KGJ88" s="17"/>
      <c r="KGK88" s="17"/>
      <c r="KGL88" s="17"/>
      <c r="KGM88" s="17"/>
      <c r="KGN88" s="17"/>
      <c r="KGO88" s="17"/>
      <c r="KGP88" s="17"/>
      <c r="KGQ88" s="17"/>
      <c r="KGR88" s="17"/>
      <c r="KGS88" s="17"/>
      <c r="KGT88" s="17"/>
      <c r="KGU88" s="17"/>
      <c r="KGV88" s="17"/>
      <c r="KGW88" s="17"/>
      <c r="KGX88" s="17"/>
      <c r="KGY88" s="17"/>
      <c r="KGZ88" s="17"/>
      <c r="KHA88" s="17"/>
      <c r="KHB88" s="17"/>
      <c r="KHC88" s="17"/>
      <c r="KHD88" s="17"/>
      <c r="KHE88" s="17"/>
      <c r="KHF88" s="17"/>
      <c r="KHG88" s="17"/>
      <c r="KHH88" s="17"/>
      <c r="KHI88" s="17"/>
      <c r="KHJ88" s="17"/>
      <c r="KHK88" s="17"/>
      <c r="KHL88" s="17"/>
      <c r="KHM88" s="17"/>
      <c r="KHN88" s="17"/>
      <c r="KHO88" s="17"/>
      <c r="KHP88" s="17"/>
      <c r="KHQ88" s="17"/>
      <c r="KHR88" s="17"/>
      <c r="KHS88" s="17"/>
      <c r="KHT88" s="17"/>
      <c r="KHU88" s="17"/>
      <c r="KHV88" s="17"/>
      <c r="KHW88" s="17"/>
      <c r="KHX88" s="17"/>
      <c r="KHY88" s="17"/>
      <c r="KHZ88" s="17"/>
      <c r="KIA88" s="17"/>
      <c r="KIB88" s="17"/>
      <c r="KIC88" s="17"/>
      <c r="KID88" s="17"/>
      <c r="KIE88" s="17"/>
      <c r="KIF88" s="17"/>
      <c r="KIG88" s="17"/>
      <c r="KIH88" s="17"/>
      <c r="KII88" s="17"/>
      <c r="KIJ88" s="17"/>
      <c r="KIK88" s="17"/>
      <c r="KIL88" s="17"/>
      <c r="KIM88" s="17"/>
      <c r="KIN88" s="17"/>
      <c r="KIO88" s="17"/>
      <c r="KIP88" s="17"/>
      <c r="KIQ88" s="17"/>
      <c r="KIR88" s="17"/>
      <c r="KIS88" s="17"/>
      <c r="KIT88" s="17"/>
      <c r="KIU88" s="17"/>
      <c r="KIV88" s="17"/>
      <c r="KIW88" s="17"/>
      <c r="KIX88" s="17"/>
      <c r="KIY88" s="17"/>
      <c r="KIZ88" s="17"/>
      <c r="KJA88" s="17"/>
      <c r="KJB88" s="17"/>
      <c r="KJC88" s="17"/>
      <c r="KJD88" s="17"/>
      <c r="KJE88" s="17"/>
      <c r="KJF88" s="17"/>
      <c r="KJG88" s="17"/>
      <c r="KJH88" s="17"/>
      <c r="KJI88" s="17"/>
      <c r="KJJ88" s="17"/>
      <c r="KJK88" s="17"/>
      <c r="KJL88" s="17"/>
      <c r="KJM88" s="17"/>
      <c r="KJN88" s="17"/>
      <c r="KJO88" s="17"/>
      <c r="KJP88" s="17"/>
      <c r="KJQ88" s="17"/>
      <c r="KJR88" s="17"/>
      <c r="KJS88" s="17"/>
      <c r="KJT88" s="17"/>
      <c r="KJU88" s="17"/>
      <c r="KJV88" s="17"/>
      <c r="KJW88" s="17"/>
      <c r="KJX88" s="17"/>
      <c r="KJY88" s="17"/>
      <c r="KJZ88" s="17"/>
      <c r="KKA88" s="17"/>
      <c r="KKB88" s="17"/>
      <c r="KKC88" s="17"/>
      <c r="KKD88" s="17"/>
      <c r="KKE88" s="17"/>
      <c r="KKF88" s="17"/>
      <c r="KKG88" s="17"/>
      <c r="KKH88" s="17"/>
      <c r="KKI88" s="17"/>
      <c r="KKJ88" s="17"/>
      <c r="KKK88" s="17"/>
      <c r="KKL88" s="17"/>
      <c r="KKM88" s="17"/>
      <c r="KKN88" s="17"/>
      <c r="KKO88" s="17"/>
      <c r="KKP88" s="17"/>
      <c r="KKQ88" s="17"/>
      <c r="KKR88" s="17"/>
      <c r="KKS88" s="17"/>
      <c r="KKT88" s="17"/>
      <c r="KKU88" s="17"/>
      <c r="KKV88" s="17"/>
      <c r="KKW88" s="17"/>
      <c r="KKX88" s="17"/>
      <c r="KKY88" s="17"/>
      <c r="KKZ88" s="17"/>
      <c r="KLA88" s="17"/>
      <c r="KLB88" s="17"/>
      <c r="KLC88" s="17"/>
      <c r="KLD88" s="17"/>
      <c r="KLE88" s="17"/>
      <c r="KLF88" s="17"/>
      <c r="KLG88" s="17"/>
      <c r="KLH88" s="17"/>
      <c r="KLI88" s="17"/>
      <c r="KLJ88" s="17"/>
      <c r="KLK88" s="17"/>
      <c r="KLL88" s="17"/>
      <c r="KLM88" s="17"/>
      <c r="KLN88" s="17"/>
      <c r="KLO88" s="17"/>
      <c r="KLP88" s="17"/>
      <c r="KLQ88" s="17"/>
      <c r="KLR88" s="17"/>
      <c r="KLS88" s="17"/>
      <c r="KLT88" s="17"/>
      <c r="KLU88" s="17"/>
      <c r="KLV88" s="17"/>
      <c r="KLW88" s="17"/>
      <c r="KLX88" s="17"/>
      <c r="KLY88" s="17"/>
      <c r="KLZ88" s="17"/>
      <c r="KMA88" s="17"/>
      <c r="KMB88" s="17"/>
      <c r="KMC88" s="17"/>
      <c r="KMD88" s="17"/>
      <c r="KME88" s="17"/>
      <c r="KMF88" s="17"/>
      <c r="KMG88" s="17"/>
      <c r="KMH88" s="17"/>
      <c r="KMI88" s="17"/>
      <c r="KMJ88" s="17"/>
      <c r="KMK88" s="17"/>
      <c r="KML88" s="17"/>
      <c r="KMM88" s="17"/>
      <c r="KMN88" s="17"/>
      <c r="KMO88" s="17"/>
      <c r="KMP88" s="17"/>
      <c r="KMQ88" s="17"/>
      <c r="KMR88" s="17"/>
      <c r="KMS88" s="17"/>
      <c r="KMT88" s="17"/>
      <c r="KMU88" s="17"/>
      <c r="KMV88" s="17"/>
      <c r="KMW88" s="17"/>
      <c r="KMX88" s="17"/>
      <c r="KMY88" s="17"/>
      <c r="KMZ88" s="17"/>
      <c r="KNA88" s="17"/>
      <c r="KNB88" s="17"/>
      <c r="KNC88" s="17"/>
      <c r="KND88" s="17"/>
      <c r="KNE88" s="17"/>
      <c r="KNF88" s="17"/>
      <c r="KNG88" s="17"/>
      <c r="KNH88" s="17"/>
      <c r="KNI88" s="17"/>
      <c r="KNJ88" s="17"/>
      <c r="KNK88" s="17"/>
      <c r="KNL88" s="17"/>
      <c r="KNM88" s="17"/>
      <c r="KNN88" s="17"/>
      <c r="KNO88" s="17"/>
      <c r="KNP88" s="17"/>
      <c r="KNQ88" s="17"/>
      <c r="KNR88" s="17"/>
      <c r="KNS88" s="17"/>
      <c r="KNT88" s="17"/>
      <c r="KNU88" s="17"/>
      <c r="KNV88" s="17"/>
      <c r="KNW88" s="17"/>
      <c r="KNX88" s="17"/>
      <c r="KNY88" s="17"/>
      <c r="KNZ88" s="17"/>
      <c r="KOA88" s="17"/>
      <c r="KOB88" s="17"/>
      <c r="KOC88" s="17"/>
      <c r="KOD88" s="17"/>
      <c r="KOE88" s="17"/>
      <c r="KOF88" s="17"/>
      <c r="KOG88" s="17"/>
      <c r="KOH88" s="17"/>
      <c r="KOI88" s="17"/>
      <c r="KOJ88" s="17"/>
      <c r="KOK88" s="17"/>
      <c r="KOL88" s="17"/>
      <c r="KOM88" s="17"/>
      <c r="KON88" s="17"/>
      <c r="KOO88" s="17"/>
      <c r="KOP88" s="17"/>
      <c r="KOQ88" s="17"/>
      <c r="KOR88" s="17"/>
      <c r="KOS88" s="17"/>
      <c r="KOT88" s="17"/>
      <c r="KOU88" s="17"/>
      <c r="KOV88" s="17"/>
      <c r="KOW88" s="17"/>
      <c r="KOX88" s="17"/>
      <c r="KOY88" s="17"/>
      <c r="KOZ88" s="17"/>
      <c r="KPA88" s="17"/>
      <c r="KPB88" s="17"/>
      <c r="KPC88" s="17"/>
      <c r="KPD88" s="17"/>
      <c r="KPE88" s="17"/>
      <c r="KPF88" s="17"/>
      <c r="KPG88" s="17"/>
      <c r="KPH88" s="17"/>
      <c r="KPI88" s="17"/>
      <c r="KPJ88" s="17"/>
      <c r="KPK88" s="17"/>
      <c r="KPL88" s="17"/>
      <c r="KPM88" s="17"/>
      <c r="KPN88" s="17"/>
      <c r="KPO88" s="17"/>
      <c r="KPP88" s="17"/>
      <c r="KPQ88" s="17"/>
      <c r="KPR88" s="17"/>
      <c r="KPS88" s="17"/>
      <c r="KPT88" s="17"/>
      <c r="KPU88" s="17"/>
      <c r="KPV88" s="17"/>
      <c r="KPW88" s="17"/>
      <c r="KPX88" s="17"/>
      <c r="KPY88" s="17"/>
      <c r="KPZ88" s="17"/>
      <c r="KQA88" s="17"/>
      <c r="KQB88" s="17"/>
      <c r="KQC88" s="17"/>
      <c r="KQD88" s="17"/>
      <c r="KQE88" s="17"/>
      <c r="KQF88" s="17"/>
      <c r="KQG88" s="17"/>
      <c r="KQH88" s="17"/>
      <c r="KQI88" s="17"/>
      <c r="KQJ88" s="17"/>
      <c r="KQK88" s="17"/>
      <c r="KQL88" s="17"/>
      <c r="KQM88" s="17"/>
      <c r="KQN88" s="17"/>
      <c r="KQO88" s="17"/>
      <c r="KQP88" s="17"/>
      <c r="KQQ88" s="17"/>
      <c r="KQR88" s="17"/>
      <c r="KQS88" s="17"/>
      <c r="KQT88" s="17"/>
      <c r="KQU88" s="17"/>
      <c r="KQV88" s="17"/>
      <c r="KQW88" s="17"/>
      <c r="KQX88" s="17"/>
      <c r="KQY88" s="17"/>
      <c r="KQZ88" s="17"/>
      <c r="KRA88" s="17"/>
      <c r="KRB88" s="17"/>
      <c r="KRC88" s="17"/>
      <c r="KRD88" s="17"/>
      <c r="KRE88" s="17"/>
      <c r="KRF88" s="17"/>
      <c r="KRG88" s="17"/>
      <c r="KRH88" s="17"/>
      <c r="KRI88" s="17"/>
      <c r="KRJ88" s="17"/>
      <c r="KRK88" s="17"/>
      <c r="KRL88" s="17"/>
      <c r="KRM88" s="17"/>
      <c r="KRN88" s="17"/>
      <c r="KRO88" s="17"/>
      <c r="KRP88" s="17"/>
      <c r="KRQ88" s="17"/>
      <c r="KRR88" s="17"/>
      <c r="KRS88" s="17"/>
      <c r="KRT88" s="17"/>
      <c r="KRU88" s="17"/>
      <c r="KRV88" s="17"/>
      <c r="KRW88" s="17"/>
      <c r="KRX88" s="17"/>
      <c r="KRY88" s="17"/>
      <c r="KRZ88" s="17"/>
      <c r="KSA88" s="17"/>
      <c r="KSB88" s="17"/>
      <c r="KSC88" s="17"/>
      <c r="KSD88" s="17"/>
      <c r="KSE88" s="17"/>
      <c r="KSF88" s="17"/>
      <c r="KSG88" s="17"/>
      <c r="KSH88" s="17"/>
      <c r="KSI88" s="17"/>
      <c r="KSJ88" s="17"/>
      <c r="KSK88" s="17"/>
      <c r="KSL88" s="17"/>
      <c r="KSM88" s="17"/>
      <c r="KSN88" s="17"/>
      <c r="KSO88" s="17"/>
      <c r="KSP88" s="17"/>
      <c r="KSQ88" s="17"/>
      <c r="KSR88" s="17"/>
      <c r="KSS88" s="17"/>
      <c r="KST88" s="17"/>
      <c r="KSU88" s="17"/>
      <c r="KSV88" s="17"/>
      <c r="KSW88" s="17"/>
      <c r="KSX88" s="17"/>
      <c r="KSY88" s="17"/>
      <c r="KSZ88" s="17"/>
      <c r="KTA88" s="17"/>
      <c r="KTB88" s="17"/>
      <c r="KTC88" s="17"/>
      <c r="KTD88" s="17"/>
      <c r="KTE88" s="17"/>
      <c r="KTF88" s="17"/>
      <c r="KTG88" s="17"/>
      <c r="KTH88" s="17"/>
      <c r="KTI88" s="17"/>
      <c r="KTJ88" s="17"/>
      <c r="KTK88" s="17"/>
      <c r="KTL88" s="17"/>
      <c r="KTM88" s="17"/>
      <c r="KTN88" s="17"/>
      <c r="KTO88" s="17"/>
      <c r="KTP88" s="17"/>
      <c r="KTQ88" s="17"/>
      <c r="KTR88" s="17"/>
      <c r="KTS88" s="17"/>
      <c r="KTT88" s="17"/>
      <c r="KTU88" s="17"/>
      <c r="KTV88" s="17"/>
      <c r="KTW88" s="17"/>
      <c r="KTX88" s="17"/>
      <c r="KTY88" s="17"/>
      <c r="KTZ88" s="17"/>
      <c r="KUA88" s="17"/>
      <c r="KUB88" s="17"/>
      <c r="KUC88" s="17"/>
      <c r="KUD88" s="17"/>
      <c r="KUE88" s="17"/>
      <c r="KUF88" s="17"/>
      <c r="KUG88" s="17"/>
      <c r="KUH88" s="17"/>
      <c r="KUI88" s="17"/>
      <c r="KUJ88" s="17"/>
      <c r="KUK88" s="17"/>
      <c r="KUL88" s="17"/>
      <c r="KUM88" s="17"/>
      <c r="KUN88" s="17"/>
      <c r="KUO88" s="17"/>
      <c r="KUP88" s="17"/>
      <c r="KUQ88" s="17"/>
      <c r="KUR88" s="17"/>
      <c r="KUS88" s="17"/>
      <c r="KUT88" s="17"/>
      <c r="KUU88" s="17"/>
      <c r="KUV88" s="17"/>
      <c r="KUW88" s="17"/>
      <c r="KUX88" s="17"/>
      <c r="KUY88" s="17"/>
      <c r="KUZ88" s="17"/>
      <c r="KVA88" s="17"/>
      <c r="KVB88" s="17"/>
      <c r="KVC88" s="17"/>
      <c r="KVD88" s="17"/>
      <c r="KVE88" s="17"/>
      <c r="KVF88" s="17"/>
      <c r="KVG88" s="17"/>
      <c r="KVH88" s="17"/>
      <c r="KVI88" s="17"/>
      <c r="KVJ88" s="17"/>
      <c r="KVK88" s="17"/>
      <c r="KVL88" s="17"/>
      <c r="KVM88" s="17"/>
      <c r="KVN88" s="17"/>
      <c r="KVO88" s="17"/>
      <c r="KVP88" s="17"/>
      <c r="KVQ88" s="17"/>
      <c r="KVR88" s="17"/>
      <c r="KVS88" s="17"/>
      <c r="KVT88" s="17"/>
      <c r="KVU88" s="17"/>
      <c r="KVV88" s="17"/>
      <c r="KVW88" s="17"/>
      <c r="KVX88" s="17"/>
      <c r="KVY88" s="17"/>
      <c r="KVZ88" s="17"/>
      <c r="KWA88" s="17"/>
      <c r="KWB88" s="17"/>
      <c r="KWC88" s="17"/>
      <c r="KWD88" s="17"/>
      <c r="KWE88" s="17"/>
      <c r="KWF88" s="17"/>
      <c r="KWG88" s="17"/>
      <c r="KWH88" s="17"/>
      <c r="KWI88" s="17"/>
      <c r="KWJ88" s="17"/>
      <c r="KWK88" s="17"/>
      <c r="KWL88" s="17"/>
      <c r="KWM88" s="17"/>
      <c r="KWN88" s="17"/>
      <c r="KWO88" s="17"/>
      <c r="KWP88" s="17"/>
      <c r="KWQ88" s="17"/>
      <c r="KWR88" s="17"/>
      <c r="KWS88" s="17"/>
      <c r="KWT88" s="17"/>
      <c r="KWU88" s="17"/>
      <c r="KWV88" s="17"/>
      <c r="KWW88" s="17"/>
      <c r="KWX88" s="17"/>
      <c r="KWY88" s="17"/>
      <c r="KWZ88" s="17"/>
      <c r="KXA88" s="17"/>
      <c r="KXB88" s="17"/>
      <c r="KXC88" s="17"/>
      <c r="KXD88" s="17"/>
      <c r="KXE88" s="17"/>
      <c r="KXF88" s="17"/>
      <c r="KXG88" s="17"/>
      <c r="KXH88" s="17"/>
      <c r="KXI88" s="17"/>
      <c r="KXJ88" s="17"/>
      <c r="KXK88" s="17"/>
      <c r="KXL88" s="17"/>
      <c r="KXM88" s="17"/>
      <c r="KXN88" s="17"/>
      <c r="KXO88" s="17"/>
      <c r="KXP88" s="17"/>
      <c r="KXQ88" s="17"/>
      <c r="KXR88" s="17"/>
      <c r="KXS88" s="17"/>
      <c r="KXT88" s="17"/>
      <c r="KXU88" s="17"/>
      <c r="KXV88" s="17"/>
      <c r="KXW88" s="17"/>
      <c r="KXX88" s="17"/>
      <c r="KXY88" s="17"/>
      <c r="KXZ88" s="17"/>
      <c r="KYA88" s="17"/>
      <c r="KYB88" s="17"/>
      <c r="KYC88" s="17"/>
      <c r="KYD88" s="17"/>
      <c r="KYE88" s="17"/>
      <c r="KYF88" s="17"/>
      <c r="KYG88" s="17"/>
      <c r="KYH88" s="17"/>
      <c r="KYI88" s="17"/>
      <c r="KYJ88" s="17"/>
      <c r="KYK88" s="17"/>
      <c r="KYL88" s="17"/>
      <c r="KYM88" s="17"/>
      <c r="KYN88" s="17"/>
      <c r="KYO88" s="17"/>
      <c r="KYP88" s="17"/>
      <c r="KYQ88" s="17"/>
      <c r="KYR88" s="17"/>
      <c r="KYS88" s="17"/>
      <c r="KYT88" s="17"/>
      <c r="KYU88" s="17"/>
      <c r="KYV88" s="17"/>
      <c r="KYW88" s="17"/>
      <c r="KYX88" s="17"/>
      <c r="KYY88" s="17"/>
      <c r="KYZ88" s="17"/>
      <c r="KZA88" s="17"/>
      <c r="KZB88" s="17"/>
      <c r="KZC88" s="17"/>
      <c r="KZD88" s="17"/>
      <c r="KZE88" s="17"/>
      <c r="KZF88" s="17"/>
      <c r="KZG88" s="17"/>
      <c r="KZH88" s="17"/>
      <c r="KZI88" s="17"/>
      <c r="KZJ88" s="17"/>
      <c r="KZK88" s="17"/>
      <c r="KZL88" s="17"/>
      <c r="KZM88" s="17"/>
      <c r="KZN88" s="17"/>
      <c r="KZO88" s="17"/>
      <c r="KZP88" s="17"/>
      <c r="KZQ88" s="17"/>
      <c r="KZR88" s="17"/>
      <c r="KZS88" s="17"/>
      <c r="KZT88" s="17"/>
      <c r="KZU88" s="17"/>
      <c r="KZV88" s="17"/>
      <c r="KZW88" s="17"/>
      <c r="KZX88" s="17"/>
      <c r="KZY88" s="17"/>
      <c r="KZZ88" s="17"/>
      <c r="LAA88" s="17"/>
      <c r="LAB88" s="17"/>
      <c r="LAC88" s="17"/>
      <c r="LAD88" s="17"/>
      <c r="LAE88" s="17"/>
      <c r="LAF88" s="17"/>
      <c r="LAG88" s="17"/>
      <c r="LAH88" s="17"/>
      <c r="LAI88" s="17"/>
      <c r="LAJ88" s="17"/>
      <c r="LAK88" s="17"/>
      <c r="LAL88" s="17"/>
      <c r="LAM88" s="17"/>
      <c r="LAN88" s="17"/>
      <c r="LAO88" s="17"/>
      <c r="LAP88" s="17"/>
      <c r="LAQ88" s="17"/>
      <c r="LAR88" s="17"/>
      <c r="LAS88" s="17"/>
      <c r="LAT88" s="17"/>
      <c r="LAU88" s="17"/>
      <c r="LAV88" s="17"/>
      <c r="LAW88" s="17"/>
      <c r="LAX88" s="17"/>
      <c r="LAY88" s="17"/>
      <c r="LAZ88" s="17"/>
      <c r="LBA88" s="17"/>
      <c r="LBB88" s="17"/>
      <c r="LBC88" s="17"/>
      <c r="LBD88" s="17"/>
      <c r="LBE88" s="17"/>
      <c r="LBF88" s="17"/>
      <c r="LBG88" s="17"/>
      <c r="LBH88" s="17"/>
      <c r="LBI88" s="17"/>
      <c r="LBJ88" s="17"/>
      <c r="LBK88" s="17"/>
      <c r="LBL88" s="17"/>
      <c r="LBM88" s="17"/>
      <c r="LBN88" s="17"/>
      <c r="LBO88" s="17"/>
      <c r="LBP88" s="17"/>
      <c r="LBQ88" s="17"/>
      <c r="LBR88" s="17"/>
      <c r="LBS88" s="17"/>
      <c r="LBT88" s="17"/>
      <c r="LBU88" s="17"/>
      <c r="LBV88" s="17"/>
      <c r="LBW88" s="17"/>
      <c r="LBX88" s="17"/>
      <c r="LBY88" s="17"/>
      <c r="LBZ88" s="17"/>
      <c r="LCA88" s="17"/>
      <c r="LCB88" s="17"/>
      <c r="LCC88" s="17"/>
      <c r="LCD88" s="17"/>
      <c r="LCE88" s="17"/>
      <c r="LCF88" s="17"/>
      <c r="LCG88" s="17"/>
      <c r="LCH88" s="17"/>
      <c r="LCI88" s="17"/>
      <c r="LCJ88" s="17"/>
      <c r="LCK88" s="17"/>
      <c r="LCL88" s="17"/>
      <c r="LCM88" s="17"/>
      <c r="LCN88" s="17"/>
      <c r="LCO88" s="17"/>
      <c r="LCP88" s="17"/>
      <c r="LCQ88" s="17"/>
      <c r="LCR88" s="17"/>
      <c r="LCS88" s="17"/>
      <c r="LCT88" s="17"/>
      <c r="LCU88" s="17"/>
      <c r="LCV88" s="17"/>
      <c r="LCW88" s="17"/>
      <c r="LCX88" s="17"/>
      <c r="LCY88" s="17"/>
      <c r="LCZ88" s="17"/>
      <c r="LDA88" s="17"/>
      <c r="LDB88" s="17"/>
      <c r="LDC88" s="17"/>
      <c r="LDD88" s="17"/>
      <c r="LDE88" s="17"/>
      <c r="LDF88" s="17"/>
      <c r="LDG88" s="17"/>
      <c r="LDH88" s="17"/>
      <c r="LDI88" s="17"/>
      <c r="LDJ88" s="17"/>
      <c r="LDK88" s="17"/>
      <c r="LDL88" s="17"/>
      <c r="LDM88" s="17"/>
      <c r="LDN88" s="17"/>
      <c r="LDO88" s="17"/>
      <c r="LDP88" s="17"/>
      <c r="LDQ88" s="17"/>
      <c r="LDR88" s="17"/>
      <c r="LDS88" s="17"/>
      <c r="LDT88" s="17"/>
      <c r="LDU88" s="17"/>
      <c r="LDV88" s="17"/>
      <c r="LDW88" s="17"/>
      <c r="LDX88" s="17"/>
      <c r="LDY88" s="17"/>
      <c r="LDZ88" s="17"/>
      <c r="LEA88" s="17"/>
      <c r="LEB88" s="17"/>
      <c r="LEC88" s="17"/>
      <c r="LED88" s="17"/>
      <c r="LEE88" s="17"/>
      <c r="LEF88" s="17"/>
      <c r="LEG88" s="17"/>
      <c r="LEH88" s="17"/>
      <c r="LEI88" s="17"/>
      <c r="LEJ88" s="17"/>
      <c r="LEK88" s="17"/>
      <c r="LEL88" s="17"/>
      <c r="LEM88" s="17"/>
      <c r="LEN88" s="17"/>
      <c r="LEO88" s="17"/>
      <c r="LEP88" s="17"/>
      <c r="LEQ88" s="17"/>
      <c r="LER88" s="17"/>
      <c r="LES88" s="17"/>
      <c r="LET88" s="17"/>
      <c r="LEU88" s="17"/>
      <c r="LEV88" s="17"/>
      <c r="LEW88" s="17"/>
      <c r="LEX88" s="17"/>
      <c r="LEY88" s="17"/>
      <c r="LEZ88" s="17"/>
      <c r="LFA88" s="17"/>
      <c r="LFB88" s="17"/>
      <c r="LFC88" s="17"/>
      <c r="LFD88" s="17"/>
      <c r="LFE88" s="17"/>
      <c r="LFF88" s="17"/>
      <c r="LFG88" s="17"/>
      <c r="LFH88" s="17"/>
      <c r="LFI88" s="17"/>
      <c r="LFJ88" s="17"/>
      <c r="LFK88" s="17"/>
      <c r="LFL88" s="17"/>
      <c r="LFM88" s="17"/>
      <c r="LFN88" s="17"/>
      <c r="LFO88" s="17"/>
      <c r="LFP88" s="17"/>
      <c r="LFQ88" s="17"/>
      <c r="LFR88" s="17"/>
      <c r="LFS88" s="17"/>
      <c r="LFT88" s="17"/>
      <c r="LFU88" s="17"/>
      <c r="LFV88" s="17"/>
      <c r="LFW88" s="17"/>
      <c r="LFX88" s="17"/>
      <c r="LFY88" s="17"/>
      <c r="LFZ88" s="17"/>
      <c r="LGA88" s="17"/>
      <c r="LGB88" s="17"/>
      <c r="LGC88" s="17"/>
      <c r="LGD88" s="17"/>
      <c r="LGE88" s="17"/>
      <c r="LGF88" s="17"/>
      <c r="LGG88" s="17"/>
      <c r="LGH88" s="17"/>
      <c r="LGI88" s="17"/>
      <c r="LGJ88" s="17"/>
      <c r="LGK88" s="17"/>
      <c r="LGL88" s="17"/>
      <c r="LGM88" s="17"/>
      <c r="LGN88" s="17"/>
      <c r="LGO88" s="17"/>
      <c r="LGP88" s="17"/>
      <c r="LGQ88" s="17"/>
      <c r="LGR88" s="17"/>
      <c r="LGS88" s="17"/>
      <c r="LGT88" s="17"/>
      <c r="LGU88" s="17"/>
      <c r="LGV88" s="17"/>
      <c r="LGW88" s="17"/>
      <c r="LGX88" s="17"/>
      <c r="LGY88" s="17"/>
      <c r="LGZ88" s="17"/>
      <c r="LHA88" s="17"/>
      <c r="LHB88" s="17"/>
      <c r="LHC88" s="17"/>
      <c r="LHD88" s="17"/>
      <c r="LHE88" s="17"/>
      <c r="LHF88" s="17"/>
      <c r="LHG88" s="17"/>
      <c r="LHH88" s="17"/>
      <c r="LHI88" s="17"/>
      <c r="LHJ88" s="17"/>
      <c r="LHK88" s="17"/>
      <c r="LHL88" s="17"/>
      <c r="LHM88" s="17"/>
      <c r="LHN88" s="17"/>
      <c r="LHO88" s="17"/>
      <c r="LHP88" s="17"/>
      <c r="LHQ88" s="17"/>
      <c r="LHR88" s="17"/>
      <c r="LHS88" s="17"/>
      <c r="LHT88" s="17"/>
      <c r="LHU88" s="17"/>
      <c r="LHV88" s="17"/>
      <c r="LHW88" s="17"/>
      <c r="LHX88" s="17"/>
      <c r="LHY88" s="17"/>
      <c r="LHZ88" s="17"/>
      <c r="LIA88" s="17"/>
      <c r="LIB88" s="17"/>
      <c r="LIC88" s="17"/>
      <c r="LID88" s="17"/>
      <c r="LIE88" s="17"/>
      <c r="LIF88" s="17"/>
      <c r="LIG88" s="17"/>
      <c r="LIH88" s="17"/>
      <c r="LII88" s="17"/>
      <c r="LIJ88" s="17"/>
      <c r="LIK88" s="17"/>
      <c r="LIL88" s="17"/>
      <c r="LIM88" s="17"/>
      <c r="LIN88" s="17"/>
      <c r="LIO88" s="17"/>
      <c r="LIP88" s="17"/>
      <c r="LIQ88" s="17"/>
      <c r="LIR88" s="17"/>
      <c r="LIS88" s="17"/>
      <c r="LIT88" s="17"/>
      <c r="LIU88" s="17"/>
      <c r="LIV88" s="17"/>
      <c r="LIW88" s="17"/>
      <c r="LIX88" s="17"/>
      <c r="LIY88" s="17"/>
      <c r="LIZ88" s="17"/>
      <c r="LJA88" s="17"/>
      <c r="LJB88" s="17"/>
      <c r="LJC88" s="17"/>
      <c r="LJD88" s="17"/>
      <c r="LJE88" s="17"/>
      <c r="LJF88" s="17"/>
      <c r="LJG88" s="17"/>
      <c r="LJH88" s="17"/>
      <c r="LJI88" s="17"/>
      <c r="LJJ88" s="17"/>
      <c r="LJK88" s="17"/>
      <c r="LJL88" s="17"/>
      <c r="LJM88" s="17"/>
      <c r="LJN88" s="17"/>
      <c r="LJO88" s="17"/>
      <c r="LJP88" s="17"/>
      <c r="LJQ88" s="17"/>
      <c r="LJR88" s="17"/>
      <c r="LJS88" s="17"/>
      <c r="LJT88" s="17"/>
      <c r="LJU88" s="17"/>
      <c r="LJV88" s="17"/>
      <c r="LJW88" s="17"/>
      <c r="LJX88" s="17"/>
      <c r="LJY88" s="17"/>
      <c r="LJZ88" s="17"/>
      <c r="LKA88" s="17"/>
      <c r="LKB88" s="17"/>
      <c r="LKC88" s="17"/>
      <c r="LKD88" s="17"/>
      <c r="LKE88" s="17"/>
      <c r="LKF88" s="17"/>
      <c r="LKG88" s="17"/>
      <c r="LKH88" s="17"/>
      <c r="LKI88" s="17"/>
      <c r="LKJ88" s="17"/>
      <c r="LKK88" s="17"/>
      <c r="LKL88" s="17"/>
      <c r="LKM88" s="17"/>
      <c r="LKN88" s="17"/>
      <c r="LKO88" s="17"/>
      <c r="LKP88" s="17"/>
      <c r="LKQ88" s="17"/>
      <c r="LKR88" s="17"/>
      <c r="LKS88" s="17"/>
      <c r="LKT88" s="17"/>
      <c r="LKU88" s="17"/>
      <c r="LKV88" s="17"/>
      <c r="LKW88" s="17"/>
      <c r="LKX88" s="17"/>
      <c r="LKY88" s="17"/>
      <c r="LKZ88" s="17"/>
      <c r="LLA88" s="17"/>
      <c r="LLB88" s="17"/>
      <c r="LLC88" s="17"/>
      <c r="LLD88" s="17"/>
      <c r="LLE88" s="17"/>
      <c r="LLF88" s="17"/>
      <c r="LLG88" s="17"/>
      <c r="LLH88" s="17"/>
      <c r="LLI88" s="17"/>
      <c r="LLJ88" s="17"/>
      <c r="LLK88" s="17"/>
      <c r="LLL88" s="17"/>
      <c r="LLM88" s="17"/>
      <c r="LLN88" s="17"/>
      <c r="LLO88" s="17"/>
      <c r="LLP88" s="17"/>
      <c r="LLQ88" s="17"/>
      <c r="LLR88" s="17"/>
      <c r="LLS88" s="17"/>
      <c r="LLT88" s="17"/>
      <c r="LLU88" s="17"/>
      <c r="LLV88" s="17"/>
      <c r="LLW88" s="17"/>
      <c r="LLX88" s="17"/>
      <c r="LLY88" s="17"/>
      <c r="LLZ88" s="17"/>
      <c r="LMA88" s="17"/>
      <c r="LMB88" s="17"/>
      <c r="LMC88" s="17"/>
      <c r="LMD88" s="17"/>
      <c r="LME88" s="17"/>
      <c r="LMF88" s="17"/>
      <c r="LMG88" s="17"/>
      <c r="LMH88" s="17"/>
      <c r="LMI88" s="17"/>
      <c r="LMJ88" s="17"/>
      <c r="LMK88" s="17"/>
      <c r="LML88" s="17"/>
      <c r="LMM88" s="17"/>
      <c r="LMN88" s="17"/>
      <c r="LMO88" s="17"/>
      <c r="LMP88" s="17"/>
      <c r="LMQ88" s="17"/>
      <c r="LMR88" s="17"/>
      <c r="LMS88" s="17"/>
      <c r="LMT88" s="17"/>
      <c r="LMU88" s="17"/>
      <c r="LMV88" s="17"/>
      <c r="LMW88" s="17"/>
      <c r="LMX88" s="17"/>
      <c r="LMY88" s="17"/>
      <c r="LMZ88" s="17"/>
      <c r="LNA88" s="17"/>
      <c r="LNB88" s="17"/>
      <c r="LNC88" s="17"/>
      <c r="LND88" s="17"/>
      <c r="LNE88" s="17"/>
      <c r="LNF88" s="17"/>
      <c r="LNG88" s="17"/>
      <c r="LNH88" s="17"/>
      <c r="LNI88" s="17"/>
      <c r="LNJ88" s="17"/>
      <c r="LNK88" s="17"/>
      <c r="LNL88" s="17"/>
      <c r="LNM88" s="17"/>
      <c r="LNN88" s="17"/>
      <c r="LNO88" s="17"/>
      <c r="LNP88" s="17"/>
      <c r="LNQ88" s="17"/>
      <c r="LNR88" s="17"/>
      <c r="LNS88" s="17"/>
      <c r="LNT88" s="17"/>
      <c r="LNU88" s="17"/>
      <c r="LNV88" s="17"/>
      <c r="LNW88" s="17"/>
      <c r="LNX88" s="17"/>
      <c r="LNY88" s="17"/>
      <c r="LNZ88" s="17"/>
      <c r="LOA88" s="17"/>
      <c r="LOB88" s="17"/>
      <c r="LOC88" s="17"/>
      <c r="LOD88" s="17"/>
      <c r="LOE88" s="17"/>
      <c r="LOF88" s="17"/>
      <c r="LOG88" s="17"/>
      <c r="LOH88" s="17"/>
      <c r="LOI88" s="17"/>
      <c r="LOJ88" s="17"/>
      <c r="LOK88" s="17"/>
      <c r="LOL88" s="17"/>
      <c r="LOM88" s="17"/>
      <c r="LON88" s="17"/>
      <c r="LOO88" s="17"/>
      <c r="LOP88" s="17"/>
      <c r="LOQ88" s="17"/>
      <c r="LOR88" s="17"/>
      <c r="LOS88" s="17"/>
      <c r="LOT88" s="17"/>
      <c r="LOU88" s="17"/>
      <c r="LOV88" s="17"/>
      <c r="LOW88" s="17"/>
      <c r="LOX88" s="17"/>
      <c r="LOY88" s="17"/>
      <c r="LOZ88" s="17"/>
      <c r="LPA88" s="17"/>
      <c r="LPB88" s="17"/>
      <c r="LPC88" s="17"/>
      <c r="LPD88" s="17"/>
      <c r="LPE88" s="17"/>
      <c r="LPF88" s="17"/>
      <c r="LPG88" s="17"/>
      <c r="LPH88" s="17"/>
      <c r="LPI88" s="17"/>
      <c r="LPJ88" s="17"/>
      <c r="LPK88" s="17"/>
      <c r="LPL88" s="17"/>
      <c r="LPM88" s="17"/>
      <c r="LPN88" s="17"/>
      <c r="LPO88" s="17"/>
      <c r="LPP88" s="17"/>
      <c r="LPQ88" s="17"/>
      <c r="LPR88" s="17"/>
      <c r="LPS88" s="17"/>
      <c r="LPT88" s="17"/>
      <c r="LPU88" s="17"/>
      <c r="LPV88" s="17"/>
      <c r="LPW88" s="17"/>
      <c r="LPX88" s="17"/>
      <c r="LPY88" s="17"/>
      <c r="LPZ88" s="17"/>
      <c r="LQA88" s="17"/>
      <c r="LQB88" s="17"/>
      <c r="LQC88" s="17"/>
      <c r="LQD88" s="17"/>
      <c r="LQE88" s="17"/>
      <c r="LQF88" s="17"/>
      <c r="LQG88" s="17"/>
      <c r="LQH88" s="17"/>
      <c r="LQI88" s="17"/>
      <c r="LQJ88" s="17"/>
      <c r="LQK88" s="17"/>
      <c r="LQL88" s="17"/>
      <c r="LQM88" s="17"/>
      <c r="LQN88" s="17"/>
      <c r="LQO88" s="17"/>
      <c r="LQP88" s="17"/>
      <c r="LQQ88" s="17"/>
      <c r="LQR88" s="17"/>
      <c r="LQS88" s="17"/>
      <c r="LQT88" s="17"/>
      <c r="LQU88" s="17"/>
      <c r="LQV88" s="17"/>
      <c r="LQW88" s="17"/>
      <c r="LQX88" s="17"/>
      <c r="LQY88" s="17"/>
      <c r="LQZ88" s="17"/>
      <c r="LRA88" s="17"/>
      <c r="LRB88" s="17"/>
      <c r="LRC88" s="17"/>
      <c r="LRD88" s="17"/>
      <c r="LRE88" s="17"/>
      <c r="LRF88" s="17"/>
      <c r="LRG88" s="17"/>
      <c r="LRH88" s="17"/>
      <c r="LRI88" s="17"/>
      <c r="LRJ88" s="17"/>
      <c r="LRK88" s="17"/>
      <c r="LRL88" s="17"/>
      <c r="LRM88" s="17"/>
      <c r="LRN88" s="17"/>
      <c r="LRO88" s="17"/>
      <c r="LRP88" s="17"/>
      <c r="LRQ88" s="17"/>
      <c r="LRR88" s="17"/>
      <c r="LRS88" s="17"/>
      <c r="LRT88" s="17"/>
      <c r="LRU88" s="17"/>
      <c r="LRV88" s="17"/>
      <c r="LRW88" s="17"/>
      <c r="LRX88" s="17"/>
      <c r="LRY88" s="17"/>
      <c r="LRZ88" s="17"/>
      <c r="LSA88" s="17"/>
      <c r="LSB88" s="17"/>
      <c r="LSC88" s="17"/>
      <c r="LSD88" s="17"/>
      <c r="LSE88" s="17"/>
      <c r="LSF88" s="17"/>
      <c r="LSG88" s="17"/>
      <c r="LSH88" s="17"/>
      <c r="LSI88" s="17"/>
      <c r="LSJ88" s="17"/>
      <c r="LSK88" s="17"/>
      <c r="LSL88" s="17"/>
      <c r="LSM88" s="17"/>
      <c r="LSN88" s="17"/>
      <c r="LSO88" s="17"/>
      <c r="LSP88" s="17"/>
      <c r="LSQ88" s="17"/>
      <c r="LSR88" s="17"/>
      <c r="LSS88" s="17"/>
      <c r="LST88" s="17"/>
      <c r="LSU88" s="17"/>
      <c r="LSV88" s="17"/>
      <c r="LSW88" s="17"/>
      <c r="LSX88" s="17"/>
      <c r="LSY88" s="17"/>
      <c r="LSZ88" s="17"/>
      <c r="LTA88" s="17"/>
      <c r="LTB88" s="17"/>
      <c r="LTC88" s="17"/>
      <c r="LTD88" s="17"/>
      <c r="LTE88" s="17"/>
      <c r="LTF88" s="17"/>
      <c r="LTG88" s="17"/>
      <c r="LTH88" s="17"/>
      <c r="LTI88" s="17"/>
      <c r="LTJ88" s="17"/>
      <c r="LTK88" s="17"/>
      <c r="LTL88" s="17"/>
      <c r="LTM88" s="17"/>
      <c r="LTN88" s="17"/>
      <c r="LTO88" s="17"/>
      <c r="LTP88" s="17"/>
      <c r="LTQ88" s="17"/>
      <c r="LTR88" s="17"/>
      <c r="LTS88" s="17"/>
      <c r="LTT88" s="17"/>
      <c r="LTU88" s="17"/>
      <c r="LTV88" s="17"/>
      <c r="LTW88" s="17"/>
      <c r="LTX88" s="17"/>
      <c r="LTY88" s="17"/>
      <c r="LTZ88" s="17"/>
      <c r="LUA88" s="17"/>
      <c r="LUB88" s="17"/>
      <c r="LUC88" s="17"/>
      <c r="LUD88" s="17"/>
      <c r="LUE88" s="17"/>
      <c r="LUF88" s="17"/>
      <c r="LUG88" s="17"/>
      <c r="LUH88" s="17"/>
      <c r="LUI88" s="17"/>
      <c r="LUJ88" s="17"/>
      <c r="LUK88" s="17"/>
      <c r="LUL88" s="17"/>
      <c r="LUM88" s="17"/>
      <c r="LUN88" s="17"/>
      <c r="LUO88" s="17"/>
      <c r="LUP88" s="17"/>
      <c r="LUQ88" s="17"/>
      <c r="LUR88" s="17"/>
      <c r="LUS88" s="17"/>
      <c r="LUT88" s="17"/>
      <c r="LUU88" s="17"/>
      <c r="LUV88" s="17"/>
      <c r="LUW88" s="17"/>
      <c r="LUX88" s="17"/>
      <c r="LUY88" s="17"/>
      <c r="LUZ88" s="17"/>
      <c r="LVA88" s="17"/>
      <c r="LVB88" s="17"/>
      <c r="LVC88" s="17"/>
      <c r="LVD88" s="17"/>
      <c r="LVE88" s="17"/>
      <c r="LVF88" s="17"/>
      <c r="LVG88" s="17"/>
      <c r="LVH88" s="17"/>
      <c r="LVI88" s="17"/>
      <c r="LVJ88" s="17"/>
      <c r="LVK88" s="17"/>
      <c r="LVL88" s="17"/>
      <c r="LVM88" s="17"/>
      <c r="LVN88" s="17"/>
      <c r="LVO88" s="17"/>
      <c r="LVP88" s="17"/>
      <c r="LVQ88" s="17"/>
      <c r="LVR88" s="17"/>
      <c r="LVS88" s="17"/>
      <c r="LVT88" s="17"/>
      <c r="LVU88" s="17"/>
      <c r="LVV88" s="17"/>
      <c r="LVW88" s="17"/>
      <c r="LVX88" s="17"/>
      <c r="LVY88" s="17"/>
      <c r="LVZ88" s="17"/>
      <c r="LWA88" s="17"/>
      <c r="LWB88" s="17"/>
      <c r="LWC88" s="17"/>
      <c r="LWD88" s="17"/>
      <c r="LWE88" s="17"/>
      <c r="LWF88" s="17"/>
      <c r="LWG88" s="17"/>
      <c r="LWH88" s="17"/>
      <c r="LWI88" s="17"/>
      <c r="LWJ88" s="17"/>
      <c r="LWK88" s="17"/>
      <c r="LWL88" s="17"/>
      <c r="LWM88" s="17"/>
      <c r="LWN88" s="17"/>
      <c r="LWO88" s="17"/>
      <c r="LWP88" s="17"/>
      <c r="LWQ88" s="17"/>
      <c r="LWR88" s="17"/>
      <c r="LWS88" s="17"/>
      <c r="LWT88" s="17"/>
      <c r="LWU88" s="17"/>
      <c r="LWV88" s="17"/>
      <c r="LWW88" s="17"/>
      <c r="LWX88" s="17"/>
      <c r="LWY88" s="17"/>
      <c r="LWZ88" s="17"/>
      <c r="LXA88" s="17"/>
      <c r="LXB88" s="17"/>
      <c r="LXC88" s="17"/>
      <c r="LXD88" s="17"/>
      <c r="LXE88" s="17"/>
      <c r="LXF88" s="17"/>
      <c r="LXG88" s="17"/>
      <c r="LXH88" s="17"/>
      <c r="LXI88" s="17"/>
      <c r="LXJ88" s="17"/>
      <c r="LXK88" s="17"/>
      <c r="LXL88" s="17"/>
      <c r="LXM88" s="17"/>
      <c r="LXN88" s="17"/>
      <c r="LXO88" s="17"/>
      <c r="LXP88" s="17"/>
      <c r="LXQ88" s="17"/>
      <c r="LXR88" s="17"/>
      <c r="LXS88" s="17"/>
      <c r="LXT88" s="17"/>
      <c r="LXU88" s="17"/>
      <c r="LXV88" s="17"/>
      <c r="LXW88" s="17"/>
      <c r="LXX88" s="17"/>
      <c r="LXY88" s="17"/>
      <c r="LXZ88" s="17"/>
      <c r="LYA88" s="17"/>
      <c r="LYB88" s="17"/>
      <c r="LYC88" s="17"/>
      <c r="LYD88" s="17"/>
      <c r="LYE88" s="17"/>
      <c r="LYF88" s="17"/>
      <c r="LYG88" s="17"/>
      <c r="LYH88" s="17"/>
      <c r="LYI88" s="17"/>
      <c r="LYJ88" s="17"/>
      <c r="LYK88" s="17"/>
      <c r="LYL88" s="17"/>
      <c r="LYM88" s="17"/>
      <c r="LYN88" s="17"/>
      <c r="LYO88" s="17"/>
      <c r="LYP88" s="17"/>
      <c r="LYQ88" s="17"/>
      <c r="LYR88" s="17"/>
      <c r="LYS88" s="17"/>
      <c r="LYT88" s="17"/>
      <c r="LYU88" s="17"/>
      <c r="LYV88" s="17"/>
      <c r="LYW88" s="17"/>
      <c r="LYX88" s="17"/>
      <c r="LYY88" s="17"/>
      <c r="LYZ88" s="17"/>
      <c r="LZA88" s="17"/>
      <c r="LZB88" s="17"/>
      <c r="LZC88" s="17"/>
      <c r="LZD88" s="17"/>
      <c r="LZE88" s="17"/>
      <c r="LZF88" s="17"/>
      <c r="LZG88" s="17"/>
      <c r="LZH88" s="17"/>
      <c r="LZI88" s="17"/>
      <c r="LZJ88" s="17"/>
      <c r="LZK88" s="17"/>
      <c r="LZL88" s="17"/>
      <c r="LZM88" s="17"/>
      <c r="LZN88" s="17"/>
      <c r="LZO88" s="17"/>
      <c r="LZP88" s="17"/>
      <c r="LZQ88" s="17"/>
      <c r="LZR88" s="17"/>
      <c r="LZS88" s="17"/>
      <c r="LZT88" s="17"/>
      <c r="LZU88" s="17"/>
      <c r="LZV88" s="17"/>
      <c r="LZW88" s="17"/>
      <c r="LZX88" s="17"/>
      <c r="LZY88" s="17"/>
      <c r="LZZ88" s="17"/>
      <c r="MAA88" s="17"/>
      <c r="MAB88" s="17"/>
      <c r="MAC88" s="17"/>
      <c r="MAD88" s="17"/>
      <c r="MAE88" s="17"/>
      <c r="MAF88" s="17"/>
      <c r="MAG88" s="17"/>
      <c r="MAH88" s="17"/>
      <c r="MAI88" s="17"/>
      <c r="MAJ88" s="17"/>
      <c r="MAK88" s="17"/>
      <c r="MAL88" s="17"/>
      <c r="MAM88" s="17"/>
      <c r="MAN88" s="17"/>
      <c r="MAO88" s="17"/>
      <c r="MAP88" s="17"/>
      <c r="MAQ88" s="17"/>
      <c r="MAR88" s="17"/>
      <c r="MAS88" s="17"/>
      <c r="MAT88" s="17"/>
      <c r="MAU88" s="17"/>
      <c r="MAV88" s="17"/>
      <c r="MAW88" s="17"/>
      <c r="MAX88" s="17"/>
      <c r="MAY88" s="17"/>
      <c r="MAZ88" s="17"/>
      <c r="MBA88" s="17"/>
      <c r="MBB88" s="17"/>
      <c r="MBC88" s="17"/>
      <c r="MBD88" s="17"/>
      <c r="MBE88" s="17"/>
      <c r="MBF88" s="17"/>
      <c r="MBG88" s="17"/>
      <c r="MBH88" s="17"/>
      <c r="MBI88" s="17"/>
      <c r="MBJ88" s="17"/>
      <c r="MBK88" s="17"/>
      <c r="MBL88" s="17"/>
      <c r="MBM88" s="17"/>
      <c r="MBN88" s="17"/>
      <c r="MBO88" s="17"/>
      <c r="MBP88" s="17"/>
      <c r="MBQ88" s="17"/>
      <c r="MBR88" s="17"/>
      <c r="MBS88" s="17"/>
      <c r="MBT88" s="17"/>
      <c r="MBU88" s="17"/>
      <c r="MBV88" s="17"/>
      <c r="MBW88" s="17"/>
      <c r="MBX88" s="17"/>
      <c r="MBY88" s="17"/>
      <c r="MBZ88" s="17"/>
      <c r="MCA88" s="17"/>
      <c r="MCB88" s="17"/>
      <c r="MCC88" s="17"/>
      <c r="MCD88" s="17"/>
      <c r="MCE88" s="17"/>
      <c r="MCF88" s="17"/>
      <c r="MCG88" s="17"/>
      <c r="MCH88" s="17"/>
      <c r="MCI88" s="17"/>
      <c r="MCJ88" s="17"/>
      <c r="MCK88" s="17"/>
      <c r="MCL88" s="17"/>
      <c r="MCM88" s="17"/>
      <c r="MCN88" s="17"/>
      <c r="MCO88" s="17"/>
      <c r="MCP88" s="17"/>
      <c r="MCQ88" s="17"/>
      <c r="MCR88" s="17"/>
      <c r="MCS88" s="17"/>
      <c r="MCT88" s="17"/>
      <c r="MCU88" s="17"/>
      <c r="MCV88" s="17"/>
      <c r="MCW88" s="17"/>
      <c r="MCX88" s="17"/>
      <c r="MCY88" s="17"/>
      <c r="MCZ88" s="17"/>
      <c r="MDA88" s="17"/>
      <c r="MDB88" s="17"/>
      <c r="MDC88" s="17"/>
      <c r="MDD88" s="17"/>
      <c r="MDE88" s="17"/>
      <c r="MDF88" s="17"/>
      <c r="MDG88" s="17"/>
      <c r="MDH88" s="17"/>
      <c r="MDI88" s="17"/>
      <c r="MDJ88" s="17"/>
      <c r="MDK88" s="17"/>
      <c r="MDL88" s="17"/>
      <c r="MDM88" s="17"/>
      <c r="MDN88" s="17"/>
      <c r="MDO88" s="17"/>
      <c r="MDP88" s="17"/>
      <c r="MDQ88" s="17"/>
      <c r="MDR88" s="17"/>
      <c r="MDS88" s="17"/>
      <c r="MDT88" s="17"/>
      <c r="MDU88" s="17"/>
      <c r="MDV88" s="17"/>
      <c r="MDW88" s="17"/>
      <c r="MDX88" s="17"/>
      <c r="MDY88" s="17"/>
      <c r="MDZ88" s="17"/>
      <c r="MEA88" s="17"/>
      <c r="MEB88" s="17"/>
      <c r="MEC88" s="17"/>
      <c r="MED88" s="17"/>
      <c r="MEE88" s="17"/>
      <c r="MEF88" s="17"/>
      <c r="MEG88" s="17"/>
      <c r="MEH88" s="17"/>
      <c r="MEI88" s="17"/>
      <c r="MEJ88" s="17"/>
      <c r="MEK88" s="17"/>
      <c r="MEL88" s="17"/>
      <c r="MEM88" s="17"/>
      <c r="MEN88" s="17"/>
      <c r="MEO88" s="17"/>
      <c r="MEP88" s="17"/>
      <c r="MEQ88" s="17"/>
      <c r="MER88" s="17"/>
      <c r="MES88" s="17"/>
      <c r="MET88" s="17"/>
      <c r="MEU88" s="17"/>
      <c r="MEV88" s="17"/>
      <c r="MEW88" s="17"/>
      <c r="MEX88" s="17"/>
      <c r="MEY88" s="17"/>
      <c r="MEZ88" s="17"/>
      <c r="MFA88" s="17"/>
      <c r="MFB88" s="17"/>
      <c r="MFC88" s="17"/>
      <c r="MFD88" s="17"/>
      <c r="MFE88" s="17"/>
      <c r="MFF88" s="17"/>
      <c r="MFG88" s="17"/>
      <c r="MFH88" s="17"/>
      <c r="MFI88" s="17"/>
      <c r="MFJ88" s="17"/>
      <c r="MFK88" s="17"/>
      <c r="MFL88" s="17"/>
      <c r="MFM88" s="17"/>
      <c r="MFN88" s="17"/>
      <c r="MFO88" s="17"/>
      <c r="MFP88" s="17"/>
      <c r="MFQ88" s="17"/>
      <c r="MFR88" s="17"/>
      <c r="MFS88" s="17"/>
      <c r="MFT88" s="17"/>
      <c r="MFU88" s="17"/>
      <c r="MFV88" s="17"/>
      <c r="MFW88" s="17"/>
      <c r="MFX88" s="17"/>
      <c r="MFY88" s="17"/>
      <c r="MFZ88" s="17"/>
      <c r="MGA88" s="17"/>
      <c r="MGB88" s="17"/>
      <c r="MGC88" s="17"/>
      <c r="MGD88" s="17"/>
      <c r="MGE88" s="17"/>
      <c r="MGF88" s="17"/>
      <c r="MGG88" s="17"/>
      <c r="MGH88" s="17"/>
      <c r="MGI88" s="17"/>
      <c r="MGJ88" s="17"/>
      <c r="MGK88" s="17"/>
      <c r="MGL88" s="17"/>
      <c r="MGM88" s="17"/>
      <c r="MGN88" s="17"/>
      <c r="MGO88" s="17"/>
      <c r="MGP88" s="17"/>
      <c r="MGQ88" s="17"/>
      <c r="MGR88" s="17"/>
      <c r="MGS88" s="17"/>
      <c r="MGT88" s="17"/>
      <c r="MGU88" s="17"/>
      <c r="MGV88" s="17"/>
      <c r="MGW88" s="17"/>
      <c r="MGX88" s="17"/>
      <c r="MGY88" s="17"/>
      <c r="MGZ88" s="17"/>
      <c r="MHA88" s="17"/>
      <c r="MHB88" s="17"/>
      <c r="MHC88" s="17"/>
      <c r="MHD88" s="17"/>
      <c r="MHE88" s="17"/>
      <c r="MHF88" s="17"/>
      <c r="MHG88" s="17"/>
      <c r="MHH88" s="17"/>
      <c r="MHI88" s="17"/>
      <c r="MHJ88" s="17"/>
      <c r="MHK88" s="17"/>
      <c r="MHL88" s="17"/>
      <c r="MHM88" s="17"/>
      <c r="MHN88" s="17"/>
      <c r="MHO88" s="17"/>
      <c r="MHP88" s="17"/>
      <c r="MHQ88" s="17"/>
      <c r="MHR88" s="17"/>
      <c r="MHS88" s="17"/>
      <c r="MHT88" s="17"/>
      <c r="MHU88" s="17"/>
      <c r="MHV88" s="17"/>
      <c r="MHW88" s="17"/>
      <c r="MHX88" s="17"/>
      <c r="MHY88" s="17"/>
      <c r="MHZ88" s="17"/>
      <c r="MIA88" s="17"/>
      <c r="MIB88" s="17"/>
      <c r="MIC88" s="17"/>
      <c r="MID88" s="17"/>
      <c r="MIE88" s="17"/>
      <c r="MIF88" s="17"/>
      <c r="MIG88" s="17"/>
      <c r="MIH88" s="17"/>
      <c r="MII88" s="17"/>
      <c r="MIJ88" s="17"/>
      <c r="MIK88" s="17"/>
      <c r="MIL88" s="17"/>
      <c r="MIM88" s="17"/>
      <c r="MIN88" s="17"/>
      <c r="MIO88" s="17"/>
      <c r="MIP88" s="17"/>
      <c r="MIQ88" s="17"/>
      <c r="MIR88" s="17"/>
      <c r="MIS88" s="17"/>
      <c r="MIT88" s="17"/>
      <c r="MIU88" s="17"/>
      <c r="MIV88" s="17"/>
      <c r="MIW88" s="17"/>
      <c r="MIX88" s="17"/>
      <c r="MIY88" s="17"/>
      <c r="MIZ88" s="17"/>
      <c r="MJA88" s="17"/>
      <c r="MJB88" s="17"/>
      <c r="MJC88" s="17"/>
      <c r="MJD88" s="17"/>
      <c r="MJE88" s="17"/>
      <c r="MJF88" s="17"/>
      <c r="MJG88" s="17"/>
      <c r="MJH88" s="17"/>
      <c r="MJI88" s="17"/>
      <c r="MJJ88" s="17"/>
      <c r="MJK88" s="17"/>
      <c r="MJL88" s="17"/>
      <c r="MJM88" s="17"/>
      <c r="MJN88" s="17"/>
      <c r="MJO88" s="17"/>
      <c r="MJP88" s="17"/>
      <c r="MJQ88" s="17"/>
      <c r="MJR88" s="17"/>
      <c r="MJS88" s="17"/>
      <c r="MJT88" s="17"/>
      <c r="MJU88" s="17"/>
      <c r="MJV88" s="17"/>
      <c r="MJW88" s="17"/>
      <c r="MJX88" s="17"/>
      <c r="MJY88" s="17"/>
      <c r="MJZ88" s="17"/>
      <c r="MKA88" s="17"/>
      <c r="MKB88" s="17"/>
      <c r="MKC88" s="17"/>
      <c r="MKD88" s="17"/>
      <c r="MKE88" s="17"/>
      <c r="MKF88" s="17"/>
      <c r="MKG88" s="17"/>
      <c r="MKH88" s="17"/>
      <c r="MKI88" s="17"/>
      <c r="MKJ88" s="17"/>
      <c r="MKK88" s="17"/>
      <c r="MKL88" s="17"/>
      <c r="MKM88" s="17"/>
      <c r="MKN88" s="17"/>
      <c r="MKO88" s="17"/>
      <c r="MKP88" s="17"/>
      <c r="MKQ88" s="17"/>
      <c r="MKR88" s="17"/>
      <c r="MKS88" s="17"/>
      <c r="MKT88" s="17"/>
      <c r="MKU88" s="17"/>
      <c r="MKV88" s="17"/>
      <c r="MKW88" s="17"/>
      <c r="MKX88" s="17"/>
      <c r="MKY88" s="17"/>
      <c r="MKZ88" s="17"/>
      <c r="MLA88" s="17"/>
      <c r="MLB88" s="17"/>
      <c r="MLC88" s="17"/>
      <c r="MLD88" s="17"/>
      <c r="MLE88" s="17"/>
      <c r="MLF88" s="17"/>
      <c r="MLG88" s="17"/>
      <c r="MLH88" s="17"/>
      <c r="MLI88" s="17"/>
      <c r="MLJ88" s="17"/>
      <c r="MLK88" s="17"/>
      <c r="MLL88" s="17"/>
      <c r="MLM88" s="17"/>
      <c r="MLN88" s="17"/>
      <c r="MLO88" s="17"/>
      <c r="MLP88" s="17"/>
      <c r="MLQ88" s="17"/>
      <c r="MLR88" s="17"/>
      <c r="MLS88" s="17"/>
      <c r="MLT88" s="17"/>
      <c r="MLU88" s="17"/>
      <c r="MLV88" s="17"/>
      <c r="MLW88" s="17"/>
      <c r="MLX88" s="17"/>
      <c r="MLY88" s="17"/>
      <c r="MLZ88" s="17"/>
      <c r="MMA88" s="17"/>
      <c r="MMB88" s="17"/>
      <c r="MMC88" s="17"/>
      <c r="MMD88" s="17"/>
      <c r="MME88" s="17"/>
      <c r="MMF88" s="17"/>
      <c r="MMG88" s="17"/>
      <c r="MMH88" s="17"/>
      <c r="MMI88" s="17"/>
      <c r="MMJ88" s="17"/>
      <c r="MMK88" s="17"/>
      <c r="MML88" s="17"/>
      <c r="MMM88" s="17"/>
      <c r="MMN88" s="17"/>
      <c r="MMO88" s="17"/>
      <c r="MMP88" s="17"/>
      <c r="MMQ88" s="17"/>
      <c r="MMR88" s="17"/>
      <c r="MMS88" s="17"/>
      <c r="MMT88" s="17"/>
      <c r="MMU88" s="17"/>
      <c r="MMV88" s="17"/>
      <c r="MMW88" s="17"/>
      <c r="MMX88" s="17"/>
      <c r="MMY88" s="17"/>
      <c r="MMZ88" s="17"/>
      <c r="MNA88" s="17"/>
      <c r="MNB88" s="17"/>
      <c r="MNC88" s="17"/>
      <c r="MND88" s="17"/>
      <c r="MNE88" s="17"/>
      <c r="MNF88" s="17"/>
      <c r="MNG88" s="17"/>
      <c r="MNH88" s="17"/>
      <c r="MNI88" s="17"/>
      <c r="MNJ88" s="17"/>
      <c r="MNK88" s="17"/>
      <c r="MNL88" s="17"/>
      <c r="MNM88" s="17"/>
      <c r="MNN88" s="17"/>
      <c r="MNO88" s="17"/>
      <c r="MNP88" s="17"/>
      <c r="MNQ88" s="17"/>
      <c r="MNR88" s="17"/>
      <c r="MNS88" s="17"/>
      <c r="MNT88" s="17"/>
      <c r="MNU88" s="17"/>
      <c r="MNV88" s="17"/>
      <c r="MNW88" s="17"/>
      <c r="MNX88" s="17"/>
      <c r="MNY88" s="17"/>
      <c r="MNZ88" s="17"/>
      <c r="MOA88" s="17"/>
      <c r="MOB88" s="17"/>
      <c r="MOC88" s="17"/>
      <c r="MOD88" s="17"/>
      <c r="MOE88" s="17"/>
      <c r="MOF88" s="17"/>
      <c r="MOG88" s="17"/>
      <c r="MOH88" s="17"/>
      <c r="MOI88" s="17"/>
      <c r="MOJ88" s="17"/>
      <c r="MOK88" s="17"/>
      <c r="MOL88" s="17"/>
      <c r="MOM88" s="17"/>
      <c r="MON88" s="17"/>
      <c r="MOO88" s="17"/>
      <c r="MOP88" s="17"/>
      <c r="MOQ88" s="17"/>
      <c r="MOR88" s="17"/>
      <c r="MOS88" s="17"/>
      <c r="MOT88" s="17"/>
      <c r="MOU88" s="17"/>
      <c r="MOV88" s="17"/>
      <c r="MOW88" s="17"/>
      <c r="MOX88" s="17"/>
      <c r="MOY88" s="17"/>
      <c r="MOZ88" s="17"/>
      <c r="MPA88" s="17"/>
      <c r="MPB88" s="17"/>
      <c r="MPC88" s="17"/>
      <c r="MPD88" s="17"/>
      <c r="MPE88" s="17"/>
      <c r="MPF88" s="17"/>
      <c r="MPG88" s="17"/>
      <c r="MPH88" s="17"/>
      <c r="MPI88" s="17"/>
      <c r="MPJ88" s="17"/>
      <c r="MPK88" s="17"/>
      <c r="MPL88" s="17"/>
      <c r="MPM88" s="17"/>
      <c r="MPN88" s="17"/>
      <c r="MPO88" s="17"/>
      <c r="MPP88" s="17"/>
      <c r="MPQ88" s="17"/>
      <c r="MPR88" s="17"/>
      <c r="MPS88" s="17"/>
      <c r="MPT88" s="17"/>
      <c r="MPU88" s="17"/>
      <c r="MPV88" s="17"/>
      <c r="MPW88" s="17"/>
      <c r="MPX88" s="17"/>
      <c r="MPY88" s="17"/>
      <c r="MPZ88" s="17"/>
      <c r="MQA88" s="17"/>
      <c r="MQB88" s="17"/>
      <c r="MQC88" s="17"/>
      <c r="MQD88" s="17"/>
      <c r="MQE88" s="17"/>
      <c r="MQF88" s="17"/>
      <c r="MQG88" s="17"/>
      <c r="MQH88" s="17"/>
      <c r="MQI88" s="17"/>
      <c r="MQJ88" s="17"/>
      <c r="MQK88" s="17"/>
      <c r="MQL88" s="17"/>
      <c r="MQM88" s="17"/>
      <c r="MQN88" s="17"/>
      <c r="MQO88" s="17"/>
      <c r="MQP88" s="17"/>
      <c r="MQQ88" s="17"/>
      <c r="MQR88" s="17"/>
      <c r="MQS88" s="17"/>
      <c r="MQT88" s="17"/>
      <c r="MQU88" s="17"/>
      <c r="MQV88" s="17"/>
      <c r="MQW88" s="17"/>
      <c r="MQX88" s="17"/>
      <c r="MQY88" s="17"/>
      <c r="MQZ88" s="17"/>
      <c r="MRA88" s="17"/>
      <c r="MRB88" s="17"/>
      <c r="MRC88" s="17"/>
      <c r="MRD88" s="17"/>
      <c r="MRE88" s="17"/>
      <c r="MRF88" s="17"/>
      <c r="MRG88" s="17"/>
      <c r="MRH88" s="17"/>
      <c r="MRI88" s="17"/>
      <c r="MRJ88" s="17"/>
      <c r="MRK88" s="17"/>
      <c r="MRL88" s="17"/>
      <c r="MRM88" s="17"/>
      <c r="MRN88" s="17"/>
      <c r="MRO88" s="17"/>
      <c r="MRP88" s="17"/>
      <c r="MRQ88" s="17"/>
      <c r="MRR88" s="17"/>
      <c r="MRS88" s="17"/>
      <c r="MRT88" s="17"/>
      <c r="MRU88" s="17"/>
      <c r="MRV88" s="17"/>
      <c r="MRW88" s="17"/>
      <c r="MRX88" s="17"/>
      <c r="MRY88" s="17"/>
      <c r="MRZ88" s="17"/>
      <c r="MSA88" s="17"/>
      <c r="MSB88" s="17"/>
      <c r="MSC88" s="17"/>
      <c r="MSD88" s="17"/>
      <c r="MSE88" s="17"/>
      <c r="MSF88" s="17"/>
      <c r="MSG88" s="17"/>
      <c r="MSH88" s="17"/>
      <c r="MSI88" s="17"/>
      <c r="MSJ88" s="17"/>
      <c r="MSK88" s="17"/>
      <c r="MSL88" s="17"/>
      <c r="MSM88" s="17"/>
      <c r="MSN88" s="17"/>
      <c r="MSO88" s="17"/>
      <c r="MSP88" s="17"/>
      <c r="MSQ88" s="17"/>
      <c r="MSR88" s="17"/>
      <c r="MSS88" s="17"/>
      <c r="MST88" s="17"/>
      <c r="MSU88" s="17"/>
      <c r="MSV88" s="17"/>
      <c r="MSW88" s="17"/>
      <c r="MSX88" s="17"/>
      <c r="MSY88" s="17"/>
      <c r="MSZ88" s="17"/>
      <c r="MTA88" s="17"/>
      <c r="MTB88" s="17"/>
      <c r="MTC88" s="17"/>
      <c r="MTD88" s="17"/>
      <c r="MTE88" s="17"/>
      <c r="MTF88" s="17"/>
      <c r="MTG88" s="17"/>
      <c r="MTH88" s="17"/>
      <c r="MTI88" s="17"/>
      <c r="MTJ88" s="17"/>
      <c r="MTK88" s="17"/>
      <c r="MTL88" s="17"/>
      <c r="MTM88" s="17"/>
      <c r="MTN88" s="17"/>
      <c r="MTO88" s="17"/>
      <c r="MTP88" s="17"/>
      <c r="MTQ88" s="17"/>
      <c r="MTR88" s="17"/>
      <c r="MTS88" s="17"/>
      <c r="MTT88" s="17"/>
      <c r="MTU88" s="17"/>
      <c r="MTV88" s="17"/>
      <c r="MTW88" s="17"/>
      <c r="MTX88" s="17"/>
      <c r="MTY88" s="17"/>
      <c r="MTZ88" s="17"/>
      <c r="MUA88" s="17"/>
      <c r="MUB88" s="17"/>
      <c r="MUC88" s="17"/>
      <c r="MUD88" s="17"/>
      <c r="MUE88" s="17"/>
      <c r="MUF88" s="17"/>
      <c r="MUG88" s="17"/>
      <c r="MUH88" s="17"/>
      <c r="MUI88" s="17"/>
      <c r="MUJ88" s="17"/>
      <c r="MUK88" s="17"/>
      <c r="MUL88" s="17"/>
      <c r="MUM88" s="17"/>
      <c r="MUN88" s="17"/>
      <c r="MUO88" s="17"/>
      <c r="MUP88" s="17"/>
      <c r="MUQ88" s="17"/>
      <c r="MUR88" s="17"/>
      <c r="MUS88" s="17"/>
      <c r="MUT88" s="17"/>
      <c r="MUU88" s="17"/>
      <c r="MUV88" s="17"/>
      <c r="MUW88" s="17"/>
      <c r="MUX88" s="17"/>
      <c r="MUY88" s="17"/>
      <c r="MUZ88" s="17"/>
      <c r="MVA88" s="17"/>
      <c r="MVB88" s="17"/>
      <c r="MVC88" s="17"/>
      <c r="MVD88" s="17"/>
      <c r="MVE88" s="17"/>
      <c r="MVF88" s="17"/>
      <c r="MVG88" s="17"/>
      <c r="MVH88" s="17"/>
      <c r="MVI88" s="17"/>
      <c r="MVJ88" s="17"/>
      <c r="MVK88" s="17"/>
      <c r="MVL88" s="17"/>
      <c r="MVM88" s="17"/>
      <c r="MVN88" s="17"/>
      <c r="MVO88" s="17"/>
      <c r="MVP88" s="17"/>
      <c r="MVQ88" s="17"/>
      <c r="MVR88" s="17"/>
      <c r="MVS88" s="17"/>
      <c r="MVT88" s="17"/>
      <c r="MVU88" s="17"/>
      <c r="MVV88" s="17"/>
      <c r="MVW88" s="17"/>
      <c r="MVX88" s="17"/>
      <c r="MVY88" s="17"/>
      <c r="MVZ88" s="17"/>
      <c r="MWA88" s="17"/>
      <c r="MWB88" s="17"/>
      <c r="MWC88" s="17"/>
      <c r="MWD88" s="17"/>
      <c r="MWE88" s="17"/>
      <c r="MWF88" s="17"/>
      <c r="MWG88" s="17"/>
      <c r="MWH88" s="17"/>
      <c r="MWI88" s="17"/>
      <c r="MWJ88" s="17"/>
      <c r="MWK88" s="17"/>
      <c r="MWL88" s="17"/>
      <c r="MWM88" s="17"/>
      <c r="MWN88" s="17"/>
      <c r="MWO88" s="17"/>
      <c r="MWP88" s="17"/>
      <c r="MWQ88" s="17"/>
      <c r="MWR88" s="17"/>
      <c r="MWS88" s="17"/>
      <c r="MWT88" s="17"/>
      <c r="MWU88" s="17"/>
      <c r="MWV88" s="17"/>
      <c r="MWW88" s="17"/>
      <c r="MWX88" s="17"/>
      <c r="MWY88" s="17"/>
      <c r="MWZ88" s="17"/>
      <c r="MXA88" s="17"/>
      <c r="MXB88" s="17"/>
      <c r="MXC88" s="17"/>
      <c r="MXD88" s="17"/>
      <c r="MXE88" s="17"/>
      <c r="MXF88" s="17"/>
      <c r="MXG88" s="17"/>
      <c r="MXH88" s="17"/>
      <c r="MXI88" s="17"/>
      <c r="MXJ88" s="17"/>
      <c r="MXK88" s="17"/>
      <c r="MXL88" s="17"/>
      <c r="MXM88" s="17"/>
      <c r="MXN88" s="17"/>
      <c r="MXO88" s="17"/>
      <c r="MXP88" s="17"/>
      <c r="MXQ88" s="17"/>
      <c r="MXR88" s="17"/>
      <c r="MXS88" s="17"/>
      <c r="MXT88" s="17"/>
      <c r="MXU88" s="17"/>
      <c r="MXV88" s="17"/>
      <c r="MXW88" s="17"/>
      <c r="MXX88" s="17"/>
      <c r="MXY88" s="17"/>
      <c r="MXZ88" s="17"/>
      <c r="MYA88" s="17"/>
      <c r="MYB88" s="17"/>
      <c r="MYC88" s="17"/>
      <c r="MYD88" s="17"/>
      <c r="MYE88" s="17"/>
      <c r="MYF88" s="17"/>
      <c r="MYG88" s="17"/>
      <c r="MYH88" s="17"/>
      <c r="MYI88" s="17"/>
      <c r="MYJ88" s="17"/>
      <c r="MYK88" s="17"/>
      <c r="MYL88" s="17"/>
      <c r="MYM88" s="17"/>
      <c r="MYN88" s="17"/>
      <c r="MYO88" s="17"/>
      <c r="MYP88" s="17"/>
      <c r="MYQ88" s="17"/>
      <c r="MYR88" s="17"/>
      <c r="MYS88" s="17"/>
      <c r="MYT88" s="17"/>
      <c r="MYU88" s="17"/>
      <c r="MYV88" s="17"/>
      <c r="MYW88" s="17"/>
      <c r="MYX88" s="17"/>
      <c r="MYY88" s="17"/>
      <c r="MYZ88" s="17"/>
      <c r="MZA88" s="17"/>
      <c r="MZB88" s="17"/>
      <c r="MZC88" s="17"/>
      <c r="MZD88" s="17"/>
      <c r="MZE88" s="17"/>
      <c r="MZF88" s="17"/>
      <c r="MZG88" s="17"/>
      <c r="MZH88" s="17"/>
      <c r="MZI88" s="17"/>
      <c r="MZJ88" s="17"/>
      <c r="MZK88" s="17"/>
      <c r="MZL88" s="17"/>
      <c r="MZM88" s="17"/>
      <c r="MZN88" s="17"/>
      <c r="MZO88" s="17"/>
      <c r="MZP88" s="17"/>
      <c r="MZQ88" s="17"/>
      <c r="MZR88" s="17"/>
      <c r="MZS88" s="17"/>
      <c r="MZT88" s="17"/>
      <c r="MZU88" s="17"/>
      <c r="MZV88" s="17"/>
      <c r="MZW88" s="17"/>
      <c r="MZX88" s="17"/>
      <c r="MZY88" s="17"/>
      <c r="MZZ88" s="17"/>
      <c r="NAA88" s="17"/>
      <c r="NAB88" s="17"/>
      <c r="NAC88" s="17"/>
      <c r="NAD88" s="17"/>
      <c r="NAE88" s="17"/>
      <c r="NAF88" s="17"/>
      <c r="NAG88" s="17"/>
      <c r="NAH88" s="17"/>
      <c r="NAI88" s="17"/>
      <c r="NAJ88" s="17"/>
      <c r="NAK88" s="17"/>
      <c r="NAL88" s="17"/>
      <c r="NAM88" s="17"/>
      <c r="NAN88" s="17"/>
      <c r="NAO88" s="17"/>
      <c r="NAP88" s="17"/>
      <c r="NAQ88" s="17"/>
      <c r="NAR88" s="17"/>
      <c r="NAS88" s="17"/>
      <c r="NAT88" s="17"/>
      <c r="NAU88" s="17"/>
      <c r="NAV88" s="17"/>
      <c r="NAW88" s="17"/>
      <c r="NAX88" s="17"/>
      <c r="NAY88" s="17"/>
      <c r="NAZ88" s="17"/>
      <c r="NBA88" s="17"/>
      <c r="NBB88" s="17"/>
      <c r="NBC88" s="17"/>
      <c r="NBD88" s="17"/>
      <c r="NBE88" s="17"/>
      <c r="NBF88" s="17"/>
      <c r="NBG88" s="17"/>
      <c r="NBH88" s="17"/>
      <c r="NBI88" s="17"/>
      <c r="NBJ88" s="17"/>
      <c r="NBK88" s="17"/>
      <c r="NBL88" s="17"/>
      <c r="NBM88" s="17"/>
      <c r="NBN88" s="17"/>
      <c r="NBO88" s="17"/>
      <c r="NBP88" s="17"/>
      <c r="NBQ88" s="17"/>
      <c r="NBR88" s="17"/>
      <c r="NBS88" s="17"/>
      <c r="NBT88" s="17"/>
      <c r="NBU88" s="17"/>
      <c r="NBV88" s="17"/>
      <c r="NBW88" s="17"/>
      <c r="NBX88" s="17"/>
      <c r="NBY88" s="17"/>
      <c r="NBZ88" s="17"/>
      <c r="NCA88" s="17"/>
      <c r="NCB88" s="17"/>
      <c r="NCC88" s="17"/>
      <c r="NCD88" s="17"/>
      <c r="NCE88" s="17"/>
      <c r="NCF88" s="17"/>
      <c r="NCG88" s="17"/>
      <c r="NCH88" s="17"/>
      <c r="NCI88" s="17"/>
      <c r="NCJ88" s="17"/>
      <c r="NCK88" s="17"/>
      <c r="NCL88" s="17"/>
      <c r="NCM88" s="17"/>
      <c r="NCN88" s="17"/>
      <c r="NCO88" s="17"/>
      <c r="NCP88" s="17"/>
      <c r="NCQ88" s="17"/>
      <c r="NCR88" s="17"/>
      <c r="NCS88" s="17"/>
      <c r="NCT88" s="17"/>
      <c r="NCU88" s="17"/>
      <c r="NCV88" s="17"/>
      <c r="NCW88" s="17"/>
      <c r="NCX88" s="17"/>
      <c r="NCY88" s="17"/>
      <c r="NCZ88" s="17"/>
      <c r="NDA88" s="17"/>
      <c r="NDB88" s="17"/>
      <c r="NDC88" s="17"/>
      <c r="NDD88" s="17"/>
      <c r="NDE88" s="17"/>
      <c r="NDF88" s="17"/>
      <c r="NDG88" s="17"/>
      <c r="NDH88" s="17"/>
      <c r="NDI88" s="17"/>
      <c r="NDJ88" s="17"/>
      <c r="NDK88" s="17"/>
      <c r="NDL88" s="17"/>
      <c r="NDM88" s="17"/>
      <c r="NDN88" s="17"/>
      <c r="NDO88" s="17"/>
      <c r="NDP88" s="17"/>
      <c r="NDQ88" s="17"/>
      <c r="NDR88" s="17"/>
      <c r="NDS88" s="17"/>
      <c r="NDT88" s="17"/>
      <c r="NDU88" s="17"/>
      <c r="NDV88" s="17"/>
      <c r="NDW88" s="17"/>
      <c r="NDX88" s="17"/>
      <c r="NDY88" s="17"/>
      <c r="NDZ88" s="17"/>
      <c r="NEA88" s="17"/>
      <c r="NEB88" s="17"/>
      <c r="NEC88" s="17"/>
      <c r="NED88" s="17"/>
      <c r="NEE88" s="17"/>
      <c r="NEF88" s="17"/>
      <c r="NEG88" s="17"/>
      <c r="NEH88" s="17"/>
      <c r="NEI88" s="17"/>
      <c r="NEJ88" s="17"/>
      <c r="NEK88" s="17"/>
      <c r="NEL88" s="17"/>
      <c r="NEM88" s="17"/>
      <c r="NEN88" s="17"/>
      <c r="NEO88" s="17"/>
      <c r="NEP88" s="17"/>
      <c r="NEQ88" s="17"/>
      <c r="NER88" s="17"/>
      <c r="NES88" s="17"/>
      <c r="NET88" s="17"/>
      <c r="NEU88" s="17"/>
      <c r="NEV88" s="17"/>
      <c r="NEW88" s="17"/>
      <c r="NEX88" s="17"/>
      <c r="NEY88" s="17"/>
      <c r="NEZ88" s="17"/>
      <c r="NFA88" s="17"/>
      <c r="NFB88" s="17"/>
      <c r="NFC88" s="17"/>
      <c r="NFD88" s="17"/>
      <c r="NFE88" s="17"/>
      <c r="NFF88" s="17"/>
      <c r="NFG88" s="17"/>
      <c r="NFH88" s="17"/>
      <c r="NFI88" s="17"/>
      <c r="NFJ88" s="17"/>
      <c r="NFK88" s="17"/>
      <c r="NFL88" s="17"/>
      <c r="NFM88" s="17"/>
      <c r="NFN88" s="17"/>
      <c r="NFO88" s="17"/>
      <c r="NFP88" s="17"/>
      <c r="NFQ88" s="17"/>
      <c r="NFR88" s="17"/>
      <c r="NFS88" s="17"/>
      <c r="NFT88" s="17"/>
      <c r="NFU88" s="17"/>
      <c r="NFV88" s="17"/>
      <c r="NFW88" s="17"/>
      <c r="NFX88" s="17"/>
      <c r="NFY88" s="17"/>
      <c r="NFZ88" s="17"/>
      <c r="NGA88" s="17"/>
      <c r="NGB88" s="17"/>
      <c r="NGC88" s="17"/>
      <c r="NGD88" s="17"/>
      <c r="NGE88" s="17"/>
      <c r="NGF88" s="17"/>
      <c r="NGG88" s="17"/>
      <c r="NGH88" s="17"/>
      <c r="NGI88" s="17"/>
      <c r="NGJ88" s="17"/>
      <c r="NGK88" s="17"/>
      <c r="NGL88" s="17"/>
      <c r="NGM88" s="17"/>
      <c r="NGN88" s="17"/>
      <c r="NGO88" s="17"/>
      <c r="NGP88" s="17"/>
      <c r="NGQ88" s="17"/>
      <c r="NGR88" s="17"/>
      <c r="NGS88" s="17"/>
      <c r="NGT88" s="17"/>
      <c r="NGU88" s="17"/>
      <c r="NGV88" s="17"/>
      <c r="NGW88" s="17"/>
      <c r="NGX88" s="17"/>
      <c r="NGY88" s="17"/>
      <c r="NGZ88" s="17"/>
      <c r="NHA88" s="17"/>
      <c r="NHB88" s="17"/>
      <c r="NHC88" s="17"/>
      <c r="NHD88" s="17"/>
      <c r="NHE88" s="17"/>
      <c r="NHF88" s="17"/>
      <c r="NHG88" s="17"/>
      <c r="NHH88" s="17"/>
      <c r="NHI88" s="17"/>
      <c r="NHJ88" s="17"/>
      <c r="NHK88" s="17"/>
      <c r="NHL88" s="17"/>
      <c r="NHM88" s="17"/>
      <c r="NHN88" s="17"/>
      <c r="NHO88" s="17"/>
      <c r="NHP88" s="17"/>
      <c r="NHQ88" s="17"/>
      <c r="NHR88" s="17"/>
      <c r="NHS88" s="17"/>
      <c r="NHT88" s="17"/>
      <c r="NHU88" s="17"/>
      <c r="NHV88" s="17"/>
      <c r="NHW88" s="17"/>
      <c r="NHX88" s="17"/>
      <c r="NHY88" s="17"/>
      <c r="NHZ88" s="17"/>
      <c r="NIA88" s="17"/>
      <c r="NIB88" s="17"/>
      <c r="NIC88" s="17"/>
      <c r="NID88" s="17"/>
      <c r="NIE88" s="17"/>
      <c r="NIF88" s="17"/>
      <c r="NIG88" s="17"/>
      <c r="NIH88" s="17"/>
      <c r="NII88" s="17"/>
      <c r="NIJ88" s="17"/>
      <c r="NIK88" s="17"/>
      <c r="NIL88" s="17"/>
      <c r="NIM88" s="17"/>
      <c r="NIN88" s="17"/>
      <c r="NIO88" s="17"/>
      <c r="NIP88" s="17"/>
      <c r="NIQ88" s="17"/>
      <c r="NIR88" s="17"/>
      <c r="NIS88" s="17"/>
      <c r="NIT88" s="17"/>
      <c r="NIU88" s="17"/>
      <c r="NIV88" s="17"/>
      <c r="NIW88" s="17"/>
      <c r="NIX88" s="17"/>
      <c r="NIY88" s="17"/>
      <c r="NIZ88" s="17"/>
      <c r="NJA88" s="17"/>
      <c r="NJB88" s="17"/>
      <c r="NJC88" s="17"/>
      <c r="NJD88" s="17"/>
      <c r="NJE88" s="17"/>
      <c r="NJF88" s="17"/>
      <c r="NJG88" s="17"/>
      <c r="NJH88" s="17"/>
      <c r="NJI88" s="17"/>
      <c r="NJJ88" s="17"/>
      <c r="NJK88" s="17"/>
      <c r="NJL88" s="17"/>
      <c r="NJM88" s="17"/>
      <c r="NJN88" s="17"/>
      <c r="NJO88" s="17"/>
      <c r="NJP88" s="17"/>
      <c r="NJQ88" s="17"/>
      <c r="NJR88" s="17"/>
      <c r="NJS88" s="17"/>
      <c r="NJT88" s="17"/>
      <c r="NJU88" s="17"/>
      <c r="NJV88" s="17"/>
      <c r="NJW88" s="17"/>
      <c r="NJX88" s="17"/>
      <c r="NJY88" s="17"/>
      <c r="NJZ88" s="17"/>
      <c r="NKA88" s="17"/>
      <c r="NKB88" s="17"/>
      <c r="NKC88" s="17"/>
      <c r="NKD88" s="17"/>
      <c r="NKE88" s="17"/>
      <c r="NKF88" s="17"/>
      <c r="NKG88" s="17"/>
      <c r="NKH88" s="17"/>
      <c r="NKI88" s="17"/>
      <c r="NKJ88" s="17"/>
      <c r="NKK88" s="17"/>
      <c r="NKL88" s="17"/>
      <c r="NKM88" s="17"/>
      <c r="NKN88" s="17"/>
      <c r="NKO88" s="17"/>
      <c r="NKP88" s="17"/>
      <c r="NKQ88" s="17"/>
      <c r="NKR88" s="17"/>
      <c r="NKS88" s="17"/>
      <c r="NKT88" s="17"/>
      <c r="NKU88" s="17"/>
      <c r="NKV88" s="17"/>
      <c r="NKW88" s="17"/>
      <c r="NKX88" s="17"/>
      <c r="NKY88" s="17"/>
      <c r="NKZ88" s="17"/>
      <c r="NLA88" s="17"/>
      <c r="NLB88" s="17"/>
      <c r="NLC88" s="17"/>
      <c r="NLD88" s="17"/>
      <c r="NLE88" s="17"/>
      <c r="NLF88" s="17"/>
      <c r="NLG88" s="17"/>
      <c r="NLH88" s="17"/>
      <c r="NLI88" s="17"/>
      <c r="NLJ88" s="17"/>
      <c r="NLK88" s="17"/>
      <c r="NLL88" s="17"/>
      <c r="NLM88" s="17"/>
      <c r="NLN88" s="17"/>
      <c r="NLO88" s="17"/>
      <c r="NLP88" s="17"/>
      <c r="NLQ88" s="17"/>
      <c r="NLR88" s="17"/>
      <c r="NLS88" s="17"/>
      <c r="NLT88" s="17"/>
      <c r="NLU88" s="17"/>
      <c r="NLV88" s="17"/>
      <c r="NLW88" s="17"/>
      <c r="NLX88" s="17"/>
      <c r="NLY88" s="17"/>
      <c r="NLZ88" s="17"/>
      <c r="NMA88" s="17"/>
      <c r="NMB88" s="17"/>
      <c r="NMC88" s="17"/>
      <c r="NMD88" s="17"/>
      <c r="NME88" s="17"/>
      <c r="NMF88" s="17"/>
      <c r="NMG88" s="17"/>
      <c r="NMH88" s="17"/>
      <c r="NMI88" s="17"/>
      <c r="NMJ88" s="17"/>
      <c r="NMK88" s="17"/>
      <c r="NML88" s="17"/>
      <c r="NMM88" s="17"/>
      <c r="NMN88" s="17"/>
      <c r="NMO88" s="17"/>
      <c r="NMP88" s="17"/>
      <c r="NMQ88" s="17"/>
      <c r="NMR88" s="17"/>
      <c r="NMS88" s="17"/>
      <c r="NMT88" s="17"/>
      <c r="NMU88" s="17"/>
      <c r="NMV88" s="17"/>
      <c r="NMW88" s="17"/>
      <c r="NMX88" s="17"/>
      <c r="NMY88" s="17"/>
      <c r="NMZ88" s="17"/>
      <c r="NNA88" s="17"/>
      <c r="NNB88" s="17"/>
      <c r="NNC88" s="17"/>
      <c r="NND88" s="17"/>
      <c r="NNE88" s="17"/>
      <c r="NNF88" s="17"/>
      <c r="NNG88" s="17"/>
      <c r="NNH88" s="17"/>
      <c r="NNI88" s="17"/>
      <c r="NNJ88" s="17"/>
      <c r="NNK88" s="17"/>
      <c r="NNL88" s="17"/>
      <c r="NNM88" s="17"/>
      <c r="NNN88" s="17"/>
      <c r="NNO88" s="17"/>
      <c r="NNP88" s="17"/>
      <c r="NNQ88" s="17"/>
      <c r="NNR88" s="17"/>
      <c r="NNS88" s="17"/>
      <c r="NNT88" s="17"/>
      <c r="NNU88" s="17"/>
      <c r="NNV88" s="17"/>
      <c r="NNW88" s="17"/>
      <c r="NNX88" s="17"/>
      <c r="NNY88" s="17"/>
      <c r="NNZ88" s="17"/>
      <c r="NOA88" s="17"/>
      <c r="NOB88" s="17"/>
      <c r="NOC88" s="17"/>
      <c r="NOD88" s="17"/>
      <c r="NOE88" s="17"/>
      <c r="NOF88" s="17"/>
      <c r="NOG88" s="17"/>
      <c r="NOH88" s="17"/>
      <c r="NOI88" s="17"/>
      <c r="NOJ88" s="17"/>
      <c r="NOK88" s="17"/>
      <c r="NOL88" s="17"/>
      <c r="NOM88" s="17"/>
      <c r="NON88" s="17"/>
      <c r="NOO88" s="17"/>
      <c r="NOP88" s="17"/>
      <c r="NOQ88" s="17"/>
      <c r="NOR88" s="17"/>
      <c r="NOS88" s="17"/>
      <c r="NOT88" s="17"/>
      <c r="NOU88" s="17"/>
      <c r="NOV88" s="17"/>
      <c r="NOW88" s="17"/>
      <c r="NOX88" s="17"/>
      <c r="NOY88" s="17"/>
      <c r="NOZ88" s="17"/>
      <c r="NPA88" s="17"/>
      <c r="NPB88" s="17"/>
      <c r="NPC88" s="17"/>
      <c r="NPD88" s="17"/>
      <c r="NPE88" s="17"/>
      <c r="NPF88" s="17"/>
      <c r="NPG88" s="17"/>
      <c r="NPH88" s="17"/>
      <c r="NPI88" s="17"/>
      <c r="NPJ88" s="17"/>
      <c r="NPK88" s="17"/>
      <c r="NPL88" s="17"/>
      <c r="NPM88" s="17"/>
      <c r="NPN88" s="17"/>
      <c r="NPO88" s="17"/>
      <c r="NPP88" s="17"/>
      <c r="NPQ88" s="17"/>
      <c r="NPR88" s="17"/>
      <c r="NPS88" s="17"/>
      <c r="NPT88" s="17"/>
      <c r="NPU88" s="17"/>
      <c r="NPV88" s="17"/>
      <c r="NPW88" s="17"/>
      <c r="NPX88" s="17"/>
      <c r="NPY88" s="17"/>
      <c r="NPZ88" s="17"/>
      <c r="NQA88" s="17"/>
      <c r="NQB88" s="17"/>
      <c r="NQC88" s="17"/>
      <c r="NQD88" s="17"/>
      <c r="NQE88" s="17"/>
      <c r="NQF88" s="17"/>
      <c r="NQG88" s="17"/>
      <c r="NQH88" s="17"/>
      <c r="NQI88" s="17"/>
      <c r="NQJ88" s="17"/>
      <c r="NQK88" s="17"/>
      <c r="NQL88" s="17"/>
      <c r="NQM88" s="17"/>
      <c r="NQN88" s="17"/>
      <c r="NQO88" s="17"/>
      <c r="NQP88" s="17"/>
      <c r="NQQ88" s="17"/>
      <c r="NQR88" s="17"/>
      <c r="NQS88" s="17"/>
      <c r="NQT88" s="17"/>
      <c r="NQU88" s="17"/>
      <c r="NQV88" s="17"/>
      <c r="NQW88" s="17"/>
      <c r="NQX88" s="17"/>
      <c r="NQY88" s="17"/>
      <c r="NQZ88" s="17"/>
      <c r="NRA88" s="17"/>
      <c r="NRB88" s="17"/>
      <c r="NRC88" s="17"/>
      <c r="NRD88" s="17"/>
      <c r="NRE88" s="17"/>
      <c r="NRF88" s="17"/>
      <c r="NRG88" s="17"/>
      <c r="NRH88" s="17"/>
      <c r="NRI88" s="17"/>
      <c r="NRJ88" s="17"/>
      <c r="NRK88" s="17"/>
      <c r="NRL88" s="17"/>
      <c r="NRM88" s="17"/>
      <c r="NRN88" s="17"/>
      <c r="NRO88" s="17"/>
      <c r="NRP88" s="17"/>
      <c r="NRQ88" s="17"/>
      <c r="NRR88" s="17"/>
      <c r="NRS88" s="17"/>
      <c r="NRT88" s="17"/>
      <c r="NRU88" s="17"/>
      <c r="NRV88" s="17"/>
      <c r="NRW88" s="17"/>
      <c r="NRX88" s="17"/>
      <c r="NRY88" s="17"/>
      <c r="NRZ88" s="17"/>
      <c r="NSA88" s="17"/>
      <c r="NSB88" s="17"/>
      <c r="NSC88" s="17"/>
      <c r="NSD88" s="17"/>
      <c r="NSE88" s="17"/>
      <c r="NSF88" s="17"/>
      <c r="NSG88" s="17"/>
      <c r="NSH88" s="17"/>
      <c r="NSI88" s="17"/>
      <c r="NSJ88" s="17"/>
      <c r="NSK88" s="17"/>
      <c r="NSL88" s="17"/>
      <c r="NSM88" s="17"/>
      <c r="NSN88" s="17"/>
      <c r="NSO88" s="17"/>
      <c r="NSP88" s="17"/>
      <c r="NSQ88" s="17"/>
      <c r="NSR88" s="17"/>
      <c r="NSS88" s="17"/>
      <c r="NST88" s="17"/>
      <c r="NSU88" s="17"/>
      <c r="NSV88" s="17"/>
      <c r="NSW88" s="17"/>
      <c r="NSX88" s="17"/>
      <c r="NSY88" s="17"/>
      <c r="NSZ88" s="17"/>
      <c r="NTA88" s="17"/>
      <c r="NTB88" s="17"/>
      <c r="NTC88" s="17"/>
      <c r="NTD88" s="17"/>
      <c r="NTE88" s="17"/>
      <c r="NTF88" s="17"/>
      <c r="NTG88" s="17"/>
      <c r="NTH88" s="17"/>
      <c r="NTI88" s="17"/>
      <c r="NTJ88" s="17"/>
      <c r="NTK88" s="17"/>
      <c r="NTL88" s="17"/>
      <c r="NTM88" s="17"/>
      <c r="NTN88" s="17"/>
      <c r="NTO88" s="17"/>
      <c r="NTP88" s="17"/>
      <c r="NTQ88" s="17"/>
      <c r="NTR88" s="17"/>
      <c r="NTS88" s="17"/>
      <c r="NTT88" s="17"/>
      <c r="NTU88" s="17"/>
      <c r="NTV88" s="17"/>
      <c r="NTW88" s="17"/>
      <c r="NTX88" s="17"/>
      <c r="NTY88" s="17"/>
      <c r="NTZ88" s="17"/>
      <c r="NUA88" s="17"/>
      <c r="NUB88" s="17"/>
      <c r="NUC88" s="17"/>
      <c r="NUD88" s="17"/>
      <c r="NUE88" s="17"/>
      <c r="NUF88" s="17"/>
      <c r="NUG88" s="17"/>
      <c r="NUH88" s="17"/>
      <c r="NUI88" s="17"/>
      <c r="NUJ88" s="17"/>
      <c r="NUK88" s="17"/>
      <c r="NUL88" s="17"/>
      <c r="NUM88" s="17"/>
      <c r="NUN88" s="17"/>
      <c r="NUO88" s="17"/>
      <c r="NUP88" s="17"/>
      <c r="NUQ88" s="17"/>
      <c r="NUR88" s="17"/>
      <c r="NUS88" s="17"/>
      <c r="NUT88" s="17"/>
      <c r="NUU88" s="17"/>
      <c r="NUV88" s="17"/>
      <c r="NUW88" s="17"/>
      <c r="NUX88" s="17"/>
      <c r="NUY88" s="17"/>
      <c r="NUZ88" s="17"/>
      <c r="NVA88" s="17"/>
      <c r="NVB88" s="17"/>
      <c r="NVC88" s="17"/>
      <c r="NVD88" s="17"/>
      <c r="NVE88" s="17"/>
      <c r="NVF88" s="17"/>
      <c r="NVG88" s="17"/>
      <c r="NVH88" s="17"/>
      <c r="NVI88" s="17"/>
      <c r="NVJ88" s="17"/>
      <c r="NVK88" s="17"/>
      <c r="NVL88" s="17"/>
      <c r="NVM88" s="17"/>
      <c r="NVN88" s="17"/>
      <c r="NVO88" s="17"/>
      <c r="NVP88" s="17"/>
      <c r="NVQ88" s="17"/>
      <c r="NVR88" s="17"/>
      <c r="NVS88" s="17"/>
      <c r="NVT88" s="17"/>
      <c r="NVU88" s="17"/>
      <c r="NVV88" s="17"/>
      <c r="NVW88" s="17"/>
      <c r="NVX88" s="17"/>
      <c r="NVY88" s="17"/>
      <c r="NVZ88" s="17"/>
      <c r="NWA88" s="17"/>
      <c r="NWB88" s="17"/>
      <c r="NWC88" s="17"/>
      <c r="NWD88" s="17"/>
      <c r="NWE88" s="17"/>
      <c r="NWF88" s="17"/>
      <c r="NWG88" s="17"/>
      <c r="NWH88" s="17"/>
      <c r="NWI88" s="17"/>
      <c r="NWJ88" s="17"/>
      <c r="NWK88" s="17"/>
      <c r="NWL88" s="17"/>
      <c r="NWM88" s="17"/>
      <c r="NWN88" s="17"/>
      <c r="NWO88" s="17"/>
      <c r="NWP88" s="17"/>
      <c r="NWQ88" s="17"/>
      <c r="NWR88" s="17"/>
      <c r="NWS88" s="17"/>
      <c r="NWT88" s="17"/>
      <c r="NWU88" s="17"/>
      <c r="NWV88" s="17"/>
      <c r="NWW88" s="17"/>
      <c r="NWX88" s="17"/>
      <c r="NWY88" s="17"/>
      <c r="NWZ88" s="17"/>
      <c r="NXA88" s="17"/>
      <c r="NXB88" s="17"/>
      <c r="NXC88" s="17"/>
      <c r="NXD88" s="17"/>
      <c r="NXE88" s="17"/>
      <c r="NXF88" s="17"/>
      <c r="NXG88" s="17"/>
      <c r="NXH88" s="17"/>
      <c r="NXI88" s="17"/>
      <c r="NXJ88" s="17"/>
      <c r="NXK88" s="17"/>
      <c r="NXL88" s="17"/>
      <c r="NXM88" s="17"/>
      <c r="NXN88" s="17"/>
      <c r="NXO88" s="17"/>
      <c r="NXP88" s="17"/>
      <c r="NXQ88" s="17"/>
      <c r="NXR88" s="17"/>
      <c r="NXS88" s="17"/>
      <c r="NXT88" s="17"/>
      <c r="NXU88" s="17"/>
      <c r="NXV88" s="17"/>
      <c r="NXW88" s="17"/>
      <c r="NXX88" s="17"/>
      <c r="NXY88" s="17"/>
      <c r="NXZ88" s="17"/>
      <c r="NYA88" s="17"/>
      <c r="NYB88" s="17"/>
      <c r="NYC88" s="17"/>
      <c r="NYD88" s="17"/>
      <c r="NYE88" s="17"/>
      <c r="NYF88" s="17"/>
      <c r="NYG88" s="17"/>
      <c r="NYH88" s="17"/>
      <c r="NYI88" s="17"/>
      <c r="NYJ88" s="17"/>
      <c r="NYK88" s="17"/>
      <c r="NYL88" s="17"/>
      <c r="NYM88" s="17"/>
      <c r="NYN88" s="17"/>
      <c r="NYO88" s="17"/>
      <c r="NYP88" s="17"/>
      <c r="NYQ88" s="17"/>
      <c r="NYR88" s="17"/>
      <c r="NYS88" s="17"/>
      <c r="NYT88" s="17"/>
      <c r="NYU88" s="17"/>
      <c r="NYV88" s="17"/>
      <c r="NYW88" s="17"/>
      <c r="NYX88" s="17"/>
      <c r="NYY88" s="17"/>
      <c r="NYZ88" s="17"/>
      <c r="NZA88" s="17"/>
      <c r="NZB88" s="17"/>
      <c r="NZC88" s="17"/>
      <c r="NZD88" s="17"/>
      <c r="NZE88" s="17"/>
      <c r="NZF88" s="17"/>
      <c r="NZG88" s="17"/>
      <c r="NZH88" s="17"/>
      <c r="NZI88" s="17"/>
      <c r="NZJ88" s="17"/>
      <c r="NZK88" s="17"/>
      <c r="NZL88" s="17"/>
      <c r="NZM88" s="17"/>
      <c r="NZN88" s="17"/>
      <c r="NZO88" s="17"/>
      <c r="NZP88" s="17"/>
      <c r="NZQ88" s="17"/>
      <c r="NZR88" s="17"/>
      <c r="NZS88" s="17"/>
      <c r="NZT88" s="17"/>
      <c r="NZU88" s="17"/>
      <c r="NZV88" s="17"/>
      <c r="NZW88" s="17"/>
      <c r="NZX88" s="17"/>
      <c r="NZY88" s="17"/>
      <c r="NZZ88" s="17"/>
      <c r="OAA88" s="17"/>
      <c r="OAB88" s="17"/>
      <c r="OAC88" s="17"/>
      <c r="OAD88" s="17"/>
      <c r="OAE88" s="17"/>
      <c r="OAF88" s="17"/>
      <c r="OAG88" s="17"/>
      <c r="OAH88" s="17"/>
      <c r="OAI88" s="17"/>
      <c r="OAJ88" s="17"/>
      <c r="OAK88" s="17"/>
      <c r="OAL88" s="17"/>
      <c r="OAM88" s="17"/>
      <c r="OAN88" s="17"/>
      <c r="OAO88" s="17"/>
      <c r="OAP88" s="17"/>
      <c r="OAQ88" s="17"/>
      <c r="OAR88" s="17"/>
      <c r="OAS88" s="17"/>
      <c r="OAT88" s="17"/>
      <c r="OAU88" s="17"/>
      <c r="OAV88" s="17"/>
      <c r="OAW88" s="17"/>
      <c r="OAX88" s="17"/>
      <c r="OAY88" s="17"/>
      <c r="OAZ88" s="17"/>
      <c r="OBA88" s="17"/>
      <c r="OBB88" s="17"/>
      <c r="OBC88" s="17"/>
      <c r="OBD88" s="17"/>
      <c r="OBE88" s="17"/>
      <c r="OBF88" s="17"/>
      <c r="OBG88" s="17"/>
      <c r="OBH88" s="17"/>
      <c r="OBI88" s="17"/>
      <c r="OBJ88" s="17"/>
      <c r="OBK88" s="17"/>
      <c r="OBL88" s="17"/>
      <c r="OBM88" s="17"/>
      <c r="OBN88" s="17"/>
      <c r="OBO88" s="17"/>
      <c r="OBP88" s="17"/>
      <c r="OBQ88" s="17"/>
      <c r="OBR88" s="17"/>
      <c r="OBS88" s="17"/>
      <c r="OBT88" s="17"/>
      <c r="OBU88" s="17"/>
      <c r="OBV88" s="17"/>
      <c r="OBW88" s="17"/>
      <c r="OBX88" s="17"/>
      <c r="OBY88" s="17"/>
      <c r="OBZ88" s="17"/>
      <c r="OCA88" s="17"/>
      <c r="OCB88" s="17"/>
      <c r="OCC88" s="17"/>
      <c r="OCD88" s="17"/>
      <c r="OCE88" s="17"/>
      <c r="OCF88" s="17"/>
      <c r="OCG88" s="17"/>
      <c r="OCH88" s="17"/>
      <c r="OCI88" s="17"/>
      <c r="OCJ88" s="17"/>
      <c r="OCK88" s="17"/>
      <c r="OCL88" s="17"/>
      <c r="OCM88" s="17"/>
      <c r="OCN88" s="17"/>
      <c r="OCO88" s="17"/>
      <c r="OCP88" s="17"/>
      <c r="OCQ88" s="17"/>
      <c r="OCR88" s="17"/>
      <c r="OCS88" s="17"/>
      <c r="OCT88" s="17"/>
      <c r="OCU88" s="17"/>
      <c r="OCV88" s="17"/>
      <c r="OCW88" s="17"/>
      <c r="OCX88" s="17"/>
      <c r="OCY88" s="17"/>
      <c r="OCZ88" s="17"/>
      <c r="ODA88" s="17"/>
      <c r="ODB88" s="17"/>
      <c r="ODC88" s="17"/>
      <c r="ODD88" s="17"/>
      <c r="ODE88" s="17"/>
      <c r="ODF88" s="17"/>
      <c r="ODG88" s="17"/>
      <c r="ODH88" s="17"/>
      <c r="ODI88" s="17"/>
      <c r="ODJ88" s="17"/>
      <c r="ODK88" s="17"/>
      <c r="ODL88" s="17"/>
      <c r="ODM88" s="17"/>
      <c r="ODN88" s="17"/>
      <c r="ODO88" s="17"/>
      <c r="ODP88" s="17"/>
      <c r="ODQ88" s="17"/>
      <c r="ODR88" s="17"/>
      <c r="ODS88" s="17"/>
      <c r="ODT88" s="17"/>
      <c r="ODU88" s="17"/>
      <c r="ODV88" s="17"/>
      <c r="ODW88" s="17"/>
      <c r="ODX88" s="17"/>
      <c r="ODY88" s="17"/>
      <c r="ODZ88" s="17"/>
      <c r="OEA88" s="17"/>
      <c r="OEB88" s="17"/>
      <c r="OEC88" s="17"/>
      <c r="OED88" s="17"/>
      <c r="OEE88" s="17"/>
      <c r="OEF88" s="17"/>
      <c r="OEG88" s="17"/>
      <c r="OEH88" s="17"/>
      <c r="OEI88" s="17"/>
      <c r="OEJ88" s="17"/>
      <c r="OEK88" s="17"/>
      <c r="OEL88" s="17"/>
      <c r="OEM88" s="17"/>
      <c r="OEN88" s="17"/>
      <c r="OEO88" s="17"/>
      <c r="OEP88" s="17"/>
      <c r="OEQ88" s="17"/>
      <c r="OER88" s="17"/>
      <c r="OES88" s="17"/>
      <c r="OET88" s="17"/>
      <c r="OEU88" s="17"/>
      <c r="OEV88" s="17"/>
      <c r="OEW88" s="17"/>
      <c r="OEX88" s="17"/>
      <c r="OEY88" s="17"/>
      <c r="OEZ88" s="17"/>
      <c r="OFA88" s="17"/>
      <c r="OFB88" s="17"/>
      <c r="OFC88" s="17"/>
      <c r="OFD88" s="17"/>
      <c r="OFE88" s="17"/>
      <c r="OFF88" s="17"/>
      <c r="OFG88" s="17"/>
      <c r="OFH88" s="17"/>
      <c r="OFI88" s="17"/>
      <c r="OFJ88" s="17"/>
      <c r="OFK88" s="17"/>
      <c r="OFL88" s="17"/>
      <c r="OFM88" s="17"/>
      <c r="OFN88" s="17"/>
      <c r="OFO88" s="17"/>
      <c r="OFP88" s="17"/>
      <c r="OFQ88" s="17"/>
      <c r="OFR88" s="17"/>
      <c r="OFS88" s="17"/>
      <c r="OFT88" s="17"/>
      <c r="OFU88" s="17"/>
      <c r="OFV88" s="17"/>
      <c r="OFW88" s="17"/>
      <c r="OFX88" s="17"/>
      <c r="OFY88" s="17"/>
      <c r="OFZ88" s="17"/>
      <c r="OGA88" s="17"/>
      <c r="OGB88" s="17"/>
      <c r="OGC88" s="17"/>
      <c r="OGD88" s="17"/>
      <c r="OGE88" s="17"/>
      <c r="OGF88" s="17"/>
      <c r="OGG88" s="17"/>
      <c r="OGH88" s="17"/>
      <c r="OGI88" s="17"/>
      <c r="OGJ88" s="17"/>
      <c r="OGK88" s="17"/>
      <c r="OGL88" s="17"/>
      <c r="OGM88" s="17"/>
      <c r="OGN88" s="17"/>
      <c r="OGO88" s="17"/>
      <c r="OGP88" s="17"/>
      <c r="OGQ88" s="17"/>
      <c r="OGR88" s="17"/>
      <c r="OGS88" s="17"/>
      <c r="OGT88" s="17"/>
      <c r="OGU88" s="17"/>
      <c r="OGV88" s="17"/>
      <c r="OGW88" s="17"/>
      <c r="OGX88" s="17"/>
      <c r="OGY88" s="17"/>
      <c r="OGZ88" s="17"/>
      <c r="OHA88" s="17"/>
      <c r="OHB88" s="17"/>
      <c r="OHC88" s="17"/>
      <c r="OHD88" s="17"/>
      <c r="OHE88" s="17"/>
      <c r="OHF88" s="17"/>
      <c r="OHG88" s="17"/>
      <c r="OHH88" s="17"/>
      <c r="OHI88" s="17"/>
      <c r="OHJ88" s="17"/>
      <c r="OHK88" s="17"/>
      <c r="OHL88" s="17"/>
      <c r="OHM88" s="17"/>
      <c r="OHN88" s="17"/>
      <c r="OHO88" s="17"/>
      <c r="OHP88" s="17"/>
      <c r="OHQ88" s="17"/>
      <c r="OHR88" s="17"/>
      <c r="OHS88" s="17"/>
      <c r="OHT88" s="17"/>
      <c r="OHU88" s="17"/>
      <c r="OHV88" s="17"/>
      <c r="OHW88" s="17"/>
      <c r="OHX88" s="17"/>
      <c r="OHY88" s="17"/>
      <c r="OHZ88" s="17"/>
      <c r="OIA88" s="17"/>
      <c r="OIB88" s="17"/>
      <c r="OIC88" s="17"/>
      <c r="OID88" s="17"/>
      <c r="OIE88" s="17"/>
      <c r="OIF88" s="17"/>
      <c r="OIG88" s="17"/>
      <c r="OIH88" s="17"/>
      <c r="OII88" s="17"/>
      <c r="OIJ88" s="17"/>
      <c r="OIK88" s="17"/>
      <c r="OIL88" s="17"/>
      <c r="OIM88" s="17"/>
      <c r="OIN88" s="17"/>
      <c r="OIO88" s="17"/>
      <c r="OIP88" s="17"/>
      <c r="OIQ88" s="17"/>
      <c r="OIR88" s="17"/>
      <c r="OIS88" s="17"/>
      <c r="OIT88" s="17"/>
      <c r="OIU88" s="17"/>
      <c r="OIV88" s="17"/>
      <c r="OIW88" s="17"/>
      <c r="OIX88" s="17"/>
      <c r="OIY88" s="17"/>
      <c r="OIZ88" s="17"/>
      <c r="OJA88" s="17"/>
      <c r="OJB88" s="17"/>
      <c r="OJC88" s="17"/>
      <c r="OJD88" s="17"/>
      <c r="OJE88" s="17"/>
      <c r="OJF88" s="17"/>
      <c r="OJG88" s="17"/>
      <c r="OJH88" s="17"/>
      <c r="OJI88" s="17"/>
      <c r="OJJ88" s="17"/>
      <c r="OJK88" s="17"/>
      <c r="OJL88" s="17"/>
      <c r="OJM88" s="17"/>
      <c r="OJN88" s="17"/>
      <c r="OJO88" s="17"/>
      <c r="OJP88" s="17"/>
      <c r="OJQ88" s="17"/>
      <c r="OJR88" s="17"/>
      <c r="OJS88" s="17"/>
      <c r="OJT88" s="17"/>
      <c r="OJU88" s="17"/>
      <c r="OJV88" s="17"/>
      <c r="OJW88" s="17"/>
      <c r="OJX88" s="17"/>
      <c r="OJY88" s="17"/>
      <c r="OJZ88" s="17"/>
      <c r="OKA88" s="17"/>
      <c r="OKB88" s="17"/>
      <c r="OKC88" s="17"/>
      <c r="OKD88" s="17"/>
      <c r="OKE88" s="17"/>
      <c r="OKF88" s="17"/>
      <c r="OKG88" s="17"/>
      <c r="OKH88" s="17"/>
      <c r="OKI88" s="17"/>
      <c r="OKJ88" s="17"/>
      <c r="OKK88" s="17"/>
      <c r="OKL88" s="17"/>
      <c r="OKM88" s="17"/>
      <c r="OKN88" s="17"/>
      <c r="OKO88" s="17"/>
      <c r="OKP88" s="17"/>
      <c r="OKQ88" s="17"/>
      <c r="OKR88" s="17"/>
      <c r="OKS88" s="17"/>
      <c r="OKT88" s="17"/>
      <c r="OKU88" s="17"/>
      <c r="OKV88" s="17"/>
      <c r="OKW88" s="17"/>
      <c r="OKX88" s="17"/>
      <c r="OKY88" s="17"/>
      <c r="OKZ88" s="17"/>
      <c r="OLA88" s="17"/>
      <c r="OLB88" s="17"/>
      <c r="OLC88" s="17"/>
      <c r="OLD88" s="17"/>
      <c r="OLE88" s="17"/>
      <c r="OLF88" s="17"/>
      <c r="OLG88" s="17"/>
      <c r="OLH88" s="17"/>
      <c r="OLI88" s="17"/>
      <c r="OLJ88" s="17"/>
      <c r="OLK88" s="17"/>
      <c r="OLL88" s="17"/>
      <c r="OLM88" s="17"/>
      <c r="OLN88" s="17"/>
      <c r="OLO88" s="17"/>
      <c r="OLP88" s="17"/>
      <c r="OLQ88" s="17"/>
      <c r="OLR88" s="17"/>
      <c r="OLS88" s="17"/>
      <c r="OLT88" s="17"/>
      <c r="OLU88" s="17"/>
      <c r="OLV88" s="17"/>
      <c r="OLW88" s="17"/>
      <c r="OLX88" s="17"/>
      <c r="OLY88" s="17"/>
      <c r="OLZ88" s="17"/>
      <c r="OMA88" s="17"/>
      <c r="OMB88" s="17"/>
      <c r="OMC88" s="17"/>
      <c r="OMD88" s="17"/>
      <c r="OME88" s="17"/>
      <c r="OMF88" s="17"/>
      <c r="OMG88" s="17"/>
      <c r="OMH88" s="17"/>
      <c r="OMI88" s="17"/>
      <c r="OMJ88" s="17"/>
      <c r="OMK88" s="17"/>
      <c r="OML88" s="17"/>
      <c r="OMM88" s="17"/>
      <c r="OMN88" s="17"/>
      <c r="OMO88" s="17"/>
      <c r="OMP88" s="17"/>
      <c r="OMQ88" s="17"/>
      <c r="OMR88" s="17"/>
      <c r="OMS88" s="17"/>
      <c r="OMT88" s="17"/>
      <c r="OMU88" s="17"/>
      <c r="OMV88" s="17"/>
      <c r="OMW88" s="17"/>
      <c r="OMX88" s="17"/>
      <c r="OMY88" s="17"/>
      <c r="OMZ88" s="17"/>
      <c r="ONA88" s="17"/>
      <c r="ONB88" s="17"/>
      <c r="ONC88" s="17"/>
      <c r="OND88" s="17"/>
      <c r="ONE88" s="17"/>
      <c r="ONF88" s="17"/>
      <c r="ONG88" s="17"/>
      <c r="ONH88" s="17"/>
      <c r="ONI88" s="17"/>
      <c r="ONJ88" s="17"/>
      <c r="ONK88" s="17"/>
      <c r="ONL88" s="17"/>
      <c r="ONM88" s="17"/>
      <c r="ONN88" s="17"/>
      <c r="ONO88" s="17"/>
      <c r="ONP88" s="17"/>
      <c r="ONQ88" s="17"/>
      <c r="ONR88" s="17"/>
      <c r="ONS88" s="17"/>
      <c r="ONT88" s="17"/>
      <c r="ONU88" s="17"/>
      <c r="ONV88" s="17"/>
      <c r="ONW88" s="17"/>
      <c r="ONX88" s="17"/>
      <c r="ONY88" s="17"/>
      <c r="ONZ88" s="17"/>
      <c r="OOA88" s="17"/>
      <c r="OOB88" s="17"/>
      <c r="OOC88" s="17"/>
      <c r="OOD88" s="17"/>
      <c r="OOE88" s="17"/>
      <c r="OOF88" s="17"/>
      <c r="OOG88" s="17"/>
      <c r="OOH88" s="17"/>
      <c r="OOI88" s="17"/>
      <c r="OOJ88" s="17"/>
      <c r="OOK88" s="17"/>
      <c r="OOL88" s="17"/>
      <c r="OOM88" s="17"/>
      <c r="OON88" s="17"/>
      <c r="OOO88" s="17"/>
      <c r="OOP88" s="17"/>
      <c r="OOQ88" s="17"/>
      <c r="OOR88" s="17"/>
      <c r="OOS88" s="17"/>
      <c r="OOT88" s="17"/>
      <c r="OOU88" s="17"/>
      <c r="OOV88" s="17"/>
      <c r="OOW88" s="17"/>
      <c r="OOX88" s="17"/>
      <c r="OOY88" s="17"/>
      <c r="OOZ88" s="17"/>
      <c r="OPA88" s="17"/>
      <c r="OPB88" s="17"/>
      <c r="OPC88" s="17"/>
      <c r="OPD88" s="17"/>
      <c r="OPE88" s="17"/>
      <c r="OPF88" s="17"/>
      <c r="OPG88" s="17"/>
      <c r="OPH88" s="17"/>
      <c r="OPI88" s="17"/>
      <c r="OPJ88" s="17"/>
      <c r="OPK88" s="17"/>
      <c r="OPL88" s="17"/>
      <c r="OPM88" s="17"/>
      <c r="OPN88" s="17"/>
      <c r="OPO88" s="17"/>
      <c r="OPP88" s="17"/>
      <c r="OPQ88" s="17"/>
      <c r="OPR88" s="17"/>
      <c r="OPS88" s="17"/>
      <c r="OPT88" s="17"/>
      <c r="OPU88" s="17"/>
      <c r="OPV88" s="17"/>
      <c r="OPW88" s="17"/>
      <c r="OPX88" s="17"/>
      <c r="OPY88" s="17"/>
      <c r="OPZ88" s="17"/>
      <c r="OQA88" s="17"/>
      <c r="OQB88" s="17"/>
      <c r="OQC88" s="17"/>
      <c r="OQD88" s="17"/>
      <c r="OQE88" s="17"/>
      <c r="OQF88" s="17"/>
      <c r="OQG88" s="17"/>
      <c r="OQH88" s="17"/>
      <c r="OQI88" s="17"/>
      <c r="OQJ88" s="17"/>
      <c r="OQK88" s="17"/>
      <c r="OQL88" s="17"/>
      <c r="OQM88" s="17"/>
      <c r="OQN88" s="17"/>
      <c r="OQO88" s="17"/>
      <c r="OQP88" s="17"/>
      <c r="OQQ88" s="17"/>
      <c r="OQR88" s="17"/>
      <c r="OQS88" s="17"/>
      <c r="OQT88" s="17"/>
      <c r="OQU88" s="17"/>
      <c r="OQV88" s="17"/>
      <c r="OQW88" s="17"/>
      <c r="OQX88" s="17"/>
      <c r="OQY88" s="17"/>
      <c r="OQZ88" s="17"/>
      <c r="ORA88" s="17"/>
      <c r="ORB88" s="17"/>
      <c r="ORC88" s="17"/>
      <c r="ORD88" s="17"/>
      <c r="ORE88" s="17"/>
      <c r="ORF88" s="17"/>
      <c r="ORG88" s="17"/>
      <c r="ORH88" s="17"/>
      <c r="ORI88" s="17"/>
      <c r="ORJ88" s="17"/>
      <c r="ORK88" s="17"/>
      <c r="ORL88" s="17"/>
      <c r="ORM88" s="17"/>
      <c r="ORN88" s="17"/>
      <c r="ORO88" s="17"/>
      <c r="ORP88" s="17"/>
      <c r="ORQ88" s="17"/>
      <c r="ORR88" s="17"/>
      <c r="ORS88" s="17"/>
      <c r="ORT88" s="17"/>
      <c r="ORU88" s="17"/>
      <c r="ORV88" s="17"/>
      <c r="ORW88" s="17"/>
      <c r="ORX88" s="17"/>
      <c r="ORY88" s="17"/>
      <c r="ORZ88" s="17"/>
      <c r="OSA88" s="17"/>
      <c r="OSB88" s="17"/>
      <c r="OSC88" s="17"/>
      <c r="OSD88" s="17"/>
      <c r="OSE88" s="17"/>
      <c r="OSF88" s="17"/>
      <c r="OSG88" s="17"/>
      <c r="OSH88" s="17"/>
      <c r="OSI88" s="17"/>
      <c r="OSJ88" s="17"/>
      <c r="OSK88" s="17"/>
      <c r="OSL88" s="17"/>
      <c r="OSM88" s="17"/>
      <c r="OSN88" s="17"/>
      <c r="OSO88" s="17"/>
      <c r="OSP88" s="17"/>
      <c r="OSQ88" s="17"/>
      <c r="OSR88" s="17"/>
      <c r="OSS88" s="17"/>
      <c r="OST88" s="17"/>
      <c r="OSU88" s="17"/>
      <c r="OSV88" s="17"/>
      <c r="OSW88" s="17"/>
      <c r="OSX88" s="17"/>
      <c r="OSY88" s="17"/>
      <c r="OSZ88" s="17"/>
      <c r="OTA88" s="17"/>
      <c r="OTB88" s="17"/>
      <c r="OTC88" s="17"/>
      <c r="OTD88" s="17"/>
      <c r="OTE88" s="17"/>
      <c r="OTF88" s="17"/>
      <c r="OTG88" s="17"/>
      <c r="OTH88" s="17"/>
      <c r="OTI88" s="17"/>
      <c r="OTJ88" s="17"/>
      <c r="OTK88" s="17"/>
      <c r="OTL88" s="17"/>
      <c r="OTM88" s="17"/>
      <c r="OTN88" s="17"/>
      <c r="OTO88" s="17"/>
      <c r="OTP88" s="17"/>
      <c r="OTQ88" s="17"/>
      <c r="OTR88" s="17"/>
      <c r="OTS88" s="17"/>
      <c r="OTT88" s="17"/>
      <c r="OTU88" s="17"/>
      <c r="OTV88" s="17"/>
      <c r="OTW88" s="17"/>
      <c r="OTX88" s="17"/>
      <c r="OTY88" s="17"/>
      <c r="OTZ88" s="17"/>
      <c r="OUA88" s="17"/>
      <c r="OUB88" s="17"/>
      <c r="OUC88" s="17"/>
      <c r="OUD88" s="17"/>
      <c r="OUE88" s="17"/>
      <c r="OUF88" s="17"/>
      <c r="OUG88" s="17"/>
      <c r="OUH88" s="17"/>
      <c r="OUI88" s="17"/>
      <c r="OUJ88" s="17"/>
      <c r="OUK88" s="17"/>
      <c r="OUL88" s="17"/>
      <c r="OUM88" s="17"/>
      <c r="OUN88" s="17"/>
      <c r="OUO88" s="17"/>
      <c r="OUP88" s="17"/>
      <c r="OUQ88" s="17"/>
      <c r="OUR88" s="17"/>
      <c r="OUS88" s="17"/>
      <c r="OUT88" s="17"/>
      <c r="OUU88" s="17"/>
      <c r="OUV88" s="17"/>
      <c r="OUW88" s="17"/>
      <c r="OUX88" s="17"/>
      <c r="OUY88" s="17"/>
      <c r="OUZ88" s="17"/>
      <c r="OVA88" s="17"/>
      <c r="OVB88" s="17"/>
      <c r="OVC88" s="17"/>
      <c r="OVD88" s="17"/>
      <c r="OVE88" s="17"/>
      <c r="OVF88" s="17"/>
      <c r="OVG88" s="17"/>
      <c r="OVH88" s="17"/>
      <c r="OVI88" s="17"/>
      <c r="OVJ88" s="17"/>
      <c r="OVK88" s="17"/>
      <c r="OVL88" s="17"/>
      <c r="OVM88" s="17"/>
      <c r="OVN88" s="17"/>
      <c r="OVO88" s="17"/>
      <c r="OVP88" s="17"/>
      <c r="OVQ88" s="17"/>
      <c r="OVR88" s="17"/>
      <c r="OVS88" s="17"/>
      <c r="OVT88" s="17"/>
      <c r="OVU88" s="17"/>
      <c r="OVV88" s="17"/>
      <c r="OVW88" s="17"/>
      <c r="OVX88" s="17"/>
      <c r="OVY88" s="17"/>
      <c r="OVZ88" s="17"/>
      <c r="OWA88" s="17"/>
      <c r="OWB88" s="17"/>
      <c r="OWC88" s="17"/>
      <c r="OWD88" s="17"/>
      <c r="OWE88" s="17"/>
      <c r="OWF88" s="17"/>
      <c r="OWG88" s="17"/>
      <c r="OWH88" s="17"/>
      <c r="OWI88" s="17"/>
      <c r="OWJ88" s="17"/>
      <c r="OWK88" s="17"/>
      <c r="OWL88" s="17"/>
      <c r="OWM88" s="17"/>
      <c r="OWN88" s="17"/>
      <c r="OWO88" s="17"/>
      <c r="OWP88" s="17"/>
      <c r="OWQ88" s="17"/>
      <c r="OWR88" s="17"/>
      <c r="OWS88" s="17"/>
      <c r="OWT88" s="17"/>
      <c r="OWU88" s="17"/>
      <c r="OWV88" s="17"/>
      <c r="OWW88" s="17"/>
      <c r="OWX88" s="17"/>
      <c r="OWY88" s="17"/>
      <c r="OWZ88" s="17"/>
      <c r="OXA88" s="17"/>
      <c r="OXB88" s="17"/>
      <c r="OXC88" s="17"/>
      <c r="OXD88" s="17"/>
      <c r="OXE88" s="17"/>
      <c r="OXF88" s="17"/>
      <c r="OXG88" s="17"/>
      <c r="OXH88" s="17"/>
      <c r="OXI88" s="17"/>
      <c r="OXJ88" s="17"/>
      <c r="OXK88" s="17"/>
      <c r="OXL88" s="17"/>
      <c r="OXM88" s="17"/>
      <c r="OXN88" s="17"/>
      <c r="OXO88" s="17"/>
      <c r="OXP88" s="17"/>
      <c r="OXQ88" s="17"/>
      <c r="OXR88" s="17"/>
      <c r="OXS88" s="17"/>
      <c r="OXT88" s="17"/>
      <c r="OXU88" s="17"/>
      <c r="OXV88" s="17"/>
      <c r="OXW88" s="17"/>
      <c r="OXX88" s="17"/>
      <c r="OXY88" s="17"/>
      <c r="OXZ88" s="17"/>
      <c r="OYA88" s="17"/>
      <c r="OYB88" s="17"/>
      <c r="OYC88" s="17"/>
      <c r="OYD88" s="17"/>
      <c r="OYE88" s="17"/>
      <c r="OYF88" s="17"/>
      <c r="OYG88" s="17"/>
      <c r="OYH88" s="17"/>
      <c r="OYI88" s="17"/>
      <c r="OYJ88" s="17"/>
      <c r="OYK88" s="17"/>
      <c r="OYL88" s="17"/>
      <c r="OYM88" s="17"/>
      <c r="OYN88" s="17"/>
      <c r="OYO88" s="17"/>
      <c r="OYP88" s="17"/>
      <c r="OYQ88" s="17"/>
      <c r="OYR88" s="17"/>
      <c r="OYS88" s="17"/>
      <c r="OYT88" s="17"/>
      <c r="OYU88" s="17"/>
      <c r="OYV88" s="17"/>
      <c r="OYW88" s="17"/>
      <c r="OYX88" s="17"/>
      <c r="OYY88" s="17"/>
      <c r="OYZ88" s="17"/>
      <c r="OZA88" s="17"/>
      <c r="OZB88" s="17"/>
      <c r="OZC88" s="17"/>
      <c r="OZD88" s="17"/>
      <c r="OZE88" s="17"/>
      <c r="OZF88" s="17"/>
      <c r="OZG88" s="17"/>
      <c r="OZH88" s="17"/>
      <c r="OZI88" s="17"/>
      <c r="OZJ88" s="17"/>
      <c r="OZK88" s="17"/>
      <c r="OZL88" s="17"/>
      <c r="OZM88" s="17"/>
      <c r="OZN88" s="17"/>
      <c r="OZO88" s="17"/>
      <c r="OZP88" s="17"/>
      <c r="OZQ88" s="17"/>
      <c r="OZR88" s="17"/>
      <c r="OZS88" s="17"/>
      <c r="OZT88" s="17"/>
      <c r="OZU88" s="17"/>
      <c r="OZV88" s="17"/>
      <c r="OZW88" s="17"/>
      <c r="OZX88" s="17"/>
      <c r="OZY88" s="17"/>
      <c r="OZZ88" s="17"/>
      <c r="PAA88" s="17"/>
      <c r="PAB88" s="17"/>
      <c r="PAC88" s="17"/>
      <c r="PAD88" s="17"/>
      <c r="PAE88" s="17"/>
      <c r="PAF88" s="17"/>
      <c r="PAG88" s="17"/>
      <c r="PAH88" s="17"/>
      <c r="PAI88" s="17"/>
      <c r="PAJ88" s="17"/>
      <c r="PAK88" s="17"/>
      <c r="PAL88" s="17"/>
      <c r="PAM88" s="17"/>
      <c r="PAN88" s="17"/>
      <c r="PAO88" s="17"/>
      <c r="PAP88" s="17"/>
      <c r="PAQ88" s="17"/>
      <c r="PAR88" s="17"/>
      <c r="PAS88" s="17"/>
      <c r="PAT88" s="17"/>
      <c r="PAU88" s="17"/>
      <c r="PAV88" s="17"/>
      <c r="PAW88" s="17"/>
      <c r="PAX88" s="17"/>
      <c r="PAY88" s="17"/>
      <c r="PAZ88" s="17"/>
      <c r="PBA88" s="17"/>
      <c r="PBB88" s="17"/>
      <c r="PBC88" s="17"/>
      <c r="PBD88" s="17"/>
      <c r="PBE88" s="17"/>
      <c r="PBF88" s="17"/>
      <c r="PBG88" s="17"/>
      <c r="PBH88" s="17"/>
      <c r="PBI88" s="17"/>
      <c r="PBJ88" s="17"/>
      <c r="PBK88" s="17"/>
      <c r="PBL88" s="17"/>
      <c r="PBM88" s="17"/>
      <c r="PBN88" s="17"/>
      <c r="PBO88" s="17"/>
      <c r="PBP88" s="17"/>
      <c r="PBQ88" s="17"/>
      <c r="PBR88" s="17"/>
      <c r="PBS88" s="17"/>
      <c r="PBT88" s="17"/>
      <c r="PBU88" s="17"/>
      <c r="PBV88" s="17"/>
      <c r="PBW88" s="17"/>
      <c r="PBX88" s="17"/>
      <c r="PBY88" s="17"/>
      <c r="PBZ88" s="17"/>
      <c r="PCA88" s="17"/>
      <c r="PCB88" s="17"/>
      <c r="PCC88" s="17"/>
      <c r="PCD88" s="17"/>
      <c r="PCE88" s="17"/>
      <c r="PCF88" s="17"/>
      <c r="PCG88" s="17"/>
      <c r="PCH88" s="17"/>
      <c r="PCI88" s="17"/>
      <c r="PCJ88" s="17"/>
      <c r="PCK88" s="17"/>
      <c r="PCL88" s="17"/>
      <c r="PCM88" s="17"/>
      <c r="PCN88" s="17"/>
      <c r="PCO88" s="17"/>
      <c r="PCP88" s="17"/>
      <c r="PCQ88" s="17"/>
      <c r="PCR88" s="17"/>
      <c r="PCS88" s="17"/>
      <c r="PCT88" s="17"/>
      <c r="PCU88" s="17"/>
      <c r="PCV88" s="17"/>
      <c r="PCW88" s="17"/>
      <c r="PCX88" s="17"/>
      <c r="PCY88" s="17"/>
      <c r="PCZ88" s="17"/>
      <c r="PDA88" s="17"/>
      <c r="PDB88" s="17"/>
      <c r="PDC88" s="17"/>
      <c r="PDD88" s="17"/>
      <c r="PDE88" s="17"/>
      <c r="PDF88" s="17"/>
      <c r="PDG88" s="17"/>
      <c r="PDH88" s="17"/>
      <c r="PDI88" s="17"/>
      <c r="PDJ88" s="17"/>
      <c r="PDK88" s="17"/>
      <c r="PDL88" s="17"/>
      <c r="PDM88" s="17"/>
      <c r="PDN88" s="17"/>
      <c r="PDO88" s="17"/>
      <c r="PDP88" s="17"/>
      <c r="PDQ88" s="17"/>
      <c r="PDR88" s="17"/>
      <c r="PDS88" s="17"/>
      <c r="PDT88" s="17"/>
      <c r="PDU88" s="17"/>
      <c r="PDV88" s="17"/>
      <c r="PDW88" s="17"/>
      <c r="PDX88" s="17"/>
      <c r="PDY88" s="17"/>
      <c r="PDZ88" s="17"/>
      <c r="PEA88" s="17"/>
      <c r="PEB88" s="17"/>
      <c r="PEC88" s="17"/>
      <c r="PED88" s="17"/>
      <c r="PEE88" s="17"/>
      <c r="PEF88" s="17"/>
      <c r="PEG88" s="17"/>
      <c r="PEH88" s="17"/>
      <c r="PEI88" s="17"/>
      <c r="PEJ88" s="17"/>
      <c r="PEK88" s="17"/>
      <c r="PEL88" s="17"/>
      <c r="PEM88" s="17"/>
      <c r="PEN88" s="17"/>
      <c r="PEO88" s="17"/>
      <c r="PEP88" s="17"/>
      <c r="PEQ88" s="17"/>
      <c r="PER88" s="17"/>
      <c r="PES88" s="17"/>
      <c r="PET88" s="17"/>
      <c r="PEU88" s="17"/>
      <c r="PEV88" s="17"/>
      <c r="PEW88" s="17"/>
      <c r="PEX88" s="17"/>
      <c r="PEY88" s="17"/>
      <c r="PEZ88" s="17"/>
      <c r="PFA88" s="17"/>
      <c r="PFB88" s="17"/>
      <c r="PFC88" s="17"/>
      <c r="PFD88" s="17"/>
      <c r="PFE88" s="17"/>
      <c r="PFF88" s="17"/>
      <c r="PFG88" s="17"/>
      <c r="PFH88" s="17"/>
      <c r="PFI88" s="17"/>
      <c r="PFJ88" s="17"/>
      <c r="PFK88" s="17"/>
      <c r="PFL88" s="17"/>
      <c r="PFM88" s="17"/>
      <c r="PFN88" s="17"/>
      <c r="PFO88" s="17"/>
      <c r="PFP88" s="17"/>
      <c r="PFQ88" s="17"/>
      <c r="PFR88" s="17"/>
      <c r="PFS88" s="17"/>
      <c r="PFT88" s="17"/>
      <c r="PFU88" s="17"/>
      <c r="PFV88" s="17"/>
      <c r="PFW88" s="17"/>
      <c r="PFX88" s="17"/>
      <c r="PFY88" s="17"/>
      <c r="PFZ88" s="17"/>
      <c r="PGA88" s="17"/>
      <c r="PGB88" s="17"/>
      <c r="PGC88" s="17"/>
      <c r="PGD88" s="17"/>
      <c r="PGE88" s="17"/>
      <c r="PGF88" s="17"/>
      <c r="PGG88" s="17"/>
      <c r="PGH88" s="17"/>
      <c r="PGI88" s="17"/>
      <c r="PGJ88" s="17"/>
      <c r="PGK88" s="17"/>
      <c r="PGL88" s="17"/>
      <c r="PGM88" s="17"/>
      <c r="PGN88" s="17"/>
      <c r="PGO88" s="17"/>
      <c r="PGP88" s="17"/>
      <c r="PGQ88" s="17"/>
      <c r="PGR88" s="17"/>
      <c r="PGS88" s="17"/>
      <c r="PGT88" s="17"/>
      <c r="PGU88" s="17"/>
      <c r="PGV88" s="17"/>
      <c r="PGW88" s="17"/>
      <c r="PGX88" s="17"/>
      <c r="PGY88" s="17"/>
      <c r="PGZ88" s="17"/>
      <c r="PHA88" s="17"/>
      <c r="PHB88" s="17"/>
      <c r="PHC88" s="17"/>
      <c r="PHD88" s="17"/>
      <c r="PHE88" s="17"/>
      <c r="PHF88" s="17"/>
      <c r="PHG88" s="17"/>
      <c r="PHH88" s="17"/>
      <c r="PHI88" s="17"/>
      <c r="PHJ88" s="17"/>
      <c r="PHK88" s="17"/>
      <c r="PHL88" s="17"/>
      <c r="PHM88" s="17"/>
      <c r="PHN88" s="17"/>
      <c r="PHO88" s="17"/>
      <c r="PHP88" s="17"/>
      <c r="PHQ88" s="17"/>
      <c r="PHR88" s="17"/>
      <c r="PHS88" s="17"/>
      <c r="PHT88" s="17"/>
      <c r="PHU88" s="17"/>
      <c r="PHV88" s="17"/>
      <c r="PHW88" s="17"/>
      <c r="PHX88" s="17"/>
      <c r="PHY88" s="17"/>
      <c r="PHZ88" s="17"/>
      <c r="PIA88" s="17"/>
      <c r="PIB88" s="17"/>
      <c r="PIC88" s="17"/>
      <c r="PID88" s="17"/>
      <c r="PIE88" s="17"/>
      <c r="PIF88" s="17"/>
      <c r="PIG88" s="17"/>
      <c r="PIH88" s="17"/>
      <c r="PII88" s="17"/>
      <c r="PIJ88" s="17"/>
      <c r="PIK88" s="17"/>
      <c r="PIL88" s="17"/>
      <c r="PIM88" s="17"/>
      <c r="PIN88" s="17"/>
      <c r="PIO88" s="17"/>
      <c r="PIP88" s="17"/>
      <c r="PIQ88" s="17"/>
      <c r="PIR88" s="17"/>
      <c r="PIS88" s="17"/>
      <c r="PIT88" s="17"/>
      <c r="PIU88" s="17"/>
      <c r="PIV88" s="17"/>
      <c r="PIW88" s="17"/>
      <c r="PIX88" s="17"/>
      <c r="PIY88" s="17"/>
      <c r="PIZ88" s="17"/>
      <c r="PJA88" s="17"/>
      <c r="PJB88" s="17"/>
      <c r="PJC88" s="17"/>
      <c r="PJD88" s="17"/>
      <c r="PJE88" s="17"/>
      <c r="PJF88" s="17"/>
      <c r="PJG88" s="17"/>
      <c r="PJH88" s="17"/>
      <c r="PJI88" s="17"/>
      <c r="PJJ88" s="17"/>
      <c r="PJK88" s="17"/>
      <c r="PJL88" s="17"/>
      <c r="PJM88" s="17"/>
      <c r="PJN88" s="17"/>
      <c r="PJO88" s="17"/>
      <c r="PJP88" s="17"/>
      <c r="PJQ88" s="17"/>
      <c r="PJR88" s="17"/>
      <c r="PJS88" s="17"/>
      <c r="PJT88" s="17"/>
      <c r="PJU88" s="17"/>
      <c r="PJV88" s="17"/>
      <c r="PJW88" s="17"/>
      <c r="PJX88" s="17"/>
      <c r="PJY88" s="17"/>
      <c r="PJZ88" s="17"/>
      <c r="PKA88" s="17"/>
      <c r="PKB88" s="17"/>
      <c r="PKC88" s="17"/>
      <c r="PKD88" s="17"/>
      <c r="PKE88" s="17"/>
      <c r="PKF88" s="17"/>
      <c r="PKG88" s="17"/>
      <c r="PKH88" s="17"/>
      <c r="PKI88" s="17"/>
      <c r="PKJ88" s="17"/>
      <c r="PKK88" s="17"/>
      <c r="PKL88" s="17"/>
      <c r="PKM88" s="17"/>
      <c r="PKN88" s="17"/>
      <c r="PKO88" s="17"/>
      <c r="PKP88" s="17"/>
      <c r="PKQ88" s="17"/>
      <c r="PKR88" s="17"/>
      <c r="PKS88" s="17"/>
      <c r="PKT88" s="17"/>
      <c r="PKU88" s="17"/>
      <c r="PKV88" s="17"/>
      <c r="PKW88" s="17"/>
      <c r="PKX88" s="17"/>
      <c r="PKY88" s="17"/>
      <c r="PKZ88" s="17"/>
      <c r="PLA88" s="17"/>
      <c r="PLB88" s="17"/>
      <c r="PLC88" s="17"/>
      <c r="PLD88" s="17"/>
      <c r="PLE88" s="17"/>
      <c r="PLF88" s="17"/>
      <c r="PLG88" s="17"/>
      <c r="PLH88" s="17"/>
      <c r="PLI88" s="17"/>
      <c r="PLJ88" s="17"/>
      <c r="PLK88" s="17"/>
      <c r="PLL88" s="17"/>
      <c r="PLM88" s="17"/>
      <c r="PLN88" s="17"/>
      <c r="PLO88" s="17"/>
      <c r="PLP88" s="17"/>
      <c r="PLQ88" s="17"/>
      <c r="PLR88" s="17"/>
      <c r="PLS88" s="17"/>
      <c r="PLT88" s="17"/>
      <c r="PLU88" s="17"/>
      <c r="PLV88" s="17"/>
      <c r="PLW88" s="17"/>
      <c r="PLX88" s="17"/>
      <c r="PLY88" s="17"/>
      <c r="PLZ88" s="17"/>
      <c r="PMA88" s="17"/>
      <c r="PMB88" s="17"/>
      <c r="PMC88" s="17"/>
      <c r="PMD88" s="17"/>
      <c r="PME88" s="17"/>
      <c r="PMF88" s="17"/>
      <c r="PMG88" s="17"/>
      <c r="PMH88" s="17"/>
      <c r="PMI88" s="17"/>
      <c r="PMJ88" s="17"/>
      <c r="PMK88" s="17"/>
      <c r="PML88" s="17"/>
      <c r="PMM88" s="17"/>
      <c r="PMN88" s="17"/>
      <c r="PMO88" s="17"/>
      <c r="PMP88" s="17"/>
      <c r="PMQ88" s="17"/>
      <c r="PMR88" s="17"/>
      <c r="PMS88" s="17"/>
      <c r="PMT88" s="17"/>
      <c r="PMU88" s="17"/>
      <c r="PMV88" s="17"/>
      <c r="PMW88" s="17"/>
      <c r="PMX88" s="17"/>
      <c r="PMY88" s="17"/>
      <c r="PMZ88" s="17"/>
      <c r="PNA88" s="17"/>
      <c r="PNB88" s="17"/>
      <c r="PNC88" s="17"/>
      <c r="PND88" s="17"/>
      <c r="PNE88" s="17"/>
      <c r="PNF88" s="17"/>
      <c r="PNG88" s="17"/>
      <c r="PNH88" s="17"/>
      <c r="PNI88" s="17"/>
      <c r="PNJ88" s="17"/>
      <c r="PNK88" s="17"/>
      <c r="PNL88" s="17"/>
      <c r="PNM88" s="17"/>
      <c r="PNN88" s="17"/>
      <c r="PNO88" s="17"/>
      <c r="PNP88" s="17"/>
      <c r="PNQ88" s="17"/>
      <c r="PNR88" s="17"/>
      <c r="PNS88" s="17"/>
      <c r="PNT88" s="17"/>
      <c r="PNU88" s="17"/>
      <c r="PNV88" s="17"/>
      <c r="PNW88" s="17"/>
      <c r="PNX88" s="17"/>
      <c r="PNY88" s="17"/>
      <c r="PNZ88" s="17"/>
      <c r="POA88" s="17"/>
      <c r="POB88" s="17"/>
      <c r="POC88" s="17"/>
      <c r="POD88" s="17"/>
      <c r="POE88" s="17"/>
      <c r="POF88" s="17"/>
      <c r="POG88" s="17"/>
      <c r="POH88" s="17"/>
      <c r="POI88" s="17"/>
      <c r="POJ88" s="17"/>
      <c r="POK88" s="17"/>
      <c r="POL88" s="17"/>
      <c r="POM88" s="17"/>
      <c r="PON88" s="17"/>
      <c r="POO88" s="17"/>
      <c r="POP88" s="17"/>
      <c r="POQ88" s="17"/>
      <c r="POR88" s="17"/>
      <c r="POS88" s="17"/>
      <c r="POT88" s="17"/>
      <c r="POU88" s="17"/>
      <c r="POV88" s="17"/>
      <c r="POW88" s="17"/>
      <c r="POX88" s="17"/>
      <c r="POY88" s="17"/>
      <c r="POZ88" s="17"/>
      <c r="PPA88" s="17"/>
      <c r="PPB88" s="17"/>
      <c r="PPC88" s="17"/>
      <c r="PPD88" s="17"/>
      <c r="PPE88" s="17"/>
      <c r="PPF88" s="17"/>
      <c r="PPG88" s="17"/>
      <c r="PPH88" s="17"/>
      <c r="PPI88" s="17"/>
      <c r="PPJ88" s="17"/>
      <c r="PPK88" s="17"/>
      <c r="PPL88" s="17"/>
      <c r="PPM88" s="17"/>
      <c r="PPN88" s="17"/>
      <c r="PPO88" s="17"/>
      <c r="PPP88" s="17"/>
      <c r="PPQ88" s="17"/>
      <c r="PPR88" s="17"/>
      <c r="PPS88" s="17"/>
      <c r="PPT88" s="17"/>
      <c r="PPU88" s="17"/>
      <c r="PPV88" s="17"/>
      <c r="PPW88" s="17"/>
      <c r="PPX88" s="17"/>
      <c r="PPY88" s="17"/>
      <c r="PPZ88" s="17"/>
      <c r="PQA88" s="17"/>
      <c r="PQB88" s="17"/>
      <c r="PQC88" s="17"/>
      <c r="PQD88" s="17"/>
      <c r="PQE88" s="17"/>
      <c r="PQF88" s="17"/>
      <c r="PQG88" s="17"/>
      <c r="PQH88" s="17"/>
      <c r="PQI88" s="17"/>
      <c r="PQJ88" s="17"/>
      <c r="PQK88" s="17"/>
      <c r="PQL88" s="17"/>
      <c r="PQM88" s="17"/>
      <c r="PQN88" s="17"/>
      <c r="PQO88" s="17"/>
      <c r="PQP88" s="17"/>
      <c r="PQQ88" s="17"/>
      <c r="PQR88" s="17"/>
      <c r="PQS88" s="17"/>
      <c r="PQT88" s="17"/>
      <c r="PQU88" s="17"/>
      <c r="PQV88" s="17"/>
      <c r="PQW88" s="17"/>
      <c r="PQX88" s="17"/>
      <c r="PQY88" s="17"/>
      <c r="PQZ88" s="17"/>
      <c r="PRA88" s="17"/>
      <c r="PRB88" s="17"/>
      <c r="PRC88" s="17"/>
      <c r="PRD88" s="17"/>
      <c r="PRE88" s="17"/>
      <c r="PRF88" s="17"/>
      <c r="PRG88" s="17"/>
      <c r="PRH88" s="17"/>
      <c r="PRI88" s="17"/>
      <c r="PRJ88" s="17"/>
      <c r="PRK88" s="17"/>
      <c r="PRL88" s="17"/>
      <c r="PRM88" s="17"/>
      <c r="PRN88" s="17"/>
      <c r="PRO88" s="17"/>
      <c r="PRP88" s="17"/>
      <c r="PRQ88" s="17"/>
      <c r="PRR88" s="17"/>
      <c r="PRS88" s="17"/>
      <c r="PRT88" s="17"/>
      <c r="PRU88" s="17"/>
      <c r="PRV88" s="17"/>
      <c r="PRW88" s="17"/>
      <c r="PRX88" s="17"/>
      <c r="PRY88" s="17"/>
      <c r="PRZ88" s="17"/>
      <c r="PSA88" s="17"/>
      <c r="PSB88" s="17"/>
      <c r="PSC88" s="17"/>
      <c r="PSD88" s="17"/>
      <c r="PSE88" s="17"/>
      <c r="PSF88" s="17"/>
      <c r="PSG88" s="17"/>
      <c r="PSH88" s="17"/>
      <c r="PSI88" s="17"/>
      <c r="PSJ88" s="17"/>
      <c r="PSK88" s="17"/>
      <c r="PSL88" s="17"/>
      <c r="PSM88" s="17"/>
      <c r="PSN88" s="17"/>
      <c r="PSO88" s="17"/>
      <c r="PSP88" s="17"/>
      <c r="PSQ88" s="17"/>
      <c r="PSR88" s="17"/>
      <c r="PSS88" s="17"/>
      <c r="PST88" s="17"/>
      <c r="PSU88" s="17"/>
      <c r="PSV88" s="17"/>
      <c r="PSW88" s="17"/>
      <c r="PSX88" s="17"/>
      <c r="PSY88" s="17"/>
      <c r="PSZ88" s="17"/>
      <c r="PTA88" s="17"/>
      <c r="PTB88" s="17"/>
      <c r="PTC88" s="17"/>
      <c r="PTD88" s="17"/>
      <c r="PTE88" s="17"/>
      <c r="PTF88" s="17"/>
      <c r="PTG88" s="17"/>
      <c r="PTH88" s="17"/>
      <c r="PTI88" s="17"/>
      <c r="PTJ88" s="17"/>
      <c r="PTK88" s="17"/>
      <c r="PTL88" s="17"/>
      <c r="PTM88" s="17"/>
      <c r="PTN88" s="17"/>
      <c r="PTO88" s="17"/>
      <c r="PTP88" s="17"/>
      <c r="PTQ88" s="17"/>
      <c r="PTR88" s="17"/>
      <c r="PTS88" s="17"/>
      <c r="PTT88" s="17"/>
      <c r="PTU88" s="17"/>
      <c r="PTV88" s="17"/>
      <c r="PTW88" s="17"/>
      <c r="PTX88" s="17"/>
      <c r="PTY88" s="17"/>
      <c r="PTZ88" s="17"/>
      <c r="PUA88" s="17"/>
      <c r="PUB88" s="17"/>
      <c r="PUC88" s="17"/>
      <c r="PUD88" s="17"/>
      <c r="PUE88" s="17"/>
      <c r="PUF88" s="17"/>
      <c r="PUG88" s="17"/>
      <c r="PUH88" s="17"/>
      <c r="PUI88" s="17"/>
      <c r="PUJ88" s="17"/>
      <c r="PUK88" s="17"/>
      <c r="PUL88" s="17"/>
      <c r="PUM88" s="17"/>
      <c r="PUN88" s="17"/>
      <c r="PUO88" s="17"/>
      <c r="PUP88" s="17"/>
      <c r="PUQ88" s="17"/>
      <c r="PUR88" s="17"/>
      <c r="PUS88" s="17"/>
      <c r="PUT88" s="17"/>
      <c r="PUU88" s="17"/>
      <c r="PUV88" s="17"/>
      <c r="PUW88" s="17"/>
      <c r="PUX88" s="17"/>
      <c r="PUY88" s="17"/>
      <c r="PUZ88" s="17"/>
      <c r="PVA88" s="17"/>
      <c r="PVB88" s="17"/>
      <c r="PVC88" s="17"/>
      <c r="PVD88" s="17"/>
      <c r="PVE88" s="17"/>
      <c r="PVF88" s="17"/>
      <c r="PVG88" s="17"/>
      <c r="PVH88" s="17"/>
      <c r="PVI88" s="17"/>
      <c r="PVJ88" s="17"/>
      <c r="PVK88" s="17"/>
      <c r="PVL88" s="17"/>
      <c r="PVM88" s="17"/>
      <c r="PVN88" s="17"/>
      <c r="PVO88" s="17"/>
      <c r="PVP88" s="17"/>
      <c r="PVQ88" s="17"/>
      <c r="PVR88" s="17"/>
      <c r="PVS88" s="17"/>
      <c r="PVT88" s="17"/>
      <c r="PVU88" s="17"/>
      <c r="PVV88" s="17"/>
      <c r="PVW88" s="17"/>
      <c r="PVX88" s="17"/>
      <c r="PVY88" s="17"/>
      <c r="PVZ88" s="17"/>
      <c r="PWA88" s="17"/>
      <c r="PWB88" s="17"/>
      <c r="PWC88" s="17"/>
      <c r="PWD88" s="17"/>
      <c r="PWE88" s="17"/>
      <c r="PWF88" s="17"/>
      <c r="PWG88" s="17"/>
      <c r="PWH88" s="17"/>
      <c r="PWI88" s="17"/>
      <c r="PWJ88" s="17"/>
      <c r="PWK88" s="17"/>
      <c r="PWL88" s="17"/>
      <c r="PWM88" s="17"/>
      <c r="PWN88" s="17"/>
      <c r="PWO88" s="17"/>
      <c r="PWP88" s="17"/>
      <c r="PWQ88" s="17"/>
      <c r="PWR88" s="17"/>
      <c r="PWS88" s="17"/>
      <c r="PWT88" s="17"/>
      <c r="PWU88" s="17"/>
      <c r="PWV88" s="17"/>
      <c r="PWW88" s="17"/>
      <c r="PWX88" s="17"/>
      <c r="PWY88" s="17"/>
      <c r="PWZ88" s="17"/>
      <c r="PXA88" s="17"/>
      <c r="PXB88" s="17"/>
      <c r="PXC88" s="17"/>
      <c r="PXD88" s="17"/>
      <c r="PXE88" s="17"/>
      <c r="PXF88" s="17"/>
      <c r="PXG88" s="17"/>
      <c r="PXH88" s="17"/>
      <c r="PXI88" s="17"/>
      <c r="PXJ88" s="17"/>
      <c r="PXK88" s="17"/>
      <c r="PXL88" s="17"/>
      <c r="PXM88" s="17"/>
      <c r="PXN88" s="17"/>
      <c r="PXO88" s="17"/>
      <c r="PXP88" s="17"/>
      <c r="PXQ88" s="17"/>
      <c r="PXR88" s="17"/>
      <c r="PXS88" s="17"/>
      <c r="PXT88" s="17"/>
      <c r="PXU88" s="17"/>
      <c r="PXV88" s="17"/>
      <c r="PXW88" s="17"/>
      <c r="PXX88" s="17"/>
      <c r="PXY88" s="17"/>
      <c r="PXZ88" s="17"/>
      <c r="PYA88" s="17"/>
      <c r="PYB88" s="17"/>
      <c r="PYC88" s="17"/>
      <c r="PYD88" s="17"/>
      <c r="PYE88" s="17"/>
      <c r="PYF88" s="17"/>
      <c r="PYG88" s="17"/>
      <c r="PYH88" s="17"/>
      <c r="PYI88" s="17"/>
      <c r="PYJ88" s="17"/>
      <c r="PYK88" s="17"/>
      <c r="PYL88" s="17"/>
      <c r="PYM88" s="17"/>
      <c r="PYN88" s="17"/>
      <c r="PYO88" s="17"/>
      <c r="PYP88" s="17"/>
      <c r="PYQ88" s="17"/>
      <c r="PYR88" s="17"/>
      <c r="PYS88" s="17"/>
      <c r="PYT88" s="17"/>
      <c r="PYU88" s="17"/>
      <c r="PYV88" s="17"/>
      <c r="PYW88" s="17"/>
      <c r="PYX88" s="17"/>
      <c r="PYY88" s="17"/>
      <c r="PYZ88" s="17"/>
      <c r="PZA88" s="17"/>
      <c r="PZB88" s="17"/>
      <c r="PZC88" s="17"/>
      <c r="PZD88" s="17"/>
      <c r="PZE88" s="17"/>
      <c r="PZF88" s="17"/>
      <c r="PZG88" s="17"/>
      <c r="PZH88" s="17"/>
      <c r="PZI88" s="17"/>
      <c r="PZJ88" s="17"/>
      <c r="PZK88" s="17"/>
      <c r="PZL88" s="17"/>
      <c r="PZM88" s="17"/>
      <c r="PZN88" s="17"/>
      <c r="PZO88" s="17"/>
      <c r="PZP88" s="17"/>
      <c r="PZQ88" s="17"/>
      <c r="PZR88" s="17"/>
      <c r="PZS88" s="17"/>
      <c r="PZT88" s="17"/>
      <c r="PZU88" s="17"/>
      <c r="PZV88" s="17"/>
      <c r="PZW88" s="17"/>
      <c r="PZX88" s="17"/>
      <c r="PZY88" s="17"/>
      <c r="PZZ88" s="17"/>
      <c r="QAA88" s="17"/>
      <c r="QAB88" s="17"/>
      <c r="QAC88" s="17"/>
      <c r="QAD88" s="17"/>
      <c r="QAE88" s="17"/>
      <c r="QAF88" s="17"/>
      <c r="QAG88" s="17"/>
      <c r="QAH88" s="17"/>
      <c r="QAI88" s="17"/>
      <c r="QAJ88" s="17"/>
      <c r="QAK88" s="17"/>
      <c r="QAL88" s="17"/>
      <c r="QAM88" s="17"/>
      <c r="QAN88" s="17"/>
      <c r="QAO88" s="17"/>
      <c r="QAP88" s="17"/>
      <c r="QAQ88" s="17"/>
      <c r="QAR88" s="17"/>
      <c r="QAS88" s="17"/>
      <c r="QAT88" s="17"/>
      <c r="QAU88" s="17"/>
      <c r="QAV88" s="17"/>
      <c r="QAW88" s="17"/>
      <c r="QAX88" s="17"/>
      <c r="QAY88" s="17"/>
      <c r="QAZ88" s="17"/>
      <c r="QBA88" s="17"/>
      <c r="QBB88" s="17"/>
      <c r="QBC88" s="17"/>
      <c r="QBD88" s="17"/>
      <c r="QBE88" s="17"/>
      <c r="QBF88" s="17"/>
      <c r="QBG88" s="17"/>
      <c r="QBH88" s="17"/>
      <c r="QBI88" s="17"/>
      <c r="QBJ88" s="17"/>
      <c r="QBK88" s="17"/>
      <c r="QBL88" s="17"/>
      <c r="QBM88" s="17"/>
      <c r="QBN88" s="17"/>
      <c r="QBO88" s="17"/>
      <c r="QBP88" s="17"/>
      <c r="QBQ88" s="17"/>
      <c r="QBR88" s="17"/>
      <c r="QBS88" s="17"/>
      <c r="QBT88" s="17"/>
      <c r="QBU88" s="17"/>
      <c r="QBV88" s="17"/>
      <c r="QBW88" s="17"/>
      <c r="QBX88" s="17"/>
      <c r="QBY88" s="17"/>
      <c r="QBZ88" s="17"/>
      <c r="QCA88" s="17"/>
      <c r="QCB88" s="17"/>
      <c r="QCC88" s="17"/>
      <c r="QCD88" s="17"/>
      <c r="QCE88" s="17"/>
      <c r="QCF88" s="17"/>
      <c r="QCG88" s="17"/>
      <c r="QCH88" s="17"/>
      <c r="QCI88" s="17"/>
      <c r="QCJ88" s="17"/>
      <c r="QCK88" s="17"/>
      <c r="QCL88" s="17"/>
      <c r="QCM88" s="17"/>
      <c r="QCN88" s="17"/>
      <c r="QCO88" s="17"/>
      <c r="QCP88" s="17"/>
      <c r="QCQ88" s="17"/>
      <c r="QCR88" s="17"/>
      <c r="QCS88" s="17"/>
      <c r="QCT88" s="17"/>
      <c r="QCU88" s="17"/>
      <c r="QCV88" s="17"/>
      <c r="QCW88" s="17"/>
      <c r="QCX88" s="17"/>
      <c r="QCY88" s="17"/>
      <c r="QCZ88" s="17"/>
      <c r="QDA88" s="17"/>
      <c r="QDB88" s="17"/>
      <c r="QDC88" s="17"/>
      <c r="QDD88" s="17"/>
      <c r="QDE88" s="17"/>
      <c r="QDF88" s="17"/>
      <c r="QDG88" s="17"/>
      <c r="QDH88" s="17"/>
      <c r="QDI88" s="17"/>
      <c r="QDJ88" s="17"/>
      <c r="QDK88" s="17"/>
      <c r="QDL88" s="17"/>
      <c r="QDM88" s="17"/>
      <c r="QDN88" s="17"/>
      <c r="QDO88" s="17"/>
      <c r="QDP88" s="17"/>
      <c r="QDQ88" s="17"/>
      <c r="QDR88" s="17"/>
      <c r="QDS88" s="17"/>
      <c r="QDT88" s="17"/>
      <c r="QDU88" s="17"/>
      <c r="QDV88" s="17"/>
      <c r="QDW88" s="17"/>
      <c r="QDX88" s="17"/>
      <c r="QDY88" s="17"/>
      <c r="QDZ88" s="17"/>
      <c r="QEA88" s="17"/>
      <c r="QEB88" s="17"/>
      <c r="QEC88" s="17"/>
      <c r="QED88" s="17"/>
      <c r="QEE88" s="17"/>
      <c r="QEF88" s="17"/>
      <c r="QEG88" s="17"/>
      <c r="QEH88" s="17"/>
      <c r="QEI88" s="17"/>
      <c r="QEJ88" s="17"/>
      <c r="QEK88" s="17"/>
      <c r="QEL88" s="17"/>
      <c r="QEM88" s="17"/>
      <c r="QEN88" s="17"/>
      <c r="QEO88" s="17"/>
      <c r="QEP88" s="17"/>
      <c r="QEQ88" s="17"/>
      <c r="QER88" s="17"/>
      <c r="QES88" s="17"/>
      <c r="QET88" s="17"/>
      <c r="QEU88" s="17"/>
      <c r="QEV88" s="17"/>
      <c r="QEW88" s="17"/>
      <c r="QEX88" s="17"/>
      <c r="QEY88" s="17"/>
      <c r="QEZ88" s="17"/>
      <c r="QFA88" s="17"/>
      <c r="QFB88" s="17"/>
      <c r="QFC88" s="17"/>
      <c r="QFD88" s="17"/>
      <c r="QFE88" s="17"/>
      <c r="QFF88" s="17"/>
      <c r="QFG88" s="17"/>
      <c r="QFH88" s="17"/>
      <c r="QFI88" s="17"/>
      <c r="QFJ88" s="17"/>
      <c r="QFK88" s="17"/>
      <c r="QFL88" s="17"/>
      <c r="QFM88" s="17"/>
      <c r="QFN88" s="17"/>
      <c r="QFO88" s="17"/>
      <c r="QFP88" s="17"/>
      <c r="QFQ88" s="17"/>
      <c r="QFR88" s="17"/>
      <c r="QFS88" s="17"/>
      <c r="QFT88" s="17"/>
      <c r="QFU88" s="17"/>
      <c r="QFV88" s="17"/>
      <c r="QFW88" s="17"/>
      <c r="QFX88" s="17"/>
      <c r="QFY88" s="17"/>
      <c r="QFZ88" s="17"/>
      <c r="QGA88" s="17"/>
      <c r="QGB88" s="17"/>
      <c r="QGC88" s="17"/>
      <c r="QGD88" s="17"/>
      <c r="QGE88" s="17"/>
      <c r="QGF88" s="17"/>
      <c r="QGG88" s="17"/>
      <c r="QGH88" s="17"/>
      <c r="QGI88" s="17"/>
      <c r="QGJ88" s="17"/>
      <c r="QGK88" s="17"/>
      <c r="QGL88" s="17"/>
      <c r="QGM88" s="17"/>
      <c r="QGN88" s="17"/>
      <c r="QGO88" s="17"/>
      <c r="QGP88" s="17"/>
      <c r="QGQ88" s="17"/>
      <c r="QGR88" s="17"/>
      <c r="QGS88" s="17"/>
      <c r="QGT88" s="17"/>
      <c r="QGU88" s="17"/>
      <c r="QGV88" s="17"/>
      <c r="QGW88" s="17"/>
      <c r="QGX88" s="17"/>
      <c r="QGY88" s="17"/>
      <c r="QGZ88" s="17"/>
      <c r="QHA88" s="17"/>
      <c r="QHB88" s="17"/>
      <c r="QHC88" s="17"/>
      <c r="QHD88" s="17"/>
      <c r="QHE88" s="17"/>
      <c r="QHF88" s="17"/>
      <c r="QHG88" s="17"/>
      <c r="QHH88" s="17"/>
      <c r="QHI88" s="17"/>
      <c r="QHJ88" s="17"/>
      <c r="QHK88" s="17"/>
      <c r="QHL88" s="17"/>
      <c r="QHM88" s="17"/>
      <c r="QHN88" s="17"/>
      <c r="QHO88" s="17"/>
      <c r="QHP88" s="17"/>
      <c r="QHQ88" s="17"/>
      <c r="QHR88" s="17"/>
      <c r="QHS88" s="17"/>
      <c r="QHT88" s="17"/>
      <c r="QHU88" s="17"/>
      <c r="QHV88" s="17"/>
      <c r="QHW88" s="17"/>
      <c r="QHX88" s="17"/>
      <c r="QHY88" s="17"/>
      <c r="QHZ88" s="17"/>
      <c r="QIA88" s="17"/>
      <c r="QIB88" s="17"/>
      <c r="QIC88" s="17"/>
      <c r="QID88" s="17"/>
      <c r="QIE88" s="17"/>
      <c r="QIF88" s="17"/>
      <c r="QIG88" s="17"/>
      <c r="QIH88" s="17"/>
      <c r="QII88" s="17"/>
      <c r="QIJ88" s="17"/>
      <c r="QIK88" s="17"/>
      <c r="QIL88" s="17"/>
      <c r="QIM88" s="17"/>
      <c r="QIN88" s="17"/>
      <c r="QIO88" s="17"/>
      <c r="QIP88" s="17"/>
      <c r="QIQ88" s="17"/>
      <c r="QIR88" s="17"/>
      <c r="QIS88" s="17"/>
      <c r="QIT88" s="17"/>
      <c r="QIU88" s="17"/>
      <c r="QIV88" s="17"/>
      <c r="QIW88" s="17"/>
      <c r="QIX88" s="17"/>
      <c r="QIY88" s="17"/>
      <c r="QIZ88" s="17"/>
      <c r="QJA88" s="17"/>
      <c r="QJB88" s="17"/>
      <c r="QJC88" s="17"/>
      <c r="QJD88" s="17"/>
      <c r="QJE88" s="17"/>
      <c r="QJF88" s="17"/>
      <c r="QJG88" s="17"/>
      <c r="QJH88" s="17"/>
      <c r="QJI88" s="17"/>
      <c r="QJJ88" s="17"/>
      <c r="QJK88" s="17"/>
      <c r="QJL88" s="17"/>
      <c r="QJM88" s="17"/>
      <c r="QJN88" s="17"/>
      <c r="QJO88" s="17"/>
      <c r="QJP88" s="17"/>
      <c r="QJQ88" s="17"/>
      <c r="QJR88" s="17"/>
      <c r="QJS88" s="17"/>
      <c r="QJT88" s="17"/>
      <c r="QJU88" s="17"/>
      <c r="QJV88" s="17"/>
      <c r="QJW88" s="17"/>
      <c r="QJX88" s="17"/>
      <c r="QJY88" s="17"/>
      <c r="QJZ88" s="17"/>
      <c r="QKA88" s="17"/>
      <c r="QKB88" s="17"/>
      <c r="QKC88" s="17"/>
      <c r="QKD88" s="17"/>
      <c r="QKE88" s="17"/>
      <c r="QKF88" s="17"/>
      <c r="QKG88" s="17"/>
      <c r="QKH88" s="17"/>
      <c r="QKI88" s="17"/>
      <c r="QKJ88" s="17"/>
      <c r="QKK88" s="17"/>
      <c r="QKL88" s="17"/>
      <c r="QKM88" s="17"/>
      <c r="QKN88" s="17"/>
      <c r="QKO88" s="17"/>
      <c r="QKP88" s="17"/>
      <c r="QKQ88" s="17"/>
      <c r="QKR88" s="17"/>
      <c r="QKS88" s="17"/>
      <c r="QKT88" s="17"/>
      <c r="QKU88" s="17"/>
      <c r="QKV88" s="17"/>
      <c r="QKW88" s="17"/>
      <c r="QKX88" s="17"/>
      <c r="QKY88" s="17"/>
      <c r="QKZ88" s="17"/>
      <c r="QLA88" s="17"/>
      <c r="QLB88" s="17"/>
      <c r="QLC88" s="17"/>
      <c r="QLD88" s="17"/>
      <c r="QLE88" s="17"/>
      <c r="QLF88" s="17"/>
      <c r="QLG88" s="17"/>
      <c r="QLH88" s="17"/>
      <c r="QLI88" s="17"/>
      <c r="QLJ88" s="17"/>
      <c r="QLK88" s="17"/>
      <c r="QLL88" s="17"/>
      <c r="QLM88" s="17"/>
      <c r="QLN88" s="17"/>
      <c r="QLO88" s="17"/>
      <c r="QLP88" s="17"/>
      <c r="QLQ88" s="17"/>
      <c r="QLR88" s="17"/>
      <c r="QLS88" s="17"/>
      <c r="QLT88" s="17"/>
      <c r="QLU88" s="17"/>
      <c r="QLV88" s="17"/>
      <c r="QLW88" s="17"/>
      <c r="QLX88" s="17"/>
      <c r="QLY88" s="17"/>
      <c r="QLZ88" s="17"/>
      <c r="QMA88" s="17"/>
      <c r="QMB88" s="17"/>
      <c r="QMC88" s="17"/>
      <c r="QMD88" s="17"/>
      <c r="QME88" s="17"/>
      <c r="QMF88" s="17"/>
      <c r="QMG88" s="17"/>
      <c r="QMH88" s="17"/>
      <c r="QMI88" s="17"/>
      <c r="QMJ88" s="17"/>
      <c r="QMK88" s="17"/>
      <c r="QML88" s="17"/>
      <c r="QMM88" s="17"/>
      <c r="QMN88" s="17"/>
      <c r="QMO88" s="17"/>
      <c r="QMP88" s="17"/>
      <c r="QMQ88" s="17"/>
      <c r="QMR88" s="17"/>
      <c r="QMS88" s="17"/>
      <c r="QMT88" s="17"/>
      <c r="QMU88" s="17"/>
      <c r="QMV88" s="17"/>
      <c r="QMW88" s="17"/>
      <c r="QMX88" s="17"/>
      <c r="QMY88" s="17"/>
      <c r="QMZ88" s="17"/>
      <c r="QNA88" s="17"/>
      <c r="QNB88" s="17"/>
      <c r="QNC88" s="17"/>
      <c r="QND88" s="17"/>
      <c r="QNE88" s="17"/>
      <c r="QNF88" s="17"/>
      <c r="QNG88" s="17"/>
      <c r="QNH88" s="17"/>
      <c r="QNI88" s="17"/>
      <c r="QNJ88" s="17"/>
      <c r="QNK88" s="17"/>
      <c r="QNL88" s="17"/>
      <c r="QNM88" s="17"/>
      <c r="QNN88" s="17"/>
      <c r="QNO88" s="17"/>
      <c r="QNP88" s="17"/>
      <c r="QNQ88" s="17"/>
      <c r="QNR88" s="17"/>
      <c r="QNS88" s="17"/>
      <c r="QNT88" s="17"/>
      <c r="QNU88" s="17"/>
      <c r="QNV88" s="17"/>
      <c r="QNW88" s="17"/>
      <c r="QNX88" s="17"/>
      <c r="QNY88" s="17"/>
      <c r="QNZ88" s="17"/>
      <c r="QOA88" s="17"/>
      <c r="QOB88" s="17"/>
      <c r="QOC88" s="17"/>
      <c r="QOD88" s="17"/>
      <c r="QOE88" s="17"/>
      <c r="QOF88" s="17"/>
      <c r="QOG88" s="17"/>
      <c r="QOH88" s="17"/>
      <c r="QOI88" s="17"/>
      <c r="QOJ88" s="17"/>
      <c r="QOK88" s="17"/>
      <c r="QOL88" s="17"/>
      <c r="QOM88" s="17"/>
      <c r="QON88" s="17"/>
      <c r="QOO88" s="17"/>
      <c r="QOP88" s="17"/>
      <c r="QOQ88" s="17"/>
      <c r="QOR88" s="17"/>
      <c r="QOS88" s="17"/>
      <c r="QOT88" s="17"/>
      <c r="QOU88" s="17"/>
      <c r="QOV88" s="17"/>
      <c r="QOW88" s="17"/>
      <c r="QOX88" s="17"/>
      <c r="QOY88" s="17"/>
      <c r="QOZ88" s="17"/>
      <c r="QPA88" s="17"/>
      <c r="QPB88" s="17"/>
      <c r="QPC88" s="17"/>
      <c r="QPD88" s="17"/>
      <c r="QPE88" s="17"/>
      <c r="QPF88" s="17"/>
      <c r="QPG88" s="17"/>
      <c r="QPH88" s="17"/>
      <c r="QPI88" s="17"/>
      <c r="QPJ88" s="17"/>
      <c r="QPK88" s="17"/>
      <c r="QPL88" s="17"/>
      <c r="QPM88" s="17"/>
      <c r="QPN88" s="17"/>
      <c r="QPO88" s="17"/>
      <c r="QPP88" s="17"/>
      <c r="QPQ88" s="17"/>
      <c r="QPR88" s="17"/>
      <c r="QPS88" s="17"/>
      <c r="QPT88" s="17"/>
      <c r="QPU88" s="17"/>
      <c r="QPV88" s="17"/>
      <c r="QPW88" s="17"/>
      <c r="QPX88" s="17"/>
      <c r="QPY88" s="17"/>
      <c r="QPZ88" s="17"/>
      <c r="QQA88" s="17"/>
      <c r="QQB88" s="17"/>
      <c r="QQC88" s="17"/>
      <c r="QQD88" s="17"/>
      <c r="QQE88" s="17"/>
      <c r="QQF88" s="17"/>
      <c r="QQG88" s="17"/>
      <c r="QQH88" s="17"/>
      <c r="QQI88" s="17"/>
      <c r="QQJ88" s="17"/>
      <c r="QQK88" s="17"/>
      <c r="QQL88" s="17"/>
      <c r="QQM88" s="17"/>
      <c r="QQN88" s="17"/>
      <c r="QQO88" s="17"/>
      <c r="QQP88" s="17"/>
      <c r="QQQ88" s="17"/>
      <c r="QQR88" s="17"/>
      <c r="QQS88" s="17"/>
      <c r="QQT88" s="17"/>
      <c r="QQU88" s="17"/>
      <c r="QQV88" s="17"/>
      <c r="QQW88" s="17"/>
      <c r="QQX88" s="17"/>
      <c r="QQY88" s="17"/>
      <c r="QQZ88" s="17"/>
      <c r="QRA88" s="17"/>
      <c r="QRB88" s="17"/>
      <c r="QRC88" s="17"/>
      <c r="QRD88" s="17"/>
      <c r="QRE88" s="17"/>
      <c r="QRF88" s="17"/>
      <c r="QRG88" s="17"/>
      <c r="QRH88" s="17"/>
      <c r="QRI88" s="17"/>
      <c r="QRJ88" s="17"/>
      <c r="QRK88" s="17"/>
      <c r="QRL88" s="17"/>
      <c r="QRM88" s="17"/>
      <c r="QRN88" s="17"/>
      <c r="QRO88" s="17"/>
      <c r="QRP88" s="17"/>
      <c r="QRQ88" s="17"/>
      <c r="QRR88" s="17"/>
      <c r="QRS88" s="17"/>
      <c r="QRT88" s="17"/>
      <c r="QRU88" s="17"/>
      <c r="QRV88" s="17"/>
      <c r="QRW88" s="17"/>
      <c r="QRX88" s="17"/>
      <c r="QRY88" s="17"/>
      <c r="QRZ88" s="17"/>
      <c r="QSA88" s="17"/>
      <c r="QSB88" s="17"/>
      <c r="QSC88" s="17"/>
      <c r="QSD88" s="17"/>
      <c r="QSE88" s="17"/>
      <c r="QSF88" s="17"/>
      <c r="QSG88" s="17"/>
      <c r="QSH88" s="17"/>
      <c r="QSI88" s="17"/>
      <c r="QSJ88" s="17"/>
      <c r="QSK88" s="17"/>
      <c r="QSL88" s="17"/>
      <c r="QSM88" s="17"/>
      <c r="QSN88" s="17"/>
      <c r="QSO88" s="17"/>
      <c r="QSP88" s="17"/>
      <c r="QSQ88" s="17"/>
      <c r="QSR88" s="17"/>
      <c r="QSS88" s="17"/>
      <c r="QST88" s="17"/>
      <c r="QSU88" s="17"/>
      <c r="QSV88" s="17"/>
      <c r="QSW88" s="17"/>
      <c r="QSX88" s="17"/>
      <c r="QSY88" s="17"/>
      <c r="QSZ88" s="17"/>
      <c r="QTA88" s="17"/>
      <c r="QTB88" s="17"/>
      <c r="QTC88" s="17"/>
      <c r="QTD88" s="17"/>
      <c r="QTE88" s="17"/>
      <c r="QTF88" s="17"/>
      <c r="QTG88" s="17"/>
      <c r="QTH88" s="17"/>
      <c r="QTI88" s="17"/>
      <c r="QTJ88" s="17"/>
      <c r="QTK88" s="17"/>
      <c r="QTL88" s="17"/>
      <c r="QTM88" s="17"/>
      <c r="QTN88" s="17"/>
      <c r="QTO88" s="17"/>
      <c r="QTP88" s="17"/>
      <c r="QTQ88" s="17"/>
      <c r="QTR88" s="17"/>
      <c r="QTS88" s="17"/>
      <c r="QTT88" s="17"/>
      <c r="QTU88" s="17"/>
      <c r="QTV88" s="17"/>
      <c r="QTW88" s="17"/>
      <c r="QTX88" s="17"/>
      <c r="QTY88" s="17"/>
      <c r="QTZ88" s="17"/>
      <c r="QUA88" s="17"/>
      <c r="QUB88" s="17"/>
      <c r="QUC88" s="17"/>
      <c r="QUD88" s="17"/>
      <c r="QUE88" s="17"/>
      <c r="QUF88" s="17"/>
      <c r="QUG88" s="17"/>
      <c r="QUH88" s="17"/>
      <c r="QUI88" s="17"/>
      <c r="QUJ88" s="17"/>
      <c r="QUK88" s="17"/>
      <c r="QUL88" s="17"/>
      <c r="QUM88" s="17"/>
      <c r="QUN88" s="17"/>
      <c r="QUO88" s="17"/>
      <c r="QUP88" s="17"/>
      <c r="QUQ88" s="17"/>
      <c r="QUR88" s="17"/>
      <c r="QUS88" s="17"/>
      <c r="QUT88" s="17"/>
      <c r="QUU88" s="17"/>
      <c r="QUV88" s="17"/>
      <c r="QUW88" s="17"/>
      <c r="QUX88" s="17"/>
      <c r="QUY88" s="17"/>
      <c r="QUZ88" s="17"/>
      <c r="QVA88" s="17"/>
      <c r="QVB88" s="17"/>
      <c r="QVC88" s="17"/>
      <c r="QVD88" s="17"/>
      <c r="QVE88" s="17"/>
      <c r="QVF88" s="17"/>
      <c r="QVG88" s="17"/>
      <c r="QVH88" s="17"/>
      <c r="QVI88" s="17"/>
      <c r="QVJ88" s="17"/>
      <c r="QVK88" s="17"/>
      <c r="QVL88" s="17"/>
      <c r="QVM88" s="17"/>
      <c r="QVN88" s="17"/>
      <c r="QVO88" s="17"/>
      <c r="QVP88" s="17"/>
      <c r="QVQ88" s="17"/>
      <c r="QVR88" s="17"/>
      <c r="QVS88" s="17"/>
      <c r="QVT88" s="17"/>
      <c r="QVU88" s="17"/>
      <c r="QVV88" s="17"/>
      <c r="QVW88" s="17"/>
      <c r="QVX88" s="17"/>
      <c r="QVY88" s="17"/>
      <c r="QVZ88" s="17"/>
      <c r="QWA88" s="17"/>
      <c r="QWB88" s="17"/>
      <c r="QWC88" s="17"/>
      <c r="QWD88" s="17"/>
      <c r="QWE88" s="17"/>
      <c r="QWF88" s="17"/>
      <c r="QWG88" s="17"/>
      <c r="QWH88" s="17"/>
      <c r="QWI88" s="17"/>
      <c r="QWJ88" s="17"/>
      <c r="QWK88" s="17"/>
      <c r="QWL88" s="17"/>
      <c r="QWM88" s="17"/>
      <c r="QWN88" s="17"/>
      <c r="QWO88" s="17"/>
      <c r="QWP88" s="17"/>
      <c r="QWQ88" s="17"/>
      <c r="QWR88" s="17"/>
      <c r="QWS88" s="17"/>
      <c r="QWT88" s="17"/>
      <c r="QWU88" s="17"/>
      <c r="QWV88" s="17"/>
      <c r="QWW88" s="17"/>
      <c r="QWX88" s="17"/>
      <c r="QWY88" s="17"/>
      <c r="QWZ88" s="17"/>
      <c r="QXA88" s="17"/>
      <c r="QXB88" s="17"/>
      <c r="QXC88" s="17"/>
      <c r="QXD88" s="17"/>
      <c r="QXE88" s="17"/>
      <c r="QXF88" s="17"/>
      <c r="QXG88" s="17"/>
      <c r="QXH88" s="17"/>
      <c r="QXI88" s="17"/>
      <c r="QXJ88" s="17"/>
      <c r="QXK88" s="17"/>
      <c r="QXL88" s="17"/>
      <c r="QXM88" s="17"/>
      <c r="QXN88" s="17"/>
      <c r="QXO88" s="17"/>
      <c r="QXP88" s="17"/>
      <c r="QXQ88" s="17"/>
      <c r="QXR88" s="17"/>
      <c r="QXS88" s="17"/>
      <c r="QXT88" s="17"/>
      <c r="QXU88" s="17"/>
      <c r="QXV88" s="17"/>
      <c r="QXW88" s="17"/>
      <c r="QXX88" s="17"/>
      <c r="QXY88" s="17"/>
      <c r="QXZ88" s="17"/>
      <c r="QYA88" s="17"/>
      <c r="QYB88" s="17"/>
      <c r="QYC88" s="17"/>
      <c r="QYD88" s="17"/>
      <c r="QYE88" s="17"/>
      <c r="QYF88" s="17"/>
      <c r="QYG88" s="17"/>
      <c r="QYH88" s="17"/>
      <c r="QYI88" s="17"/>
      <c r="QYJ88" s="17"/>
      <c r="QYK88" s="17"/>
      <c r="QYL88" s="17"/>
      <c r="QYM88" s="17"/>
      <c r="QYN88" s="17"/>
      <c r="QYO88" s="17"/>
      <c r="QYP88" s="17"/>
      <c r="QYQ88" s="17"/>
      <c r="QYR88" s="17"/>
      <c r="QYS88" s="17"/>
      <c r="QYT88" s="17"/>
      <c r="QYU88" s="17"/>
      <c r="QYV88" s="17"/>
      <c r="QYW88" s="17"/>
      <c r="QYX88" s="17"/>
      <c r="QYY88" s="17"/>
      <c r="QYZ88" s="17"/>
      <c r="QZA88" s="17"/>
      <c r="QZB88" s="17"/>
      <c r="QZC88" s="17"/>
      <c r="QZD88" s="17"/>
      <c r="QZE88" s="17"/>
      <c r="QZF88" s="17"/>
      <c r="QZG88" s="17"/>
      <c r="QZH88" s="17"/>
      <c r="QZI88" s="17"/>
      <c r="QZJ88" s="17"/>
      <c r="QZK88" s="17"/>
      <c r="QZL88" s="17"/>
      <c r="QZM88" s="17"/>
      <c r="QZN88" s="17"/>
      <c r="QZO88" s="17"/>
      <c r="QZP88" s="17"/>
      <c r="QZQ88" s="17"/>
      <c r="QZR88" s="17"/>
      <c r="QZS88" s="17"/>
      <c r="QZT88" s="17"/>
      <c r="QZU88" s="17"/>
      <c r="QZV88" s="17"/>
      <c r="QZW88" s="17"/>
      <c r="QZX88" s="17"/>
      <c r="QZY88" s="17"/>
      <c r="QZZ88" s="17"/>
      <c r="RAA88" s="17"/>
      <c r="RAB88" s="17"/>
      <c r="RAC88" s="17"/>
      <c r="RAD88" s="17"/>
      <c r="RAE88" s="17"/>
      <c r="RAF88" s="17"/>
      <c r="RAG88" s="17"/>
      <c r="RAH88" s="17"/>
      <c r="RAI88" s="17"/>
      <c r="RAJ88" s="17"/>
      <c r="RAK88" s="17"/>
      <c r="RAL88" s="17"/>
      <c r="RAM88" s="17"/>
      <c r="RAN88" s="17"/>
      <c r="RAO88" s="17"/>
      <c r="RAP88" s="17"/>
      <c r="RAQ88" s="17"/>
      <c r="RAR88" s="17"/>
      <c r="RAS88" s="17"/>
      <c r="RAT88" s="17"/>
      <c r="RAU88" s="17"/>
      <c r="RAV88" s="17"/>
      <c r="RAW88" s="17"/>
      <c r="RAX88" s="17"/>
      <c r="RAY88" s="17"/>
      <c r="RAZ88" s="17"/>
      <c r="RBA88" s="17"/>
      <c r="RBB88" s="17"/>
      <c r="RBC88" s="17"/>
      <c r="RBD88" s="17"/>
      <c r="RBE88" s="17"/>
      <c r="RBF88" s="17"/>
      <c r="RBG88" s="17"/>
      <c r="RBH88" s="17"/>
      <c r="RBI88" s="17"/>
      <c r="RBJ88" s="17"/>
      <c r="RBK88" s="17"/>
      <c r="RBL88" s="17"/>
      <c r="RBM88" s="17"/>
      <c r="RBN88" s="17"/>
      <c r="RBO88" s="17"/>
      <c r="RBP88" s="17"/>
      <c r="RBQ88" s="17"/>
      <c r="RBR88" s="17"/>
      <c r="RBS88" s="17"/>
      <c r="RBT88" s="17"/>
      <c r="RBU88" s="17"/>
      <c r="RBV88" s="17"/>
      <c r="RBW88" s="17"/>
      <c r="RBX88" s="17"/>
      <c r="RBY88" s="17"/>
      <c r="RBZ88" s="17"/>
      <c r="RCA88" s="17"/>
      <c r="RCB88" s="17"/>
      <c r="RCC88" s="17"/>
      <c r="RCD88" s="17"/>
      <c r="RCE88" s="17"/>
      <c r="RCF88" s="17"/>
      <c r="RCG88" s="17"/>
      <c r="RCH88" s="17"/>
      <c r="RCI88" s="17"/>
      <c r="RCJ88" s="17"/>
      <c r="RCK88" s="17"/>
      <c r="RCL88" s="17"/>
      <c r="RCM88" s="17"/>
      <c r="RCN88" s="17"/>
      <c r="RCO88" s="17"/>
      <c r="RCP88" s="17"/>
      <c r="RCQ88" s="17"/>
      <c r="RCR88" s="17"/>
      <c r="RCS88" s="17"/>
      <c r="RCT88" s="17"/>
      <c r="RCU88" s="17"/>
      <c r="RCV88" s="17"/>
      <c r="RCW88" s="17"/>
      <c r="RCX88" s="17"/>
      <c r="RCY88" s="17"/>
      <c r="RCZ88" s="17"/>
      <c r="RDA88" s="17"/>
      <c r="RDB88" s="17"/>
      <c r="RDC88" s="17"/>
      <c r="RDD88" s="17"/>
      <c r="RDE88" s="17"/>
      <c r="RDF88" s="17"/>
      <c r="RDG88" s="17"/>
      <c r="RDH88" s="17"/>
      <c r="RDI88" s="17"/>
      <c r="RDJ88" s="17"/>
      <c r="RDK88" s="17"/>
      <c r="RDL88" s="17"/>
      <c r="RDM88" s="17"/>
      <c r="RDN88" s="17"/>
      <c r="RDO88" s="17"/>
      <c r="RDP88" s="17"/>
      <c r="RDQ88" s="17"/>
      <c r="RDR88" s="17"/>
      <c r="RDS88" s="17"/>
      <c r="RDT88" s="17"/>
      <c r="RDU88" s="17"/>
      <c r="RDV88" s="17"/>
      <c r="RDW88" s="17"/>
      <c r="RDX88" s="17"/>
      <c r="RDY88" s="17"/>
      <c r="RDZ88" s="17"/>
      <c r="REA88" s="17"/>
      <c r="REB88" s="17"/>
      <c r="REC88" s="17"/>
      <c r="RED88" s="17"/>
      <c r="REE88" s="17"/>
      <c r="REF88" s="17"/>
      <c r="REG88" s="17"/>
      <c r="REH88" s="17"/>
      <c r="REI88" s="17"/>
      <c r="REJ88" s="17"/>
      <c r="REK88" s="17"/>
      <c r="REL88" s="17"/>
      <c r="REM88" s="17"/>
      <c r="REN88" s="17"/>
      <c r="REO88" s="17"/>
      <c r="REP88" s="17"/>
      <c r="REQ88" s="17"/>
      <c r="RER88" s="17"/>
      <c r="RES88" s="17"/>
      <c r="RET88" s="17"/>
      <c r="REU88" s="17"/>
      <c r="REV88" s="17"/>
      <c r="REW88" s="17"/>
      <c r="REX88" s="17"/>
      <c r="REY88" s="17"/>
      <c r="REZ88" s="17"/>
      <c r="RFA88" s="17"/>
      <c r="RFB88" s="17"/>
      <c r="RFC88" s="17"/>
      <c r="RFD88" s="17"/>
      <c r="RFE88" s="17"/>
      <c r="RFF88" s="17"/>
      <c r="RFG88" s="17"/>
      <c r="RFH88" s="17"/>
      <c r="RFI88" s="17"/>
      <c r="RFJ88" s="17"/>
      <c r="RFK88" s="17"/>
      <c r="RFL88" s="17"/>
      <c r="RFM88" s="17"/>
      <c r="RFN88" s="17"/>
      <c r="RFO88" s="17"/>
      <c r="RFP88" s="17"/>
      <c r="RFQ88" s="17"/>
      <c r="RFR88" s="17"/>
      <c r="RFS88" s="17"/>
      <c r="RFT88" s="17"/>
      <c r="RFU88" s="17"/>
      <c r="RFV88" s="17"/>
      <c r="RFW88" s="17"/>
      <c r="RFX88" s="17"/>
      <c r="RFY88" s="17"/>
      <c r="RFZ88" s="17"/>
      <c r="RGA88" s="17"/>
      <c r="RGB88" s="17"/>
      <c r="RGC88" s="17"/>
      <c r="RGD88" s="17"/>
      <c r="RGE88" s="17"/>
      <c r="RGF88" s="17"/>
      <c r="RGG88" s="17"/>
      <c r="RGH88" s="17"/>
      <c r="RGI88" s="17"/>
      <c r="RGJ88" s="17"/>
      <c r="RGK88" s="17"/>
      <c r="RGL88" s="17"/>
      <c r="RGM88" s="17"/>
      <c r="RGN88" s="17"/>
      <c r="RGO88" s="17"/>
      <c r="RGP88" s="17"/>
      <c r="RGQ88" s="17"/>
      <c r="RGR88" s="17"/>
      <c r="RGS88" s="17"/>
      <c r="RGT88" s="17"/>
      <c r="RGU88" s="17"/>
      <c r="RGV88" s="17"/>
      <c r="RGW88" s="17"/>
      <c r="RGX88" s="17"/>
      <c r="RGY88" s="17"/>
      <c r="RGZ88" s="17"/>
      <c r="RHA88" s="17"/>
      <c r="RHB88" s="17"/>
      <c r="RHC88" s="17"/>
      <c r="RHD88" s="17"/>
      <c r="RHE88" s="17"/>
      <c r="RHF88" s="17"/>
      <c r="RHG88" s="17"/>
      <c r="RHH88" s="17"/>
      <c r="RHI88" s="17"/>
      <c r="RHJ88" s="17"/>
      <c r="RHK88" s="17"/>
      <c r="RHL88" s="17"/>
      <c r="RHM88" s="17"/>
      <c r="RHN88" s="17"/>
      <c r="RHO88" s="17"/>
      <c r="RHP88" s="17"/>
      <c r="RHQ88" s="17"/>
      <c r="RHR88" s="17"/>
      <c r="RHS88" s="17"/>
      <c r="RHT88" s="17"/>
      <c r="RHU88" s="17"/>
      <c r="RHV88" s="17"/>
      <c r="RHW88" s="17"/>
      <c r="RHX88" s="17"/>
      <c r="RHY88" s="17"/>
      <c r="RHZ88" s="17"/>
      <c r="RIA88" s="17"/>
      <c r="RIB88" s="17"/>
      <c r="RIC88" s="17"/>
      <c r="RID88" s="17"/>
      <c r="RIE88" s="17"/>
      <c r="RIF88" s="17"/>
      <c r="RIG88" s="17"/>
      <c r="RIH88" s="17"/>
      <c r="RII88" s="17"/>
      <c r="RIJ88" s="17"/>
      <c r="RIK88" s="17"/>
      <c r="RIL88" s="17"/>
      <c r="RIM88" s="17"/>
      <c r="RIN88" s="17"/>
      <c r="RIO88" s="17"/>
      <c r="RIP88" s="17"/>
      <c r="RIQ88" s="17"/>
      <c r="RIR88" s="17"/>
      <c r="RIS88" s="17"/>
      <c r="RIT88" s="17"/>
      <c r="RIU88" s="17"/>
      <c r="RIV88" s="17"/>
      <c r="RIW88" s="17"/>
      <c r="RIX88" s="17"/>
      <c r="RIY88" s="17"/>
      <c r="RIZ88" s="17"/>
      <c r="RJA88" s="17"/>
      <c r="RJB88" s="17"/>
      <c r="RJC88" s="17"/>
      <c r="RJD88" s="17"/>
      <c r="RJE88" s="17"/>
      <c r="RJF88" s="17"/>
      <c r="RJG88" s="17"/>
      <c r="RJH88" s="17"/>
      <c r="RJI88" s="17"/>
      <c r="RJJ88" s="17"/>
      <c r="RJK88" s="17"/>
      <c r="RJL88" s="17"/>
      <c r="RJM88" s="17"/>
      <c r="RJN88" s="17"/>
      <c r="RJO88" s="17"/>
      <c r="RJP88" s="17"/>
      <c r="RJQ88" s="17"/>
      <c r="RJR88" s="17"/>
      <c r="RJS88" s="17"/>
      <c r="RJT88" s="17"/>
      <c r="RJU88" s="17"/>
      <c r="RJV88" s="17"/>
      <c r="RJW88" s="17"/>
      <c r="RJX88" s="17"/>
      <c r="RJY88" s="17"/>
      <c r="RJZ88" s="17"/>
      <c r="RKA88" s="17"/>
      <c r="RKB88" s="17"/>
      <c r="RKC88" s="17"/>
      <c r="RKD88" s="17"/>
      <c r="RKE88" s="17"/>
      <c r="RKF88" s="17"/>
      <c r="RKG88" s="17"/>
      <c r="RKH88" s="17"/>
      <c r="RKI88" s="17"/>
      <c r="RKJ88" s="17"/>
      <c r="RKK88" s="17"/>
      <c r="RKL88" s="17"/>
      <c r="RKM88" s="17"/>
      <c r="RKN88" s="17"/>
      <c r="RKO88" s="17"/>
      <c r="RKP88" s="17"/>
      <c r="RKQ88" s="17"/>
      <c r="RKR88" s="17"/>
      <c r="RKS88" s="17"/>
      <c r="RKT88" s="17"/>
      <c r="RKU88" s="17"/>
      <c r="RKV88" s="17"/>
      <c r="RKW88" s="17"/>
      <c r="RKX88" s="17"/>
      <c r="RKY88" s="17"/>
      <c r="RKZ88" s="17"/>
      <c r="RLA88" s="17"/>
      <c r="RLB88" s="17"/>
      <c r="RLC88" s="17"/>
      <c r="RLD88" s="17"/>
      <c r="RLE88" s="17"/>
      <c r="RLF88" s="17"/>
      <c r="RLG88" s="17"/>
      <c r="RLH88" s="17"/>
      <c r="RLI88" s="17"/>
      <c r="RLJ88" s="17"/>
      <c r="RLK88" s="17"/>
      <c r="RLL88" s="17"/>
      <c r="RLM88" s="17"/>
      <c r="RLN88" s="17"/>
      <c r="RLO88" s="17"/>
      <c r="RLP88" s="17"/>
      <c r="RLQ88" s="17"/>
      <c r="RLR88" s="17"/>
      <c r="RLS88" s="17"/>
      <c r="RLT88" s="17"/>
      <c r="RLU88" s="17"/>
      <c r="RLV88" s="17"/>
      <c r="RLW88" s="17"/>
      <c r="RLX88" s="17"/>
      <c r="RLY88" s="17"/>
      <c r="RLZ88" s="17"/>
      <c r="RMA88" s="17"/>
      <c r="RMB88" s="17"/>
      <c r="RMC88" s="17"/>
      <c r="RMD88" s="17"/>
      <c r="RME88" s="17"/>
      <c r="RMF88" s="17"/>
      <c r="RMG88" s="17"/>
      <c r="RMH88" s="17"/>
      <c r="RMI88" s="17"/>
      <c r="RMJ88" s="17"/>
      <c r="RMK88" s="17"/>
      <c r="RML88" s="17"/>
      <c r="RMM88" s="17"/>
      <c r="RMN88" s="17"/>
      <c r="RMO88" s="17"/>
      <c r="RMP88" s="17"/>
      <c r="RMQ88" s="17"/>
      <c r="RMR88" s="17"/>
      <c r="RMS88" s="17"/>
      <c r="RMT88" s="17"/>
      <c r="RMU88" s="17"/>
      <c r="RMV88" s="17"/>
      <c r="RMW88" s="17"/>
      <c r="RMX88" s="17"/>
      <c r="RMY88" s="17"/>
      <c r="RMZ88" s="17"/>
      <c r="RNA88" s="17"/>
      <c r="RNB88" s="17"/>
      <c r="RNC88" s="17"/>
      <c r="RND88" s="17"/>
      <c r="RNE88" s="17"/>
      <c r="RNF88" s="17"/>
      <c r="RNG88" s="17"/>
      <c r="RNH88" s="17"/>
      <c r="RNI88" s="17"/>
      <c r="RNJ88" s="17"/>
      <c r="RNK88" s="17"/>
      <c r="RNL88" s="17"/>
      <c r="RNM88" s="17"/>
      <c r="RNN88" s="17"/>
      <c r="RNO88" s="17"/>
      <c r="RNP88" s="17"/>
      <c r="RNQ88" s="17"/>
      <c r="RNR88" s="17"/>
      <c r="RNS88" s="17"/>
      <c r="RNT88" s="17"/>
      <c r="RNU88" s="17"/>
      <c r="RNV88" s="17"/>
      <c r="RNW88" s="17"/>
      <c r="RNX88" s="17"/>
      <c r="RNY88" s="17"/>
      <c r="RNZ88" s="17"/>
      <c r="ROA88" s="17"/>
      <c r="ROB88" s="17"/>
      <c r="ROC88" s="17"/>
      <c r="ROD88" s="17"/>
      <c r="ROE88" s="17"/>
      <c r="ROF88" s="17"/>
      <c r="ROG88" s="17"/>
      <c r="ROH88" s="17"/>
      <c r="ROI88" s="17"/>
      <c r="ROJ88" s="17"/>
      <c r="ROK88" s="17"/>
      <c r="ROL88" s="17"/>
      <c r="ROM88" s="17"/>
      <c r="RON88" s="17"/>
      <c r="ROO88" s="17"/>
      <c r="ROP88" s="17"/>
      <c r="ROQ88" s="17"/>
      <c r="ROR88" s="17"/>
      <c r="ROS88" s="17"/>
      <c r="ROT88" s="17"/>
      <c r="ROU88" s="17"/>
      <c r="ROV88" s="17"/>
      <c r="ROW88" s="17"/>
      <c r="ROX88" s="17"/>
      <c r="ROY88" s="17"/>
      <c r="ROZ88" s="17"/>
      <c r="RPA88" s="17"/>
      <c r="RPB88" s="17"/>
      <c r="RPC88" s="17"/>
      <c r="RPD88" s="17"/>
      <c r="RPE88" s="17"/>
      <c r="RPF88" s="17"/>
      <c r="RPG88" s="17"/>
      <c r="RPH88" s="17"/>
      <c r="RPI88" s="17"/>
      <c r="RPJ88" s="17"/>
      <c r="RPK88" s="17"/>
      <c r="RPL88" s="17"/>
      <c r="RPM88" s="17"/>
      <c r="RPN88" s="17"/>
      <c r="RPO88" s="17"/>
      <c r="RPP88" s="17"/>
      <c r="RPQ88" s="17"/>
      <c r="RPR88" s="17"/>
      <c r="RPS88" s="17"/>
      <c r="RPT88" s="17"/>
      <c r="RPU88" s="17"/>
      <c r="RPV88" s="17"/>
      <c r="RPW88" s="17"/>
      <c r="RPX88" s="17"/>
      <c r="RPY88" s="17"/>
      <c r="RPZ88" s="17"/>
      <c r="RQA88" s="17"/>
      <c r="RQB88" s="17"/>
      <c r="RQC88" s="17"/>
      <c r="RQD88" s="17"/>
      <c r="RQE88" s="17"/>
      <c r="RQF88" s="17"/>
      <c r="RQG88" s="17"/>
      <c r="RQH88" s="17"/>
      <c r="RQI88" s="17"/>
      <c r="RQJ88" s="17"/>
      <c r="RQK88" s="17"/>
      <c r="RQL88" s="17"/>
      <c r="RQM88" s="17"/>
      <c r="RQN88" s="17"/>
      <c r="RQO88" s="17"/>
      <c r="RQP88" s="17"/>
      <c r="RQQ88" s="17"/>
      <c r="RQR88" s="17"/>
      <c r="RQS88" s="17"/>
      <c r="RQT88" s="17"/>
      <c r="RQU88" s="17"/>
      <c r="RQV88" s="17"/>
      <c r="RQW88" s="17"/>
      <c r="RQX88" s="17"/>
      <c r="RQY88" s="17"/>
      <c r="RQZ88" s="17"/>
      <c r="RRA88" s="17"/>
      <c r="RRB88" s="17"/>
      <c r="RRC88" s="17"/>
      <c r="RRD88" s="17"/>
      <c r="RRE88" s="17"/>
      <c r="RRF88" s="17"/>
      <c r="RRG88" s="17"/>
      <c r="RRH88" s="17"/>
      <c r="RRI88" s="17"/>
      <c r="RRJ88" s="17"/>
      <c r="RRK88" s="17"/>
      <c r="RRL88" s="17"/>
      <c r="RRM88" s="17"/>
      <c r="RRN88" s="17"/>
      <c r="RRO88" s="17"/>
      <c r="RRP88" s="17"/>
      <c r="RRQ88" s="17"/>
      <c r="RRR88" s="17"/>
      <c r="RRS88" s="17"/>
      <c r="RRT88" s="17"/>
      <c r="RRU88" s="17"/>
      <c r="RRV88" s="17"/>
      <c r="RRW88" s="17"/>
      <c r="RRX88" s="17"/>
      <c r="RRY88" s="17"/>
      <c r="RRZ88" s="17"/>
      <c r="RSA88" s="17"/>
      <c r="RSB88" s="17"/>
      <c r="RSC88" s="17"/>
      <c r="RSD88" s="17"/>
      <c r="RSE88" s="17"/>
      <c r="RSF88" s="17"/>
      <c r="RSG88" s="17"/>
      <c r="RSH88" s="17"/>
      <c r="RSI88" s="17"/>
      <c r="RSJ88" s="17"/>
      <c r="RSK88" s="17"/>
      <c r="RSL88" s="17"/>
      <c r="RSM88" s="17"/>
      <c r="RSN88" s="17"/>
      <c r="RSO88" s="17"/>
      <c r="RSP88" s="17"/>
      <c r="RSQ88" s="17"/>
      <c r="RSR88" s="17"/>
      <c r="RSS88" s="17"/>
      <c r="RST88" s="17"/>
      <c r="RSU88" s="17"/>
      <c r="RSV88" s="17"/>
      <c r="RSW88" s="17"/>
      <c r="RSX88" s="17"/>
      <c r="RSY88" s="17"/>
      <c r="RSZ88" s="17"/>
      <c r="RTA88" s="17"/>
      <c r="RTB88" s="17"/>
      <c r="RTC88" s="17"/>
      <c r="RTD88" s="17"/>
      <c r="RTE88" s="17"/>
      <c r="RTF88" s="17"/>
      <c r="RTG88" s="17"/>
      <c r="RTH88" s="17"/>
      <c r="RTI88" s="17"/>
      <c r="RTJ88" s="17"/>
      <c r="RTK88" s="17"/>
      <c r="RTL88" s="17"/>
      <c r="RTM88" s="17"/>
      <c r="RTN88" s="17"/>
      <c r="RTO88" s="17"/>
      <c r="RTP88" s="17"/>
      <c r="RTQ88" s="17"/>
      <c r="RTR88" s="17"/>
      <c r="RTS88" s="17"/>
      <c r="RTT88" s="17"/>
      <c r="RTU88" s="17"/>
      <c r="RTV88" s="17"/>
      <c r="RTW88" s="17"/>
      <c r="RTX88" s="17"/>
      <c r="RTY88" s="17"/>
      <c r="RTZ88" s="17"/>
      <c r="RUA88" s="17"/>
      <c r="RUB88" s="17"/>
      <c r="RUC88" s="17"/>
      <c r="RUD88" s="17"/>
      <c r="RUE88" s="17"/>
      <c r="RUF88" s="17"/>
      <c r="RUG88" s="17"/>
      <c r="RUH88" s="17"/>
      <c r="RUI88" s="17"/>
      <c r="RUJ88" s="17"/>
      <c r="RUK88" s="17"/>
      <c r="RUL88" s="17"/>
      <c r="RUM88" s="17"/>
      <c r="RUN88" s="17"/>
      <c r="RUO88" s="17"/>
      <c r="RUP88" s="17"/>
      <c r="RUQ88" s="17"/>
      <c r="RUR88" s="17"/>
      <c r="RUS88" s="17"/>
      <c r="RUT88" s="17"/>
      <c r="RUU88" s="17"/>
      <c r="RUV88" s="17"/>
      <c r="RUW88" s="17"/>
      <c r="RUX88" s="17"/>
      <c r="RUY88" s="17"/>
      <c r="RUZ88" s="17"/>
      <c r="RVA88" s="17"/>
      <c r="RVB88" s="17"/>
      <c r="RVC88" s="17"/>
      <c r="RVD88" s="17"/>
      <c r="RVE88" s="17"/>
      <c r="RVF88" s="17"/>
      <c r="RVG88" s="17"/>
      <c r="RVH88" s="17"/>
      <c r="RVI88" s="17"/>
      <c r="RVJ88" s="17"/>
      <c r="RVK88" s="17"/>
      <c r="RVL88" s="17"/>
      <c r="RVM88" s="17"/>
      <c r="RVN88" s="17"/>
      <c r="RVO88" s="17"/>
      <c r="RVP88" s="17"/>
      <c r="RVQ88" s="17"/>
      <c r="RVR88" s="17"/>
      <c r="RVS88" s="17"/>
      <c r="RVT88" s="17"/>
      <c r="RVU88" s="17"/>
      <c r="RVV88" s="17"/>
      <c r="RVW88" s="17"/>
      <c r="RVX88" s="17"/>
      <c r="RVY88" s="17"/>
      <c r="RVZ88" s="17"/>
      <c r="RWA88" s="17"/>
      <c r="RWB88" s="17"/>
      <c r="RWC88" s="17"/>
      <c r="RWD88" s="17"/>
      <c r="RWE88" s="17"/>
      <c r="RWF88" s="17"/>
      <c r="RWG88" s="17"/>
      <c r="RWH88" s="17"/>
      <c r="RWI88" s="17"/>
      <c r="RWJ88" s="17"/>
      <c r="RWK88" s="17"/>
      <c r="RWL88" s="17"/>
      <c r="RWM88" s="17"/>
      <c r="RWN88" s="17"/>
      <c r="RWO88" s="17"/>
      <c r="RWP88" s="17"/>
      <c r="RWQ88" s="17"/>
      <c r="RWR88" s="17"/>
      <c r="RWS88" s="17"/>
      <c r="RWT88" s="17"/>
      <c r="RWU88" s="17"/>
      <c r="RWV88" s="17"/>
      <c r="RWW88" s="17"/>
      <c r="RWX88" s="17"/>
      <c r="RWY88" s="17"/>
      <c r="RWZ88" s="17"/>
      <c r="RXA88" s="17"/>
      <c r="RXB88" s="17"/>
      <c r="RXC88" s="17"/>
      <c r="RXD88" s="17"/>
      <c r="RXE88" s="17"/>
      <c r="RXF88" s="17"/>
      <c r="RXG88" s="17"/>
      <c r="RXH88" s="17"/>
      <c r="RXI88" s="17"/>
      <c r="RXJ88" s="17"/>
      <c r="RXK88" s="17"/>
      <c r="RXL88" s="17"/>
      <c r="RXM88" s="17"/>
      <c r="RXN88" s="17"/>
      <c r="RXO88" s="17"/>
      <c r="RXP88" s="17"/>
      <c r="RXQ88" s="17"/>
      <c r="RXR88" s="17"/>
      <c r="RXS88" s="17"/>
      <c r="RXT88" s="17"/>
      <c r="RXU88" s="17"/>
      <c r="RXV88" s="17"/>
      <c r="RXW88" s="17"/>
      <c r="RXX88" s="17"/>
      <c r="RXY88" s="17"/>
      <c r="RXZ88" s="17"/>
      <c r="RYA88" s="17"/>
      <c r="RYB88" s="17"/>
      <c r="RYC88" s="17"/>
      <c r="RYD88" s="17"/>
      <c r="RYE88" s="17"/>
      <c r="RYF88" s="17"/>
      <c r="RYG88" s="17"/>
      <c r="RYH88" s="17"/>
      <c r="RYI88" s="17"/>
      <c r="RYJ88" s="17"/>
      <c r="RYK88" s="17"/>
      <c r="RYL88" s="17"/>
      <c r="RYM88" s="17"/>
      <c r="RYN88" s="17"/>
      <c r="RYO88" s="17"/>
      <c r="RYP88" s="17"/>
      <c r="RYQ88" s="17"/>
      <c r="RYR88" s="17"/>
      <c r="RYS88" s="17"/>
      <c r="RYT88" s="17"/>
      <c r="RYU88" s="17"/>
      <c r="RYV88" s="17"/>
      <c r="RYW88" s="17"/>
      <c r="RYX88" s="17"/>
      <c r="RYY88" s="17"/>
      <c r="RYZ88" s="17"/>
      <c r="RZA88" s="17"/>
      <c r="RZB88" s="17"/>
      <c r="RZC88" s="17"/>
      <c r="RZD88" s="17"/>
      <c r="RZE88" s="17"/>
      <c r="RZF88" s="17"/>
      <c r="RZG88" s="17"/>
      <c r="RZH88" s="17"/>
      <c r="RZI88" s="17"/>
      <c r="RZJ88" s="17"/>
      <c r="RZK88" s="17"/>
      <c r="RZL88" s="17"/>
      <c r="RZM88" s="17"/>
      <c r="RZN88" s="17"/>
      <c r="RZO88" s="17"/>
      <c r="RZP88" s="17"/>
      <c r="RZQ88" s="17"/>
      <c r="RZR88" s="17"/>
      <c r="RZS88" s="17"/>
      <c r="RZT88" s="17"/>
      <c r="RZU88" s="17"/>
      <c r="RZV88" s="17"/>
      <c r="RZW88" s="17"/>
      <c r="RZX88" s="17"/>
      <c r="RZY88" s="17"/>
      <c r="RZZ88" s="17"/>
      <c r="SAA88" s="17"/>
      <c r="SAB88" s="17"/>
      <c r="SAC88" s="17"/>
      <c r="SAD88" s="17"/>
      <c r="SAE88" s="17"/>
      <c r="SAF88" s="17"/>
      <c r="SAG88" s="17"/>
      <c r="SAH88" s="17"/>
      <c r="SAI88" s="17"/>
      <c r="SAJ88" s="17"/>
      <c r="SAK88" s="17"/>
      <c r="SAL88" s="17"/>
      <c r="SAM88" s="17"/>
      <c r="SAN88" s="17"/>
      <c r="SAO88" s="17"/>
      <c r="SAP88" s="17"/>
      <c r="SAQ88" s="17"/>
      <c r="SAR88" s="17"/>
      <c r="SAS88" s="17"/>
      <c r="SAT88" s="17"/>
      <c r="SAU88" s="17"/>
      <c r="SAV88" s="17"/>
      <c r="SAW88" s="17"/>
      <c r="SAX88" s="17"/>
      <c r="SAY88" s="17"/>
      <c r="SAZ88" s="17"/>
      <c r="SBA88" s="17"/>
      <c r="SBB88" s="17"/>
      <c r="SBC88" s="17"/>
      <c r="SBD88" s="17"/>
      <c r="SBE88" s="17"/>
      <c r="SBF88" s="17"/>
      <c r="SBG88" s="17"/>
      <c r="SBH88" s="17"/>
      <c r="SBI88" s="17"/>
      <c r="SBJ88" s="17"/>
      <c r="SBK88" s="17"/>
      <c r="SBL88" s="17"/>
      <c r="SBM88" s="17"/>
      <c r="SBN88" s="17"/>
      <c r="SBO88" s="17"/>
      <c r="SBP88" s="17"/>
      <c r="SBQ88" s="17"/>
      <c r="SBR88" s="17"/>
      <c r="SBS88" s="17"/>
      <c r="SBT88" s="17"/>
      <c r="SBU88" s="17"/>
      <c r="SBV88" s="17"/>
      <c r="SBW88" s="17"/>
      <c r="SBX88" s="17"/>
      <c r="SBY88" s="17"/>
      <c r="SBZ88" s="17"/>
      <c r="SCA88" s="17"/>
      <c r="SCB88" s="17"/>
      <c r="SCC88" s="17"/>
      <c r="SCD88" s="17"/>
      <c r="SCE88" s="17"/>
      <c r="SCF88" s="17"/>
      <c r="SCG88" s="17"/>
      <c r="SCH88" s="17"/>
      <c r="SCI88" s="17"/>
      <c r="SCJ88" s="17"/>
      <c r="SCK88" s="17"/>
      <c r="SCL88" s="17"/>
      <c r="SCM88" s="17"/>
      <c r="SCN88" s="17"/>
      <c r="SCO88" s="17"/>
      <c r="SCP88" s="17"/>
      <c r="SCQ88" s="17"/>
      <c r="SCR88" s="17"/>
      <c r="SCS88" s="17"/>
      <c r="SCT88" s="17"/>
      <c r="SCU88" s="17"/>
      <c r="SCV88" s="17"/>
      <c r="SCW88" s="17"/>
      <c r="SCX88" s="17"/>
      <c r="SCY88" s="17"/>
      <c r="SCZ88" s="17"/>
      <c r="SDA88" s="17"/>
      <c r="SDB88" s="17"/>
      <c r="SDC88" s="17"/>
      <c r="SDD88" s="17"/>
      <c r="SDE88" s="17"/>
      <c r="SDF88" s="17"/>
      <c r="SDG88" s="17"/>
      <c r="SDH88" s="17"/>
      <c r="SDI88" s="17"/>
      <c r="SDJ88" s="17"/>
      <c r="SDK88" s="17"/>
      <c r="SDL88" s="17"/>
      <c r="SDM88" s="17"/>
      <c r="SDN88" s="17"/>
      <c r="SDO88" s="17"/>
      <c r="SDP88" s="17"/>
      <c r="SDQ88" s="17"/>
      <c r="SDR88" s="17"/>
      <c r="SDS88" s="17"/>
      <c r="SDT88" s="17"/>
      <c r="SDU88" s="17"/>
      <c r="SDV88" s="17"/>
      <c r="SDW88" s="17"/>
      <c r="SDX88" s="17"/>
      <c r="SDY88" s="17"/>
      <c r="SDZ88" s="17"/>
      <c r="SEA88" s="17"/>
      <c r="SEB88" s="17"/>
      <c r="SEC88" s="17"/>
      <c r="SED88" s="17"/>
      <c r="SEE88" s="17"/>
      <c r="SEF88" s="17"/>
      <c r="SEG88" s="17"/>
      <c r="SEH88" s="17"/>
      <c r="SEI88" s="17"/>
      <c r="SEJ88" s="17"/>
      <c r="SEK88" s="17"/>
      <c r="SEL88" s="17"/>
      <c r="SEM88" s="17"/>
      <c r="SEN88" s="17"/>
      <c r="SEO88" s="17"/>
      <c r="SEP88" s="17"/>
      <c r="SEQ88" s="17"/>
      <c r="SER88" s="17"/>
      <c r="SES88" s="17"/>
      <c r="SET88" s="17"/>
      <c r="SEU88" s="17"/>
      <c r="SEV88" s="17"/>
      <c r="SEW88" s="17"/>
      <c r="SEX88" s="17"/>
      <c r="SEY88" s="17"/>
      <c r="SEZ88" s="17"/>
      <c r="SFA88" s="17"/>
      <c r="SFB88" s="17"/>
      <c r="SFC88" s="17"/>
      <c r="SFD88" s="17"/>
      <c r="SFE88" s="17"/>
      <c r="SFF88" s="17"/>
      <c r="SFG88" s="17"/>
      <c r="SFH88" s="17"/>
      <c r="SFI88" s="17"/>
      <c r="SFJ88" s="17"/>
      <c r="SFK88" s="17"/>
      <c r="SFL88" s="17"/>
      <c r="SFM88" s="17"/>
      <c r="SFN88" s="17"/>
      <c r="SFO88" s="17"/>
      <c r="SFP88" s="17"/>
      <c r="SFQ88" s="17"/>
      <c r="SFR88" s="17"/>
      <c r="SFS88" s="17"/>
      <c r="SFT88" s="17"/>
      <c r="SFU88" s="17"/>
      <c r="SFV88" s="17"/>
      <c r="SFW88" s="17"/>
      <c r="SFX88" s="17"/>
      <c r="SFY88" s="17"/>
      <c r="SFZ88" s="17"/>
      <c r="SGA88" s="17"/>
      <c r="SGB88" s="17"/>
      <c r="SGC88" s="17"/>
      <c r="SGD88" s="17"/>
      <c r="SGE88" s="17"/>
      <c r="SGF88" s="17"/>
      <c r="SGG88" s="17"/>
      <c r="SGH88" s="17"/>
      <c r="SGI88" s="17"/>
      <c r="SGJ88" s="17"/>
      <c r="SGK88" s="17"/>
      <c r="SGL88" s="17"/>
      <c r="SGM88" s="17"/>
      <c r="SGN88" s="17"/>
      <c r="SGO88" s="17"/>
      <c r="SGP88" s="17"/>
      <c r="SGQ88" s="17"/>
      <c r="SGR88" s="17"/>
      <c r="SGS88" s="17"/>
      <c r="SGT88" s="17"/>
      <c r="SGU88" s="17"/>
      <c r="SGV88" s="17"/>
      <c r="SGW88" s="17"/>
      <c r="SGX88" s="17"/>
      <c r="SGY88" s="17"/>
      <c r="SGZ88" s="17"/>
      <c r="SHA88" s="17"/>
      <c r="SHB88" s="17"/>
      <c r="SHC88" s="17"/>
      <c r="SHD88" s="17"/>
      <c r="SHE88" s="17"/>
      <c r="SHF88" s="17"/>
      <c r="SHG88" s="17"/>
      <c r="SHH88" s="17"/>
      <c r="SHI88" s="17"/>
      <c r="SHJ88" s="17"/>
      <c r="SHK88" s="17"/>
      <c r="SHL88" s="17"/>
      <c r="SHM88" s="17"/>
      <c r="SHN88" s="17"/>
      <c r="SHO88" s="17"/>
      <c r="SHP88" s="17"/>
      <c r="SHQ88" s="17"/>
      <c r="SHR88" s="17"/>
      <c r="SHS88" s="17"/>
      <c r="SHT88" s="17"/>
      <c r="SHU88" s="17"/>
      <c r="SHV88" s="17"/>
      <c r="SHW88" s="17"/>
      <c r="SHX88" s="17"/>
      <c r="SHY88" s="17"/>
      <c r="SHZ88" s="17"/>
      <c r="SIA88" s="17"/>
      <c r="SIB88" s="17"/>
      <c r="SIC88" s="17"/>
      <c r="SID88" s="17"/>
      <c r="SIE88" s="17"/>
      <c r="SIF88" s="17"/>
      <c r="SIG88" s="17"/>
      <c r="SIH88" s="17"/>
      <c r="SII88" s="17"/>
      <c r="SIJ88" s="17"/>
      <c r="SIK88" s="17"/>
      <c r="SIL88" s="17"/>
      <c r="SIM88" s="17"/>
      <c r="SIN88" s="17"/>
      <c r="SIO88" s="17"/>
      <c r="SIP88" s="17"/>
      <c r="SIQ88" s="17"/>
      <c r="SIR88" s="17"/>
      <c r="SIS88" s="17"/>
      <c r="SIT88" s="17"/>
      <c r="SIU88" s="17"/>
      <c r="SIV88" s="17"/>
      <c r="SIW88" s="17"/>
      <c r="SIX88" s="17"/>
      <c r="SIY88" s="17"/>
      <c r="SIZ88" s="17"/>
      <c r="SJA88" s="17"/>
      <c r="SJB88" s="17"/>
      <c r="SJC88" s="17"/>
      <c r="SJD88" s="17"/>
      <c r="SJE88" s="17"/>
      <c r="SJF88" s="17"/>
      <c r="SJG88" s="17"/>
      <c r="SJH88" s="17"/>
      <c r="SJI88" s="17"/>
      <c r="SJJ88" s="17"/>
      <c r="SJK88" s="17"/>
      <c r="SJL88" s="17"/>
      <c r="SJM88" s="17"/>
      <c r="SJN88" s="17"/>
      <c r="SJO88" s="17"/>
      <c r="SJP88" s="17"/>
      <c r="SJQ88" s="17"/>
      <c r="SJR88" s="17"/>
      <c r="SJS88" s="17"/>
      <c r="SJT88" s="17"/>
      <c r="SJU88" s="17"/>
      <c r="SJV88" s="17"/>
      <c r="SJW88" s="17"/>
      <c r="SJX88" s="17"/>
      <c r="SJY88" s="17"/>
      <c r="SJZ88" s="17"/>
      <c r="SKA88" s="17"/>
      <c r="SKB88" s="17"/>
      <c r="SKC88" s="17"/>
      <c r="SKD88" s="17"/>
      <c r="SKE88" s="17"/>
      <c r="SKF88" s="17"/>
      <c r="SKG88" s="17"/>
      <c r="SKH88" s="17"/>
      <c r="SKI88" s="17"/>
      <c r="SKJ88" s="17"/>
      <c r="SKK88" s="17"/>
      <c r="SKL88" s="17"/>
      <c r="SKM88" s="17"/>
      <c r="SKN88" s="17"/>
      <c r="SKO88" s="17"/>
      <c r="SKP88" s="17"/>
      <c r="SKQ88" s="17"/>
      <c r="SKR88" s="17"/>
      <c r="SKS88" s="17"/>
      <c r="SKT88" s="17"/>
      <c r="SKU88" s="17"/>
      <c r="SKV88" s="17"/>
      <c r="SKW88" s="17"/>
      <c r="SKX88" s="17"/>
      <c r="SKY88" s="17"/>
      <c r="SKZ88" s="17"/>
      <c r="SLA88" s="17"/>
      <c r="SLB88" s="17"/>
      <c r="SLC88" s="17"/>
      <c r="SLD88" s="17"/>
      <c r="SLE88" s="17"/>
      <c r="SLF88" s="17"/>
      <c r="SLG88" s="17"/>
      <c r="SLH88" s="17"/>
      <c r="SLI88" s="17"/>
      <c r="SLJ88" s="17"/>
      <c r="SLK88" s="17"/>
      <c r="SLL88" s="17"/>
      <c r="SLM88" s="17"/>
      <c r="SLN88" s="17"/>
      <c r="SLO88" s="17"/>
      <c r="SLP88" s="17"/>
      <c r="SLQ88" s="17"/>
      <c r="SLR88" s="17"/>
      <c r="SLS88" s="17"/>
      <c r="SLT88" s="17"/>
      <c r="SLU88" s="17"/>
      <c r="SLV88" s="17"/>
      <c r="SLW88" s="17"/>
      <c r="SLX88" s="17"/>
      <c r="SLY88" s="17"/>
      <c r="SLZ88" s="17"/>
      <c r="SMA88" s="17"/>
      <c r="SMB88" s="17"/>
      <c r="SMC88" s="17"/>
      <c r="SMD88" s="17"/>
      <c r="SME88" s="17"/>
      <c r="SMF88" s="17"/>
      <c r="SMG88" s="17"/>
      <c r="SMH88" s="17"/>
      <c r="SMI88" s="17"/>
      <c r="SMJ88" s="17"/>
      <c r="SMK88" s="17"/>
      <c r="SML88" s="17"/>
      <c r="SMM88" s="17"/>
      <c r="SMN88" s="17"/>
      <c r="SMO88" s="17"/>
      <c r="SMP88" s="17"/>
      <c r="SMQ88" s="17"/>
      <c r="SMR88" s="17"/>
      <c r="SMS88" s="17"/>
      <c r="SMT88" s="17"/>
      <c r="SMU88" s="17"/>
      <c r="SMV88" s="17"/>
      <c r="SMW88" s="17"/>
      <c r="SMX88" s="17"/>
      <c r="SMY88" s="17"/>
      <c r="SMZ88" s="17"/>
      <c r="SNA88" s="17"/>
      <c r="SNB88" s="17"/>
      <c r="SNC88" s="17"/>
      <c r="SND88" s="17"/>
      <c r="SNE88" s="17"/>
      <c r="SNF88" s="17"/>
      <c r="SNG88" s="17"/>
      <c r="SNH88" s="17"/>
      <c r="SNI88" s="17"/>
      <c r="SNJ88" s="17"/>
      <c r="SNK88" s="17"/>
      <c r="SNL88" s="17"/>
      <c r="SNM88" s="17"/>
      <c r="SNN88" s="17"/>
      <c r="SNO88" s="17"/>
      <c r="SNP88" s="17"/>
      <c r="SNQ88" s="17"/>
      <c r="SNR88" s="17"/>
      <c r="SNS88" s="17"/>
      <c r="SNT88" s="17"/>
      <c r="SNU88" s="17"/>
      <c r="SNV88" s="17"/>
      <c r="SNW88" s="17"/>
      <c r="SNX88" s="17"/>
      <c r="SNY88" s="17"/>
      <c r="SNZ88" s="17"/>
      <c r="SOA88" s="17"/>
      <c r="SOB88" s="17"/>
      <c r="SOC88" s="17"/>
      <c r="SOD88" s="17"/>
      <c r="SOE88" s="17"/>
      <c r="SOF88" s="17"/>
      <c r="SOG88" s="17"/>
      <c r="SOH88" s="17"/>
      <c r="SOI88" s="17"/>
      <c r="SOJ88" s="17"/>
      <c r="SOK88" s="17"/>
      <c r="SOL88" s="17"/>
      <c r="SOM88" s="17"/>
      <c r="SON88" s="17"/>
      <c r="SOO88" s="17"/>
      <c r="SOP88" s="17"/>
      <c r="SOQ88" s="17"/>
      <c r="SOR88" s="17"/>
      <c r="SOS88" s="17"/>
      <c r="SOT88" s="17"/>
      <c r="SOU88" s="17"/>
      <c r="SOV88" s="17"/>
      <c r="SOW88" s="17"/>
      <c r="SOX88" s="17"/>
      <c r="SOY88" s="17"/>
      <c r="SOZ88" s="17"/>
      <c r="SPA88" s="17"/>
      <c r="SPB88" s="17"/>
      <c r="SPC88" s="17"/>
      <c r="SPD88" s="17"/>
      <c r="SPE88" s="17"/>
      <c r="SPF88" s="17"/>
      <c r="SPG88" s="17"/>
      <c r="SPH88" s="17"/>
      <c r="SPI88" s="17"/>
      <c r="SPJ88" s="17"/>
      <c r="SPK88" s="17"/>
      <c r="SPL88" s="17"/>
      <c r="SPM88" s="17"/>
      <c r="SPN88" s="17"/>
      <c r="SPO88" s="17"/>
      <c r="SPP88" s="17"/>
      <c r="SPQ88" s="17"/>
      <c r="SPR88" s="17"/>
      <c r="SPS88" s="17"/>
      <c r="SPT88" s="17"/>
      <c r="SPU88" s="17"/>
      <c r="SPV88" s="17"/>
      <c r="SPW88" s="17"/>
      <c r="SPX88" s="17"/>
      <c r="SPY88" s="17"/>
      <c r="SPZ88" s="17"/>
      <c r="SQA88" s="17"/>
      <c r="SQB88" s="17"/>
      <c r="SQC88" s="17"/>
      <c r="SQD88" s="17"/>
      <c r="SQE88" s="17"/>
      <c r="SQF88" s="17"/>
      <c r="SQG88" s="17"/>
      <c r="SQH88" s="17"/>
      <c r="SQI88" s="17"/>
      <c r="SQJ88" s="17"/>
      <c r="SQK88" s="17"/>
      <c r="SQL88" s="17"/>
      <c r="SQM88" s="17"/>
      <c r="SQN88" s="17"/>
      <c r="SQO88" s="17"/>
      <c r="SQP88" s="17"/>
      <c r="SQQ88" s="17"/>
      <c r="SQR88" s="17"/>
      <c r="SQS88" s="17"/>
      <c r="SQT88" s="17"/>
      <c r="SQU88" s="17"/>
      <c r="SQV88" s="17"/>
      <c r="SQW88" s="17"/>
      <c r="SQX88" s="17"/>
      <c r="SQY88" s="17"/>
      <c r="SQZ88" s="17"/>
      <c r="SRA88" s="17"/>
      <c r="SRB88" s="17"/>
      <c r="SRC88" s="17"/>
      <c r="SRD88" s="17"/>
      <c r="SRE88" s="17"/>
      <c r="SRF88" s="17"/>
      <c r="SRG88" s="17"/>
      <c r="SRH88" s="17"/>
      <c r="SRI88" s="17"/>
      <c r="SRJ88" s="17"/>
      <c r="SRK88" s="17"/>
      <c r="SRL88" s="17"/>
      <c r="SRM88" s="17"/>
      <c r="SRN88" s="17"/>
      <c r="SRO88" s="17"/>
      <c r="SRP88" s="17"/>
      <c r="SRQ88" s="17"/>
      <c r="SRR88" s="17"/>
      <c r="SRS88" s="17"/>
      <c r="SRT88" s="17"/>
      <c r="SRU88" s="17"/>
      <c r="SRV88" s="17"/>
      <c r="SRW88" s="17"/>
      <c r="SRX88" s="17"/>
      <c r="SRY88" s="17"/>
      <c r="SRZ88" s="17"/>
      <c r="SSA88" s="17"/>
      <c r="SSB88" s="17"/>
      <c r="SSC88" s="17"/>
      <c r="SSD88" s="17"/>
      <c r="SSE88" s="17"/>
      <c r="SSF88" s="17"/>
      <c r="SSG88" s="17"/>
      <c r="SSH88" s="17"/>
      <c r="SSI88" s="17"/>
      <c r="SSJ88" s="17"/>
      <c r="SSK88" s="17"/>
      <c r="SSL88" s="17"/>
      <c r="SSM88" s="17"/>
      <c r="SSN88" s="17"/>
      <c r="SSO88" s="17"/>
      <c r="SSP88" s="17"/>
      <c r="SSQ88" s="17"/>
      <c r="SSR88" s="17"/>
      <c r="SSS88" s="17"/>
      <c r="SST88" s="17"/>
      <c r="SSU88" s="17"/>
      <c r="SSV88" s="17"/>
      <c r="SSW88" s="17"/>
      <c r="SSX88" s="17"/>
      <c r="SSY88" s="17"/>
      <c r="SSZ88" s="17"/>
      <c r="STA88" s="17"/>
      <c r="STB88" s="17"/>
      <c r="STC88" s="17"/>
      <c r="STD88" s="17"/>
      <c r="STE88" s="17"/>
      <c r="STF88" s="17"/>
      <c r="STG88" s="17"/>
      <c r="STH88" s="17"/>
      <c r="STI88" s="17"/>
      <c r="STJ88" s="17"/>
      <c r="STK88" s="17"/>
      <c r="STL88" s="17"/>
      <c r="STM88" s="17"/>
      <c r="STN88" s="17"/>
      <c r="STO88" s="17"/>
      <c r="STP88" s="17"/>
      <c r="STQ88" s="17"/>
      <c r="STR88" s="17"/>
      <c r="STS88" s="17"/>
      <c r="STT88" s="17"/>
      <c r="STU88" s="17"/>
      <c r="STV88" s="17"/>
      <c r="STW88" s="17"/>
      <c r="STX88" s="17"/>
      <c r="STY88" s="17"/>
      <c r="STZ88" s="17"/>
      <c r="SUA88" s="17"/>
      <c r="SUB88" s="17"/>
      <c r="SUC88" s="17"/>
      <c r="SUD88" s="17"/>
      <c r="SUE88" s="17"/>
      <c r="SUF88" s="17"/>
      <c r="SUG88" s="17"/>
      <c r="SUH88" s="17"/>
      <c r="SUI88" s="17"/>
      <c r="SUJ88" s="17"/>
      <c r="SUK88" s="17"/>
      <c r="SUL88" s="17"/>
      <c r="SUM88" s="17"/>
      <c r="SUN88" s="17"/>
      <c r="SUO88" s="17"/>
      <c r="SUP88" s="17"/>
      <c r="SUQ88" s="17"/>
      <c r="SUR88" s="17"/>
      <c r="SUS88" s="17"/>
      <c r="SUT88" s="17"/>
      <c r="SUU88" s="17"/>
      <c r="SUV88" s="17"/>
      <c r="SUW88" s="17"/>
      <c r="SUX88" s="17"/>
      <c r="SUY88" s="17"/>
      <c r="SUZ88" s="17"/>
      <c r="SVA88" s="17"/>
      <c r="SVB88" s="17"/>
      <c r="SVC88" s="17"/>
      <c r="SVD88" s="17"/>
      <c r="SVE88" s="17"/>
      <c r="SVF88" s="17"/>
      <c r="SVG88" s="17"/>
      <c r="SVH88" s="17"/>
      <c r="SVI88" s="17"/>
      <c r="SVJ88" s="17"/>
      <c r="SVK88" s="17"/>
      <c r="SVL88" s="17"/>
      <c r="SVM88" s="17"/>
      <c r="SVN88" s="17"/>
      <c r="SVO88" s="17"/>
      <c r="SVP88" s="17"/>
      <c r="SVQ88" s="17"/>
      <c r="SVR88" s="17"/>
      <c r="SVS88" s="17"/>
      <c r="SVT88" s="17"/>
      <c r="SVU88" s="17"/>
      <c r="SVV88" s="17"/>
      <c r="SVW88" s="17"/>
      <c r="SVX88" s="17"/>
      <c r="SVY88" s="17"/>
      <c r="SVZ88" s="17"/>
      <c r="SWA88" s="17"/>
      <c r="SWB88" s="17"/>
      <c r="SWC88" s="17"/>
      <c r="SWD88" s="17"/>
      <c r="SWE88" s="17"/>
      <c r="SWF88" s="17"/>
      <c r="SWG88" s="17"/>
      <c r="SWH88" s="17"/>
      <c r="SWI88" s="17"/>
      <c r="SWJ88" s="17"/>
      <c r="SWK88" s="17"/>
      <c r="SWL88" s="17"/>
      <c r="SWM88" s="17"/>
      <c r="SWN88" s="17"/>
      <c r="SWO88" s="17"/>
      <c r="SWP88" s="17"/>
      <c r="SWQ88" s="17"/>
      <c r="SWR88" s="17"/>
      <c r="SWS88" s="17"/>
      <c r="SWT88" s="17"/>
      <c r="SWU88" s="17"/>
      <c r="SWV88" s="17"/>
      <c r="SWW88" s="17"/>
      <c r="SWX88" s="17"/>
      <c r="SWY88" s="17"/>
      <c r="SWZ88" s="17"/>
      <c r="SXA88" s="17"/>
      <c r="SXB88" s="17"/>
      <c r="SXC88" s="17"/>
      <c r="SXD88" s="17"/>
      <c r="SXE88" s="17"/>
      <c r="SXF88" s="17"/>
      <c r="SXG88" s="17"/>
      <c r="SXH88" s="17"/>
      <c r="SXI88" s="17"/>
      <c r="SXJ88" s="17"/>
      <c r="SXK88" s="17"/>
      <c r="SXL88" s="17"/>
      <c r="SXM88" s="17"/>
      <c r="SXN88" s="17"/>
      <c r="SXO88" s="17"/>
      <c r="SXP88" s="17"/>
      <c r="SXQ88" s="17"/>
      <c r="SXR88" s="17"/>
      <c r="SXS88" s="17"/>
      <c r="SXT88" s="17"/>
      <c r="SXU88" s="17"/>
      <c r="SXV88" s="17"/>
      <c r="SXW88" s="17"/>
      <c r="SXX88" s="17"/>
      <c r="SXY88" s="17"/>
      <c r="SXZ88" s="17"/>
      <c r="SYA88" s="17"/>
      <c r="SYB88" s="17"/>
      <c r="SYC88" s="17"/>
      <c r="SYD88" s="17"/>
      <c r="SYE88" s="17"/>
      <c r="SYF88" s="17"/>
      <c r="SYG88" s="17"/>
      <c r="SYH88" s="17"/>
      <c r="SYI88" s="17"/>
      <c r="SYJ88" s="17"/>
      <c r="SYK88" s="17"/>
      <c r="SYL88" s="17"/>
      <c r="SYM88" s="17"/>
      <c r="SYN88" s="17"/>
      <c r="SYO88" s="17"/>
      <c r="SYP88" s="17"/>
      <c r="SYQ88" s="17"/>
      <c r="SYR88" s="17"/>
      <c r="SYS88" s="17"/>
      <c r="SYT88" s="17"/>
      <c r="SYU88" s="17"/>
      <c r="SYV88" s="17"/>
      <c r="SYW88" s="17"/>
      <c r="SYX88" s="17"/>
      <c r="SYY88" s="17"/>
      <c r="SYZ88" s="17"/>
      <c r="SZA88" s="17"/>
      <c r="SZB88" s="17"/>
      <c r="SZC88" s="17"/>
      <c r="SZD88" s="17"/>
      <c r="SZE88" s="17"/>
      <c r="SZF88" s="17"/>
      <c r="SZG88" s="17"/>
      <c r="SZH88" s="17"/>
      <c r="SZI88" s="17"/>
      <c r="SZJ88" s="17"/>
      <c r="SZK88" s="17"/>
      <c r="SZL88" s="17"/>
      <c r="SZM88" s="17"/>
      <c r="SZN88" s="17"/>
      <c r="SZO88" s="17"/>
      <c r="SZP88" s="17"/>
      <c r="SZQ88" s="17"/>
      <c r="SZR88" s="17"/>
      <c r="SZS88" s="17"/>
      <c r="SZT88" s="17"/>
      <c r="SZU88" s="17"/>
      <c r="SZV88" s="17"/>
      <c r="SZW88" s="17"/>
      <c r="SZX88" s="17"/>
      <c r="SZY88" s="17"/>
      <c r="SZZ88" s="17"/>
      <c r="TAA88" s="17"/>
      <c r="TAB88" s="17"/>
      <c r="TAC88" s="17"/>
      <c r="TAD88" s="17"/>
      <c r="TAE88" s="17"/>
      <c r="TAF88" s="17"/>
      <c r="TAG88" s="17"/>
      <c r="TAH88" s="17"/>
      <c r="TAI88" s="17"/>
      <c r="TAJ88" s="17"/>
      <c r="TAK88" s="17"/>
      <c r="TAL88" s="17"/>
      <c r="TAM88" s="17"/>
      <c r="TAN88" s="17"/>
      <c r="TAO88" s="17"/>
      <c r="TAP88" s="17"/>
      <c r="TAQ88" s="17"/>
      <c r="TAR88" s="17"/>
      <c r="TAS88" s="17"/>
      <c r="TAT88" s="17"/>
      <c r="TAU88" s="17"/>
      <c r="TAV88" s="17"/>
      <c r="TAW88" s="17"/>
      <c r="TAX88" s="17"/>
      <c r="TAY88" s="17"/>
      <c r="TAZ88" s="17"/>
      <c r="TBA88" s="17"/>
      <c r="TBB88" s="17"/>
      <c r="TBC88" s="17"/>
      <c r="TBD88" s="17"/>
      <c r="TBE88" s="17"/>
      <c r="TBF88" s="17"/>
      <c r="TBG88" s="17"/>
      <c r="TBH88" s="17"/>
      <c r="TBI88" s="17"/>
      <c r="TBJ88" s="17"/>
      <c r="TBK88" s="17"/>
      <c r="TBL88" s="17"/>
      <c r="TBM88" s="17"/>
      <c r="TBN88" s="17"/>
      <c r="TBO88" s="17"/>
      <c r="TBP88" s="17"/>
      <c r="TBQ88" s="17"/>
      <c r="TBR88" s="17"/>
      <c r="TBS88" s="17"/>
      <c r="TBT88" s="17"/>
      <c r="TBU88" s="17"/>
      <c r="TBV88" s="17"/>
      <c r="TBW88" s="17"/>
      <c r="TBX88" s="17"/>
      <c r="TBY88" s="17"/>
      <c r="TBZ88" s="17"/>
      <c r="TCA88" s="17"/>
      <c r="TCB88" s="17"/>
      <c r="TCC88" s="17"/>
      <c r="TCD88" s="17"/>
      <c r="TCE88" s="17"/>
      <c r="TCF88" s="17"/>
      <c r="TCG88" s="17"/>
      <c r="TCH88" s="17"/>
      <c r="TCI88" s="17"/>
      <c r="TCJ88" s="17"/>
      <c r="TCK88" s="17"/>
      <c r="TCL88" s="17"/>
      <c r="TCM88" s="17"/>
      <c r="TCN88" s="17"/>
      <c r="TCO88" s="17"/>
      <c r="TCP88" s="17"/>
      <c r="TCQ88" s="17"/>
      <c r="TCR88" s="17"/>
      <c r="TCS88" s="17"/>
      <c r="TCT88" s="17"/>
      <c r="TCU88" s="17"/>
      <c r="TCV88" s="17"/>
      <c r="TCW88" s="17"/>
      <c r="TCX88" s="17"/>
      <c r="TCY88" s="17"/>
      <c r="TCZ88" s="17"/>
      <c r="TDA88" s="17"/>
      <c r="TDB88" s="17"/>
      <c r="TDC88" s="17"/>
      <c r="TDD88" s="17"/>
      <c r="TDE88" s="17"/>
      <c r="TDF88" s="17"/>
      <c r="TDG88" s="17"/>
      <c r="TDH88" s="17"/>
      <c r="TDI88" s="17"/>
      <c r="TDJ88" s="17"/>
      <c r="TDK88" s="17"/>
      <c r="TDL88" s="17"/>
      <c r="TDM88" s="17"/>
      <c r="TDN88" s="17"/>
      <c r="TDO88" s="17"/>
      <c r="TDP88" s="17"/>
      <c r="TDQ88" s="17"/>
      <c r="TDR88" s="17"/>
      <c r="TDS88" s="17"/>
      <c r="TDT88" s="17"/>
      <c r="TDU88" s="17"/>
      <c r="TDV88" s="17"/>
      <c r="TDW88" s="17"/>
      <c r="TDX88" s="17"/>
      <c r="TDY88" s="17"/>
      <c r="TDZ88" s="17"/>
      <c r="TEA88" s="17"/>
      <c r="TEB88" s="17"/>
      <c r="TEC88" s="17"/>
      <c r="TED88" s="17"/>
      <c r="TEE88" s="17"/>
      <c r="TEF88" s="17"/>
      <c r="TEG88" s="17"/>
      <c r="TEH88" s="17"/>
      <c r="TEI88" s="17"/>
      <c r="TEJ88" s="17"/>
      <c r="TEK88" s="17"/>
      <c r="TEL88" s="17"/>
      <c r="TEM88" s="17"/>
      <c r="TEN88" s="17"/>
      <c r="TEO88" s="17"/>
      <c r="TEP88" s="17"/>
      <c r="TEQ88" s="17"/>
      <c r="TER88" s="17"/>
      <c r="TES88" s="17"/>
      <c r="TET88" s="17"/>
      <c r="TEU88" s="17"/>
      <c r="TEV88" s="17"/>
      <c r="TEW88" s="17"/>
      <c r="TEX88" s="17"/>
      <c r="TEY88" s="17"/>
      <c r="TEZ88" s="17"/>
      <c r="TFA88" s="17"/>
      <c r="TFB88" s="17"/>
      <c r="TFC88" s="17"/>
      <c r="TFD88" s="17"/>
      <c r="TFE88" s="17"/>
      <c r="TFF88" s="17"/>
      <c r="TFG88" s="17"/>
      <c r="TFH88" s="17"/>
      <c r="TFI88" s="17"/>
      <c r="TFJ88" s="17"/>
      <c r="TFK88" s="17"/>
      <c r="TFL88" s="17"/>
      <c r="TFM88" s="17"/>
      <c r="TFN88" s="17"/>
      <c r="TFO88" s="17"/>
      <c r="TFP88" s="17"/>
      <c r="TFQ88" s="17"/>
      <c r="TFR88" s="17"/>
      <c r="TFS88" s="17"/>
      <c r="TFT88" s="17"/>
      <c r="TFU88" s="17"/>
      <c r="TFV88" s="17"/>
      <c r="TFW88" s="17"/>
      <c r="TFX88" s="17"/>
      <c r="TFY88" s="17"/>
      <c r="TFZ88" s="17"/>
      <c r="TGA88" s="17"/>
      <c r="TGB88" s="17"/>
      <c r="TGC88" s="17"/>
      <c r="TGD88" s="17"/>
      <c r="TGE88" s="17"/>
      <c r="TGF88" s="17"/>
      <c r="TGG88" s="17"/>
      <c r="TGH88" s="17"/>
      <c r="TGI88" s="17"/>
      <c r="TGJ88" s="17"/>
      <c r="TGK88" s="17"/>
      <c r="TGL88" s="17"/>
      <c r="TGM88" s="17"/>
      <c r="TGN88" s="17"/>
      <c r="TGO88" s="17"/>
      <c r="TGP88" s="17"/>
      <c r="TGQ88" s="17"/>
      <c r="TGR88" s="17"/>
      <c r="TGS88" s="17"/>
      <c r="TGT88" s="17"/>
      <c r="TGU88" s="17"/>
      <c r="TGV88" s="17"/>
      <c r="TGW88" s="17"/>
      <c r="TGX88" s="17"/>
      <c r="TGY88" s="17"/>
      <c r="TGZ88" s="17"/>
      <c r="THA88" s="17"/>
      <c r="THB88" s="17"/>
      <c r="THC88" s="17"/>
      <c r="THD88" s="17"/>
      <c r="THE88" s="17"/>
      <c r="THF88" s="17"/>
      <c r="THG88" s="17"/>
      <c r="THH88" s="17"/>
      <c r="THI88" s="17"/>
      <c r="THJ88" s="17"/>
      <c r="THK88" s="17"/>
      <c r="THL88" s="17"/>
      <c r="THM88" s="17"/>
      <c r="THN88" s="17"/>
      <c r="THO88" s="17"/>
      <c r="THP88" s="17"/>
      <c r="THQ88" s="17"/>
      <c r="THR88" s="17"/>
      <c r="THS88" s="17"/>
      <c r="THT88" s="17"/>
      <c r="THU88" s="17"/>
      <c r="THV88" s="17"/>
      <c r="THW88" s="17"/>
      <c r="THX88" s="17"/>
      <c r="THY88" s="17"/>
      <c r="THZ88" s="17"/>
      <c r="TIA88" s="17"/>
      <c r="TIB88" s="17"/>
      <c r="TIC88" s="17"/>
      <c r="TID88" s="17"/>
      <c r="TIE88" s="17"/>
      <c r="TIF88" s="17"/>
      <c r="TIG88" s="17"/>
      <c r="TIH88" s="17"/>
      <c r="TII88" s="17"/>
      <c r="TIJ88" s="17"/>
      <c r="TIK88" s="17"/>
      <c r="TIL88" s="17"/>
      <c r="TIM88" s="17"/>
      <c r="TIN88" s="17"/>
      <c r="TIO88" s="17"/>
      <c r="TIP88" s="17"/>
      <c r="TIQ88" s="17"/>
      <c r="TIR88" s="17"/>
      <c r="TIS88" s="17"/>
      <c r="TIT88" s="17"/>
      <c r="TIU88" s="17"/>
      <c r="TIV88" s="17"/>
      <c r="TIW88" s="17"/>
      <c r="TIX88" s="17"/>
      <c r="TIY88" s="17"/>
      <c r="TIZ88" s="17"/>
      <c r="TJA88" s="17"/>
      <c r="TJB88" s="17"/>
      <c r="TJC88" s="17"/>
      <c r="TJD88" s="17"/>
      <c r="TJE88" s="17"/>
      <c r="TJF88" s="17"/>
      <c r="TJG88" s="17"/>
      <c r="TJH88" s="17"/>
      <c r="TJI88" s="17"/>
      <c r="TJJ88" s="17"/>
      <c r="TJK88" s="17"/>
      <c r="TJL88" s="17"/>
      <c r="TJM88" s="17"/>
      <c r="TJN88" s="17"/>
      <c r="TJO88" s="17"/>
      <c r="TJP88" s="17"/>
      <c r="TJQ88" s="17"/>
      <c r="TJR88" s="17"/>
      <c r="TJS88" s="17"/>
      <c r="TJT88" s="17"/>
      <c r="TJU88" s="17"/>
      <c r="TJV88" s="17"/>
      <c r="TJW88" s="17"/>
      <c r="TJX88" s="17"/>
      <c r="TJY88" s="17"/>
      <c r="TJZ88" s="17"/>
      <c r="TKA88" s="17"/>
      <c r="TKB88" s="17"/>
      <c r="TKC88" s="17"/>
      <c r="TKD88" s="17"/>
      <c r="TKE88" s="17"/>
      <c r="TKF88" s="17"/>
      <c r="TKG88" s="17"/>
      <c r="TKH88" s="17"/>
      <c r="TKI88" s="17"/>
      <c r="TKJ88" s="17"/>
      <c r="TKK88" s="17"/>
      <c r="TKL88" s="17"/>
      <c r="TKM88" s="17"/>
      <c r="TKN88" s="17"/>
      <c r="TKO88" s="17"/>
      <c r="TKP88" s="17"/>
      <c r="TKQ88" s="17"/>
      <c r="TKR88" s="17"/>
      <c r="TKS88" s="17"/>
      <c r="TKT88" s="17"/>
      <c r="TKU88" s="17"/>
      <c r="TKV88" s="17"/>
      <c r="TKW88" s="17"/>
      <c r="TKX88" s="17"/>
      <c r="TKY88" s="17"/>
      <c r="TKZ88" s="17"/>
      <c r="TLA88" s="17"/>
      <c r="TLB88" s="17"/>
      <c r="TLC88" s="17"/>
      <c r="TLD88" s="17"/>
      <c r="TLE88" s="17"/>
      <c r="TLF88" s="17"/>
      <c r="TLG88" s="17"/>
      <c r="TLH88" s="17"/>
      <c r="TLI88" s="17"/>
      <c r="TLJ88" s="17"/>
      <c r="TLK88" s="17"/>
      <c r="TLL88" s="17"/>
      <c r="TLM88" s="17"/>
      <c r="TLN88" s="17"/>
      <c r="TLO88" s="17"/>
      <c r="TLP88" s="17"/>
      <c r="TLQ88" s="17"/>
      <c r="TLR88" s="17"/>
      <c r="TLS88" s="17"/>
      <c r="TLT88" s="17"/>
      <c r="TLU88" s="17"/>
      <c r="TLV88" s="17"/>
      <c r="TLW88" s="17"/>
      <c r="TLX88" s="17"/>
      <c r="TLY88" s="17"/>
      <c r="TLZ88" s="17"/>
      <c r="TMA88" s="17"/>
      <c r="TMB88" s="17"/>
      <c r="TMC88" s="17"/>
      <c r="TMD88" s="17"/>
      <c r="TME88" s="17"/>
      <c r="TMF88" s="17"/>
      <c r="TMG88" s="17"/>
      <c r="TMH88" s="17"/>
      <c r="TMI88" s="17"/>
      <c r="TMJ88" s="17"/>
      <c r="TMK88" s="17"/>
      <c r="TML88" s="17"/>
      <c r="TMM88" s="17"/>
      <c r="TMN88" s="17"/>
      <c r="TMO88" s="17"/>
      <c r="TMP88" s="17"/>
      <c r="TMQ88" s="17"/>
      <c r="TMR88" s="17"/>
      <c r="TMS88" s="17"/>
      <c r="TMT88" s="17"/>
      <c r="TMU88" s="17"/>
      <c r="TMV88" s="17"/>
      <c r="TMW88" s="17"/>
      <c r="TMX88" s="17"/>
      <c r="TMY88" s="17"/>
      <c r="TMZ88" s="17"/>
      <c r="TNA88" s="17"/>
      <c r="TNB88" s="17"/>
      <c r="TNC88" s="17"/>
      <c r="TND88" s="17"/>
      <c r="TNE88" s="17"/>
      <c r="TNF88" s="17"/>
      <c r="TNG88" s="17"/>
      <c r="TNH88" s="17"/>
      <c r="TNI88" s="17"/>
      <c r="TNJ88" s="17"/>
      <c r="TNK88" s="17"/>
      <c r="TNL88" s="17"/>
      <c r="TNM88" s="17"/>
      <c r="TNN88" s="17"/>
      <c r="TNO88" s="17"/>
      <c r="TNP88" s="17"/>
      <c r="TNQ88" s="17"/>
      <c r="TNR88" s="17"/>
      <c r="TNS88" s="17"/>
      <c r="TNT88" s="17"/>
      <c r="TNU88" s="17"/>
      <c r="TNV88" s="17"/>
      <c r="TNW88" s="17"/>
      <c r="TNX88" s="17"/>
      <c r="TNY88" s="17"/>
      <c r="TNZ88" s="17"/>
      <c r="TOA88" s="17"/>
      <c r="TOB88" s="17"/>
      <c r="TOC88" s="17"/>
      <c r="TOD88" s="17"/>
      <c r="TOE88" s="17"/>
      <c r="TOF88" s="17"/>
      <c r="TOG88" s="17"/>
      <c r="TOH88" s="17"/>
      <c r="TOI88" s="17"/>
      <c r="TOJ88" s="17"/>
      <c r="TOK88" s="17"/>
      <c r="TOL88" s="17"/>
      <c r="TOM88" s="17"/>
      <c r="TON88" s="17"/>
      <c r="TOO88" s="17"/>
      <c r="TOP88" s="17"/>
      <c r="TOQ88" s="17"/>
      <c r="TOR88" s="17"/>
      <c r="TOS88" s="17"/>
      <c r="TOT88" s="17"/>
      <c r="TOU88" s="17"/>
      <c r="TOV88" s="17"/>
      <c r="TOW88" s="17"/>
      <c r="TOX88" s="17"/>
      <c r="TOY88" s="17"/>
      <c r="TOZ88" s="17"/>
      <c r="TPA88" s="17"/>
      <c r="TPB88" s="17"/>
      <c r="TPC88" s="17"/>
      <c r="TPD88" s="17"/>
      <c r="TPE88" s="17"/>
      <c r="TPF88" s="17"/>
      <c r="TPG88" s="17"/>
      <c r="TPH88" s="17"/>
      <c r="TPI88" s="17"/>
      <c r="TPJ88" s="17"/>
      <c r="TPK88" s="17"/>
      <c r="TPL88" s="17"/>
      <c r="TPM88" s="17"/>
      <c r="TPN88" s="17"/>
      <c r="TPO88" s="17"/>
      <c r="TPP88" s="17"/>
      <c r="TPQ88" s="17"/>
      <c r="TPR88" s="17"/>
      <c r="TPS88" s="17"/>
      <c r="TPT88" s="17"/>
      <c r="TPU88" s="17"/>
      <c r="TPV88" s="17"/>
      <c r="TPW88" s="17"/>
      <c r="TPX88" s="17"/>
      <c r="TPY88" s="17"/>
      <c r="TPZ88" s="17"/>
      <c r="TQA88" s="17"/>
      <c r="TQB88" s="17"/>
      <c r="TQC88" s="17"/>
      <c r="TQD88" s="17"/>
      <c r="TQE88" s="17"/>
      <c r="TQF88" s="17"/>
      <c r="TQG88" s="17"/>
      <c r="TQH88" s="17"/>
      <c r="TQI88" s="17"/>
      <c r="TQJ88" s="17"/>
      <c r="TQK88" s="17"/>
      <c r="TQL88" s="17"/>
      <c r="TQM88" s="17"/>
      <c r="TQN88" s="17"/>
      <c r="TQO88" s="17"/>
      <c r="TQP88" s="17"/>
      <c r="TQQ88" s="17"/>
      <c r="TQR88" s="17"/>
      <c r="TQS88" s="17"/>
      <c r="TQT88" s="17"/>
      <c r="TQU88" s="17"/>
      <c r="TQV88" s="17"/>
      <c r="TQW88" s="17"/>
      <c r="TQX88" s="17"/>
      <c r="TQY88" s="17"/>
      <c r="TQZ88" s="17"/>
      <c r="TRA88" s="17"/>
      <c r="TRB88" s="17"/>
      <c r="TRC88" s="17"/>
      <c r="TRD88" s="17"/>
      <c r="TRE88" s="17"/>
      <c r="TRF88" s="17"/>
      <c r="TRG88" s="17"/>
      <c r="TRH88" s="17"/>
      <c r="TRI88" s="17"/>
      <c r="TRJ88" s="17"/>
      <c r="TRK88" s="17"/>
      <c r="TRL88" s="17"/>
      <c r="TRM88" s="17"/>
      <c r="TRN88" s="17"/>
      <c r="TRO88" s="17"/>
      <c r="TRP88" s="17"/>
      <c r="TRQ88" s="17"/>
      <c r="TRR88" s="17"/>
      <c r="TRS88" s="17"/>
      <c r="TRT88" s="17"/>
      <c r="TRU88" s="17"/>
      <c r="TRV88" s="17"/>
      <c r="TRW88" s="17"/>
      <c r="TRX88" s="17"/>
      <c r="TRY88" s="17"/>
      <c r="TRZ88" s="17"/>
      <c r="TSA88" s="17"/>
      <c r="TSB88" s="17"/>
      <c r="TSC88" s="17"/>
      <c r="TSD88" s="17"/>
      <c r="TSE88" s="17"/>
      <c r="TSF88" s="17"/>
      <c r="TSG88" s="17"/>
      <c r="TSH88" s="17"/>
      <c r="TSI88" s="17"/>
      <c r="TSJ88" s="17"/>
      <c r="TSK88" s="17"/>
      <c r="TSL88" s="17"/>
      <c r="TSM88" s="17"/>
      <c r="TSN88" s="17"/>
      <c r="TSO88" s="17"/>
      <c r="TSP88" s="17"/>
      <c r="TSQ88" s="17"/>
      <c r="TSR88" s="17"/>
      <c r="TSS88" s="17"/>
      <c r="TST88" s="17"/>
      <c r="TSU88" s="17"/>
      <c r="TSV88" s="17"/>
      <c r="TSW88" s="17"/>
      <c r="TSX88" s="17"/>
      <c r="TSY88" s="17"/>
      <c r="TSZ88" s="17"/>
      <c r="TTA88" s="17"/>
      <c r="TTB88" s="17"/>
      <c r="TTC88" s="17"/>
      <c r="TTD88" s="17"/>
      <c r="TTE88" s="17"/>
      <c r="TTF88" s="17"/>
      <c r="TTG88" s="17"/>
      <c r="TTH88" s="17"/>
      <c r="TTI88" s="17"/>
      <c r="TTJ88" s="17"/>
      <c r="TTK88" s="17"/>
      <c r="TTL88" s="17"/>
      <c r="TTM88" s="17"/>
      <c r="TTN88" s="17"/>
      <c r="TTO88" s="17"/>
      <c r="TTP88" s="17"/>
      <c r="TTQ88" s="17"/>
      <c r="TTR88" s="17"/>
      <c r="TTS88" s="17"/>
      <c r="TTT88" s="17"/>
      <c r="TTU88" s="17"/>
      <c r="TTV88" s="17"/>
      <c r="TTW88" s="17"/>
      <c r="TTX88" s="17"/>
      <c r="TTY88" s="17"/>
      <c r="TTZ88" s="17"/>
      <c r="TUA88" s="17"/>
      <c r="TUB88" s="17"/>
      <c r="TUC88" s="17"/>
      <c r="TUD88" s="17"/>
      <c r="TUE88" s="17"/>
      <c r="TUF88" s="17"/>
      <c r="TUG88" s="17"/>
      <c r="TUH88" s="17"/>
      <c r="TUI88" s="17"/>
      <c r="TUJ88" s="17"/>
      <c r="TUK88" s="17"/>
      <c r="TUL88" s="17"/>
      <c r="TUM88" s="17"/>
      <c r="TUN88" s="17"/>
      <c r="TUO88" s="17"/>
      <c r="TUP88" s="17"/>
      <c r="TUQ88" s="17"/>
      <c r="TUR88" s="17"/>
      <c r="TUS88" s="17"/>
      <c r="TUT88" s="17"/>
      <c r="TUU88" s="17"/>
      <c r="TUV88" s="17"/>
      <c r="TUW88" s="17"/>
      <c r="TUX88" s="17"/>
      <c r="TUY88" s="17"/>
      <c r="TUZ88" s="17"/>
      <c r="TVA88" s="17"/>
      <c r="TVB88" s="17"/>
      <c r="TVC88" s="17"/>
      <c r="TVD88" s="17"/>
      <c r="TVE88" s="17"/>
      <c r="TVF88" s="17"/>
      <c r="TVG88" s="17"/>
      <c r="TVH88" s="17"/>
      <c r="TVI88" s="17"/>
      <c r="TVJ88" s="17"/>
      <c r="TVK88" s="17"/>
      <c r="TVL88" s="17"/>
      <c r="TVM88" s="17"/>
      <c r="TVN88" s="17"/>
      <c r="TVO88" s="17"/>
      <c r="TVP88" s="17"/>
      <c r="TVQ88" s="17"/>
      <c r="TVR88" s="17"/>
      <c r="TVS88" s="17"/>
      <c r="TVT88" s="17"/>
      <c r="TVU88" s="17"/>
      <c r="TVV88" s="17"/>
      <c r="TVW88" s="17"/>
      <c r="TVX88" s="17"/>
      <c r="TVY88" s="17"/>
      <c r="TVZ88" s="17"/>
      <c r="TWA88" s="17"/>
      <c r="TWB88" s="17"/>
      <c r="TWC88" s="17"/>
      <c r="TWD88" s="17"/>
      <c r="TWE88" s="17"/>
      <c r="TWF88" s="17"/>
      <c r="TWG88" s="17"/>
      <c r="TWH88" s="17"/>
      <c r="TWI88" s="17"/>
      <c r="TWJ88" s="17"/>
      <c r="TWK88" s="17"/>
      <c r="TWL88" s="17"/>
      <c r="TWM88" s="17"/>
      <c r="TWN88" s="17"/>
      <c r="TWO88" s="17"/>
      <c r="TWP88" s="17"/>
      <c r="TWQ88" s="17"/>
      <c r="TWR88" s="17"/>
      <c r="TWS88" s="17"/>
      <c r="TWT88" s="17"/>
      <c r="TWU88" s="17"/>
      <c r="TWV88" s="17"/>
      <c r="TWW88" s="17"/>
      <c r="TWX88" s="17"/>
      <c r="TWY88" s="17"/>
      <c r="TWZ88" s="17"/>
      <c r="TXA88" s="17"/>
      <c r="TXB88" s="17"/>
      <c r="TXC88" s="17"/>
      <c r="TXD88" s="17"/>
      <c r="TXE88" s="17"/>
      <c r="TXF88" s="17"/>
      <c r="TXG88" s="17"/>
      <c r="TXH88" s="17"/>
      <c r="TXI88" s="17"/>
      <c r="TXJ88" s="17"/>
      <c r="TXK88" s="17"/>
      <c r="TXL88" s="17"/>
      <c r="TXM88" s="17"/>
      <c r="TXN88" s="17"/>
      <c r="TXO88" s="17"/>
      <c r="TXP88" s="17"/>
      <c r="TXQ88" s="17"/>
      <c r="TXR88" s="17"/>
      <c r="TXS88" s="17"/>
      <c r="TXT88" s="17"/>
      <c r="TXU88" s="17"/>
      <c r="TXV88" s="17"/>
      <c r="TXW88" s="17"/>
      <c r="TXX88" s="17"/>
      <c r="TXY88" s="17"/>
      <c r="TXZ88" s="17"/>
      <c r="TYA88" s="17"/>
      <c r="TYB88" s="17"/>
      <c r="TYC88" s="17"/>
      <c r="TYD88" s="17"/>
      <c r="TYE88" s="17"/>
      <c r="TYF88" s="17"/>
      <c r="TYG88" s="17"/>
      <c r="TYH88" s="17"/>
      <c r="TYI88" s="17"/>
      <c r="TYJ88" s="17"/>
      <c r="TYK88" s="17"/>
      <c r="TYL88" s="17"/>
      <c r="TYM88" s="17"/>
      <c r="TYN88" s="17"/>
      <c r="TYO88" s="17"/>
      <c r="TYP88" s="17"/>
      <c r="TYQ88" s="17"/>
      <c r="TYR88" s="17"/>
      <c r="TYS88" s="17"/>
      <c r="TYT88" s="17"/>
      <c r="TYU88" s="17"/>
      <c r="TYV88" s="17"/>
      <c r="TYW88" s="17"/>
      <c r="TYX88" s="17"/>
      <c r="TYY88" s="17"/>
      <c r="TYZ88" s="17"/>
      <c r="TZA88" s="17"/>
      <c r="TZB88" s="17"/>
      <c r="TZC88" s="17"/>
      <c r="TZD88" s="17"/>
      <c r="TZE88" s="17"/>
      <c r="TZF88" s="17"/>
      <c r="TZG88" s="17"/>
      <c r="TZH88" s="17"/>
      <c r="TZI88" s="17"/>
      <c r="TZJ88" s="17"/>
      <c r="TZK88" s="17"/>
      <c r="TZL88" s="17"/>
      <c r="TZM88" s="17"/>
      <c r="TZN88" s="17"/>
      <c r="TZO88" s="17"/>
      <c r="TZP88" s="17"/>
      <c r="TZQ88" s="17"/>
      <c r="TZR88" s="17"/>
      <c r="TZS88" s="17"/>
      <c r="TZT88" s="17"/>
      <c r="TZU88" s="17"/>
      <c r="TZV88" s="17"/>
      <c r="TZW88" s="17"/>
      <c r="TZX88" s="17"/>
      <c r="TZY88" s="17"/>
      <c r="TZZ88" s="17"/>
      <c r="UAA88" s="17"/>
      <c r="UAB88" s="17"/>
      <c r="UAC88" s="17"/>
      <c r="UAD88" s="17"/>
      <c r="UAE88" s="17"/>
      <c r="UAF88" s="17"/>
      <c r="UAG88" s="17"/>
      <c r="UAH88" s="17"/>
      <c r="UAI88" s="17"/>
      <c r="UAJ88" s="17"/>
      <c r="UAK88" s="17"/>
      <c r="UAL88" s="17"/>
      <c r="UAM88" s="17"/>
      <c r="UAN88" s="17"/>
      <c r="UAO88" s="17"/>
      <c r="UAP88" s="17"/>
      <c r="UAQ88" s="17"/>
      <c r="UAR88" s="17"/>
      <c r="UAS88" s="17"/>
      <c r="UAT88" s="17"/>
      <c r="UAU88" s="17"/>
      <c r="UAV88" s="17"/>
      <c r="UAW88" s="17"/>
      <c r="UAX88" s="17"/>
      <c r="UAY88" s="17"/>
      <c r="UAZ88" s="17"/>
      <c r="UBA88" s="17"/>
      <c r="UBB88" s="17"/>
      <c r="UBC88" s="17"/>
      <c r="UBD88" s="17"/>
      <c r="UBE88" s="17"/>
      <c r="UBF88" s="17"/>
      <c r="UBG88" s="17"/>
      <c r="UBH88" s="17"/>
      <c r="UBI88" s="17"/>
      <c r="UBJ88" s="17"/>
      <c r="UBK88" s="17"/>
      <c r="UBL88" s="17"/>
      <c r="UBM88" s="17"/>
      <c r="UBN88" s="17"/>
      <c r="UBO88" s="17"/>
      <c r="UBP88" s="17"/>
      <c r="UBQ88" s="17"/>
      <c r="UBR88" s="17"/>
      <c r="UBS88" s="17"/>
      <c r="UBT88" s="17"/>
      <c r="UBU88" s="17"/>
      <c r="UBV88" s="17"/>
      <c r="UBW88" s="17"/>
      <c r="UBX88" s="17"/>
      <c r="UBY88" s="17"/>
      <c r="UBZ88" s="17"/>
      <c r="UCA88" s="17"/>
      <c r="UCB88" s="17"/>
      <c r="UCC88" s="17"/>
      <c r="UCD88" s="17"/>
      <c r="UCE88" s="17"/>
      <c r="UCF88" s="17"/>
      <c r="UCG88" s="17"/>
      <c r="UCH88" s="17"/>
      <c r="UCI88" s="17"/>
      <c r="UCJ88" s="17"/>
      <c r="UCK88" s="17"/>
      <c r="UCL88" s="17"/>
      <c r="UCM88" s="17"/>
      <c r="UCN88" s="17"/>
      <c r="UCO88" s="17"/>
      <c r="UCP88" s="17"/>
      <c r="UCQ88" s="17"/>
      <c r="UCR88" s="17"/>
      <c r="UCS88" s="17"/>
      <c r="UCT88" s="17"/>
      <c r="UCU88" s="17"/>
      <c r="UCV88" s="17"/>
      <c r="UCW88" s="17"/>
      <c r="UCX88" s="17"/>
      <c r="UCY88" s="17"/>
      <c r="UCZ88" s="17"/>
      <c r="UDA88" s="17"/>
      <c r="UDB88" s="17"/>
      <c r="UDC88" s="17"/>
      <c r="UDD88" s="17"/>
      <c r="UDE88" s="17"/>
      <c r="UDF88" s="17"/>
      <c r="UDG88" s="17"/>
      <c r="UDH88" s="17"/>
      <c r="UDI88" s="17"/>
      <c r="UDJ88" s="17"/>
      <c r="UDK88" s="17"/>
      <c r="UDL88" s="17"/>
      <c r="UDM88" s="17"/>
      <c r="UDN88" s="17"/>
      <c r="UDO88" s="17"/>
      <c r="UDP88" s="17"/>
      <c r="UDQ88" s="17"/>
      <c r="UDR88" s="17"/>
      <c r="UDS88" s="17"/>
      <c r="UDT88" s="17"/>
      <c r="UDU88" s="17"/>
      <c r="UDV88" s="17"/>
      <c r="UDW88" s="17"/>
      <c r="UDX88" s="17"/>
      <c r="UDY88" s="17"/>
      <c r="UDZ88" s="17"/>
      <c r="UEA88" s="17"/>
      <c r="UEB88" s="17"/>
      <c r="UEC88" s="17"/>
      <c r="UED88" s="17"/>
      <c r="UEE88" s="17"/>
      <c r="UEF88" s="17"/>
      <c r="UEG88" s="17"/>
      <c r="UEH88" s="17"/>
      <c r="UEI88" s="17"/>
      <c r="UEJ88" s="17"/>
      <c r="UEK88" s="17"/>
      <c r="UEL88" s="17"/>
      <c r="UEM88" s="17"/>
      <c r="UEN88" s="17"/>
      <c r="UEO88" s="17"/>
      <c r="UEP88" s="17"/>
      <c r="UEQ88" s="17"/>
      <c r="UER88" s="17"/>
      <c r="UES88" s="17"/>
      <c r="UET88" s="17"/>
      <c r="UEU88" s="17"/>
      <c r="UEV88" s="17"/>
      <c r="UEW88" s="17"/>
      <c r="UEX88" s="17"/>
      <c r="UEY88" s="17"/>
      <c r="UEZ88" s="17"/>
      <c r="UFA88" s="17"/>
      <c r="UFB88" s="17"/>
      <c r="UFC88" s="17"/>
      <c r="UFD88" s="17"/>
      <c r="UFE88" s="17"/>
      <c r="UFF88" s="17"/>
      <c r="UFG88" s="17"/>
      <c r="UFH88" s="17"/>
      <c r="UFI88" s="17"/>
      <c r="UFJ88" s="17"/>
      <c r="UFK88" s="17"/>
      <c r="UFL88" s="17"/>
      <c r="UFM88" s="17"/>
      <c r="UFN88" s="17"/>
      <c r="UFO88" s="17"/>
      <c r="UFP88" s="17"/>
      <c r="UFQ88" s="17"/>
      <c r="UFR88" s="17"/>
      <c r="UFS88" s="17"/>
      <c r="UFT88" s="17"/>
      <c r="UFU88" s="17"/>
      <c r="UFV88" s="17"/>
      <c r="UFW88" s="17"/>
      <c r="UFX88" s="17"/>
      <c r="UFY88" s="17"/>
      <c r="UFZ88" s="17"/>
      <c r="UGA88" s="17"/>
      <c r="UGB88" s="17"/>
      <c r="UGC88" s="17"/>
      <c r="UGD88" s="17"/>
      <c r="UGE88" s="17"/>
      <c r="UGF88" s="17"/>
      <c r="UGG88" s="17"/>
      <c r="UGH88" s="17"/>
      <c r="UGI88" s="17"/>
      <c r="UGJ88" s="17"/>
      <c r="UGK88" s="17"/>
      <c r="UGL88" s="17"/>
      <c r="UGM88" s="17"/>
      <c r="UGN88" s="17"/>
      <c r="UGO88" s="17"/>
      <c r="UGP88" s="17"/>
      <c r="UGQ88" s="17"/>
      <c r="UGR88" s="17"/>
      <c r="UGS88" s="17"/>
      <c r="UGT88" s="17"/>
      <c r="UGU88" s="17"/>
      <c r="UGV88" s="17"/>
      <c r="UGW88" s="17"/>
      <c r="UGX88" s="17"/>
      <c r="UGY88" s="17"/>
      <c r="UGZ88" s="17"/>
      <c r="UHA88" s="17"/>
      <c r="UHB88" s="17"/>
      <c r="UHC88" s="17"/>
      <c r="UHD88" s="17"/>
      <c r="UHE88" s="17"/>
      <c r="UHF88" s="17"/>
      <c r="UHG88" s="17"/>
      <c r="UHH88" s="17"/>
      <c r="UHI88" s="17"/>
      <c r="UHJ88" s="17"/>
      <c r="UHK88" s="17"/>
      <c r="UHL88" s="17"/>
      <c r="UHM88" s="17"/>
      <c r="UHN88" s="17"/>
      <c r="UHO88" s="17"/>
      <c r="UHP88" s="17"/>
      <c r="UHQ88" s="17"/>
      <c r="UHR88" s="17"/>
      <c r="UHS88" s="17"/>
      <c r="UHT88" s="17"/>
      <c r="UHU88" s="17"/>
      <c r="UHV88" s="17"/>
      <c r="UHW88" s="17"/>
      <c r="UHX88" s="17"/>
      <c r="UHY88" s="17"/>
      <c r="UHZ88" s="17"/>
      <c r="UIA88" s="17"/>
      <c r="UIB88" s="17"/>
      <c r="UIC88" s="17"/>
      <c r="UID88" s="17"/>
      <c r="UIE88" s="17"/>
      <c r="UIF88" s="17"/>
      <c r="UIG88" s="17"/>
      <c r="UIH88" s="17"/>
      <c r="UII88" s="17"/>
      <c r="UIJ88" s="17"/>
      <c r="UIK88" s="17"/>
      <c r="UIL88" s="17"/>
      <c r="UIM88" s="17"/>
      <c r="UIN88" s="17"/>
      <c r="UIO88" s="17"/>
      <c r="UIP88" s="17"/>
      <c r="UIQ88" s="17"/>
      <c r="UIR88" s="17"/>
      <c r="UIS88" s="17"/>
      <c r="UIT88" s="17"/>
      <c r="UIU88" s="17"/>
      <c r="UIV88" s="17"/>
      <c r="UIW88" s="17"/>
      <c r="UIX88" s="17"/>
      <c r="UIY88" s="17"/>
      <c r="UIZ88" s="17"/>
      <c r="UJA88" s="17"/>
      <c r="UJB88" s="17"/>
      <c r="UJC88" s="17"/>
      <c r="UJD88" s="17"/>
      <c r="UJE88" s="17"/>
      <c r="UJF88" s="17"/>
      <c r="UJG88" s="17"/>
      <c r="UJH88" s="17"/>
      <c r="UJI88" s="17"/>
      <c r="UJJ88" s="17"/>
      <c r="UJK88" s="17"/>
      <c r="UJL88" s="17"/>
      <c r="UJM88" s="17"/>
      <c r="UJN88" s="17"/>
      <c r="UJO88" s="17"/>
      <c r="UJP88" s="17"/>
      <c r="UJQ88" s="17"/>
      <c r="UJR88" s="17"/>
      <c r="UJS88" s="17"/>
      <c r="UJT88" s="17"/>
      <c r="UJU88" s="17"/>
      <c r="UJV88" s="17"/>
      <c r="UJW88" s="17"/>
      <c r="UJX88" s="17"/>
      <c r="UJY88" s="17"/>
      <c r="UJZ88" s="17"/>
      <c r="UKA88" s="17"/>
      <c r="UKB88" s="17"/>
      <c r="UKC88" s="17"/>
      <c r="UKD88" s="17"/>
      <c r="UKE88" s="17"/>
      <c r="UKF88" s="17"/>
      <c r="UKG88" s="17"/>
      <c r="UKH88" s="17"/>
      <c r="UKI88" s="17"/>
      <c r="UKJ88" s="17"/>
      <c r="UKK88" s="17"/>
      <c r="UKL88" s="17"/>
      <c r="UKM88" s="17"/>
      <c r="UKN88" s="17"/>
      <c r="UKO88" s="17"/>
      <c r="UKP88" s="17"/>
      <c r="UKQ88" s="17"/>
      <c r="UKR88" s="17"/>
      <c r="UKS88" s="17"/>
      <c r="UKT88" s="17"/>
      <c r="UKU88" s="17"/>
      <c r="UKV88" s="17"/>
      <c r="UKW88" s="17"/>
      <c r="UKX88" s="17"/>
      <c r="UKY88" s="17"/>
      <c r="UKZ88" s="17"/>
      <c r="ULA88" s="17"/>
      <c r="ULB88" s="17"/>
      <c r="ULC88" s="17"/>
      <c r="ULD88" s="17"/>
      <c r="ULE88" s="17"/>
      <c r="ULF88" s="17"/>
      <c r="ULG88" s="17"/>
      <c r="ULH88" s="17"/>
      <c r="ULI88" s="17"/>
      <c r="ULJ88" s="17"/>
      <c r="ULK88" s="17"/>
      <c r="ULL88" s="17"/>
      <c r="ULM88" s="17"/>
      <c r="ULN88" s="17"/>
      <c r="ULO88" s="17"/>
      <c r="ULP88" s="17"/>
      <c r="ULQ88" s="17"/>
      <c r="ULR88" s="17"/>
      <c r="ULS88" s="17"/>
      <c r="ULT88" s="17"/>
      <c r="ULU88" s="17"/>
      <c r="ULV88" s="17"/>
      <c r="ULW88" s="17"/>
      <c r="ULX88" s="17"/>
      <c r="ULY88" s="17"/>
      <c r="ULZ88" s="17"/>
      <c r="UMA88" s="17"/>
      <c r="UMB88" s="17"/>
      <c r="UMC88" s="17"/>
      <c r="UMD88" s="17"/>
      <c r="UME88" s="17"/>
      <c r="UMF88" s="17"/>
      <c r="UMG88" s="17"/>
      <c r="UMH88" s="17"/>
      <c r="UMI88" s="17"/>
      <c r="UMJ88" s="17"/>
      <c r="UMK88" s="17"/>
      <c r="UML88" s="17"/>
      <c r="UMM88" s="17"/>
      <c r="UMN88" s="17"/>
      <c r="UMO88" s="17"/>
      <c r="UMP88" s="17"/>
      <c r="UMQ88" s="17"/>
      <c r="UMR88" s="17"/>
      <c r="UMS88" s="17"/>
      <c r="UMT88" s="17"/>
      <c r="UMU88" s="17"/>
      <c r="UMV88" s="17"/>
      <c r="UMW88" s="17"/>
      <c r="UMX88" s="17"/>
      <c r="UMY88" s="17"/>
      <c r="UMZ88" s="17"/>
      <c r="UNA88" s="17"/>
      <c r="UNB88" s="17"/>
      <c r="UNC88" s="17"/>
      <c r="UND88" s="17"/>
      <c r="UNE88" s="17"/>
      <c r="UNF88" s="17"/>
      <c r="UNG88" s="17"/>
      <c r="UNH88" s="17"/>
      <c r="UNI88" s="17"/>
      <c r="UNJ88" s="17"/>
      <c r="UNK88" s="17"/>
      <c r="UNL88" s="17"/>
      <c r="UNM88" s="17"/>
      <c r="UNN88" s="17"/>
      <c r="UNO88" s="17"/>
      <c r="UNP88" s="17"/>
      <c r="UNQ88" s="17"/>
      <c r="UNR88" s="17"/>
      <c r="UNS88" s="17"/>
      <c r="UNT88" s="17"/>
      <c r="UNU88" s="17"/>
      <c r="UNV88" s="17"/>
      <c r="UNW88" s="17"/>
      <c r="UNX88" s="17"/>
      <c r="UNY88" s="17"/>
      <c r="UNZ88" s="17"/>
      <c r="UOA88" s="17"/>
      <c r="UOB88" s="17"/>
      <c r="UOC88" s="17"/>
      <c r="UOD88" s="17"/>
      <c r="UOE88" s="17"/>
      <c r="UOF88" s="17"/>
      <c r="UOG88" s="17"/>
      <c r="UOH88" s="17"/>
      <c r="UOI88" s="17"/>
      <c r="UOJ88" s="17"/>
      <c r="UOK88" s="17"/>
      <c r="UOL88" s="17"/>
      <c r="UOM88" s="17"/>
      <c r="UON88" s="17"/>
      <c r="UOO88" s="17"/>
      <c r="UOP88" s="17"/>
      <c r="UOQ88" s="17"/>
      <c r="UOR88" s="17"/>
      <c r="UOS88" s="17"/>
      <c r="UOT88" s="17"/>
      <c r="UOU88" s="17"/>
      <c r="UOV88" s="17"/>
      <c r="UOW88" s="17"/>
      <c r="UOX88" s="17"/>
      <c r="UOY88" s="17"/>
      <c r="UOZ88" s="17"/>
      <c r="UPA88" s="17"/>
      <c r="UPB88" s="17"/>
      <c r="UPC88" s="17"/>
      <c r="UPD88" s="17"/>
      <c r="UPE88" s="17"/>
      <c r="UPF88" s="17"/>
      <c r="UPG88" s="17"/>
      <c r="UPH88" s="17"/>
      <c r="UPI88" s="17"/>
      <c r="UPJ88" s="17"/>
      <c r="UPK88" s="17"/>
      <c r="UPL88" s="17"/>
      <c r="UPM88" s="17"/>
      <c r="UPN88" s="17"/>
      <c r="UPO88" s="17"/>
      <c r="UPP88" s="17"/>
      <c r="UPQ88" s="17"/>
      <c r="UPR88" s="17"/>
      <c r="UPS88" s="17"/>
      <c r="UPT88" s="17"/>
      <c r="UPU88" s="17"/>
      <c r="UPV88" s="17"/>
      <c r="UPW88" s="17"/>
      <c r="UPX88" s="17"/>
      <c r="UPY88" s="17"/>
      <c r="UPZ88" s="17"/>
      <c r="UQA88" s="17"/>
      <c r="UQB88" s="17"/>
      <c r="UQC88" s="17"/>
      <c r="UQD88" s="17"/>
      <c r="UQE88" s="17"/>
      <c r="UQF88" s="17"/>
      <c r="UQG88" s="17"/>
      <c r="UQH88" s="17"/>
      <c r="UQI88" s="17"/>
      <c r="UQJ88" s="17"/>
      <c r="UQK88" s="17"/>
      <c r="UQL88" s="17"/>
      <c r="UQM88" s="17"/>
      <c r="UQN88" s="17"/>
      <c r="UQO88" s="17"/>
      <c r="UQP88" s="17"/>
      <c r="UQQ88" s="17"/>
      <c r="UQR88" s="17"/>
      <c r="UQS88" s="17"/>
      <c r="UQT88" s="17"/>
      <c r="UQU88" s="17"/>
      <c r="UQV88" s="17"/>
      <c r="UQW88" s="17"/>
      <c r="UQX88" s="17"/>
      <c r="UQY88" s="17"/>
      <c r="UQZ88" s="17"/>
      <c r="URA88" s="17"/>
      <c r="URB88" s="17"/>
      <c r="URC88" s="17"/>
      <c r="URD88" s="17"/>
      <c r="URE88" s="17"/>
      <c r="URF88" s="17"/>
      <c r="URG88" s="17"/>
      <c r="URH88" s="17"/>
      <c r="URI88" s="17"/>
      <c r="URJ88" s="17"/>
      <c r="URK88" s="17"/>
      <c r="URL88" s="17"/>
      <c r="URM88" s="17"/>
      <c r="URN88" s="17"/>
      <c r="URO88" s="17"/>
      <c r="URP88" s="17"/>
      <c r="URQ88" s="17"/>
      <c r="URR88" s="17"/>
      <c r="URS88" s="17"/>
      <c r="URT88" s="17"/>
      <c r="URU88" s="17"/>
      <c r="URV88" s="17"/>
      <c r="URW88" s="17"/>
      <c r="URX88" s="17"/>
      <c r="URY88" s="17"/>
      <c r="URZ88" s="17"/>
      <c r="USA88" s="17"/>
      <c r="USB88" s="17"/>
      <c r="USC88" s="17"/>
      <c r="USD88" s="17"/>
      <c r="USE88" s="17"/>
      <c r="USF88" s="17"/>
      <c r="USG88" s="17"/>
      <c r="USH88" s="17"/>
      <c r="USI88" s="17"/>
      <c r="USJ88" s="17"/>
      <c r="USK88" s="17"/>
      <c r="USL88" s="17"/>
      <c r="USM88" s="17"/>
      <c r="USN88" s="17"/>
      <c r="USO88" s="17"/>
      <c r="USP88" s="17"/>
      <c r="USQ88" s="17"/>
      <c r="USR88" s="17"/>
      <c r="USS88" s="17"/>
      <c r="UST88" s="17"/>
      <c r="USU88" s="17"/>
      <c r="USV88" s="17"/>
      <c r="USW88" s="17"/>
      <c r="USX88" s="17"/>
      <c r="USY88" s="17"/>
      <c r="USZ88" s="17"/>
      <c r="UTA88" s="17"/>
      <c r="UTB88" s="17"/>
      <c r="UTC88" s="17"/>
      <c r="UTD88" s="17"/>
      <c r="UTE88" s="17"/>
      <c r="UTF88" s="17"/>
      <c r="UTG88" s="17"/>
      <c r="UTH88" s="17"/>
      <c r="UTI88" s="17"/>
      <c r="UTJ88" s="17"/>
      <c r="UTK88" s="17"/>
      <c r="UTL88" s="17"/>
      <c r="UTM88" s="17"/>
      <c r="UTN88" s="17"/>
      <c r="UTO88" s="17"/>
      <c r="UTP88" s="17"/>
      <c r="UTQ88" s="17"/>
      <c r="UTR88" s="17"/>
      <c r="UTS88" s="17"/>
      <c r="UTT88" s="17"/>
      <c r="UTU88" s="17"/>
      <c r="UTV88" s="17"/>
      <c r="UTW88" s="17"/>
      <c r="UTX88" s="17"/>
      <c r="UTY88" s="17"/>
      <c r="UTZ88" s="17"/>
      <c r="UUA88" s="17"/>
      <c r="UUB88" s="17"/>
      <c r="UUC88" s="17"/>
      <c r="UUD88" s="17"/>
      <c r="UUE88" s="17"/>
      <c r="UUF88" s="17"/>
      <c r="UUG88" s="17"/>
      <c r="UUH88" s="17"/>
      <c r="UUI88" s="17"/>
      <c r="UUJ88" s="17"/>
      <c r="UUK88" s="17"/>
      <c r="UUL88" s="17"/>
      <c r="UUM88" s="17"/>
      <c r="UUN88" s="17"/>
      <c r="UUO88" s="17"/>
      <c r="UUP88" s="17"/>
      <c r="UUQ88" s="17"/>
      <c r="UUR88" s="17"/>
      <c r="UUS88" s="17"/>
      <c r="UUT88" s="17"/>
      <c r="UUU88" s="17"/>
      <c r="UUV88" s="17"/>
      <c r="UUW88" s="17"/>
      <c r="UUX88" s="17"/>
      <c r="UUY88" s="17"/>
      <c r="UUZ88" s="17"/>
      <c r="UVA88" s="17"/>
      <c r="UVB88" s="17"/>
      <c r="UVC88" s="17"/>
      <c r="UVD88" s="17"/>
      <c r="UVE88" s="17"/>
      <c r="UVF88" s="17"/>
      <c r="UVG88" s="17"/>
      <c r="UVH88" s="17"/>
      <c r="UVI88" s="17"/>
      <c r="UVJ88" s="17"/>
      <c r="UVK88" s="17"/>
      <c r="UVL88" s="17"/>
      <c r="UVM88" s="17"/>
      <c r="UVN88" s="17"/>
      <c r="UVO88" s="17"/>
      <c r="UVP88" s="17"/>
      <c r="UVQ88" s="17"/>
      <c r="UVR88" s="17"/>
      <c r="UVS88" s="17"/>
      <c r="UVT88" s="17"/>
      <c r="UVU88" s="17"/>
      <c r="UVV88" s="17"/>
      <c r="UVW88" s="17"/>
      <c r="UVX88" s="17"/>
      <c r="UVY88" s="17"/>
      <c r="UVZ88" s="17"/>
      <c r="UWA88" s="17"/>
      <c r="UWB88" s="17"/>
      <c r="UWC88" s="17"/>
      <c r="UWD88" s="17"/>
      <c r="UWE88" s="17"/>
      <c r="UWF88" s="17"/>
      <c r="UWG88" s="17"/>
      <c r="UWH88" s="17"/>
      <c r="UWI88" s="17"/>
      <c r="UWJ88" s="17"/>
      <c r="UWK88" s="17"/>
      <c r="UWL88" s="17"/>
      <c r="UWM88" s="17"/>
      <c r="UWN88" s="17"/>
      <c r="UWO88" s="17"/>
      <c r="UWP88" s="17"/>
      <c r="UWQ88" s="17"/>
      <c r="UWR88" s="17"/>
      <c r="UWS88" s="17"/>
      <c r="UWT88" s="17"/>
      <c r="UWU88" s="17"/>
      <c r="UWV88" s="17"/>
      <c r="UWW88" s="17"/>
      <c r="UWX88" s="17"/>
      <c r="UWY88" s="17"/>
      <c r="UWZ88" s="17"/>
      <c r="UXA88" s="17"/>
      <c r="UXB88" s="17"/>
      <c r="UXC88" s="17"/>
      <c r="UXD88" s="17"/>
      <c r="UXE88" s="17"/>
      <c r="UXF88" s="17"/>
      <c r="UXG88" s="17"/>
      <c r="UXH88" s="17"/>
      <c r="UXI88" s="17"/>
      <c r="UXJ88" s="17"/>
      <c r="UXK88" s="17"/>
      <c r="UXL88" s="17"/>
      <c r="UXM88" s="17"/>
      <c r="UXN88" s="17"/>
      <c r="UXO88" s="17"/>
      <c r="UXP88" s="17"/>
      <c r="UXQ88" s="17"/>
      <c r="UXR88" s="17"/>
      <c r="UXS88" s="17"/>
      <c r="UXT88" s="17"/>
      <c r="UXU88" s="17"/>
      <c r="UXV88" s="17"/>
      <c r="UXW88" s="17"/>
      <c r="UXX88" s="17"/>
      <c r="UXY88" s="17"/>
      <c r="UXZ88" s="17"/>
      <c r="UYA88" s="17"/>
      <c r="UYB88" s="17"/>
      <c r="UYC88" s="17"/>
      <c r="UYD88" s="17"/>
      <c r="UYE88" s="17"/>
      <c r="UYF88" s="17"/>
      <c r="UYG88" s="17"/>
      <c r="UYH88" s="17"/>
      <c r="UYI88" s="17"/>
      <c r="UYJ88" s="17"/>
      <c r="UYK88" s="17"/>
      <c r="UYL88" s="17"/>
      <c r="UYM88" s="17"/>
      <c r="UYN88" s="17"/>
      <c r="UYO88" s="17"/>
      <c r="UYP88" s="17"/>
      <c r="UYQ88" s="17"/>
      <c r="UYR88" s="17"/>
      <c r="UYS88" s="17"/>
      <c r="UYT88" s="17"/>
      <c r="UYU88" s="17"/>
      <c r="UYV88" s="17"/>
      <c r="UYW88" s="17"/>
      <c r="UYX88" s="17"/>
      <c r="UYY88" s="17"/>
      <c r="UYZ88" s="17"/>
      <c r="UZA88" s="17"/>
      <c r="UZB88" s="17"/>
      <c r="UZC88" s="17"/>
      <c r="UZD88" s="17"/>
      <c r="UZE88" s="17"/>
      <c r="UZF88" s="17"/>
      <c r="UZG88" s="17"/>
      <c r="UZH88" s="17"/>
      <c r="UZI88" s="17"/>
      <c r="UZJ88" s="17"/>
      <c r="UZK88" s="17"/>
      <c r="UZL88" s="17"/>
      <c r="UZM88" s="17"/>
      <c r="UZN88" s="17"/>
      <c r="UZO88" s="17"/>
      <c r="UZP88" s="17"/>
      <c r="UZQ88" s="17"/>
      <c r="UZR88" s="17"/>
      <c r="UZS88" s="17"/>
      <c r="UZT88" s="17"/>
      <c r="UZU88" s="17"/>
      <c r="UZV88" s="17"/>
      <c r="UZW88" s="17"/>
      <c r="UZX88" s="17"/>
      <c r="UZY88" s="17"/>
      <c r="UZZ88" s="17"/>
      <c r="VAA88" s="17"/>
      <c r="VAB88" s="17"/>
      <c r="VAC88" s="17"/>
      <c r="VAD88" s="17"/>
      <c r="VAE88" s="17"/>
      <c r="VAF88" s="17"/>
      <c r="VAG88" s="17"/>
      <c r="VAH88" s="17"/>
      <c r="VAI88" s="17"/>
      <c r="VAJ88" s="17"/>
      <c r="VAK88" s="17"/>
      <c r="VAL88" s="17"/>
      <c r="VAM88" s="17"/>
      <c r="VAN88" s="17"/>
      <c r="VAO88" s="17"/>
      <c r="VAP88" s="17"/>
      <c r="VAQ88" s="17"/>
      <c r="VAR88" s="17"/>
      <c r="VAS88" s="17"/>
      <c r="VAT88" s="17"/>
      <c r="VAU88" s="17"/>
      <c r="VAV88" s="17"/>
      <c r="VAW88" s="17"/>
      <c r="VAX88" s="17"/>
      <c r="VAY88" s="17"/>
      <c r="VAZ88" s="17"/>
      <c r="VBA88" s="17"/>
      <c r="VBB88" s="17"/>
      <c r="VBC88" s="17"/>
      <c r="VBD88" s="17"/>
      <c r="VBE88" s="17"/>
      <c r="VBF88" s="17"/>
      <c r="VBG88" s="17"/>
      <c r="VBH88" s="17"/>
      <c r="VBI88" s="17"/>
      <c r="VBJ88" s="17"/>
      <c r="VBK88" s="17"/>
      <c r="VBL88" s="17"/>
      <c r="VBM88" s="17"/>
      <c r="VBN88" s="17"/>
      <c r="VBO88" s="17"/>
      <c r="VBP88" s="17"/>
      <c r="VBQ88" s="17"/>
      <c r="VBR88" s="17"/>
      <c r="VBS88" s="17"/>
      <c r="VBT88" s="17"/>
      <c r="VBU88" s="17"/>
      <c r="VBV88" s="17"/>
      <c r="VBW88" s="17"/>
      <c r="VBX88" s="17"/>
      <c r="VBY88" s="17"/>
      <c r="VBZ88" s="17"/>
      <c r="VCA88" s="17"/>
      <c r="VCB88" s="17"/>
      <c r="VCC88" s="17"/>
      <c r="VCD88" s="17"/>
      <c r="VCE88" s="17"/>
      <c r="VCF88" s="17"/>
      <c r="VCG88" s="17"/>
      <c r="VCH88" s="17"/>
      <c r="VCI88" s="17"/>
      <c r="VCJ88" s="17"/>
      <c r="VCK88" s="17"/>
      <c r="VCL88" s="17"/>
      <c r="VCM88" s="17"/>
      <c r="VCN88" s="17"/>
      <c r="VCO88" s="17"/>
      <c r="VCP88" s="17"/>
      <c r="VCQ88" s="17"/>
      <c r="VCR88" s="17"/>
      <c r="VCS88" s="17"/>
      <c r="VCT88" s="17"/>
      <c r="VCU88" s="17"/>
      <c r="VCV88" s="17"/>
      <c r="VCW88" s="17"/>
      <c r="VCX88" s="17"/>
      <c r="VCY88" s="17"/>
      <c r="VCZ88" s="17"/>
      <c r="VDA88" s="17"/>
      <c r="VDB88" s="17"/>
      <c r="VDC88" s="17"/>
      <c r="VDD88" s="17"/>
      <c r="VDE88" s="17"/>
      <c r="VDF88" s="17"/>
      <c r="VDG88" s="17"/>
      <c r="VDH88" s="17"/>
      <c r="VDI88" s="17"/>
      <c r="VDJ88" s="17"/>
      <c r="VDK88" s="17"/>
      <c r="VDL88" s="17"/>
      <c r="VDM88" s="17"/>
      <c r="VDN88" s="17"/>
      <c r="VDO88" s="17"/>
      <c r="VDP88" s="17"/>
      <c r="VDQ88" s="17"/>
      <c r="VDR88" s="17"/>
      <c r="VDS88" s="17"/>
      <c r="VDT88" s="17"/>
      <c r="VDU88" s="17"/>
      <c r="VDV88" s="17"/>
      <c r="VDW88" s="17"/>
      <c r="VDX88" s="17"/>
      <c r="VDY88" s="17"/>
      <c r="VDZ88" s="17"/>
      <c r="VEA88" s="17"/>
      <c r="VEB88" s="17"/>
      <c r="VEC88" s="17"/>
      <c r="VED88" s="17"/>
      <c r="VEE88" s="17"/>
      <c r="VEF88" s="17"/>
      <c r="VEG88" s="17"/>
      <c r="VEH88" s="17"/>
      <c r="VEI88" s="17"/>
      <c r="VEJ88" s="17"/>
      <c r="VEK88" s="17"/>
      <c r="VEL88" s="17"/>
      <c r="VEM88" s="17"/>
      <c r="VEN88" s="17"/>
      <c r="VEO88" s="17"/>
      <c r="VEP88" s="17"/>
      <c r="VEQ88" s="17"/>
      <c r="VER88" s="17"/>
      <c r="VES88" s="17"/>
      <c r="VET88" s="17"/>
      <c r="VEU88" s="17"/>
      <c r="VEV88" s="17"/>
      <c r="VEW88" s="17"/>
      <c r="VEX88" s="17"/>
      <c r="VEY88" s="17"/>
      <c r="VEZ88" s="17"/>
      <c r="VFA88" s="17"/>
      <c r="VFB88" s="17"/>
      <c r="VFC88" s="17"/>
      <c r="VFD88" s="17"/>
      <c r="VFE88" s="17"/>
      <c r="VFF88" s="17"/>
      <c r="VFG88" s="17"/>
      <c r="VFH88" s="17"/>
      <c r="VFI88" s="17"/>
      <c r="VFJ88" s="17"/>
      <c r="VFK88" s="17"/>
      <c r="VFL88" s="17"/>
      <c r="VFM88" s="17"/>
      <c r="VFN88" s="17"/>
      <c r="VFO88" s="17"/>
      <c r="VFP88" s="17"/>
      <c r="VFQ88" s="17"/>
      <c r="VFR88" s="17"/>
      <c r="VFS88" s="17"/>
      <c r="VFT88" s="17"/>
      <c r="VFU88" s="17"/>
      <c r="VFV88" s="17"/>
      <c r="VFW88" s="17"/>
      <c r="VFX88" s="17"/>
      <c r="VFY88" s="17"/>
      <c r="VFZ88" s="17"/>
      <c r="VGA88" s="17"/>
      <c r="VGB88" s="17"/>
      <c r="VGC88" s="17"/>
      <c r="VGD88" s="17"/>
      <c r="VGE88" s="17"/>
      <c r="VGF88" s="17"/>
      <c r="VGG88" s="17"/>
      <c r="VGH88" s="17"/>
      <c r="VGI88" s="17"/>
      <c r="VGJ88" s="17"/>
      <c r="VGK88" s="17"/>
      <c r="VGL88" s="17"/>
      <c r="VGM88" s="17"/>
      <c r="VGN88" s="17"/>
      <c r="VGO88" s="17"/>
      <c r="VGP88" s="17"/>
      <c r="VGQ88" s="17"/>
      <c r="VGR88" s="17"/>
      <c r="VGS88" s="17"/>
      <c r="VGT88" s="17"/>
      <c r="VGU88" s="17"/>
      <c r="VGV88" s="17"/>
      <c r="VGW88" s="17"/>
      <c r="VGX88" s="17"/>
      <c r="VGY88" s="17"/>
      <c r="VGZ88" s="17"/>
      <c r="VHA88" s="17"/>
      <c r="VHB88" s="17"/>
      <c r="VHC88" s="17"/>
      <c r="VHD88" s="17"/>
      <c r="VHE88" s="17"/>
      <c r="VHF88" s="17"/>
      <c r="VHG88" s="17"/>
      <c r="VHH88" s="17"/>
      <c r="VHI88" s="17"/>
      <c r="VHJ88" s="17"/>
      <c r="VHK88" s="17"/>
      <c r="VHL88" s="17"/>
      <c r="VHM88" s="17"/>
      <c r="VHN88" s="17"/>
      <c r="VHO88" s="17"/>
      <c r="VHP88" s="17"/>
      <c r="VHQ88" s="17"/>
      <c r="VHR88" s="17"/>
      <c r="VHS88" s="17"/>
      <c r="VHT88" s="17"/>
      <c r="VHU88" s="17"/>
      <c r="VHV88" s="17"/>
      <c r="VHW88" s="17"/>
      <c r="VHX88" s="17"/>
      <c r="VHY88" s="17"/>
      <c r="VHZ88" s="17"/>
      <c r="VIA88" s="17"/>
      <c r="VIB88" s="17"/>
      <c r="VIC88" s="17"/>
      <c r="VID88" s="17"/>
      <c r="VIE88" s="17"/>
      <c r="VIF88" s="17"/>
      <c r="VIG88" s="17"/>
      <c r="VIH88" s="17"/>
      <c r="VII88" s="17"/>
      <c r="VIJ88" s="17"/>
      <c r="VIK88" s="17"/>
      <c r="VIL88" s="17"/>
      <c r="VIM88" s="17"/>
      <c r="VIN88" s="17"/>
      <c r="VIO88" s="17"/>
      <c r="VIP88" s="17"/>
      <c r="VIQ88" s="17"/>
      <c r="VIR88" s="17"/>
      <c r="VIS88" s="17"/>
      <c r="VIT88" s="17"/>
      <c r="VIU88" s="17"/>
      <c r="VIV88" s="17"/>
      <c r="VIW88" s="17"/>
      <c r="VIX88" s="17"/>
      <c r="VIY88" s="17"/>
      <c r="VIZ88" s="17"/>
      <c r="VJA88" s="17"/>
      <c r="VJB88" s="17"/>
      <c r="VJC88" s="17"/>
      <c r="VJD88" s="17"/>
      <c r="VJE88" s="17"/>
      <c r="VJF88" s="17"/>
      <c r="VJG88" s="17"/>
      <c r="VJH88" s="17"/>
      <c r="VJI88" s="17"/>
      <c r="VJJ88" s="17"/>
      <c r="VJK88" s="17"/>
      <c r="VJL88" s="17"/>
      <c r="VJM88" s="17"/>
      <c r="VJN88" s="17"/>
      <c r="VJO88" s="17"/>
      <c r="VJP88" s="17"/>
      <c r="VJQ88" s="17"/>
      <c r="VJR88" s="17"/>
      <c r="VJS88" s="17"/>
      <c r="VJT88" s="17"/>
      <c r="VJU88" s="17"/>
      <c r="VJV88" s="17"/>
      <c r="VJW88" s="17"/>
      <c r="VJX88" s="17"/>
      <c r="VJY88" s="17"/>
      <c r="VJZ88" s="17"/>
      <c r="VKA88" s="17"/>
      <c r="VKB88" s="17"/>
      <c r="VKC88" s="17"/>
      <c r="VKD88" s="17"/>
      <c r="VKE88" s="17"/>
      <c r="VKF88" s="17"/>
      <c r="VKG88" s="17"/>
      <c r="VKH88" s="17"/>
      <c r="VKI88" s="17"/>
      <c r="VKJ88" s="17"/>
      <c r="VKK88" s="17"/>
      <c r="VKL88" s="17"/>
      <c r="VKM88" s="17"/>
      <c r="VKN88" s="17"/>
      <c r="VKO88" s="17"/>
      <c r="VKP88" s="17"/>
      <c r="VKQ88" s="17"/>
      <c r="VKR88" s="17"/>
      <c r="VKS88" s="17"/>
      <c r="VKT88" s="17"/>
      <c r="VKU88" s="17"/>
      <c r="VKV88" s="17"/>
      <c r="VKW88" s="17"/>
      <c r="VKX88" s="17"/>
      <c r="VKY88" s="17"/>
      <c r="VKZ88" s="17"/>
      <c r="VLA88" s="17"/>
      <c r="VLB88" s="17"/>
      <c r="VLC88" s="17"/>
      <c r="VLD88" s="17"/>
      <c r="VLE88" s="17"/>
      <c r="VLF88" s="17"/>
      <c r="VLG88" s="17"/>
      <c r="VLH88" s="17"/>
      <c r="VLI88" s="17"/>
      <c r="VLJ88" s="17"/>
      <c r="VLK88" s="17"/>
      <c r="VLL88" s="17"/>
      <c r="VLM88" s="17"/>
      <c r="VLN88" s="17"/>
      <c r="VLO88" s="17"/>
      <c r="VLP88" s="17"/>
      <c r="VLQ88" s="17"/>
      <c r="VLR88" s="17"/>
      <c r="VLS88" s="17"/>
      <c r="VLT88" s="17"/>
      <c r="VLU88" s="17"/>
      <c r="VLV88" s="17"/>
      <c r="VLW88" s="17"/>
      <c r="VLX88" s="17"/>
      <c r="VLY88" s="17"/>
      <c r="VLZ88" s="17"/>
      <c r="VMA88" s="17"/>
      <c r="VMB88" s="17"/>
      <c r="VMC88" s="17"/>
      <c r="VMD88" s="17"/>
      <c r="VME88" s="17"/>
      <c r="VMF88" s="17"/>
      <c r="VMG88" s="17"/>
      <c r="VMH88" s="17"/>
      <c r="VMI88" s="17"/>
      <c r="VMJ88" s="17"/>
      <c r="VMK88" s="17"/>
      <c r="VML88" s="17"/>
      <c r="VMM88" s="17"/>
      <c r="VMN88" s="17"/>
      <c r="VMO88" s="17"/>
      <c r="VMP88" s="17"/>
      <c r="VMQ88" s="17"/>
      <c r="VMR88" s="17"/>
      <c r="VMS88" s="17"/>
      <c r="VMT88" s="17"/>
      <c r="VMU88" s="17"/>
      <c r="VMV88" s="17"/>
      <c r="VMW88" s="17"/>
      <c r="VMX88" s="17"/>
      <c r="VMY88" s="17"/>
      <c r="VMZ88" s="17"/>
      <c r="VNA88" s="17"/>
      <c r="VNB88" s="17"/>
      <c r="VNC88" s="17"/>
      <c r="VND88" s="17"/>
      <c r="VNE88" s="17"/>
      <c r="VNF88" s="17"/>
      <c r="VNG88" s="17"/>
      <c r="VNH88" s="17"/>
      <c r="VNI88" s="17"/>
      <c r="VNJ88" s="17"/>
      <c r="VNK88" s="17"/>
      <c r="VNL88" s="17"/>
      <c r="VNM88" s="17"/>
      <c r="VNN88" s="17"/>
      <c r="VNO88" s="17"/>
      <c r="VNP88" s="17"/>
      <c r="VNQ88" s="17"/>
      <c r="VNR88" s="17"/>
      <c r="VNS88" s="17"/>
      <c r="VNT88" s="17"/>
      <c r="VNU88" s="17"/>
      <c r="VNV88" s="17"/>
      <c r="VNW88" s="17"/>
      <c r="VNX88" s="17"/>
      <c r="VNY88" s="17"/>
      <c r="VNZ88" s="17"/>
      <c r="VOA88" s="17"/>
      <c r="VOB88" s="17"/>
      <c r="VOC88" s="17"/>
      <c r="VOD88" s="17"/>
      <c r="VOE88" s="17"/>
      <c r="VOF88" s="17"/>
      <c r="VOG88" s="17"/>
      <c r="VOH88" s="17"/>
      <c r="VOI88" s="17"/>
      <c r="VOJ88" s="17"/>
      <c r="VOK88" s="17"/>
      <c r="VOL88" s="17"/>
      <c r="VOM88" s="17"/>
      <c r="VON88" s="17"/>
      <c r="VOO88" s="17"/>
      <c r="VOP88" s="17"/>
      <c r="VOQ88" s="17"/>
      <c r="VOR88" s="17"/>
      <c r="VOS88" s="17"/>
      <c r="VOT88" s="17"/>
      <c r="VOU88" s="17"/>
      <c r="VOV88" s="17"/>
      <c r="VOW88" s="17"/>
      <c r="VOX88" s="17"/>
      <c r="VOY88" s="17"/>
      <c r="VOZ88" s="17"/>
      <c r="VPA88" s="17"/>
      <c r="VPB88" s="17"/>
      <c r="VPC88" s="17"/>
      <c r="VPD88" s="17"/>
      <c r="VPE88" s="17"/>
      <c r="VPF88" s="17"/>
      <c r="VPG88" s="17"/>
      <c r="VPH88" s="17"/>
      <c r="VPI88" s="17"/>
      <c r="VPJ88" s="17"/>
      <c r="VPK88" s="17"/>
      <c r="VPL88" s="17"/>
      <c r="VPM88" s="17"/>
      <c r="VPN88" s="17"/>
      <c r="VPO88" s="17"/>
      <c r="VPP88" s="17"/>
      <c r="VPQ88" s="17"/>
      <c r="VPR88" s="17"/>
      <c r="VPS88" s="17"/>
      <c r="VPT88" s="17"/>
      <c r="VPU88" s="17"/>
      <c r="VPV88" s="17"/>
      <c r="VPW88" s="17"/>
      <c r="VPX88" s="17"/>
      <c r="VPY88" s="17"/>
      <c r="VPZ88" s="17"/>
      <c r="VQA88" s="17"/>
      <c r="VQB88" s="17"/>
      <c r="VQC88" s="17"/>
      <c r="VQD88" s="17"/>
      <c r="VQE88" s="17"/>
      <c r="VQF88" s="17"/>
      <c r="VQG88" s="17"/>
      <c r="VQH88" s="17"/>
      <c r="VQI88" s="17"/>
      <c r="VQJ88" s="17"/>
      <c r="VQK88" s="17"/>
      <c r="VQL88" s="17"/>
      <c r="VQM88" s="17"/>
      <c r="VQN88" s="17"/>
      <c r="VQO88" s="17"/>
      <c r="VQP88" s="17"/>
      <c r="VQQ88" s="17"/>
      <c r="VQR88" s="17"/>
      <c r="VQS88" s="17"/>
      <c r="VQT88" s="17"/>
      <c r="VQU88" s="17"/>
      <c r="VQV88" s="17"/>
      <c r="VQW88" s="17"/>
      <c r="VQX88" s="17"/>
      <c r="VQY88" s="17"/>
      <c r="VQZ88" s="17"/>
      <c r="VRA88" s="17"/>
      <c r="VRB88" s="17"/>
      <c r="VRC88" s="17"/>
      <c r="VRD88" s="17"/>
      <c r="VRE88" s="17"/>
      <c r="VRF88" s="17"/>
      <c r="VRG88" s="17"/>
      <c r="VRH88" s="17"/>
      <c r="VRI88" s="17"/>
      <c r="VRJ88" s="17"/>
      <c r="VRK88" s="17"/>
      <c r="VRL88" s="17"/>
      <c r="VRM88" s="17"/>
      <c r="VRN88" s="17"/>
      <c r="VRO88" s="17"/>
      <c r="VRP88" s="17"/>
      <c r="VRQ88" s="17"/>
      <c r="VRR88" s="17"/>
      <c r="VRS88" s="17"/>
      <c r="VRT88" s="17"/>
      <c r="VRU88" s="17"/>
      <c r="VRV88" s="17"/>
      <c r="VRW88" s="17"/>
      <c r="VRX88" s="17"/>
      <c r="VRY88" s="17"/>
      <c r="VRZ88" s="17"/>
      <c r="VSA88" s="17"/>
      <c r="VSB88" s="17"/>
      <c r="VSC88" s="17"/>
      <c r="VSD88" s="17"/>
      <c r="VSE88" s="17"/>
      <c r="VSF88" s="17"/>
      <c r="VSG88" s="17"/>
      <c r="VSH88" s="17"/>
      <c r="VSI88" s="17"/>
      <c r="VSJ88" s="17"/>
      <c r="VSK88" s="17"/>
      <c r="VSL88" s="17"/>
      <c r="VSM88" s="17"/>
      <c r="VSN88" s="17"/>
      <c r="VSO88" s="17"/>
      <c r="VSP88" s="17"/>
      <c r="VSQ88" s="17"/>
      <c r="VSR88" s="17"/>
      <c r="VSS88" s="17"/>
      <c r="VST88" s="17"/>
      <c r="VSU88" s="17"/>
      <c r="VSV88" s="17"/>
      <c r="VSW88" s="17"/>
      <c r="VSX88" s="17"/>
      <c r="VSY88" s="17"/>
      <c r="VSZ88" s="17"/>
      <c r="VTA88" s="17"/>
      <c r="VTB88" s="17"/>
      <c r="VTC88" s="17"/>
      <c r="VTD88" s="17"/>
      <c r="VTE88" s="17"/>
      <c r="VTF88" s="17"/>
      <c r="VTG88" s="17"/>
      <c r="VTH88" s="17"/>
      <c r="VTI88" s="17"/>
      <c r="VTJ88" s="17"/>
      <c r="VTK88" s="17"/>
      <c r="VTL88" s="17"/>
      <c r="VTM88" s="17"/>
      <c r="VTN88" s="17"/>
      <c r="VTO88" s="17"/>
      <c r="VTP88" s="17"/>
      <c r="VTQ88" s="17"/>
      <c r="VTR88" s="17"/>
      <c r="VTS88" s="17"/>
      <c r="VTT88" s="17"/>
      <c r="VTU88" s="17"/>
      <c r="VTV88" s="17"/>
      <c r="VTW88" s="17"/>
      <c r="VTX88" s="17"/>
      <c r="VTY88" s="17"/>
      <c r="VTZ88" s="17"/>
      <c r="VUA88" s="17"/>
      <c r="VUB88" s="17"/>
      <c r="VUC88" s="17"/>
      <c r="VUD88" s="17"/>
      <c r="VUE88" s="17"/>
      <c r="VUF88" s="17"/>
      <c r="VUG88" s="17"/>
      <c r="VUH88" s="17"/>
      <c r="VUI88" s="17"/>
      <c r="VUJ88" s="17"/>
      <c r="VUK88" s="17"/>
      <c r="VUL88" s="17"/>
      <c r="VUM88" s="17"/>
      <c r="VUN88" s="17"/>
      <c r="VUO88" s="17"/>
      <c r="VUP88" s="17"/>
      <c r="VUQ88" s="17"/>
      <c r="VUR88" s="17"/>
      <c r="VUS88" s="17"/>
      <c r="VUT88" s="17"/>
      <c r="VUU88" s="17"/>
      <c r="VUV88" s="17"/>
      <c r="VUW88" s="17"/>
      <c r="VUX88" s="17"/>
      <c r="VUY88" s="17"/>
      <c r="VUZ88" s="17"/>
      <c r="VVA88" s="17"/>
      <c r="VVB88" s="17"/>
      <c r="VVC88" s="17"/>
      <c r="VVD88" s="17"/>
      <c r="VVE88" s="17"/>
      <c r="VVF88" s="17"/>
      <c r="VVG88" s="17"/>
      <c r="VVH88" s="17"/>
      <c r="VVI88" s="17"/>
      <c r="VVJ88" s="17"/>
      <c r="VVK88" s="17"/>
      <c r="VVL88" s="17"/>
      <c r="VVM88" s="17"/>
      <c r="VVN88" s="17"/>
      <c r="VVO88" s="17"/>
      <c r="VVP88" s="17"/>
      <c r="VVQ88" s="17"/>
      <c r="VVR88" s="17"/>
      <c r="VVS88" s="17"/>
      <c r="VVT88" s="17"/>
      <c r="VVU88" s="17"/>
      <c r="VVV88" s="17"/>
      <c r="VVW88" s="17"/>
      <c r="VVX88" s="17"/>
      <c r="VVY88" s="17"/>
      <c r="VVZ88" s="17"/>
      <c r="VWA88" s="17"/>
      <c r="VWB88" s="17"/>
      <c r="VWC88" s="17"/>
      <c r="VWD88" s="17"/>
      <c r="VWE88" s="17"/>
      <c r="VWF88" s="17"/>
      <c r="VWG88" s="17"/>
      <c r="VWH88" s="17"/>
      <c r="VWI88" s="17"/>
      <c r="VWJ88" s="17"/>
      <c r="VWK88" s="17"/>
      <c r="VWL88" s="17"/>
      <c r="VWM88" s="17"/>
      <c r="VWN88" s="17"/>
      <c r="VWO88" s="17"/>
      <c r="VWP88" s="17"/>
      <c r="VWQ88" s="17"/>
      <c r="VWR88" s="17"/>
      <c r="VWS88" s="17"/>
      <c r="VWT88" s="17"/>
      <c r="VWU88" s="17"/>
      <c r="VWV88" s="17"/>
      <c r="VWW88" s="17"/>
      <c r="VWX88" s="17"/>
      <c r="VWY88" s="17"/>
      <c r="VWZ88" s="17"/>
      <c r="VXA88" s="17"/>
      <c r="VXB88" s="17"/>
      <c r="VXC88" s="17"/>
      <c r="VXD88" s="17"/>
      <c r="VXE88" s="17"/>
      <c r="VXF88" s="17"/>
      <c r="VXG88" s="17"/>
      <c r="VXH88" s="17"/>
      <c r="VXI88" s="17"/>
      <c r="VXJ88" s="17"/>
      <c r="VXK88" s="17"/>
      <c r="VXL88" s="17"/>
      <c r="VXM88" s="17"/>
      <c r="VXN88" s="17"/>
      <c r="VXO88" s="17"/>
      <c r="VXP88" s="17"/>
      <c r="VXQ88" s="17"/>
      <c r="VXR88" s="17"/>
      <c r="VXS88" s="17"/>
      <c r="VXT88" s="17"/>
      <c r="VXU88" s="17"/>
      <c r="VXV88" s="17"/>
      <c r="VXW88" s="17"/>
      <c r="VXX88" s="17"/>
      <c r="VXY88" s="17"/>
      <c r="VXZ88" s="17"/>
      <c r="VYA88" s="17"/>
      <c r="VYB88" s="17"/>
      <c r="VYC88" s="17"/>
      <c r="VYD88" s="17"/>
      <c r="VYE88" s="17"/>
      <c r="VYF88" s="17"/>
      <c r="VYG88" s="17"/>
      <c r="VYH88" s="17"/>
      <c r="VYI88" s="17"/>
      <c r="VYJ88" s="17"/>
      <c r="VYK88" s="17"/>
      <c r="VYL88" s="17"/>
      <c r="VYM88" s="17"/>
      <c r="VYN88" s="17"/>
      <c r="VYO88" s="17"/>
      <c r="VYP88" s="17"/>
      <c r="VYQ88" s="17"/>
      <c r="VYR88" s="17"/>
      <c r="VYS88" s="17"/>
      <c r="VYT88" s="17"/>
      <c r="VYU88" s="17"/>
      <c r="VYV88" s="17"/>
      <c r="VYW88" s="17"/>
      <c r="VYX88" s="17"/>
      <c r="VYY88" s="17"/>
      <c r="VYZ88" s="17"/>
      <c r="VZA88" s="17"/>
      <c r="VZB88" s="17"/>
      <c r="VZC88" s="17"/>
      <c r="VZD88" s="17"/>
      <c r="VZE88" s="17"/>
      <c r="VZF88" s="17"/>
      <c r="VZG88" s="17"/>
      <c r="VZH88" s="17"/>
      <c r="VZI88" s="17"/>
      <c r="VZJ88" s="17"/>
      <c r="VZK88" s="17"/>
      <c r="VZL88" s="17"/>
      <c r="VZM88" s="17"/>
      <c r="VZN88" s="17"/>
      <c r="VZO88" s="17"/>
      <c r="VZP88" s="17"/>
      <c r="VZQ88" s="17"/>
      <c r="VZR88" s="17"/>
      <c r="VZS88" s="17"/>
      <c r="VZT88" s="17"/>
      <c r="VZU88" s="17"/>
      <c r="VZV88" s="17"/>
      <c r="VZW88" s="17"/>
      <c r="VZX88" s="17"/>
      <c r="VZY88" s="17"/>
      <c r="VZZ88" s="17"/>
      <c r="WAA88" s="17"/>
      <c r="WAB88" s="17"/>
      <c r="WAC88" s="17"/>
      <c r="WAD88" s="17"/>
      <c r="WAE88" s="17"/>
      <c r="WAF88" s="17"/>
      <c r="WAG88" s="17"/>
      <c r="WAH88" s="17"/>
      <c r="WAI88" s="17"/>
      <c r="WAJ88" s="17"/>
      <c r="WAK88" s="17"/>
      <c r="WAL88" s="17"/>
      <c r="WAM88" s="17"/>
      <c r="WAN88" s="17"/>
      <c r="WAO88" s="17"/>
      <c r="WAP88" s="17"/>
      <c r="WAQ88" s="17"/>
      <c r="WAR88" s="17"/>
      <c r="WAS88" s="17"/>
      <c r="WAT88" s="17"/>
      <c r="WAU88" s="17"/>
      <c r="WAV88" s="17"/>
      <c r="WAW88" s="17"/>
      <c r="WAX88" s="17"/>
      <c r="WAY88" s="17"/>
      <c r="WAZ88" s="17"/>
      <c r="WBA88" s="17"/>
      <c r="WBB88" s="17"/>
      <c r="WBC88" s="17"/>
      <c r="WBD88" s="17"/>
      <c r="WBE88" s="17"/>
      <c r="WBF88" s="17"/>
      <c r="WBG88" s="17"/>
      <c r="WBH88" s="17"/>
      <c r="WBI88" s="17"/>
      <c r="WBJ88" s="17"/>
      <c r="WBK88" s="17"/>
      <c r="WBL88" s="17"/>
      <c r="WBM88" s="17"/>
      <c r="WBN88" s="17"/>
      <c r="WBO88" s="17"/>
      <c r="WBP88" s="17"/>
      <c r="WBQ88" s="17"/>
      <c r="WBR88" s="17"/>
      <c r="WBS88" s="17"/>
      <c r="WBT88" s="17"/>
      <c r="WBU88" s="17"/>
      <c r="WBV88" s="17"/>
      <c r="WBW88" s="17"/>
      <c r="WBX88" s="17"/>
      <c r="WBY88" s="17"/>
      <c r="WBZ88" s="17"/>
      <c r="WCA88" s="17"/>
      <c r="WCB88" s="17"/>
      <c r="WCC88" s="17"/>
      <c r="WCD88" s="17"/>
      <c r="WCE88" s="17"/>
      <c r="WCF88" s="17"/>
      <c r="WCG88" s="17"/>
      <c r="WCH88" s="17"/>
      <c r="WCI88" s="17"/>
      <c r="WCJ88" s="17"/>
      <c r="WCK88" s="17"/>
      <c r="WCL88" s="17"/>
      <c r="WCM88" s="17"/>
      <c r="WCN88" s="17"/>
      <c r="WCO88" s="17"/>
      <c r="WCP88" s="17"/>
      <c r="WCQ88" s="17"/>
      <c r="WCR88" s="17"/>
      <c r="WCS88" s="17"/>
      <c r="WCT88" s="17"/>
      <c r="WCU88" s="17"/>
      <c r="WCV88" s="17"/>
      <c r="WCW88" s="17"/>
      <c r="WCX88" s="17"/>
      <c r="WCY88" s="17"/>
      <c r="WCZ88" s="17"/>
      <c r="WDA88" s="17"/>
      <c r="WDB88" s="17"/>
      <c r="WDC88" s="17"/>
      <c r="WDD88" s="17"/>
      <c r="WDE88" s="17"/>
      <c r="WDF88" s="17"/>
      <c r="WDG88" s="17"/>
      <c r="WDH88" s="17"/>
      <c r="WDI88" s="17"/>
      <c r="WDJ88" s="17"/>
      <c r="WDK88" s="17"/>
      <c r="WDL88" s="17"/>
      <c r="WDM88" s="17"/>
      <c r="WDN88" s="17"/>
      <c r="WDO88" s="17"/>
      <c r="WDP88" s="17"/>
      <c r="WDQ88" s="17"/>
      <c r="WDR88" s="17"/>
      <c r="WDS88" s="17"/>
      <c r="WDT88" s="17"/>
      <c r="WDU88" s="17"/>
      <c r="WDV88" s="17"/>
      <c r="WDW88" s="17"/>
      <c r="WDX88" s="17"/>
      <c r="WDY88" s="17"/>
      <c r="WDZ88" s="17"/>
      <c r="WEA88" s="17"/>
      <c r="WEB88" s="17"/>
      <c r="WEC88" s="17"/>
      <c r="WED88" s="17"/>
      <c r="WEE88" s="17"/>
      <c r="WEF88" s="17"/>
      <c r="WEG88" s="17"/>
      <c r="WEH88" s="17"/>
      <c r="WEI88" s="17"/>
      <c r="WEJ88" s="17"/>
      <c r="WEK88" s="17"/>
      <c r="WEL88" s="17"/>
      <c r="WEM88" s="17"/>
      <c r="WEN88" s="17"/>
      <c r="WEO88" s="17"/>
      <c r="WEP88" s="17"/>
      <c r="WEQ88" s="17"/>
      <c r="WER88" s="17"/>
      <c r="WES88" s="17"/>
      <c r="WET88" s="17"/>
      <c r="WEU88" s="17"/>
      <c r="WEV88" s="17"/>
      <c r="WEW88" s="17"/>
      <c r="WEX88" s="17"/>
      <c r="WEY88" s="17"/>
      <c r="WEZ88" s="17"/>
      <c r="WFA88" s="17"/>
      <c r="WFB88" s="17"/>
      <c r="WFC88" s="17"/>
      <c r="WFD88" s="17"/>
      <c r="WFE88" s="17"/>
      <c r="WFF88" s="17"/>
      <c r="WFG88" s="17"/>
      <c r="WFH88" s="17"/>
      <c r="WFI88" s="17"/>
      <c r="WFJ88" s="17"/>
      <c r="WFK88" s="17"/>
      <c r="WFL88" s="17"/>
      <c r="WFM88" s="17"/>
      <c r="WFN88" s="17"/>
      <c r="WFO88" s="17"/>
      <c r="WFP88" s="17"/>
      <c r="WFQ88" s="17"/>
      <c r="WFR88" s="17"/>
      <c r="WFS88" s="17"/>
      <c r="WFT88" s="17"/>
      <c r="WFU88" s="17"/>
      <c r="WFV88" s="17"/>
      <c r="WFW88" s="17"/>
      <c r="WFX88" s="17"/>
      <c r="WFY88" s="17"/>
      <c r="WFZ88" s="17"/>
      <c r="WGA88" s="17"/>
      <c r="WGB88" s="17"/>
      <c r="WGC88" s="17"/>
      <c r="WGD88" s="17"/>
      <c r="WGE88" s="17"/>
      <c r="WGF88" s="17"/>
      <c r="WGG88" s="17"/>
      <c r="WGH88" s="17"/>
      <c r="WGI88" s="17"/>
      <c r="WGJ88" s="17"/>
      <c r="WGK88" s="17"/>
      <c r="WGL88" s="17"/>
      <c r="WGM88" s="17"/>
      <c r="WGN88" s="17"/>
      <c r="WGO88" s="17"/>
      <c r="WGP88" s="17"/>
      <c r="WGQ88" s="17"/>
      <c r="WGR88" s="17"/>
      <c r="WGS88" s="17"/>
      <c r="WGT88" s="17"/>
      <c r="WGU88" s="17"/>
      <c r="WGV88" s="17"/>
      <c r="WGW88" s="17"/>
      <c r="WGX88" s="17"/>
      <c r="WGY88" s="17"/>
      <c r="WGZ88" s="17"/>
      <c r="WHA88" s="17"/>
      <c r="WHB88" s="17"/>
      <c r="WHC88" s="17"/>
      <c r="WHD88" s="17"/>
      <c r="WHE88" s="17"/>
      <c r="WHF88" s="17"/>
      <c r="WHG88" s="17"/>
      <c r="WHH88" s="17"/>
      <c r="WHI88" s="17"/>
      <c r="WHJ88" s="17"/>
      <c r="WHK88" s="17"/>
      <c r="WHL88" s="17"/>
      <c r="WHM88" s="17"/>
      <c r="WHN88" s="17"/>
      <c r="WHO88" s="17"/>
      <c r="WHP88" s="17"/>
      <c r="WHQ88" s="17"/>
      <c r="WHR88" s="17"/>
      <c r="WHS88" s="17"/>
      <c r="WHT88" s="17"/>
      <c r="WHU88" s="17"/>
      <c r="WHV88" s="17"/>
      <c r="WHW88" s="17"/>
      <c r="WHX88" s="17"/>
      <c r="WHY88" s="17"/>
      <c r="WHZ88" s="17"/>
      <c r="WIA88" s="17"/>
      <c r="WIB88" s="17"/>
      <c r="WIC88" s="17"/>
      <c r="WID88" s="17"/>
      <c r="WIE88" s="17"/>
      <c r="WIF88" s="17"/>
      <c r="WIG88" s="17"/>
      <c r="WIH88" s="17"/>
      <c r="WII88" s="17"/>
      <c r="WIJ88" s="17"/>
      <c r="WIK88" s="17"/>
      <c r="WIL88" s="17"/>
      <c r="WIM88" s="17"/>
      <c r="WIN88" s="17"/>
      <c r="WIO88" s="17"/>
      <c r="WIP88" s="17"/>
      <c r="WIQ88" s="17"/>
      <c r="WIR88" s="17"/>
      <c r="WIS88" s="17"/>
      <c r="WIT88" s="17"/>
      <c r="WIU88" s="17"/>
      <c r="WIV88" s="17"/>
      <c r="WIW88" s="17"/>
      <c r="WIX88" s="17"/>
      <c r="WIY88" s="17"/>
      <c r="WIZ88" s="17"/>
      <c r="WJA88" s="17"/>
      <c r="WJB88" s="17"/>
      <c r="WJC88" s="17"/>
      <c r="WJD88" s="17"/>
      <c r="WJE88" s="17"/>
      <c r="WJF88" s="17"/>
      <c r="WJG88" s="17"/>
      <c r="WJH88" s="17"/>
      <c r="WJI88" s="17"/>
      <c r="WJJ88" s="17"/>
      <c r="WJK88" s="17"/>
      <c r="WJL88" s="17"/>
      <c r="WJM88" s="17"/>
      <c r="WJN88" s="17"/>
      <c r="WJO88" s="17"/>
      <c r="WJP88" s="17"/>
      <c r="WJQ88" s="17"/>
      <c r="WJR88" s="17"/>
      <c r="WJS88" s="17"/>
      <c r="WJT88" s="17"/>
      <c r="WJU88" s="17"/>
      <c r="WJV88" s="17"/>
      <c r="WJW88" s="17"/>
      <c r="WJX88" s="17"/>
      <c r="WJY88" s="17"/>
      <c r="WJZ88" s="17"/>
      <c r="WKA88" s="17"/>
      <c r="WKB88" s="17"/>
      <c r="WKC88" s="17"/>
      <c r="WKD88" s="17"/>
      <c r="WKE88" s="17"/>
      <c r="WKF88" s="17"/>
      <c r="WKG88" s="17"/>
      <c r="WKH88" s="17"/>
      <c r="WKI88" s="17"/>
      <c r="WKJ88" s="17"/>
      <c r="WKK88" s="17"/>
      <c r="WKL88" s="17"/>
      <c r="WKM88" s="17"/>
      <c r="WKN88" s="17"/>
      <c r="WKO88" s="17"/>
      <c r="WKP88" s="17"/>
      <c r="WKQ88" s="17"/>
      <c r="WKR88" s="17"/>
      <c r="WKS88" s="17"/>
      <c r="WKT88" s="17"/>
      <c r="WKU88" s="17"/>
      <c r="WKV88" s="17"/>
      <c r="WKW88" s="17"/>
      <c r="WKX88" s="17"/>
      <c r="WKY88" s="17"/>
      <c r="WKZ88" s="17"/>
      <c r="WLA88" s="17"/>
      <c r="WLB88" s="17"/>
      <c r="WLC88" s="17"/>
      <c r="WLD88" s="17"/>
      <c r="WLE88" s="17"/>
      <c r="WLF88" s="17"/>
      <c r="WLG88" s="17"/>
      <c r="WLH88" s="17"/>
      <c r="WLI88" s="17"/>
      <c r="WLJ88" s="17"/>
      <c r="WLK88" s="17"/>
      <c r="WLL88" s="17"/>
      <c r="WLM88" s="17"/>
      <c r="WLN88" s="17"/>
      <c r="WLO88" s="17"/>
      <c r="WLP88" s="17"/>
      <c r="WLQ88" s="17"/>
      <c r="WLR88" s="17"/>
      <c r="WLS88" s="17"/>
      <c r="WLT88" s="17"/>
      <c r="WLU88" s="17"/>
      <c r="WLV88" s="17"/>
      <c r="WLW88" s="17"/>
      <c r="WLX88" s="17"/>
      <c r="WLY88" s="17"/>
      <c r="WLZ88" s="17"/>
      <c r="WMA88" s="17"/>
      <c r="WMB88" s="17"/>
      <c r="WMC88" s="17"/>
      <c r="WMD88" s="17"/>
      <c r="WME88" s="17"/>
      <c r="WMF88" s="17"/>
      <c r="WMG88" s="17"/>
      <c r="WMH88" s="17"/>
      <c r="WMI88" s="17"/>
      <c r="WMJ88" s="17"/>
      <c r="WMK88" s="17"/>
      <c r="WML88" s="17"/>
      <c r="WMM88" s="17"/>
      <c r="WMN88" s="17"/>
      <c r="WMO88" s="17"/>
      <c r="WMP88" s="17"/>
      <c r="WMQ88" s="17"/>
      <c r="WMR88" s="17"/>
      <c r="WMS88" s="17"/>
      <c r="WMT88" s="17"/>
      <c r="WMU88" s="17"/>
      <c r="WMV88" s="17"/>
      <c r="WMW88" s="17"/>
      <c r="WMX88" s="17"/>
      <c r="WMY88" s="17"/>
      <c r="WMZ88" s="17"/>
      <c r="WNA88" s="17"/>
      <c r="WNB88" s="17"/>
      <c r="WNC88" s="17"/>
      <c r="WND88" s="17"/>
      <c r="WNE88" s="17"/>
      <c r="WNF88" s="17"/>
      <c r="WNG88" s="17"/>
      <c r="WNH88" s="17"/>
      <c r="WNI88" s="17"/>
      <c r="WNJ88" s="17"/>
      <c r="WNK88" s="17"/>
      <c r="WNL88" s="17"/>
      <c r="WNM88" s="17"/>
      <c r="WNN88" s="17"/>
      <c r="WNO88" s="17"/>
      <c r="WNP88" s="17"/>
      <c r="WNQ88" s="17"/>
      <c r="WNR88" s="17"/>
      <c r="WNS88" s="17"/>
      <c r="WNT88" s="17"/>
      <c r="WNU88" s="17"/>
      <c r="WNV88" s="17"/>
      <c r="WNW88" s="17"/>
      <c r="WNX88" s="17"/>
      <c r="WNY88" s="17"/>
      <c r="WNZ88" s="17"/>
      <c r="WOA88" s="17"/>
      <c r="WOB88" s="17"/>
      <c r="WOC88" s="17"/>
      <c r="WOD88" s="17"/>
      <c r="WOE88" s="17"/>
      <c r="WOF88" s="17"/>
      <c r="WOG88" s="17"/>
      <c r="WOH88" s="17"/>
      <c r="WOI88" s="17"/>
      <c r="WOJ88" s="17"/>
      <c r="WOK88" s="17"/>
      <c r="WOL88" s="17"/>
      <c r="WOM88" s="17"/>
      <c r="WON88" s="17"/>
      <c r="WOO88" s="17"/>
      <c r="WOP88" s="17"/>
      <c r="WOQ88" s="17"/>
      <c r="WOR88" s="17"/>
      <c r="WOS88" s="17"/>
      <c r="WOT88" s="17"/>
      <c r="WOU88" s="17"/>
      <c r="WOV88" s="17"/>
      <c r="WOW88" s="17"/>
      <c r="WOX88" s="17"/>
      <c r="WOY88" s="17"/>
      <c r="WOZ88" s="17"/>
      <c r="WPA88" s="17"/>
      <c r="WPB88" s="17"/>
      <c r="WPC88" s="17"/>
      <c r="WPD88" s="17"/>
      <c r="WPE88" s="17"/>
      <c r="WPF88" s="17"/>
      <c r="WPG88" s="17"/>
      <c r="WPH88" s="17"/>
      <c r="WPI88" s="17"/>
      <c r="WPJ88" s="17"/>
      <c r="WPK88" s="17"/>
      <c r="WPL88" s="17"/>
      <c r="WPM88" s="17"/>
      <c r="WPN88" s="17"/>
      <c r="WPO88" s="17"/>
      <c r="WPP88" s="17"/>
      <c r="WPQ88" s="17"/>
      <c r="WPR88" s="17"/>
      <c r="WPS88" s="17"/>
      <c r="WPT88" s="17"/>
      <c r="WPU88" s="17"/>
      <c r="WPV88" s="17"/>
      <c r="WPW88" s="17"/>
      <c r="WPX88" s="17"/>
      <c r="WPY88" s="17"/>
      <c r="WPZ88" s="17"/>
      <c r="WQA88" s="17"/>
      <c r="WQB88" s="17"/>
      <c r="WQC88" s="17"/>
      <c r="WQD88" s="17"/>
      <c r="WQE88" s="17"/>
      <c r="WQF88" s="17"/>
      <c r="WQG88" s="17"/>
      <c r="WQH88" s="17"/>
      <c r="WQI88" s="17"/>
      <c r="WQJ88" s="17"/>
      <c r="WQK88" s="17"/>
      <c r="WQL88" s="17"/>
      <c r="WQM88" s="17"/>
      <c r="WQN88" s="17"/>
      <c r="WQO88" s="17"/>
      <c r="WQP88" s="17"/>
      <c r="WQQ88" s="17"/>
      <c r="WQR88" s="17"/>
      <c r="WQS88" s="17"/>
      <c r="WQT88" s="17"/>
      <c r="WQU88" s="17"/>
      <c r="WQV88" s="17"/>
      <c r="WQW88" s="17"/>
      <c r="WQX88" s="17"/>
      <c r="WQY88" s="17"/>
      <c r="WQZ88" s="17"/>
      <c r="WRA88" s="17"/>
      <c r="WRB88" s="17"/>
      <c r="WRC88" s="17"/>
      <c r="WRD88" s="17"/>
      <c r="WRE88" s="17"/>
      <c r="WRF88" s="17"/>
      <c r="WRG88" s="17"/>
      <c r="WRH88" s="17"/>
      <c r="WRI88" s="17"/>
      <c r="WRJ88" s="17"/>
      <c r="WRK88" s="17"/>
      <c r="WRL88" s="17"/>
      <c r="WRM88" s="17"/>
      <c r="WRN88" s="17"/>
      <c r="WRO88" s="17"/>
      <c r="WRP88" s="17"/>
      <c r="WRQ88" s="17"/>
      <c r="WRR88" s="17"/>
      <c r="WRS88" s="17"/>
      <c r="WRT88" s="17"/>
      <c r="WRU88" s="17"/>
      <c r="WRV88" s="17"/>
      <c r="WRW88" s="17"/>
      <c r="WRX88" s="17"/>
      <c r="WRY88" s="17"/>
      <c r="WRZ88" s="17"/>
      <c r="WSA88" s="17"/>
      <c r="WSB88" s="17"/>
      <c r="WSC88" s="17"/>
      <c r="WSD88" s="17"/>
      <c r="WSE88" s="17"/>
      <c r="WSF88" s="17"/>
      <c r="WSG88" s="17"/>
      <c r="WSH88" s="17"/>
      <c r="WSI88" s="17"/>
      <c r="WSJ88" s="17"/>
      <c r="WSK88" s="17"/>
      <c r="WSL88" s="17"/>
      <c r="WSM88" s="17"/>
      <c r="WSN88" s="17"/>
      <c r="WSO88" s="17"/>
      <c r="WSP88" s="17"/>
      <c r="WSQ88" s="17"/>
      <c r="WSR88" s="17"/>
      <c r="WSS88" s="17"/>
      <c r="WST88" s="17"/>
      <c r="WSU88" s="17"/>
      <c r="WSV88" s="17"/>
      <c r="WSW88" s="17"/>
      <c r="WSX88" s="17"/>
      <c r="WSY88" s="17"/>
      <c r="WSZ88" s="17"/>
      <c r="WTA88" s="17"/>
      <c r="WTB88" s="17"/>
      <c r="WTC88" s="17"/>
      <c r="WTD88" s="17"/>
      <c r="WTE88" s="17"/>
      <c r="WTF88" s="17"/>
      <c r="WTG88" s="17"/>
      <c r="WTH88" s="17"/>
      <c r="WTI88" s="17"/>
      <c r="WTJ88" s="17"/>
      <c r="WTK88" s="17"/>
      <c r="WTL88" s="17"/>
      <c r="WTM88" s="17"/>
      <c r="WTN88" s="17"/>
      <c r="WTO88" s="17"/>
      <c r="WTP88" s="17"/>
      <c r="WTQ88" s="17"/>
      <c r="WTR88" s="17"/>
      <c r="WTS88" s="17"/>
      <c r="WTT88" s="17"/>
      <c r="WTU88" s="17"/>
      <c r="WTV88" s="17"/>
      <c r="WTW88" s="17"/>
      <c r="WTX88" s="17"/>
      <c r="WTY88" s="17"/>
      <c r="WTZ88" s="17"/>
      <c r="WUA88" s="17"/>
      <c r="WUB88" s="17"/>
      <c r="WUC88" s="17"/>
      <c r="WUD88" s="17"/>
      <c r="WUE88" s="17"/>
      <c r="WUF88" s="17"/>
      <c r="WUG88" s="17"/>
      <c r="WUH88" s="17"/>
      <c r="WUI88" s="17"/>
      <c r="WUJ88" s="17"/>
      <c r="WUK88" s="17"/>
      <c r="WUL88" s="17"/>
      <c r="WUM88" s="17"/>
      <c r="WUN88" s="17"/>
      <c r="WUO88" s="17"/>
      <c r="WUP88" s="17"/>
      <c r="WUQ88" s="17"/>
      <c r="WUR88" s="17"/>
      <c r="WUS88" s="17"/>
      <c r="WUT88" s="17"/>
      <c r="WUU88" s="17"/>
      <c r="WUV88" s="17"/>
      <c r="WUW88" s="17"/>
      <c r="WUX88" s="17"/>
      <c r="WUY88" s="17"/>
      <c r="WUZ88" s="17"/>
      <c r="WVA88" s="17"/>
      <c r="WVB88" s="17"/>
      <c r="WVC88" s="17"/>
      <c r="WVD88" s="17"/>
      <c r="WVE88" s="17"/>
      <c r="WVF88" s="17"/>
      <c r="WVG88" s="17"/>
      <c r="WVH88" s="17"/>
      <c r="WVI88" s="17"/>
      <c r="WVJ88" s="17"/>
      <c r="WVK88" s="17"/>
      <c r="WVL88" s="17"/>
      <c r="WVM88" s="17"/>
      <c r="WVN88" s="17"/>
      <c r="WVO88" s="17"/>
      <c r="WVP88" s="17"/>
      <c r="WVQ88" s="17"/>
      <c r="WVR88" s="17"/>
      <c r="WVS88" s="17"/>
      <c r="WVT88" s="17"/>
      <c r="WVU88" s="17"/>
      <c r="WVV88" s="17"/>
      <c r="WVW88" s="17"/>
      <c r="WVX88" s="17"/>
      <c r="WVY88" s="17"/>
      <c r="WVZ88" s="17"/>
      <c r="WWA88" s="17"/>
      <c r="WWB88" s="17"/>
      <c r="WWC88" s="17"/>
      <c r="WWD88" s="17"/>
      <c r="WWE88" s="17"/>
      <c r="WWF88" s="17"/>
      <c r="WWG88" s="17"/>
      <c r="WWH88" s="17"/>
      <c r="WWI88" s="17"/>
      <c r="WWJ88" s="17"/>
      <c r="WWK88" s="17"/>
      <c r="WWL88" s="17"/>
      <c r="WWM88" s="17"/>
      <c r="WWN88" s="17"/>
      <c r="WWO88" s="17"/>
      <c r="WWP88" s="17"/>
      <c r="WWQ88" s="17"/>
      <c r="WWR88" s="17"/>
      <c r="WWS88" s="17"/>
      <c r="WWT88" s="17"/>
      <c r="WWU88" s="17"/>
      <c r="WWV88" s="17"/>
      <c r="WWW88" s="17"/>
      <c r="WWX88" s="17"/>
      <c r="WWY88" s="17"/>
      <c r="WWZ88" s="17"/>
      <c r="WXA88" s="17"/>
      <c r="WXB88" s="17"/>
      <c r="WXC88" s="17"/>
      <c r="WXD88" s="17"/>
      <c r="WXE88" s="17"/>
      <c r="WXF88" s="17"/>
      <c r="WXG88" s="17"/>
      <c r="WXH88" s="17"/>
      <c r="WXI88" s="17"/>
      <c r="WXJ88" s="17"/>
      <c r="WXK88" s="17"/>
      <c r="WXL88" s="17"/>
      <c r="WXM88" s="17"/>
      <c r="WXN88" s="17"/>
      <c r="WXO88" s="17"/>
      <c r="WXP88" s="17"/>
      <c r="WXQ88" s="17"/>
      <c r="WXR88" s="17"/>
      <c r="WXS88" s="17"/>
      <c r="WXT88" s="17"/>
      <c r="WXU88" s="17"/>
      <c r="WXV88" s="17"/>
      <c r="WXW88" s="17"/>
      <c r="WXX88" s="17"/>
      <c r="WXY88" s="17"/>
      <c r="WXZ88" s="17"/>
      <c r="WYA88" s="17"/>
      <c r="WYB88" s="17"/>
      <c r="WYC88" s="17"/>
      <c r="WYD88" s="17"/>
      <c r="WYE88" s="17"/>
      <c r="WYF88" s="17"/>
      <c r="WYG88" s="17"/>
      <c r="WYH88" s="17"/>
      <c r="WYI88" s="17"/>
      <c r="WYJ88" s="17"/>
      <c r="WYK88" s="17"/>
      <c r="WYL88" s="17"/>
      <c r="WYM88" s="17"/>
      <c r="WYN88" s="17"/>
      <c r="WYO88" s="17"/>
      <c r="WYP88" s="17"/>
      <c r="WYQ88" s="17"/>
      <c r="WYR88" s="17"/>
      <c r="WYS88" s="17"/>
      <c r="WYT88" s="17"/>
      <c r="WYU88" s="17"/>
      <c r="WYV88" s="17"/>
      <c r="WYW88" s="17"/>
      <c r="WYX88" s="17"/>
      <c r="WYY88" s="17"/>
      <c r="WYZ88" s="17"/>
      <c r="WZA88" s="17"/>
      <c r="WZB88" s="17"/>
      <c r="WZC88" s="17"/>
      <c r="WZD88" s="17"/>
      <c r="WZE88" s="17"/>
      <c r="WZF88" s="17"/>
      <c r="WZG88" s="17"/>
      <c r="WZH88" s="17"/>
      <c r="WZI88" s="17"/>
      <c r="WZJ88" s="17"/>
      <c r="WZK88" s="17"/>
      <c r="WZL88" s="17"/>
      <c r="WZM88" s="17"/>
      <c r="WZN88" s="17"/>
      <c r="WZO88" s="17"/>
      <c r="WZP88" s="17"/>
      <c r="WZQ88" s="17"/>
      <c r="WZR88" s="17"/>
      <c r="WZS88" s="17"/>
      <c r="WZT88" s="17"/>
      <c r="WZU88" s="17"/>
      <c r="WZV88" s="17"/>
      <c r="WZW88" s="17"/>
      <c r="WZX88" s="17"/>
      <c r="WZY88" s="17"/>
      <c r="WZZ88" s="17"/>
      <c r="XAA88" s="17"/>
      <c r="XAB88" s="17"/>
      <c r="XAC88" s="17"/>
      <c r="XAD88" s="17"/>
      <c r="XAE88" s="17"/>
      <c r="XAF88" s="17"/>
      <c r="XAG88" s="17"/>
      <c r="XAH88" s="17"/>
      <c r="XAI88" s="17"/>
      <c r="XAJ88" s="17"/>
      <c r="XAK88" s="17"/>
      <c r="XAL88" s="17"/>
      <c r="XAM88" s="17"/>
      <c r="XAN88" s="17"/>
      <c r="XAO88" s="17"/>
      <c r="XAP88" s="17"/>
      <c r="XAQ88" s="17"/>
      <c r="XAR88" s="17"/>
      <c r="XAS88" s="17"/>
      <c r="XAT88" s="17"/>
      <c r="XAU88" s="17"/>
      <c r="XAV88" s="17"/>
      <c r="XAW88" s="17"/>
      <c r="XAX88" s="17"/>
      <c r="XAY88" s="17"/>
      <c r="XAZ88" s="17"/>
      <c r="XBA88" s="17"/>
      <c r="XBB88" s="17"/>
      <c r="XBC88" s="17"/>
      <c r="XBD88" s="17"/>
      <c r="XBE88" s="17"/>
      <c r="XBF88" s="17"/>
      <c r="XBG88" s="17"/>
      <c r="XBH88" s="17"/>
      <c r="XBI88" s="17"/>
      <c r="XBJ88" s="17"/>
      <c r="XBK88" s="17"/>
      <c r="XBL88" s="17"/>
      <c r="XBM88" s="17"/>
      <c r="XBN88" s="17"/>
      <c r="XBO88" s="17"/>
      <c r="XBP88" s="17"/>
      <c r="XBQ88" s="17"/>
      <c r="XBR88" s="17"/>
      <c r="XBS88" s="17"/>
      <c r="XBT88" s="17"/>
      <c r="XBU88" s="17"/>
      <c r="XBV88" s="17"/>
      <c r="XBW88" s="17"/>
      <c r="XBX88" s="17"/>
      <c r="XBY88" s="17"/>
      <c r="XBZ88" s="17"/>
      <c r="XCA88" s="17"/>
      <c r="XCB88" s="17"/>
      <c r="XCC88" s="17"/>
      <c r="XCD88" s="17"/>
      <c r="XCE88" s="17"/>
      <c r="XCF88" s="17"/>
      <c r="XCG88" s="17"/>
      <c r="XCH88" s="17"/>
      <c r="XCI88" s="17"/>
      <c r="XCJ88" s="17"/>
      <c r="XCK88" s="17"/>
      <c r="XCL88" s="17"/>
      <c r="XCM88" s="17"/>
      <c r="XCN88" s="17"/>
      <c r="XCO88" s="17"/>
      <c r="XCP88" s="17"/>
      <c r="XCQ88" s="17"/>
      <c r="XCR88" s="17"/>
      <c r="XCS88" s="17"/>
      <c r="XCT88" s="17"/>
      <c r="XCU88" s="17"/>
      <c r="XCV88" s="17"/>
      <c r="XCW88" s="17"/>
      <c r="XCX88" s="17"/>
      <c r="XCY88" s="17"/>
      <c r="XCZ88" s="17"/>
      <c r="XDA88" s="17"/>
      <c r="XDB88" s="17"/>
      <c r="XDC88" s="17"/>
      <c r="XDD88" s="17"/>
      <c r="XDE88" s="17"/>
      <c r="XDF88" s="17"/>
      <c r="XDG88" s="17"/>
      <c r="XDH88" s="17"/>
      <c r="XDI88" s="17"/>
      <c r="XDJ88" s="17"/>
      <c r="XDK88" s="17"/>
      <c r="XDL88" s="17"/>
      <c r="XDM88" s="17"/>
      <c r="XDN88" s="17"/>
      <c r="XDO88" s="17"/>
      <c r="XDP88" s="17"/>
      <c r="XDQ88" s="17"/>
      <c r="XDR88" s="17"/>
      <c r="XDS88" s="17"/>
      <c r="XDT88" s="17"/>
      <c r="XDU88" s="17"/>
      <c r="XDV88" s="17"/>
      <c r="XDW88" s="17"/>
      <c r="XDX88" s="17"/>
      <c r="XDY88" s="17"/>
      <c r="XDZ88" s="17"/>
      <c r="XEA88" s="17"/>
      <c r="XEB88" s="17"/>
      <c r="XEC88" s="17"/>
      <c r="XED88" s="17"/>
      <c r="XEE88" s="17"/>
      <c r="XEF88" s="17"/>
      <c r="XEG88" s="17"/>
      <c r="XEH88" s="17"/>
      <c r="XEI88" s="17"/>
      <c r="XEJ88" s="17"/>
      <c r="XEK88" s="17"/>
      <c r="XEL88" s="17"/>
      <c r="XEM88" s="17"/>
      <c r="XEN88" s="17"/>
      <c r="XEO88" s="17"/>
      <c r="XEP88" s="17"/>
      <c r="XEQ88" s="17"/>
      <c r="XER88" s="17"/>
      <c r="XES88" s="17"/>
      <c r="XET88" s="17"/>
      <c r="XEU88" s="17"/>
      <c r="XEV88" s="17"/>
      <c r="XEW88" s="17"/>
      <c r="XEX88" s="17"/>
      <c r="XEY88" s="17"/>
      <c r="XEZ88" s="17"/>
      <c r="XFA88" s="17"/>
      <c r="XFB88" s="17"/>
      <c r="XFC88" s="17"/>
    </row>
    <row r="89" spans="1:16383" hidden="1" x14ac:dyDescent="0.25">
      <c r="I89" s="28" t="s">
        <v>109</v>
      </c>
      <c r="M89" s="80" t="s">
        <v>116</v>
      </c>
      <c r="N89" s="80"/>
      <c r="O89" s="80"/>
    </row>
    <row r="90" spans="1:16383" ht="15" hidden="1" customHeight="1" x14ac:dyDescent="0.25">
      <c r="B90" s="129" t="s">
        <v>76</v>
      </c>
      <c r="C90" s="82"/>
      <c r="D90" s="83"/>
      <c r="E90" s="83"/>
      <c r="F90" s="83"/>
      <c r="G90" s="83"/>
      <c r="H90" s="83"/>
      <c r="I90" s="83"/>
      <c r="J90" s="83"/>
      <c r="K90" s="84"/>
      <c r="M90" s="80"/>
      <c r="N90" s="80"/>
      <c r="O90" s="80"/>
    </row>
    <row r="91" spans="1:16383" hidden="1" x14ac:dyDescent="0.25">
      <c r="B91" s="129"/>
      <c r="C91" s="85"/>
      <c r="D91" s="86"/>
      <c r="E91" s="86"/>
      <c r="F91" s="86"/>
      <c r="G91" s="86"/>
      <c r="H91" s="86"/>
      <c r="I91" s="86"/>
      <c r="J91" s="86"/>
      <c r="K91" s="87"/>
      <c r="M91" s="80"/>
      <c r="N91" s="80"/>
      <c r="O91" s="80"/>
    </row>
    <row r="92" spans="1:16383" hidden="1" x14ac:dyDescent="0.25"/>
    <row r="93" spans="1:16383" s="57" customFormat="1" ht="15.75" hidden="1" x14ac:dyDescent="0.25">
      <c r="A93" s="9"/>
      <c r="B93" s="71" t="s">
        <v>53</v>
      </c>
      <c r="C93" s="71"/>
      <c r="D93" s="71"/>
      <c r="E93" s="71"/>
      <c r="F93" s="71"/>
      <c r="G93" s="71"/>
      <c r="H93" s="71"/>
      <c r="I93" s="71"/>
      <c r="J93" s="71"/>
      <c r="K93" s="71"/>
      <c r="L93" s="9"/>
      <c r="M93" s="9"/>
      <c r="N93" s="9"/>
      <c r="O93" s="9"/>
      <c r="P93" s="9"/>
      <c r="Q93" s="34"/>
      <c r="R93" s="34"/>
      <c r="S93" s="37"/>
      <c r="T93" s="52"/>
      <c r="U93" s="52"/>
      <c r="V93" s="52"/>
      <c r="W93" s="52"/>
      <c r="X93" s="52"/>
      <c r="Y93" s="52"/>
    </row>
    <row r="94" spans="1:16383" hidden="1" x14ac:dyDescent="0.25"/>
    <row r="95" spans="1:16383" hidden="1" x14ac:dyDescent="0.25">
      <c r="B95" s="123" t="s">
        <v>110</v>
      </c>
      <c r="C95" s="124"/>
      <c r="D95" s="124"/>
      <c r="E95" s="124"/>
      <c r="F95" s="124"/>
      <c r="G95" s="123" t="s">
        <v>110</v>
      </c>
      <c r="H95" s="82"/>
      <c r="I95" s="83"/>
      <c r="J95" s="83"/>
      <c r="K95" s="84"/>
      <c r="M95" s="128"/>
      <c r="N95" s="128"/>
    </row>
    <row r="96" spans="1:16383" hidden="1" x14ac:dyDescent="0.25">
      <c r="B96" s="123"/>
      <c r="C96" s="124"/>
      <c r="D96" s="124"/>
      <c r="E96" s="124"/>
      <c r="F96" s="124"/>
      <c r="G96" s="123"/>
      <c r="H96" s="125"/>
      <c r="I96" s="126"/>
      <c r="J96" s="126"/>
      <c r="K96" s="127"/>
      <c r="M96" s="128"/>
      <c r="N96" s="128"/>
    </row>
    <row r="97" spans="1:24" hidden="1" x14ac:dyDescent="0.25">
      <c r="C97" s="124"/>
      <c r="D97" s="124"/>
      <c r="E97" s="124"/>
      <c r="F97" s="124"/>
      <c r="G97" s="24"/>
      <c r="H97" s="125"/>
      <c r="I97" s="126"/>
      <c r="J97" s="126"/>
      <c r="K97" s="127"/>
      <c r="M97" s="128"/>
      <c r="N97" s="128"/>
    </row>
    <row r="98" spans="1:24" hidden="1" x14ac:dyDescent="0.25">
      <c r="C98" s="124"/>
      <c r="D98" s="124"/>
      <c r="E98" s="124"/>
      <c r="F98" s="124"/>
      <c r="G98" s="24"/>
      <c r="H98" s="85"/>
      <c r="I98" s="86"/>
      <c r="J98" s="86"/>
      <c r="K98" s="87"/>
      <c r="M98" s="128"/>
      <c r="N98" s="128"/>
    </row>
    <row r="99" spans="1:24" hidden="1" x14ac:dyDescent="0.25"/>
    <row r="100" spans="1:24" hidden="1" x14ac:dyDescent="0.25"/>
    <row r="101" spans="1:24" x14ac:dyDescent="0.25">
      <c r="B101" s="116" t="s">
        <v>127</v>
      </c>
      <c r="C101" s="117"/>
      <c r="D101" s="117"/>
      <c r="E101" s="117"/>
      <c r="F101" s="117"/>
      <c r="G101" s="117"/>
      <c r="H101" s="117"/>
      <c r="I101" s="117"/>
      <c r="J101" s="117"/>
      <c r="K101" s="117"/>
      <c r="L101" s="118" t="s">
        <v>123</v>
      </c>
      <c r="M101" s="118"/>
      <c r="N101" s="118"/>
      <c r="O101" s="118"/>
      <c r="S101" s="33"/>
      <c r="T101" s="17"/>
      <c r="W101" s="52" t="s">
        <v>26</v>
      </c>
    </row>
    <row r="102" spans="1:24" ht="25.5" customHeight="1" x14ac:dyDescent="0.25">
      <c r="A102" s="49"/>
      <c r="B102" s="89" t="s">
        <v>122</v>
      </c>
      <c r="C102" s="90"/>
      <c r="D102" s="91" t="s">
        <v>34</v>
      </c>
      <c r="E102" s="90"/>
      <c r="F102" s="91" t="s">
        <v>102</v>
      </c>
      <c r="G102" s="90"/>
      <c r="H102" s="91" t="s">
        <v>129</v>
      </c>
      <c r="I102" s="90"/>
      <c r="J102" s="119" t="s">
        <v>131</v>
      </c>
      <c r="K102" s="120"/>
      <c r="L102" s="121" t="s">
        <v>132</v>
      </c>
      <c r="M102" s="121"/>
      <c r="N102" s="122"/>
      <c r="O102" s="48" t="s">
        <v>123</v>
      </c>
      <c r="P102" s="119" t="s">
        <v>124</v>
      </c>
      <c r="Q102" s="120"/>
      <c r="R102" s="39" t="s">
        <v>130</v>
      </c>
      <c r="W102" s="52" t="s">
        <v>133</v>
      </c>
    </row>
    <row r="103" spans="1:24" x14ac:dyDescent="0.25">
      <c r="A103" s="49"/>
      <c r="B103" s="92"/>
      <c r="C103" s="93"/>
      <c r="D103" s="92" t="s">
        <v>26</v>
      </c>
      <c r="E103" s="93"/>
      <c r="F103" s="92"/>
      <c r="G103" s="93"/>
      <c r="H103" s="92"/>
      <c r="I103" s="93"/>
      <c r="J103" s="92"/>
      <c r="K103" s="93"/>
      <c r="L103" s="130">
        <v>1000</v>
      </c>
      <c r="M103" s="130"/>
      <c r="N103" s="131"/>
      <c r="O103" s="40" t="str">
        <f>VLOOKUP(L103,$U$115:$V$3114,2,0)</f>
        <v>PLAN B  (Hasta S./ 1,100)</v>
      </c>
      <c r="P103" s="92" t="s">
        <v>26</v>
      </c>
      <c r="Q103" s="93"/>
      <c r="R103" s="46"/>
      <c r="S103" s="47" t="str">
        <f>IF(DAY(R103)&lt;16,"01/"&amp;T103&amp;"/"&amp;YEAR(R103),IF(MONTH(R103)=12,"01/"&amp;"01"&amp;"/"&amp;YEAR(R103)+1,"01/"&amp;X103&amp;"/"&amp;YEAR(R103)))</f>
        <v>01/01/1900</v>
      </c>
      <c r="T103" s="51" t="str">
        <f>IF(LEN(MONTH(R103))=1,"0"&amp;MONTH(R103),MONTH(R103))</f>
        <v>01</v>
      </c>
      <c r="V103" s="58"/>
      <c r="W103" s="52" t="s">
        <v>134</v>
      </c>
      <c r="X103" s="52" t="str">
        <f>"0"&amp;T103+1</f>
        <v>02</v>
      </c>
    </row>
    <row r="104" spans="1:24" x14ac:dyDescent="0.25">
      <c r="A104" s="49"/>
      <c r="B104" s="92"/>
      <c r="C104" s="93"/>
      <c r="D104" s="92" t="s">
        <v>26</v>
      </c>
      <c r="E104" s="93"/>
      <c r="F104" s="40"/>
      <c r="G104" s="41"/>
      <c r="H104" s="40"/>
      <c r="I104" s="41"/>
      <c r="J104" s="40"/>
      <c r="K104" s="41"/>
      <c r="L104" s="130">
        <v>0</v>
      </c>
      <c r="M104" s="130"/>
      <c r="N104" s="131"/>
      <c r="O104" s="40" t="str">
        <f t="shared" ref="O104:O167" si="0">VLOOKUP(L104,$U$115:$V$3114,2,0)</f>
        <v>PLAN</v>
      </c>
      <c r="P104" s="92" t="s">
        <v>26</v>
      </c>
      <c r="Q104" s="93"/>
      <c r="R104" s="46"/>
      <c r="S104" s="47" t="str">
        <f t="shared" ref="S104:S167" si="1">IF(DAY(R104)&lt;16,"01/"&amp;T104&amp;"/"&amp;YEAR(R104),IF(MONTH(R104)=12,"01/"&amp;"01"&amp;"/"&amp;YEAR(R104)+1,"01/"&amp;X104&amp;"/"&amp;YEAR(R104)))</f>
        <v>01/01/1900</v>
      </c>
      <c r="T104" s="51" t="str">
        <f t="shared" ref="T104:T167" si="2">IF(LEN(MONTH(R104))=1,"0"&amp;MONTH(R104),MONTH(R104))</f>
        <v>01</v>
      </c>
      <c r="W104" s="52" t="s">
        <v>135</v>
      </c>
      <c r="X104" s="52" t="str">
        <f t="shared" ref="X104:X167" si="3">"0"&amp;T104+1</f>
        <v>02</v>
      </c>
    </row>
    <row r="105" spans="1:24" x14ac:dyDescent="0.25">
      <c r="A105" s="49"/>
      <c r="B105" s="92"/>
      <c r="C105" s="93"/>
      <c r="D105" s="92" t="s">
        <v>26</v>
      </c>
      <c r="E105" s="93"/>
      <c r="F105" s="92"/>
      <c r="G105" s="93"/>
      <c r="H105" s="92"/>
      <c r="I105" s="93"/>
      <c r="J105" s="68"/>
      <c r="K105" s="68"/>
      <c r="L105" s="130">
        <v>0</v>
      </c>
      <c r="M105" s="130"/>
      <c r="N105" s="131"/>
      <c r="O105" s="40" t="str">
        <f t="shared" si="0"/>
        <v>PLAN</v>
      </c>
      <c r="P105" s="92" t="s">
        <v>26</v>
      </c>
      <c r="Q105" s="93"/>
      <c r="R105" s="46"/>
      <c r="S105" s="47" t="str">
        <f t="shared" si="1"/>
        <v>01/01/1900</v>
      </c>
      <c r="T105" s="51" t="str">
        <f t="shared" si="2"/>
        <v>01</v>
      </c>
      <c r="X105" s="52" t="str">
        <f t="shared" si="3"/>
        <v>02</v>
      </c>
    </row>
    <row r="106" spans="1:24" x14ac:dyDescent="0.25">
      <c r="A106" s="49"/>
      <c r="B106" s="92"/>
      <c r="C106" s="93"/>
      <c r="D106" s="92" t="s">
        <v>26</v>
      </c>
      <c r="E106" s="93"/>
      <c r="F106" s="92"/>
      <c r="G106" s="93"/>
      <c r="H106" s="92"/>
      <c r="I106" s="93"/>
      <c r="J106" s="68"/>
      <c r="K106" s="68"/>
      <c r="L106" s="130">
        <v>0</v>
      </c>
      <c r="M106" s="130"/>
      <c r="N106" s="131"/>
      <c r="O106" s="40" t="str">
        <f t="shared" si="0"/>
        <v>PLAN</v>
      </c>
      <c r="P106" s="92" t="s">
        <v>26</v>
      </c>
      <c r="Q106" s="93"/>
      <c r="R106" s="46"/>
      <c r="S106" s="47" t="str">
        <f t="shared" si="1"/>
        <v>01/01/1900</v>
      </c>
      <c r="T106" s="51" t="str">
        <f t="shared" si="2"/>
        <v>01</v>
      </c>
      <c r="X106" s="52" t="str">
        <f t="shared" si="3"/>
        <v>02</v>
      </c>
    </row>
    <row r="107" spans="1:24" x14ac:dyDescent="0.25">
      <c r="A107" s="49"/>
      <c r="B107" s="92"/>
      <c r="C107" s="93"/>
      <c r="D107" s="92" t="s">
        <v>26</v>
      </c>
      <c r="E107" s="93"/>
      <c r="F107" s="92"/>
      <c r="G107" s="93"/>
      <c r="H107" s="92"/>
      <c r="I107" s="93"/>
      <c r="J107" s="68"/>
      <c r="K107" s="68"/>
      <c r="L107" s="130">
        <v>0</v>
      </c>
      <c r="M107" s="130"/>
      <c r="N107" s="131"/>
      <c r="O107" s="40" t="str">
        <f t="shared" si="0"/>
        <v>PLAN</v>
      </c>
      <c r="P107" s="92" t="s">
        <v>26</v>
      </c>
      <c r="Q107" s="93"/>
      <c r="R107" s="46"/>
      <c r="S107" s="47" t="str">
        <f t="shared" si="1"/>
        <v>01/01/1900</v>
      </c>
      <c r="T107" s="51" t="str">
        <f t="shared" si="2"/>
        <v>01</v>
      </c>
      <c r="X107" s="52" t="str">
        <f t="shared" si="3"/>
        <v>02</v>
      </c>
    </row>
    <row r="108" spans="1:24" x14ac:dyDescent="0.25">
      <c r="A108" s="49"/>
      <c r="B108" s="92"/>
      <c r="C108" s="93"/>
      <c r="D108" s="92" t="s">
        <v>26</v>
      </c>
      <c r="E108" s="93"/>
      <c r="F108" s="92"/>
      <c r="G108" s="93"/>
      <c r="H108" s="92"/>
      <c r="I108" s="93"/>
      <c r="J108" s="68"/>
      <c r="K108" s="68"/>
      <c r="L108" s="130">
        <v>0</v>
      </c>
      <c r="M108" s="130"/>
      <c r="N108" s="131"/>
      <c r="O108" s="40" t="str">
        <f t="shared" si="0"/>
        <v>PLAN</v>
      </c>
      <c r="P108" s="92" t="s">
        <v>26</v>
      </c>
      <c r="Q108" s="93"/>
      <c r="R108" s="46"/>
      <c r="S108" s="47" t="str">
        <f t="shared" si="1"/>
        <v>01/01/1900</v>
      </c>
      <c r="T108" s="51" t="str">
        <f t="shared" si="2"/>
        <v>01</v>
      </c>
      <c r="U108" s="52">
        <v>930</v>
      </c>
      <c r="V108" s="59" t="s">
        <v>136</v>
      </c>
      <c r="X108" s="52" t="str">
        <f t="shared" si="3"/>
        <v>02</v>
      </c>
    </row>
    <row r="109" spans="1:24" x14ac:dyDescent="0.25">
      <c r="A109" s="49"/>
      <c r="B109" s="92"/>
      <c r="C109" s="93"/>
      <c r="D109" s="92" t="s">
        <v>26</v>
      </c>
      <c r="E109" s="93"/>
      <c r="F109" s="92"/>
      <c r="G109" s="93"/>
      <c r="H109" s="92"/>
      <c r="I109" s="93"/>
      <c r="J109" s="68"/>
      <c r="K109" s="68"/>
      <c r="L109" s="130">
        <v>0</v>
      </c>
      <c r="M109" s="130"/>
      <c r="N109" s="131"/>
      <c r="O109" s="40" t="str">
        <f t="shared" si="0"/>
        <v>PLAN</v>
      </c>
      <c r="P109" s="92" t="s">
        <v>26</v>
      </c>
      <c r="Q109" s="93"/>
      <c r="R109" s="46"/>
      <c r="S109" s="47" t="str">
        <f t="shared" si="1"/>
        <v>01/01/1900</v>
      </c>
      <c r="T109" s="51" t="str">
        <f t="shared" si="2"/>
        <v>01</v>
      </c>
      <c r="U109" s="52">
        <v>1100</v>
      </c>
      <c r="V109" s="59" t="s">
        <v>137</v>
      </c>
      <c r="X109" s="52" t="str">
        <f t="shared" si="3"/>
        <v>02</v>
      </c>
    </row>
    <row r="110" spans="1:24" x14ac:dyDescent="0.25">
      <c r="A110" s="49"/>
      <c r="B110" s="92"/>
      <c r="C110" s="93"/>
      <c r="D110" s="92" t="s">
        <v>26</v>
      </c>
      <c r="E110" s="93"/>
      <c r="F110" s="92"/>
      <c r="G110" s="93"/>
      <c r="H110" s="92"/>
      <c r="I110" s="93"/>
      <c r="J110" s="68"/>
      <c r="K110" s="68"/>
      <c r="L110" s="130">
        <v>0</v>
      </c>
      <c r="M110" s="130"/>
      <c r="N110" s="131"/>
      <c r="O110" s="40" t="str">
        <f t="shared" si="0"/>
        <v>PLAN</v>
      </c>
      <c r="P110" s="92" t="s">
        <v>26</v>
      </c>
      <c r="Q110" s="93"/>
      <c r="R110" s="46"/>
      <c r="S110" s="47" t="str">
        <f t="shared" si="1"/>
        <v>01/01/1900</v>
      </c>
      <c r="T110" s="51" t="str">
        <f t="shared" si="2"/>
        <v>01</v>
      </c>
      <c r="U110" s="52">
        <v>1250</v>
      </c>
      <c r="V110" s="59" t="s">
        <v>138</v>
      </c>
      <c r="X110" s="52" t="str">
        <f t="shared" si="3"/>
        <v>02</v>
      </c>
    </row>
    <row r="111" spans="1:24" x14ac:dyDescent="0.25">
      <c r="A111" s="49"/>
      <c r="B111" s="92"/>
      <c r="C111" s="93"/>
      <c r="D111" s="92" t="s">
        <v>26</v>
      </c>
      <c r="E111" s="93"/>
      <c r="F111" s="92"/>
      <c r="G111" s="93"/>
      <c r="H111" s="92"/>
      <c r="I111" s="93"/>
      <c r="J111" s="68"/>
      <c r="K111" s="68"/>
      <c r="L111" s="130">
        <v>0</v>
      </c>
      <c r="M111" s="130"/>
      <c r="N111" s="131"/>
      <c r="O111" s="40" t="str">
        <f t="shared" si="0"/>
        <v>PLAN</v>
      </c>
      <c r="P111" s="92" t="s">
        <v>26</v>
      </c>
      <c r="Q111" s="93"/>
      <c r="R111" s="46"/>
      <c r="S111" s="47" t="str">
        <f t="shared" si="1"/>
        <v>01/01/1900</v>
      </c>
      <c r="T111" s="51" t="str">
        <f t="shared" si="2"/>
        <v>01</v>
      </c>
      <c r="U111" s="52">
        <v>1800</v>
      </c>
      <c r="V111" s="59" t="s">
        <v>139</v>
      </c>
      <c r="X111" s="52" t="str">
        <f t="shared" si="3"/>
        <v>02</v>
      </c>
    </row>
    <row r="112" spans="1:24" x14ac:dyDescent="0.25">
      <c r="A112" s="49"/>
      <c r="B112" s="92"/>
      <c r="C112" s="93"/>
      <c r="D112" s="92" t="s">
        <v>26</v>
      </c>
      <c r="E112" s="93"/>
      <c r="F112" s="92"/>
      <c r="G112" s="93"/>
      <c r="H112" s="92"/>
      <c r="I112" s="93"/>
      <c r="J112" s="92"/>
      <c r="K112" s="93"/>
      <c r="L112" s="130">
        <v>0</v>
      </c>
      <c r="M112" s="130"/>
      <c r="N112" s="131"/>
      <c r="O112" s="40" t="str">
        <f t="shared" si="0"/>
        <v>PLAN</v>
      </c>
      <c r="P112" s="92" t="s">
        <v>26</v>
      </c>
      <c r="Q112" s="93"/>
      <c r="R112" s="46"/>
      <c r="S112" s="47" t="str">
        <f t="shared" si="1"/>
        <v>01/01/1900</v>
      </c>
      <c r="T112" s="51" t="str">
        <f t="shared" si="2"/>
        <v>01</v>
      </c>
      <c r="U112" s="52">
        <v>2500</v>
      </c>
      <c r="V112" s="59" t="s">
        <v>140</v>
      </c>
      <c r="X112" s="52" t="str">
        <f t="shared" si="3"/>
        <v>02</v>
      </c>
    </row>
    <row r="113" spans="1:24" x14ac:dyDescent="0.25">
      <c r="A113" s="49"/>
      <c r="B113" s="92"/>
      <c r="C113" s="93"/>
      <c r="D113" s="92" t="s">
        <v>26</v>
      </c>
      <c r="E113" s="93"/>
      <c r="F113" s="92"/>
      <c r="G113" s="93"/>
      <c r="H113" s="92"/>
      <c r="I113" s="93"/>
      <c r="J113" s="68"/>
      <c r="K113" s="68"/>
      <c r="L113" s="130">
        <v>0</v>
      </c>
      <c r="M113" s="130"/>
      <c r="N113" s="131"/>
      <c r="O113" s="40" t="str">
        <f t="shared" si="0"/>
        <v>PLAN</v>
      </c>
      <c r="P113" s="92" t="s">
        <v>26</v>
      </c>
      <c r="Q113" s="93"/>
      <c r="R113" s="46"/>
      <c r="S113" s="47" t="str">
        <f t="shared" si="1"/>
        <v>01/01/1900</v>
      </c>
      <c r="T113" s="51" t="str">
        <f t="shared" si="2"/>
        <v>01</v>
      </c>
      <c r="U113" s="52">
        <v>3000</v>
      </c>
      <c r="V113" s="59" t="s">
        <v>141</v>
      </c>
      <c r="X113" s="52" t="str">
        <f t="shared" si="3"/>
        <v>02</v>
      </c>
    </row>
    <row r="114" spans="1:24" x14ac:dyDescent="0.25">
      <c r="A114" s="49"/>
      <c r="B114" s="92"/>
      <c r="C114" s="93"/>
      <c r="D114" s="92" t="s">
        <v>26</v>
      </c>
      <c r="E114" s="93"/>
      <c r="F114" s="92"/>
      <c r="G114" s="93"/>
      <c r="H114" s="92"/>
      <c r="I114" s="93"/>
      <c r="J114" s="68"/>
      <c r="K114" s="68"/>
      <c r="L114" s="130">
        <v>0</v>
      </c>
      <c r="M114" s="130"/>
      <c r="N114" s="131"/>
      <c r="O114" s="40" t="str">
        <f t="shared" si="0"/>
        <v>PLAN</v>
      </c>
      <c r="P114" s="92" t="s">
        <v>26</v>
      </c>
      <c r="Q114" s="93"/>
      <c r="R114" s="46"/>
      <c r="S114" s="47" t="str">
        <f t="shared" si="1"/>
        <v>01/01/1900</v>
      </c>
      <c r="T114" s="51" t="str">
        <f t="shared" si="2"/>
        <v>01</v>
      </c>
      <c r="X114" s="52" t="str">
        <f t="shared" si="3"/>
        <v>02</v>
      </c>
    </row>
    <row r="115" spans="1:24" x14ac:dyDescent="0.25">
      <c r="A115" s="49"/>
      <c r="B115" s="92"/>
      <c r="C115" s="93"/>
      <c r="D115" s="92" t="s">
        <v>26</v>
      </c>
      <c r="E115" s="93"/>
      <c r="F115" s="92"/>
      <c r="G115" s="93"/>
      <c r="H115" s="92"/>
      <c r="I115" s="93"/>
      <c r="J115" s="68"/>
      <c r="K115" s="68"/>
      <c r="L115" s="130">
        <v>0</v>
      </c>
      <c r="M115" s="130"/>
      <c r="N115" s="131"/>
      <c r="O115" s="40" t="str">
        <f t="shared" si="0"/>
        <v>PLAN</v>
      </c>
      <c r="P115" s="92" t="s">
        <v>26</v>
      </c>
      <c r="Q115" s="93"/>
      <c r="R115" s="46"/>
      <c r="S115" s="47" t="str">
        <f t="shared" si="1"/>
        <v>01/01/1900</v>
      </c>
      <c r="T115" s="51" t="str">
        <f t="shared" si="2"/>
        <v>01</v>
      </c>
      <c r="U115" s="52">
        <v>0</v>
      </c>
      <c r="V115" s="59" t="s">
        <v>142</v>
      </c>
      <c r="X115" s="52" t="str">
        <f t="shared" si="3"/>
        <v>02</v>
      </c>
    </row>
    <row r="116" spans="1:24" x14ac:dyDescent="0.25">
      <c r="A116" s="49"/>
      <c r="B116" s="92"/>
      <c r="C116" s="93"/>
      <c r="D116" s="92" t="s">
        <v>26</v>
      </c>
      <c r="E116" s="93"/>
      <c r="F116" s="92"/>
      <c r="G116" s="93"/>
      <c r="H116" s="92"/>
      <c r="I116" s="93"/>
      <c r="J116" s="68"/>
      <c r="K116" s="68"/>
      <c r="L116" s="130">
        <v>0</v>
      </c>
      <c r="M116" s="130"/>
      <c r="N116" s="131"/>
      <c r="O116" s="40" t="str">
        <f t="shared" si="0"/>
        <v>PLAN</v>
      </c>
      <c r="P116" s="92" t="s">
        <v>26</v>
      </c>
      <c r="Q116" s="93"/>
      <c r="R116" s="46"/>
      <c r="S116" s="47" t="str">
        <f t="shared" si="1"/>
        <v>01/01/1900</v>
      </c>
      <c r="T116" s="51" t="str">
        <f t="shared" si="2"/>
        <v>01</v>
      </c>
      <c r="U116" s="52">
        <v>2</v>
      </c>
      <c r="V116" s="59" t="s">
        <v>136</v>
      </c>
      <c r="X116" s="52" t="str">
        <f t="shared" si="3"/>
        <v>02</v>
      </c>
    </row>
    <row r="117" spans="1:24" x14ac:dyDescent="0.25">
      <c r="A117" s="49"/>
      <c r="B117" s="92"/>
      <c r="C117" s="93"/>
      <c r="D117" s="92" t="s">
        <v>26</v>
      </c>
      <c r="E117" s="93"/>
      <c r="F117" s="92"/>
      <c r="G117" s="93"/>
      <c r="H117" s="92"/>
      <c r="I117" s="93"/>
      <c r="J117" s="68"/>
      <c r="K117" s="68"/>
      <c r="L117" s="130">
        <v>0</v>
      </c>
      <c r="M117" s="130"/>
      <c r="N117" s="131"/>
      <c r="O117" s="40" t="str">
        <f t="shared" si="0"/>
        <v>PLAN</v>
      </c>
      <c r="P117" s="92" t="s">
        <v>26</v>
      </c>
      <c r="Q117" s="93"/>
      <c r="R117" s="46"/>
      <c r="S117" s="47" t="str">
        <f t="shared" si="1"/>
        <v>01/01/1900</v>
      </c>
      <c r="T117" s="51" t="str">
        <f t="shared" si="2"/>
        <v>01</v>
      </c>
      <c r="U117" s="52">
        <v>3</v>
      </c>
      <c r="V117" s="59" t="s">
        <v>136</v>
      </c>
      <c r="X117" s="52" t="str">
        <f t="shared" si="3"/>
        <v>02</v>
      </c>
    </row>
    <row r="118" spans="1:24" x14ac:dyDescent="0.25">
      <c r="A118" s="49"/>
      <c r="B118" s="92"/>
      <c r="C118" s="93"/>
      <c r="D118" s="92" t="s">
        <v>26</v>
      </c>
      <c r="E118" s="93"/>
      <c r="F118" s="92"/>
      <c r="G118" s="93"/>
      <c r="H118" s="92"/>
      <c r="I118" s="93"/>
      <c r="J118" s="68"/>
      <c r="K118" s="68"/>
      <c r="L118" s="130">
        <v>0</v>
      </c>
      <c r="M118" s="130"/>
      <c r="N118" s="131"/>
      <c r="O118" s="40" t="str">
        <f t="shared" si="0"/>
        <v>PLAN</v>
      </c>
      <c r="P118" s="92" t="s">
        <v>26</v>
      </c>
      <c r="Q118" s="93"/>
      <c r="R118" s="46"/>
      <c r="S118" s="47" t="str">
        <f t="shared" si="1"/>
        <v>01/01/1900</v>
      </c>
      <c r="T118" s="51" t="str">
        <f t="shared" si="2"/>
        <v>01</v>
      </c>
      <c r="U118" s="52">
        <v>4</v>
      </c>
      <c r="V118" s="59" t="s">
        <v>136</v>
      </c>
      <c r="X118" s="52" t="str">
        <f t="shared" si="3"/>
        <v>02</v>
      </c>
    </row>
    <row r="119" spans="1:24" x14ac:dyDescent="0.25">
      <c r="A119" s="49"/>
      <c r="B119" s="92"/>
      <c r="C119" s="93"/>
      <c r="D119" s="92" t="s">
        <v>26</v>
      </c>
      <c r="E119" s="93"/>
      <c r="F119" s="92"/>
      <c r="G119" s="93"/>
      <c r="H119" s="92"/>
      <c r="I119" s="93"/>
      <c r="J119" s="68"/>
      <c r="K119" s="68"/>
      <c r="L119" s="130">
        <v>0</v>
      </c>
      <c r="M119" s="130"/>
      <c r="N119" s="131"/>
      <c r="O119" s="40" t="str">
        <f t="shared" si="0"/>
        <v>PLAN</v>
      </c>
      <c r="P119" s="92" t="s">
        <v>26</v>
      </c>
      <c r="Q119" s="93"/>
      <c r="R119" s="46"/>
      <c r="S119" s="47" t="str">
        <f t="shared" si="1"/>
        <v>01/01/1900</v>
      </c>
      <c r="T119" s="51" t="str">
        <f t="shared" si="2"/>
        <v>01</v>
      </c>
      <c r="U119" s="52">
        <v>5</v>
      </c>
      <c r="V119" s="59" t="s">
        <v>136</v>
      </c>
      <c r="X119" s="52" t="str">
        <f t="shared" si="3"/>
        <v>02</v>
      </c>
    </row>
    <row r="120" spans="1:24" x14ac:dyDescent="0.25">
      <c r="A120" s="49"/>
      <c r="B120" s="92"/>
      <c r="C120" s="93"/>
      <c r="D120" s="92" t="s">
        <v>26</v>
      </c>
      <c r="E120" s="93"/>
      <c r="F120" s="92"/>
      <c r="G120" s="93"/>
      <c r="H120" s="92"/>
      <c r="I120" s="93"/>
      <c r="J120" s="68"/>
      <c r="K120" s="68"/>
      <c r="L120" s="130">
        <v>0</v>
      </c>
      <c r="M120" s="130"/>
      <c r="N120" s="131"/>
      <c r="O120" s="40" t="str">
        <f t="shared" si="0"/>
        <v>PLAN</v>
      </c>
      <c r="P120" s="92" t="s">
        <v>26</v>
      </c>
      <c r="Q120" s="93"/>
      <c r="R120" s="46"/>
      <c r="S120" s="47" t="str">
        <f t="shared" si="1"/>
        <v>01/01/1900</v>
      </c>
      <c r="T120" s="51" t="str">
        <f t="shared" si="2"/>
        <v>01</v>
      </c>
      <c r="U120" s="52">
        <v>6</v>
      </c>
      <c r="V120" s="59" t="s">
        <v>136</v>
      </c>
      <c r="X120" s="52" t="str">
        <f t="shared" si="3"/>
        <v>02</v>
      </c>
    </row>
    <row r="121" spans="1:24" x14ac:dyDescent="0.25">
      <c r="A121" s="49"/>
      <c r="B121" s="92"/>
      <c r="C121" s="93"/>
      <c r="D121" s="92" t="s">
        <v>26</v>
      </c>
      <c r="E121" s="93"/>
      <c r="F121" s="92"/>
      <c r="G121" s="93"/>
      <c r="H121" s="92"/>
      <c r="I121" s="93"/>
      <c r="J121" s="68"/>
      <c r="K121" s="68"/>
      <c r="L121" s="130">
        <v>0</v>
      </c>
      <c r="M121" s="130"/>
      <c r="N121" s="131"/>
      <c r="O121" s="40" t="str">
        <f t="shared" si="0"/>
        <v>PLAN</v>
      </c>
      <c r="P121" s="92" t="s">
        <v>26</v>
      </c>
      <c r="Q121" s="93"/>
      <c r="R121" s="46"/>
      <c r="S121" s="47" t="str">
        <f t="shared" si="1"/>
        <v>01/01/1900</v>
      </c>
      <c r="T121" s="51" t="str">
        <f t="shared" si="2"/>
        <v>01</v>
      </c>
      <c r="U121" s="52">
        <v>7</v>
      </c>
      <c r="V121" s="59" t="s">
        <v>136</v>
      </c>
      <c r="X121" s="52" t="str">
        <f t="shared" si="3"/>
        <v>02</v>
      </c>
    </row>
    <row r="122" spans="1:24" x14ac:dyDescent="0.25">
      <c r="A122" s="49"/>
      <c r="B122" s="92"/>
      <c r="C122" s="93"/>
      <c r="D122" s="92" t="s">
        <v>26</v>
      </c>
      <c r="E122" s="93"/>
      <c r="F122" s="92"/>
      <c r="G122" s="93"/>
      <c r="H122" s="92"/>
      <c r="I122" s="93"/>
      <c r="J122" s="68"/>
      <c r="K122" s="68"/>
      <c r="L122" s="130">
        <v>0</v>
      </c>
      <c r="M122" s="130"/>
      <c r="N122" s="131"/>
      <c r="O122" s="40" t="str">
        <f t="shared" si="0"/>
        <v>PLAN</v>
      </c>
      <c r="P122" s="92" t="s">
        <v>26</v>
      </c>
      <c r="Q122" s="93"/>
      <c r="R122" s="46"/>
      <c r="S122" s="47" t="str">
        <f t="shared" si="1"/>
        <v>01/01/1900</v>
      </c>
      <c r="T122" s="51" t="str">
        <f t="shared" si="2"/>
        <v>01</v>
      </c>
      <c r="U122" s="52">
        <v>8</v>
      </c>
      <c r="V122" s="59" t="s">
        <v>136</v>
      </c>
      <c r="X122" s="52" t="str">
        <f t="shared" si="3"/>
        <v>02</v>
      </c>
    </row>
    <row r="123" spans="1:24" x14ac:dyDescent="0.25">
      <c r="A123" s="49"/>
      <c r="B123" s="92"/>
      <c r="C123" s="93"/>
      <c r="D123" s="92" t="s">
        <v>26</v>
      </c>
      <c r="E123" s="93"/>
      <c r="F123" s="92"/>
      <c r="G123" s="93"/>
      <c r="H123" s="92"/>
      <c r="I123" s="93"/>
      <c r="J123" s="68"/>
      <c r="K123" s="68"/>
      <c r="L123" s="130">
        <v>0</v>
      </c>
      <c r="M123" s="130"/>
      <c r="N123" s="131"/>
      <c r="O123" s="40" t="str">
        <f t="shared" si="0"/>
        <v>PLAN</v>
      </c>
      <c r="P123" s="92" t="s">
        <v>26</v>
      </c>
      <c r="Q123" s="93"/>
      <c r="R123" s="46"/>
      <c r="S123" s="47" t="str">
        <f t="shared" si="1"/>
        <v>01/01/1900</v>
      </c>
      <c r="T123" s="51" t="str">
        <f t="shared" si="2"/>
        <v>01</v>
      </c>
      <c r="U123" s="52">
        <v>9</v>
      </c>
      <c r="V123" s="59" t="s">
        <v>136</v>
      </c>
      <c r="X123" s="52" t="str">
        <f t="shared" si="3"/>
        <v>02</v>
      </c>
    </row>
    <row r="124" spans="1:24" x14ac:dyDescent="0.25">
      <c r="A124" s="49"/>
      <c r="B124" s="92"/>
      <c r="C124" s="93"/>
      <c r="D124" s="92" t="s">
        <v>26</v>
      </c>
      <c r="E124" s="93"/>
      <c r="F124" s="92"/>
      <c r="G124" s="93"/>
      <c r="H124" s="92"/>
      <c r="I124" s="93"/>
      <c r="J124" s="68"/>
      <c r="K124" s="68"/>
      <c r="L124" s="130">
        <v>0</v>
      </c>
      <c r="M124" s="130"/>
      <c r="N124" s="131"/>
      <c r="O124" s="40" t="str">
        <f t="shared" si="0"/>
        <v>PLAN</v>
      </c>
      <c r="P124" s="92" t="s">
        <v>26</v>
      </c>
      <c r="Q124" s="93"/>
      <c r="R124" s="46"/>
      <c r="S124" s="47" t="str">
        <f t="shared" si="1"/>
        <v>01/01/1900</v>
      </c>
      <c r="T124" s="51" t="str">
        <f t="shared" si="2"/>
        <v>01</v>
      </c>
      <c r="U124" s="52">
        <v>10</v>
      </c>
      <c r="V124" s="59" t="s">
        <v>136</v>
      </c>
      <c r="X124" s="52" t="str">
        <f t="shared" si="3"/>
        <v>02</v>
      </c>
    </row>
    <row r="125" spans="1:24" x14ac:dyDescent="0.25">
      <c r="A125" s="49"/>
      <c r="B125" s="92"/>
      <c r="C125" s="93"/>
      <c r="D125" s="92" t="s">
        <v>26</v>
      </c>
      <c r="E125" s="93"/>
      <c r="F125" s="92"/>
      <c r="G125" s="93"/>
      <c r="H125" s="92"/>
      <c r="I125" s="93"/>
      <c r="J125" s="68"/>
      <c r="K125" s="68"/>
      <c r="L125" s="130">
        <v>0</v>
      </c>
      <c r="M125" s="130"/>
      <c r="N125" s="131"/>
      <c r="O125" s="40" t="str">
        <f t="shared" si="0"/>
        <v>PLAN</v>
      </c>
      <c r="P125" s="92" t="s">
        <v>26</v>
      </c>
      <c r="Q125" s="93"/>
      <c r="R125" s="46"/>
      <c r="S125" s="47" t="str">
        <f t="shared" si="1"/>
        <v>01/01/1900</v>
      </c>
      <c r="T125" s="51" t="str">
        <f t="shared" si="2"/>
        <v>01</v>
      </c>
      <c r="U125" s="52">
        <v>11</v>
      </c>
      <c r="V125" s="59" t="s">
        <v>136</v>
      </c>
      <c r="X125" s="52" t="str">
        <f t="shared" si="3"/>
        <v>02</v>
      </c>
    </row>
    <row r="126" spans="1:24" x14ac:dyDescent="0.25">
      <c r="A126" s="49"/>
      <c r="B126" s="92"/>
      <c r="C126" s="93"/>
      <c r="D126" s="92" t="s">
        <v>26</v>
      </c>
      <c r="E126" s="93"/>
      <c r="F126" s="92"/>
      <c r="G126" s="93"/>
      <c r="H126" s="92"/>
      <c r="I126" s="93"/>
      <c r="J126" s="68"/>
      <c r="K126" s="68"/>
      <c r="L126" s="130">
        <v>0</v>
      </c>
      <c r="M126" s="130"/>
      <c r="N126" s="131"/>
      <c r="O126" s="40" t="str">
        <f t="shared" si="0"/>
        <v>PLAN</v>
      </c>
      <c r="P126" s="92" t="s">
        <v>26</v>
      </c>
      <c r="Q126" s="93"/>
      <c r="R126" s="46"/>
      <c r="S126" s="47" t="str">
        <f t="shared" si="1"/>
        <v>01/01/1900</v>
      </c>
      <c r="T126" s="51" t="str">
        <f t="shared" si="2"/>
        <v>01</v>
      </c>
      <c r="U126" s="52">
        <v>12</v>
      </c>
      <c r="V126" s="59" t="s">
        <v>136</v>
      </c>
      <c r="X126" s="52" t="str">
        <f t="shared" si="3"/>
        <v>02</v>
      </c>
    </row>
    <row r="127" spans="1:24" x14ac:dyDescent="0.25">
      <c r="A127" s="49"/>
      <c r="B127" s="92"/>
      <c r="C127" s="93"/>
      <c r="D127" s="92" t="s">
        <v>26</v>
      </c>
      <c r="E127" s="93"/>
      <c r="F127" s="92"/>
      <c r="G127" s="93"/>
      <c r="H127" s="92"/>
      <c r="I127" s="93"/>
      <c r="J127" s="68"/>
      <c r="K127" s="68"/>
      <c r="L127" s="130">
        <v>0</v>
      </c>
      <c r="M127" s="130"/>
      <c r="N127" s="131"/>
      <c r="O127" s="40" t="str">
        <f t="shared" si="0"/>
        <v>PLAN</v>
      </c>
      <c r="P127" s="92" t="s">
        <v>26</v>
      </c>
      <c r="Q127" s="93"/>
      <c r="R127" s="46"/>
      <c r="S127" s="47" t="str">
        <f t="shared" si="1"/>
        <v>01/01/1900</v>
      </c>
      <c r="T127" s="51" t="str">
        <f t="shared" si="2"/>
        <v>01</v>
      </c>
      <c r="U127" s="52">
        <v>13</v>
      </c>
      <c r="V127" s="59" t="s">
        <v>136</v>
      </c>
      <c r="X127" s="52" t="str">
        <f t="shared" si="3"/>
        <v>02</v>
      </c>
    </row>
    <row r="128" spans="1:24" x14ac:dyDescent="0.25">
      <c r="A128" s="49"/>
      <c r="B128" s="92"/>
      <c r="C128" s="93"/>
      <c r="D128" s="92" t="s">
        <v>26</v>
      </c>
      <c r="E128" s="93"/>
      <c r="F128" s="92"/>
      <c r="G128" s="93"/>
      <c r="H128" s="92"/>
      <c r="I128" s="93"/>
      <c r="J128" s="68"/>
      <c r="K128" s="68"/>
      <c r="L128" s="130">
        <v>0</v>
      </c>
      <c r="M128" s="130"/>
      <c r="N128" s="131"/>
      <c r="O128" s="40" t="str">
        <f t="shared" si="0"/>
        <v>PLAN</v>
      </c>
      <c r="P128" s="92" t="s">
        <v>26</v>
      </c>
      <c r="Q128" s="93"/>
      <c r="R128" s="46"/>
      <c r="S128" s="47" t="str">
        <f t="shared" si="1"/>
        <v>01/01/1900</v>
      </c>
      <c r="T128" s="51" t="str">
        <f t="shared" si="2"/>
        <v>01</v>
      </c>
      <c r="U128" s="52">
        <v>14</v>
      </c>
      <c r="V128" s="59" t="s">
        <v>136</v>
      </c>
      <c r="X128" s="52" t="str">
        <f t="shared" si="3"/>
        <v>02</v>
      </c>
    </row>
    <row r="129" spans="1:24" x14ac:dyDescent="0.25">
      <c r="A129" s="49"/>
      <c r="B129" s="92"/>
      <c r="C129" s="93"/>
      <c r="D129" s="92" t="s">
        <v>26</v>
      </c>
      <c r="E129" s="93"/>
      <c r="F129" s="92"/>
      <c r="G129" s="93"/>
      <c r="H129" s="92"/>
      <c r="I129" s="93"/>
      <c r="J129" s="68"/>
      <c r="K129" s="68"/>
      <c r="L129" s="130">
        <v>0</v>
      </c>
      <c r="M129" s="130"/>
      <c r="N129" s="131"/>
      <c r="O129" s="40" t="str">
        <f t="shared" si="0"/>
        <v>PLAN</v>
      </c>
      <c r="P129" s="92" t="s">
        <v>26</v>
      </c>
      <c r="Q129" s="93"/>
      <c r="R129" s="46"/>
      <c r="S129" s="47" t="str">
        <f t="shared" si="1"/>
        <v>01/01/1900</v>
      </c>
      <c r="T129" s="51" t="str">
        <f t="shared" si="2"/>
        <v>01</v>
      </c>
      <c r="U129" s="52">
        <v>15</v>
      </c>
      <c r="V129" s="59" t="s">
        <v>136</v>
      </c>
      <c r="X129" s="52" t="str">
        <f t="shared" si="3"/>
        <v>02</v>
      </c>
    </row>
    <row r="130" spans="1:24" x14ac:dyDescent="0.25">
      <c r="A130" s="49"/>
      <c r="B130" s="92"/>
      <c r="C130" s="93"/>
      <c r="D130" s="92" t="s">
        <v>26</v>
      </c>
      <c r="E130" s="93"/>
      <c r="F130" s="92"/>
      <c r="G130" s="93"/>
      <c r="H130" s="92"/>
      <c r="I130" s="93"/>
      <c r="J130" s="68"/>
      <c r="K130" s="68"/>
      <c r="L130" s="130">
        <v>0</v>
      </c>
      <c r="M130" s="130"/>
      <c r="N130" s="131"/>
      <c r="O130" s="40" t="str">
        <f t="shared" si="0"/>
        <v>PLAN</v>
      </c>
      <c r="P130" s="92" t="s">
        <v>26</v>
      </c>
      <c r="Q130" s="93"/>
      <c r="R130" s="46"/>
      <c r="S130" s="47" t="str">
        <f t="shared" si="1"/>
        <v>01/01/1900</v>
      </c>
      <c r="T130" s="51" t="str">
        <f t="shared" si="2"/>
        <v>01</v>
      </c>
      <c r="U130" s="52">
        <v>16</v>
      </c>
      <c r="V130" s="59" t="s">
        <v>136</v>
      </c>
      <c r="X130" s="52" t="str">
        <f t="shared" si="3"/>
        <v>02</v>
      </c>
    </row>
    <row r="131" spans="1:24" x14ac:dyDescent="0.25">
      <c r="A131" s="49"/>
      <c r="B131" s="92"/>
      <c r="C131" s="93"/>
      <c r="D131" s="92" t="s">
        <v>26</v>
      </c>
      <c r="E131" s="93"/>
      <c r="F131" s="92"/>
      <c r="G131" s="93"/>
      <c r="H131" s="92"/>
      <c r="I131" s="93"/>
      <c r="J131" s="68"/>
      <c r="K131" s="68"/>
      <c r="L131" s="130">
        <v>0</v>
      </c>
      <c r="M131" s="130"/>
      <c r="N131" s="131"/>
      <c r="O131" s="40" t="str">
        <f t="shared" si="0"/>
        <v>PLAN</v>
      </c>
      <c r="P131" s="92" t="s">
        <v>26</v>
      </c>
      <c r="Q131" s="93"/>
      <c r="R131" s="46"/>
      <c r="S131" s="47" t="str">
        <f t="shared" si="1"/>
        <v>01/01/1900</v>
      </c>
      <c r="T131" s="51" t="str">
        <f t="shared" si="2"/>
        <v>01</v>
      </c>
      <c r="U131" s="52">
        <v>17</v>
      </c>
      <c r="V131" s="59" t="s">
        <v>136</v>
      </c>
      <c r="X131" s="52" t="str">
        <f t="shared" si="3"/>
        <v>02</v>
      </c>
    </row>
    <row r="132" spans="1:24" x14ac:dyDescent="0.25">
      <c r="A132" s="49"/>
      <c r="B132" s="92"/>
      <c r="C132" s="93"/>
      <c r="D132" s="92" t="s">
        <v>26</v>
      </c>
      <c r="E132" s="93"/>
      <c r="F132" s="92"/>
      <c r="G132" s="93"/>
      <c r="H132" s="92"/>
      <c r="I132" s="93"/>
      <c r="J132" s="68"/>
      <c r="K132" s="68"/>
      <c r="L132" s="130">
        <v>0</v>
      </c>
      <c r="M132" s="130"/>
      <c r="N132" s="131"/>
      <c r="O132" s="40" t="str">
        <f t="shared" si="0"/>
        <v>PLAN</v>
      </c>
      <c r="P132" s="92" t="s">
        <v>26</v>
      </c>
      <c r="Q132" s="93"/>
      <c r="R132" s="46"/>
      <c r="S132" s="47" t="str">
        <f t="shared" si="1"/>
        <v>01/01/1900</v>
      </c>
      <c r="T132" s="51" t="str">
        <f t="shared" si="2"/>
        <v>01</v>
      </c>
      <c r="U132" s="52">
        <v>18</v>
      </c>
      <c r="V132" s="59" t="s">
        <v>136</v>
      </c>
      <c r="X132" s="52" t="str">
        <f t="shared" si="3"/>
        <v>02</v>
      </c>
    </row>
    <row r="133" spans="1:24" x14ac:dyDescent="0.25">
      <c r="A133" s="49"/>
      <c r="B133" s="92"/>
      <c r="C133" s="93"/>
      <c r="D133" s="92" t="s">
        <v>26</v>
      </c>
      <c r="E133" s="93"/>
      <c r="F133" s="92"/>
      <c r="G133" s="93"/>
      <c r="H133" s="92"/>
      <c r="I133" s="93"/>
      <c r="J133" s="68"/>
      <c r="K133" s="68"/>
      <c r="L133" s="130">
        <v>0</v>
      </c>
      <c r="M133" s="130"/>
      <c r="N133" s="131"/>
      <c r="O133" s="40" t="str">
        <f t="shared" si="0"/>
        <v>PLAN</v>
      </c>
      <c r="P133" s="92" t="s">
        <v>26</v>
      </c>
      <c r="Q133" s="93"/>
      <c r="R133" s="46"/>
      <c r="S133" s="47" t="str">
        <f t="shared" si="1"/>
        <v>01/01/1900</v>
      </c>
      <c r="T133" s="51" t="str">
        <f t="shared" si="2"/>
        <v>01</v>
      </c>
      <c r="U133" s="52">
        <v>19</v>
      </c>
      <c r="V133" s="59" t="s">
        <v>136</v>
      </c>
      <c r="X133" s="52" t="str">
        <f t="shared" si="3"/>
        <v>02</v>
      </c>
    </row>
    <row r="134" spans="1:24" x14ac:dyDescent="0.25">
      <c r="A134" s="49"/>
      <c r="B134" s="92"/>
      <c r="C134" s="93"/>
      <c r="D134" s="92" t="s">
        <v>26</v>
      </c>
      <c r="E134" s="93"/>
      <c r="F134" s="92"/>
      <c r="G134" s="93"/>
      <c r="H134" s="92"/>
      <c r="I134" s="93"/>
      <c r="J134" s="68"/>
      <c r="K134" s="68"/>
      <c r="L134" s="130">
        <v>0</v>
      </c>
      <c r="M134" s="130"/>
      <c r="N134" s="131"/>
      <c r="O134" s="40" t="str">
        <f t="shared" si="0"/>
        <v>PLAN</v>
      </c>
      <c r="P134" s="92" t="s">
        <v>26</v>
      </c>
      <c r="Q134" s="93"/>
      <c r="R134" s="46"/>
      <c r="S134" s="47" t="str">
        <f t="shared" si="1"/>
        <v>01/01/1900</v>
      </c>
      <c r="T134" s="51" t="str">
        <f t="shared" si="2"/>
        <v>01</v>
      </c>
      <c r="U134" s="52">
        <v>20</v>
      </c>
      <c r="V134" s="59" t="s">
        <v>136</v>
      </c>
      <c r="X134" s="52" t="str">
        <f t="shared" si="3"/>
        <v>02</v>
      </c>
    </row>
    <row r="135" spans="1:24" x14ac:dyDescent="0.25">
      <c r="A135" s="49"/>
      <c r="B135" s="92"/>
      <c r="C135" s="93"/>
      <c r="D135" s="92" t="s">
        <v>26</v>
      </c>
      <c r="E135" s="93"/>
      <c r="F135" s="92"/>
      <c r="G135" s="93"/>
      <c r="H135" s="92"/>
      <c r="I135" s="93"/>
      <c r="J135" s="68"/>
      <c r="K135" s="68"/>
      <c r="L135" s="130">
        <v>0</v>
      </c>
      <c r="M135" s="130"/>
      <c r="N135" s="131"/>
      <c r="O135" s="40" t="str">
        <f t="shared" si="0"/>
        <v>PLAN</v>
      </c>
      <c r="P135" s="92" t="s">
        <v>26</v>
      </c>
      <c r="Q135" s="93"/>
      <c r="R135" s="46"/>
      <c r="S135" s="47" t="str">
        <f t="shared" si="1"/>
        <v>01/01/1900</v>
      </c>
      <c r="T135" s="51" t="str">
        <f t="shared" si="2"/>
        <v>01</v>
      </c>
      <c r="U135" s="52">
        <v>21</v>
      </c>
      <c r="V135" s="59" t="s">
        <v>136</v>
      </c>
      <c r="X135" s="52" t="str">
        <f t="shared" si="3"/>
        <v>02</v>
      </c>
    </row>
    <row r="136" spans="1:24" x14ac:dyDescent="0.25">
      <c r="A136" s="49"/>
      <c r="B136" s="92"/>
      <c r="C136" s="93"/>
      <c r="D136" s="92" t="s">
        <v>26</v>
      </c>
      <c r="E136" s="93"/>
      <c r="F136" s="92"/>
      <c r="G136" s="93"/>
      <c r="H136" s="92"/>
      <c r="I136" s="93"/>
      <c r="J136" s="68"/>
      <c r="K136" s="68"/>
      <c r="L136" s="130">
        <v>0</v>
      </c>
      <c r="M136" s="130"/>
      <c r="N136" s="131"/>
      <c r="O136" s="40" t="str">
        <f t="shared" si="0"/>
        <v>PLAN</v>
      </c>
      <c r="P136" s="92" t="s">
        <v>26</v>
      </c>
      <c r="Q136" s="93"/>
      <c r="R136" s="46"/>
      <c r="S136" s="47" t="str">
        <f t="shared" si="1"/>
        <v>01/01/1900</v>
      </c>
      <c r="T136" s="51" t="str">
        <f t="shared" si="2"/>
        <v>01</v>
      </c>
      <c r="U136" s="52">
        <v>22</v>
      </c>
      <c r="V136" s="59" t="s">
        <v>136</v>
      </c>
      <c r="X136" s="52" t="str">
        <f t="shared" si="3"/>
        <v>02</v>
      </c>
    </row>
    <row r="137" spans="1:24" x14ac:dyDescent="0.25">
      <c r="A137" s="49"/>
      <c r="B137" s="92"/>
      <c r="C137" s="93"/>
      <c r="D137" s="92" t="s">
        <v>26</v>
      </c>
      <c r="E137" s="93"/>
      <c r="F137" s="92"/>
      <c r="G137" s="93"/>
      <c r="H137" s="92"/>
      <c r="I137" s="93"/>
      <c r="J137" s="92"/>
      <c r="K137" s="93"/>
      <c r="L137" s="130">
        <v>0</v>
      </c>
      <c r="M137" s="130"/>
      <c r="N137" s="131"/>
      <c r="O137" s="40" t="str">
        <f t="shared" si="0"/>
        <v>PLAN</v>
      </c>
      <c r="P137" s="92" t="s">
        <v>26</v>
      </c>
      <c r="Q137" s="93"/>
      <c r="R137" s="46"/>
      <c r="S137" s="47" t="str">
        <f t="shared" si="1"/>
        <v>01/01/1900</v>
      </c>
      <c r="T137" s="51" t="str">
        <f t="shared" si="2"/>
        <v>01</v>
      </c>
      <c r="U137" s="52">
        <v>23</v>
      </c>
      <c r="V137" s="59" t="s">
        <v>136</v>
      </c>
      <c r="X137" s="52" t="str">
        <f t="shared" si="3"/>
        <v>02</v>
      </c>
    </row>
    <row r="138" spans="1:24" x14ac:dyDescent="0.25">
      <c r="A138" s="49"/>
      <c r="B138" s="92"/>
      <c r="C138" s="93"/>
      <c r="D138" s="92" t="s">
        <v>26</v>
      </c>
      <c r="E138" s="93"/>
      <c r="F138" s="92"/>
      <c r="G138" s="93"/>
      <c r="H138" s="92"/>
      <c r="I138" s="93"/>
      <c r="J138" s="92"/>
      <c r="K138" s="93"/>
      <c r="L138" s="130">
        <v>0</v>
      </c>
      <c r="M138" s="130"/>
      <c r="N138" s="131"/>
      <c r="O138" s="40" t="str">
        <f t="shared" si="0"/>
        <v>PLAN</v>
      </c>
      <c r="P138" s="92" t="s">
        <v>26</v>
      </c>
      <c r="Q138" s="93"/>
      <c r="R138" s="46"/>
      <c r="S138" s="47" t="str">
        <f t="shared" si="1"/>
        <v>01/01/1900</v>
      </c>
      <c r="T138" s="51" t="str">
        <f t="shared" si="2"/>
        <v>01</v>
      </c>
      <c r="U138" s="52">
        <v>24</v>
      </c>
      <c r="V138" s="59" t="s">
        <v>136</v>
      </c>
      <c r="X138" s="52" t="str">
        <f t="shared" si="3"/>
        <v>02</v>
      </c>
    </row>
    <row r="139" spans="1:24" x14ac:dyDescent="0.25">
      <c r="A139" s="49"/>
      <c r="B139" s="92"/>
      <c r="C139" s="93"/>
      <c r="D139" s="92" t="s">
        <v>26</v>
      </c>
      <c r="E139" s="93"/>
      <c r="F139" s="92"/>
      <c r="G139" s="93"/>
      <c r="H139" s="92"/>
      <c r="I139" s="93"/>
      <c r="J139" s="92"/>
      <c r="K139" s="93"/>
      <c r="L139" s="130">
        <v>0</v>
      </c>
      <c r="M139" s="130"/>
      <c r="N139" s="131"/>
      <c r="O139" s="40" t="str">
        <f t="shared" si="0"/>
        <v>PLAN</v>
      </c>
      <c r="P139" s="92" t="s">
        <v>26</v>
      </c>
      <c r="Q139" s="93"/>
      <c r="R139" s="46"/>
      <c r="S139" s="47" t="str">
        <f t="shared" si="1"/>
        <v>01/01/1900</v>
      </c>
      <c r="T139" s="51" t="str">
        <f t="shared" si="2"/>
        <v>01</v>
      </c>
      <c r="U139" s="52">
        <v>25</v>
      </c>
      <c r="V139" s="59" t="s">
        <v>136</v>
      </c>
      <c r="X139" s="52" t="str">
        <f t="shared" si="3"/>
        <v>02</v>
      </c>
    </row>
    <row r="140" spans="1:24" x14ac:dyDescent="0.25">
      <c r="A140" s="49"/>
      <c r="B140" s="92"/>
      <c r="C140" s="93"/>
      <c r="D140" s="92" t="s">
        <v>26</v>
      </c>
      <c r="E140" s="93"/>
      <c r="F140" s="92"/>
      <c r="G140" s="93"/>
      <c r="H140" s="92"/>
      <c r="I140" s="93"/>
      <c r="J140" s="92"/>
      <c r="K140" s="93"/>
      <c r="L140" s="130">
        <v>0</v>
      </c>
      <c r="M140" s="130"/>
      <c r="N140" s="131"/>
      <c r="O140" s="40" t="str">
        <f t="shared" si="0"/>
        <v>PLAN</v>
      </c>
      <c r="P140" s="92" t="s">
        <v>26</v>
      </c>
      <c r="Q140" s="93"/>
      <c r="R140" s="46"/>
      <c r="S140" s="47" t="str">
        <f t="shared" si="1"/>
        <v>01/01/1900</v>
      </c>
      <c r="T140" s="51" t="str">
        <f t="shared" si="2"/>
        <v>01</v>
      </c>
      <c r="U140" s="52">
        <v>26</v>
      </c>
      <c r="V140" s="59" t="s">
        <v>136</v>
      </c>
      <c r="X140" s="52" t="str">
        <f t="shared" si="3"/>
        <v>02</v>
      </c>
    </row>
    <row r="141" spans="1:24" x14ac:dyDescent="0.25">
      <c r="A141" s="49"/>
      <c r="B141" s="92"/>
      <c r="C141" s="93"/>
      <c r="D141" s="92" t="s">
        <v>26</v>
      </c>
      <c r="E141" s="93"/>
      <c r="F141" s="92"/>
      <c r="G141" s="93"/>
      <c r="H141" s="92"/>
      <c r="I141" s="93"/>
      <c r="J141" s="92"/>
      <c r="K141" s="93"/>
      <c r="L141" s="130">
        <v>0</v>
      </c>
      <c r="M141" s="130"/>
      <c r="N141" s="131"/>
      <c r="O141" s="40" t="str">
        <f t="shared" si="0"/>
        <v>PLAN</v>
      </c>
      <c r="P141" s="92" t="s">
        <v>26</v>
      </c>
      <c r="Q141" s="93"/>
      <c r="R141" s="46"/>
      <c r="S141" s="47" t="str">
        <f t="shared" si="1"/>
        <v>01/01/1900</v>
      </c>
      <c r="T141" s="51" t="str">
        <f t="shared" si="2"/>
        <v>01</v>
      </c>
      <c r="U141" s="52">
        <v>27</v>
      </c>
      <c r="V141" s="59" t="s">
        <v>136</v>
      </c>
      <c r="X141" s="52" t="str">
        <f t="shared" si="3"/>
        <v>02</v>
      </c>
    </row>
    <row r="142" spans="1:24" x14ac:dyDescent="0.25">
      <c r="A142" s="49"/>
      <c r="B142" s="92"/>
      <c r="C142" s="93"/>
      <c r="D142" s="92" t="s">
        <v>26</v>
      </c>
      <c r="E142" s="93"/>
      <c r="F142" s="92"/>
      <c r="G142" s="93"/>
      <c r="H142" s="92"/>
      <c r="I142" s="93"/>
      <c r="J142" s="92"/>
      <c r="K142" s="93"/>
      <c r="L142" s="130">
        <v>0</v>
      </c>
      <c r="M142" s="130"/>
      <c r="N142" s="131"/>
      <c r="O142" s="40" t="str">
        <f t="shared" si="0"/>
        <v>PLAN</v>
      </c>
      <c r="P142" s="92" t="s">
        <v>26</v>
      </c>
      <c r="Q142" s="93"/>
      <c r="R142" s="46"/>
      <c r="S142" s="47" t="str">
        <f t="shared" si="1"/>
        <v>01/01/1900</v>
      </c>
      <c r="T142" s="51" t="str">
        <f t="shared" si="2"/>
        <v>01</v>
      </c>
      <c r="U142" s="52">
        <v>28</v>
      </c>
      <c r="V142" s="59" t="s">
        <v>136</v>
      </c>
      <c r="X142" s="52" t="str">
        <f t="shared" si="3"/>
        <v>02</v>
      </c>
    </row>
    <row r="143" spans="1:24" x14ac:dyDescent="0.25">
      <c r="A143" s="49"/>
      <c r="B143" s="92"/>
      <c r="C143" s="93"/>
      <c r="D143" s="92" t="s">
        <v>26</v>
      </c>
      <c r="E143" s="93"/>
      <c r="F143" s="92"/>
      <c r="G143" s="93"/>
      <c r="H143" s="92"/>
      <c r="I143" s="93"/>
      <c r="J143" s="92"/>
      <c r="K143" s="93"/>
      <c r="L143" s="130">
        <v>0</v>
      </c>
      <c r="M143" s="130"/>
      <c r="N143" s="131"/>
      <c r="O143" s="40" t="str">
        <f t="shared" si="0"/>
        <v>PLAN</v>
      </c>
      <c r="P143" s="92" t="s">
        <v>26</v>
      </c>
      <c r="Q143" s="93"/>
      <c r="R143" s="46"/>
      <c r="S143" s="47" t="str">
        <f t="shared" si="1"/>
        <v>01/01/1900</v>
      </c>
      <c r="T143" s="51" t="str">
        <f t="shared" si="2"/>
        <v>01</v>
      </c>
      <c r="U143" s="52">
        <v>29</v>
      </c>
      <c r="V143" s="59" t="s">
        <v>136</v>
      </c>
      <c r="X143" s="52" t="str">
        <f t="shared" si="3"/>
        <v>02</v>
      </c>
    </row>
    <row r="144" spans="1:24" x14ac:dyDescent="0.25">
      <c r="A144" s="49"/>
      <c r="B144" s="92"/>
      <c r="C144" s="93"/>
      <c r="D144" s="92" t="s">
        <v>26</v>
      </c>
      <c r="E144" s="93"/>
      <c r="F144" s="92"/>
      <c r="G144" s="93"/>
      <c r="H144" s="92"/>
      <c r="I144" s="93"/>
      <c r="J144" s="92"/>
      <c r="K144" s="93"/>
      <c r="L144" s="130">
        <v>0</v>
      </c>
      <c r="M144" s="130"/>
      <c r="N144" s="131"/>
      <c r="O144" s="40" t="str">
        <f t="shared" si="0"/>
        <v>PLAN</v>
      </c>
      <c r="P144" s="92" t="s">
        <v>26</v>
      </c>
      <c r="Q144" s="93"/>
      <c r="R144" s="46"/>
      <c r="S144" s="47" t="str">
        <f t="shared" si="1"/>
        <v>01/01/1900</v>
      </c>
      <c r="T144" s="51" t="str">
        <f t="shared" si="2"/>
        <v>01</v>
      </c>
      <c r="U144" s="52">
        <v>30</v>
      </c>
      <c r="V144" s="59" t="s">
        <v>136</v>
      </c>
      <c r="X144" s="52" t="str">
        <f t="shared" si="3"/>
        <v>02</v>
      </c>
    </row>
    <row r="145" spans="1:24" x14ac:dyDescent="0.25">
      <c r="A145" s="49"/>
      <c r="B145" s="92"/>
      <c r="C145" s="93"/>
      <c r="D145" s="92" t="s">
        <v>26</v>
      </c>
      <c r="E145" s="93"/>
      <c r="F145" s="92"/>
      <c r="G145" s="93"/>
      <c r="H145" s="92"/>
      <c r="I145" s="93"/>
      <c r="J145" s="92"/>
      <c r="K145" s="93"/>
      <c r="L145" s="130">
        <v>0</v>
      </c>
      <c r="M145" s="130"/>
      <c r="N145" s="131"/>
      <c r="O145" s="40" t="str">
        <f t="shared" si="0"/>
        <v>PLAN</v>
      </c>
      <c r="P145" s="92" t="s">
        <v>26</v>
      </c>
      <c r="Q145" s="93"/>
      <c r="R145" s="46"/>
      <c r="S145" s="47" t="str">
        <f t="shared" si="1"/>
        <v>01/01/1900</v>
      </c>
      <c r="T145" s="51" t="str">
        <f t="shared" si="2"/>
        <v>01</v>
      </c>
      <c r="U145" s="52">
        <v>31</v>
      </c>
      <c r="V145" s="59" t="s">
        <v>136</v>
      </c>
      <c r="X145" s="52" t="str">
        <f t="shared" si="3"/>
        <v>02</v>
      </c>
    </row>
    <row r="146" spans="1:24" x14ac:dyDescent="0.25">
      <c r="A146" s="49"/>
      <c r="B146" s="92"/>
      <c r="C146" s="93"/>
      <c r="D146" s="92" t="s">
        <v>26</v>
      </c>
      <c r="E146" s="93"/>
      <c r="F146" s="92"/>
      <c r="G146" s="93"/>
      <c r="H146" s="92"/>
      <c r="I146" s="93"/>
      <c r="J146" s="92"/>
      <c r="K146" s="93"/>
      <c r="L146" s="130">
        <v>0</v>
      </c>
      <c r="M146" s="130"/>
      <c r="N146" s="131"/>
      <c r="O146" s="40" t="str">
        <f t="shared" si="0"/>
        <v>PLAN</v>
      </c>
      <c r="P146" s="92" t="s">
        <v>26</v>
      </c>
      <c r="Q146" s="93"/>
      <c r="R146" s="46"/>
      <c r="S146" s="47" t="str">
        <f t="shared" si="1"/>
        <v>01/01/1900</v>
      </c>
      <c r="T146" s="51" t="str">
        <f t="shared" si="2"/>
        <v>01</v>
      </c>
      <c r="U146" s="52">
        <v>32</v>
      </c>
      <c r="V146" s="59" t="s">
        <v>136</v>
      </c>
      <c r="X146" s="52" t="str">
        <f t="shared" si="3"/>
        <v>02</v>
      </c>
    </row>
    <row r="147" spans="1:24" x14ac:dyDescent="0.25">
      <c r="A147" s="49"/>
      <c r="B147" s="92"/>
      <c r="C147" s="93"/>
      <c r="D147" s="92" t="s">
        <v>26</v>
      </c>
      <c r="E147" s="93"/>
      <c r="F147" s="92"/>
      <c r="G147" s="93"/>
      <c r="H147" s="92"/>
      <c r="I147" s="93"/>
      <c r="J147" s="92"/>
      <c r="K147" s="93"/>
      <c r="L147" s="130">
        <v>0</v>
      </c>
      <c r="M147" s="130"/>
      <c r="N147" s="131"/>
      <c r="O147" s="40" t="str">
        <f t="shared" si="0"/>
        <v>PLAN</v>
      </c>
      <c r="P147" s="92" t="s">
        <v>26</v>
      </c>
      <c r="Q147" s="93"/>
      <c r="R147" s="46"/>
      <c r="S147" s="47" t="str">
        <f t="shared" si="1"/>
        <v>01/01/1900</v>
      </c>
      <c r="T147" s="51" t="str">
        <f t="shared" si="2"/>
        <v>01</v>
      </c>
      <c r="U147" s="52">
        <v>33</v>
      </c>
      <c r="V147" s="59" t="s">
        <v>136</v>
      </c>
      <c r="X147" s="52" t="str">
        <f t="shared" si="3"/>
        <v>02</v>
      </c>
    </row>
    <row r="148" spans="1:24" x14ac:dyDescent="0.25">
      <c r="A148" s="49"/>
      <c r="B148" s="92"/>
      <c r="C148" s="93"/>
      <c r="D148" s="92" t="s">
        <v>26</v>
      </c>
      <c r="E148" s="93"/>
      <c r="F148" s="92"/>
      <c r="G148" s="93"/>
      <c r="H148" s="92"/>
      <c r="I148" s="93"/>
      <c r="J148" s="92"/>
      <c r="K148" s="93"/>
      <c r="L148" s="130">
        <v>0</v>
      </c>
      <c r="M148" s="130"/>
      <c r="N148" s="131"/>
      <c r="O148" s="40" t="str">
        <f t="shared" si="0"/>
        <v>PLAN</v>
      </c>
      <c r="P148" s="92" t="s">
        <v>26</v>
      </c>
      <c r="Q148" s="93"/>
      <c r="R148" s="46"/>
      <c r="S148" s="47" t="str">
        <f t="shared" si="1"/>
        <v>01/01/1900</v>
      </c>
      <c r="T148" s="51" t="str">
        <f t="shared" si="2"/>
        <v>01</v>
      </c>
      <c r="U148" s="52">
        <v>34</v>
      </c>
      <c r="V148" s="59" t="s">
        <v>136</v>
      </c>
      <c r="X148" s="52" t="str">
        <f t="shared" si="3"/>
        <v>02</v>
      </c>
    </row>
    <row r="149" spans="1:24" x14ac:dyDescent="0.25">
      <c r="A149" s="49"/>
      <c r="B149" s="92"/>
      <c r="C149" s="93"/>
      <c r="D149" s="92" t="s">
        <v>26</v>
      </c>
      <c r="E149" s="93"/>
      <c r="F149" s="92"/>
      <c r="G149" s="93"/>
      <c r="H149" s="92"/>
      <c r="I149" s="93"/>
      <c r="J149" s="92"/>
      <c r="K149" s="93"/>
      <c r="L149" s="130">
        <v>0</v>
      </c>
      <c r="M149" s="130"/>
      <c r="N149" s="131"/>
      <c r="O149" s="40" t="str">
        <f t="shared" si="0"/>
        <v>PLAN</v>
      </c>
      <c r="P149" s="92" t="s">
        <v>26</v>
      </c>
      <c r="Q149" s="93"/>
      <c r="R149" s="46"/>
      <c r="S149" s="47" t="str">
        <f t="shared" si="1"/>
        <v>01/01/1900</v>
      </c>
      <c r="T149" s="51" t="str">
        <f t="shared" si="2"/>
        <v>01</v>
      </c>
      <c r="U149" s="52">
        <v>35</v>
      </c>
      <c r="V149" s="59" t="s">
        <v>136</v>
      </c>
      <c r="X149" s="52" t="str">
        <f t="shared" si="3"/>
        <v>02</v>
      </c>
    </row>
    <row r="150" spans="1:24" x14ac:dyDescent="0.25">
      <c r="A150" s="49"/>
      <c r="B150" s="92"/>
      <c r="C150" s="93"/>
      <c r="D150" s="92" t="s">
        <v>26</v>
      </c>
      <c r="E150" s="93"/>
      <c r="F150" s="92"/>
      <c r="G150" s="93"/>
      <c r="H150" s="92"/>
      <c r="I150" s="93"/>
      <c r="J150" s="92"/>
      <c r="K150" s="93"/>
      <c r="L150" s="130">
        <v>0</v>
      </c>
      <c r="M150" s="130"/>
      <c r="N150" s="131"/>
      <c r="O150" s="40" t="str">
        <f t="shared" si="0"/>
        <v>PLAN</v>
      </c>
      <c r="P150" s="92" t="s">
        <v>26</v>
      </c>
      <c r="Q150" s="93"/>
      <c r="R150" s="46"/>
      <c r="S150" s="47" t="str">
        <f t="shared" si="1"/>
        <v>01/01/1900</v>
      </c>
      <c r="T150" s="51" t="str">
        <f t="shared" si="2"/>
        <v>01</v>
      </c>
      <c r="U150" s="52">
        <v>36</v>
      </c>
      <c r="V150" s="59" t="s">
        <v>136</v>
      </c>
      <c r="X150" s="52" t="str">
        <f t="shared" si="3"/>
        <v>02</v>
      </c>
    </row>
    <row r="151" spans="1:24" x14ac:dyDescent="0.25">
      <c r="A151" s="49"/>
      <c r="B151" s="92"/>
      <c r="C151" s="93"/>
      <c r="D151" s="92" t="s">
        <v>26</v>
      </c>
      <c r="E151" s="93"/>
      <c r="F151" s="92"/>
      <c r="G151" s="93"/>
      <c r="H151" s="92"/>
      <c r="I151" s="93"/>
      <c r="J151" s="92"/>
      <c r="K151" s="93"/>
      <c r="L151" s="130">
        <v>0</v>
      </c>
      <c r="M151" s="130"/>
      <c r="N151" s="131"/>
      <c r="O151" s="40" t="str">
        <f t="shared" si="0"/>
        <v>PLAN</v>
      </c>
      <c r="P151" s="92" t="s">
        <v>26</v>
      </c>
      <c r="Q151" s="93"/>
      <c r="R151" s="46"/>
      <c r="S151" s="47" t="str">
        <f t="shared" si="1"/>
        <v>01/01/1900</v>
      </c>
      <c r="T151" s="51" t="str">
        <f t="shared" si="2"/>
        <v>01</v>
      </c>
      <c r="U151" s="52">
        <v>37</v>
      </c>
      <c r="V151" s="59" t="s">
        <v>136</v>
      </c>
      <c r="X151" s="52" t="str">
        <f t="shared" si="3"/>
        <v>02</v>
      </c>
    </row>
    <row r="152" spans="1:24" x14ac:dyDescent="0.25">
      <c r="A152" s="49"/>
      <c r="B152" s="92"/>
      <c r="C152" s="93"/>
      <c r="D152" s="92" t="s">
        <v>26</v>
      </c>
      <c r="E152" s="93"/>
      <c r="F152" s="92"/>
      <c r="G152" s="93"/>
      <c r="H152" s="92"/>
      <c r="I152" s="93"/>
      <c r="J152" s="92"/>
      <c r="K152" s="93"/>
      <c r="L152" s="130">
        <v>0</v>
      </c>
      <c r="M152" s="130"/>
      <c r="N152" s="131"/>
      <c r="O152" s="40" t="str">
        <f t="shared" si="0"/>
        <v>PLAN</v>
      </c>
      <c r="P152" s="92" t="s">
        <v>26</v>
      </c>
      <c r="Q152" s="93"/>
      <c r="R152" s="46"/>
      <c r="S152" s="47" t="str">
        <f t="shared" si="1"/>
        <v>01/01/1900</v>
      </c>
      <c r="T152" s="51" t="str">
        <f t="shared" si="2"/>
        <v>01</v>
      </c>
      <c r="U152" s="52">
        <v>38</v>
      </c>
      <c r="V152" s="59" t="s">
        <v>136</v>
      </c>
      <c r="X152" s="52" t="str">
        <f t="shared" si="3"/>
        <v>02</v>
      </c>
    </row>
    <row r="153" spans="1:24" x14ac:dyDescent="0.25">
      <c r="A153" s="49"/>
      <c r="B153" s="92"/>
      <c r="C153" s="93"/>
      <c r="D153" s="92" t="s">
        <v>26</v>
      </c>
      <c r="E153" s="93"/>
      <c r="F153" s="92"/>
      <c r="G153" s="93"/>
      <c r="H153" s="92"/>
      <c r="I153" s="93"/>
      <c r="J153" s="92"/>
      <c r="K153" s="93"/>
      <c r="L153" s="130">
        <v>0</v>
      </c>
      <c r="M153" s="130"/>
      <c r="N153" s="131"/>
      <c r="O153" s="40" t="str">
        <f t="shared" si="0"/>
        <v>PLAN</v>
      </c>
      <c r="P153" s="92" t="s">
        <v>26</v>
      </c>
      <c r="Q153" s="93"/>
      <c r="R153" s="46"/>
      <c r="S153" s="47" t="str">
        <f t="shared" si="1"/>
        <v>01/01/1900</v>
      </c>
      <c r="T153" s="51" t="str">
        <f t="shared" si="2"/>
        <v>01</v>
      </c>
      <c r="U153" s="52">
        <v>39</v>
      </c>
      <c r="V153" s="59" t="s">
        <v>136</v>
      </c>
      <c r="X153" s="52" t="str">
        <f t="shared" si="3"/>
        <v>02</v>
      </c>
    </row>
    <row r="154" spans="1:24" x14ac:dyDescent="0.25">
      <c r="A154" s="49"/>
      <c r="B154" s="92"/>
      <c r="C154" s="93"/>
      <c r="D154" s="92" t="s">
        <v>26</v>
      </c>
      <c r="E154" s="93"/>
      <c r="F154" s="92"/>
      <c r="G154" s="93"/>
      <c r="H154" s="92"/>
      <c r="I154" s="93"/>
      <c r="J154" s="92"/>
      <c r="K154" s="93"/>
      <c r="L154" s="130">
        <v>0</v>
      </c>
      <c r="M154" s="130"/>
      <c r="N154" s="131"/>
      <c r="O154" s="40" t="str">
        <f t="shared" si="0"/>
        <v>PLAN</v>
      </c>
      <c r="P154" s="92" t="s">
        <v>26</v>
      </c>
      <c r="Q154" s="93"/>
      <c r="R154" s="46"/>
      <c r="S154" s="47" t="str">
        <f t="shared" si="1"/>
        <v>01/01/1900</v>
      </c>
      <c r="T154" s="51" t="str">
        <f t="shared" si="2"/>
        <v>01</v>
      </c>
      <c r="U154" s="52">
        <v>40</v>
      </c>
      <c r="V154" s="59" t="s">
        <v>136</v>
      </c>
      <c r="X154" s="52" t="str">
        <f t="shared" si="3"/>
        <v>02</v>
      </c>
    </row>
    <row r="155" spans="1:24" x14ac:dyDescent="0.25">
      <c r="A155" s="49"/>
      <c r="B155" s="92"/>
      <c r="C155" s="93"/>
      <c r="D155" s="92" t="s">
        <v>26</v>
      </c>
      <c r="E155" s="93"/>
      <c r="F155" s="92"/>
      <c r="G155" s="93"/>
      <c r="H155" s="92"/>
      <c r="I155" s="93"/>
      <c r="J155" s="92"/>
      <c r="K155" s="93"/>
      <c r="L155" s="130">
        <v>0</v>
      </c>
      <c r="M155" s="130"/>
      <c r="N155" s="131"/>
      <c r="O155" s="40" t="str">
        <f t="shared" si="0"/>
        <v>PLAN</v>
      </c>
      <c r="P155" s="92" t="s">
        <v>26</v>
      </c>
      <c r="Q155" s="93"/>
      <c r="R155" s="46"/>
      <c r="S155" s="47" t="str">
        <f t="shared" si="1"/>
        <v>01/01/1900</v>
      </c>
      <c r="T155" s="51" t="str">
        <f t="shared" si="2"/>
        <v>01</v>
      </c>
      <c r="U155" s="52">
        <v>41</v>
      </c>
      <c r="V155" s="59" t="s">
        <v>136</v>
      </c>
      <c r="X155" s="52" t="str">
        <f t="shared" si="3"/>
        <v>02</v>
      </c>
    </row>
    <row r="156" spans="1:24" x14ac:dyDescent="0.25">
      <c r="A156" s="49"/>
      <c r="B156" s="92"/>
      <c r="C156" s="93"/>
      <c r="D156" s="92" t="s">
        <v>26</v>
      </c>
      <c r="E156" s="93"/>
      <c r="F156" s="92"/>
      <c r="G156" s="93"/>
      <c r="H156" s="92"/>
      <c r="I156" s="93"/>
      <c r="J156" s="92"/>
      <c r="K156" s="93"/>
      <c r="L156" s="130">
        <v>0</v>
      </c>
      <c r="M156" s="130"/>
      <c r="N156" s="131"/>
      <c r="O156" s="40" t="str">
        <f t="shared" si="0"/>
        <v>PLAN</v>
      </c>
      <c r="P156" s="92" t="s">
        <v>26</v>
      </c>
      <c r="Q156" s="93"/>
      <c r="R156" s="46"/>
      <c r="S156" s="47" t="str">
        <f t="shared" si="1"/>
        <v>01/01/1900</v>
      </c>
      <c r="T156" s="51" t="str">
        <f t="shared" si="2"/>
        <v>01</v>
      </c>
      <c r="U156" s="52">
        <v>42</v>
      </c>
      <c r="V156" s="59" t="s">
        <v>136</v>
      </c>
      <c r="X156" s="52" t="str">
        <f t="shared" si="3"/>
        <v>02</v>
      </c>
    </row>
    <row r="157" spans="1:24" x14ac:dyDescent="0.25">
      <c r="A157" s="49"/>
      <c r="B157" s="92"/>
      <c r="C157" s="93"/>
      <c r="D157" s="92" t="s">
        <v>26</v>
      </c>
      <c r="E157" s="93"/>
      <c r="F157" s="92"/>
      <c r="G157" s="93"/>
      <c r="H157" s="92"/>
      <c r="I157" s="93"/>
      <c r="J157" s="92"/>
      <c r="K157" s="93"/>
      <c r="L157" s="130">
        <v>0</v>
      </c>
      <c r="M157" s="130"/>
      <c r="N157" s="131"/>
      <c r="O157" s="40" t="str">
        <f t="shared" si="0"/>
        <v>PLAN</v>
      </c>
      <c r="P157" s="92" t="s">
        <v>26</v>
      </c>
      <c r="Q157" s="93"/>
      <c r="R157" s="46"/>
      <c r="S157" s="47" t="str">
        <f t="shared" si="1"/>
        <v>01/01/1900</v>
      </c>
      <c r="T157" s="51" t="str">
        <f t="shared" si="2"/>
        <v>01</v>
      </c>
      <c r="U157" s="52">
        <v>43</v>
      </c>
      <c r="V157" s="59" t="s">
        <v>136</v>
      </c>
      <c r="X157" s="52" t="str">
        <f t="shared" si="3"/>
        <v>02</v>
      </c>
    </row>
    <row r="158" spans="1:24" x14ac:dyDescent="0.25">
      <c r="A158" s="49"/>
      <c r="B158" s="92"/>
      <c r="C158" s="93"/>
      <c r="D158" s="92" t="s">
        <v>26</v>
      </c>
      <c r="E158" s="93"/>
      <c r="F158" s="92"/>
      <c r="G158" s="93"/>
      <c r="H158" s="92"/>
      <c r="I158" s="93"/>
      <c r="J158" s="92"/>
      <c r="K158" s="93"/>
      <c r="L158" s="130">
        <v>0</v>
      </c>
      <c r="M158" s="130"/>
      <c r="N158" s="131"/>
      <c r="O158" s="40" t="str">
        <f t="shared" si="0"/>
        <v>PLAN</v>
      </c>
      <c r="P158" s="92" t="s">
        <v>26</v>
      </c>
      <c r="Q158" s="93"/>
      <c r="R158" s="46"/>
      <c r="S158" s="47" t="str">
        <f t="shared" si="1"/>
        <v>01/01/1900</v>
      </c>
      <c r="T158" s="51" t="str">
        <f t="shared" si="2"/>
        <v>01</v>
      </c>
      <c r="U158" s="52">
        <v>44</v>
      </c>
      <c r="V158" s="59" t="s">
        <v>136</v>
      </c>
      <c r="X158" s="52" t="str">
        <f t="shared" si="3"/>
        <v>02</v>
      </c>
    </row>
    <row r="159" spans="1:24" x14ac:dyDescent="0.25">
      <c r="A159" s="49"/>
      <c r="B159" s="92"/>
      <c r="C159" s="93"/>
      <c r="D159" s="92" t="s">
        <v>26</v>
      </c>
      <c r="E159" s="93"/>
      <c r="F159" s="92"/>
      <c r="G159" s="93"/>
      <c r="H159" s="92"/>
      <c r="I159" s="93"/>
      <c r="J159" s="92"/>
      <c r="K159" s="93"/>
      <c r="L159" s="130">
        <v>0</v>
      </c>
      <c r="M159" s="130"/>
      <c r="N159" s="131"/>
      <c r="O159" s="40" t="str">
        <f t="shared" si="0"/>
        <v>PLAN</v>
      </c>
      <c r="P159" s="92" t="s">
        <v>26</v>
      </c>
      <c r="Q159" s="93"/>
      <c r="R159" s="46"/>
      <c r="S159" s="47" t="str">
        <f t="shared" si="1"/>
        <v>01/01/1900</v>
      </c>
      <c r="T159" s="51" t="str">
        <f t="shared" si="2"/>
        <v>01</v>
      </c>
      <c r="U159" s="52">
        <v>45</v>
      </c>
      <c r="V159" s="59" t="s">
        <v>136</v>
      </c>
      <c r="X159" s="52" t="str">
        <f t="shared" si="3"/>
        <v>02</v>
      </c>
    </row>
    <row r="160" spans="1:24" x14ac:dyDescent="0.25">
      <c r="A160" s="49"/>
      <c r="B160" s="92"/>
      <c r="C160" s="93"/>
      <c r="D160" s="92" t="s">
        <v>26</v>
      </c>
      <c r="E160" s="93"/>
      <c r="F160" s="92"/>
      <c r="G160" s="93"/>
      <c r="H160" s="92"/>
      <c r="I160" s="93"/>
      <c r="J160" s="92"/>
      <c r="K160" s="93"/>
      <c r="L160" s="130">
        <v>0</v>
      </c>
      <c r="M160" s="130"/>
      <c r="N160" s="131"/>
      <c r="O160" s="40" t="str">
        <f t="shared" si="0"/>
        <v>PLAN</v>
      </c>
      <c r="P160" s="92" t="s">
        <v>26</v>
      </c>
      <c r="Q160" s="93"/>
      <c r="R160" s="46"/>
      <c r="S160" s="47" t="str">
        <f t="shared" si="1"/>
        <v>01/01/1900</v>
      </c>
      <c r="T160" s="51" t="str">
        <f t="shared" si="2"/>
        <v>01</v>
      </c>
      <c r="U160" s="52">
        <v>46</v>
      </c>
      <c r="V160" s="59" t="s">
        <v>136</v>
      </c>
      <c r="X160" s="52" t="str">
        <f t="shared" si="3"/>
        <v>02</v>
      </c>
    </row>
    <row r="161" spans="1:24" x14ac:dyDescent="0.25">
      <c r="A161" s="49"/>
      <c r="B161" s="92"/>
      <c r="C161" s="93"/>
      <c r="D161" s="92" t="s">
        <v>26</v>
      </c>
      <c r="E161" s="93"/>
      <c r="F161" s="92"/>
      <c r="G161" s="93"/>
      <c r="H161" s="92"/>
      <c r="I161" s="93"/>
      <c r="J161" s="92"/>
      <c r="K161" s="93"/>
      <c r="L161" s="130">
        <v>0</v>
      </c>
      <c r="M161" s="130"/>
      <c r="N161" s="131"/>
      <c r="O161" s="40" t="str">
        <f t="shared" si="0"/>
        <v>PLAN</v>
      </c>
      <c r="P161" s="92" t="s">
        <v>26</v>
      </c>
      <c r="Q161" s="93"/>
      <c r="R161" s="46"/>
      <c r="S161" s="47" t="str">
        <f t="shared" si="1"/>
        <v>01/01/1900</v>
      </c>
      <c r="T161" s="51" t="str">
        <f t="shared" si="2"/>
        <v>01</v>
      </c>
      <c r="U161" s="52">
        <v>47</v>
      </c>
      <c r="V161" s="59" t="s">
        <v>136</v>
      </c>
      <c r="X161" s="52" t="str">
        <f t="shared" si="3"/>
        <v>02</v>
      </c>
    </row>
    <row r="162" spans="1:24" x14ac:dyDescent="0.25">
      <c r="A162" s="49"/>
      <c r="B162" s="92"/>
      <c r="C162" s="93"/>
      <c r="D162" s="92" t="s">
        <v>26</v>
      </c>
      <c r="E162" s="93"/>
      <c r="F162" s="92"/>
      <c r="G162" s="93"/>
      <c r="H162" s="92"/>
      <c r="I162" s="93"/>
      <c r="J162" s="92"/>
      <c r="K162" s="93"/>
      <c r="L162" s="130">
        <v>0</v>
      </c>
      <c r="M162" s="130"/>
      <c r="N162" s="131"/>
      <c r="O162" s="40" t="str">
        <f t="shared" si="0"/>
        <v>PLAN</v>
      </c>
      <c r="P162" s="92" t="s">
        <v>26</v>
      </c>
      <c r="Q162" s="93"/>
      <c r="R162" s="46"/>
      <c r="S162" s="47" t="str">
        <f t="shared" si="1"/>
        <v>01/01/1900</v>
      </c>
      <c r="T162" s="51" t="str">
        <f t="shared" si="2"/>
        <v>01</v>
      </c>
      <c r="U162" s="52">
        <v>48</v>
      </c>
      <c r="V162" s="59" t="s">
        <v>136</v>
      </c>
      <c r="X162" s="52" t="str">
        <f t="shared" si="3"/>
        <v>02</v>
      </c>
    </row>
    <row r="163" spans="1:24" x14ac:dyDescent="0.25">
      <c r="A163" s="49"/>
      <c r="B163" s="92"/>
      <c r="C163" s="93"/>
      <c r="D163" s="92" t="s">
        <v>26</v>
      </c>
      <c r="E163" s="93"/>
      <c r="F163" s="92"/>
      <c r="G163" s="93"/>
      <c r="H163" s="92"/>
      <c r="I163" s="93"/>
      <c r="J163" s="92"/>
      <c r="K163" s="93"/>
      <c r="L163" s="130">
        <v>0</v>
      </c>
      <c r="M163" s="130"/>
      <c r="N163" s="131"/>
      <c r="O163" s="40" t="str">
        <f t="shared" si="0"/>
        <v>PLAN</v>
      </c>
      <c r="P163" s="92" t="s">
        <v>26</v>
      </c>
      <c r="Q163" s="93"/>
      <c r="R163" s="46"/>
      <c r="S163" s="47" t="str">
        <f t="shared" si="1"/>
        <v>01/01/1900</v>
      </c>
      <c r="T163" s="51" t="str">
        <f t="shared" si="2"/>
        <v>01</v>
      </c>
      <c r="U163" s="52">
        <v>49</v>
      </c>
      <c r="V163" s="59" t="s">
        <v>136</v>
      </c>
      <c r="X163" s="52" t="str">
        <f t="shared" si="3"/>
        <v>02</v>
      </c>
    </row>
    <row r="164" spans="1:24" x14ac:dyDescent="0.25">
      <c r="A164" s="49"/>
      <c r="B164" s="92"/>
      <c r="C164" s="93"/>
      <c r="D164" s="92" t="s">
        <v>26</v>
      </c>
      <c r="E164" s="93"/>
      <c r="F164" s="92"/>
      <c r="G164" s="93"/>
      <c r="H164" s="92"/>
      <c r="I164" s="93"/>
      <c r="J164" s="92"/>
      <c r="K164" s="93"/>
      <c r="L164" s="130">
        <v>0</v>
      </c>
      <c r="M164" s="130"/>
      <c r="N164" s="131"/>
      <c r="O164" s="40" t="str">
        <f t="shared" si="0"/>
        <v>PLAN</v>
      </c>
      <c r="P164" s="92" t="s">
        <v>26</v>
      </c>
      <c r="Q164" s="93"/>
      <c r="R164" s="46"/>
      <c r="S164" s="47" t="str">
        <f t="shared" si="1"/>
        <v>01/01/1900</v>
      </c>
      <c r="T164" s="51" t="str">
        <f t="shared" si="2"/>
        <v>01</v>
      </c>
      <c r="U164" s="52">
        <v>50</v>
      </c>
      <c r="V164" s="59" t="s">
        <v>136</v>
      </c>
      <c r="X164" s="52" t="str">
        <f t="shared" si="3"/>
        <v>02</v>
      </c>
    </row>
    <row r="165" spans="1:24" x14ac:dyDescent="0.25">
      <c r="A165" s="49"/>
      <c r="B165" s="92"/>
      <c r="C165" s="93"/>
      <c r="D165" s="92" t="s">
        <v>26</v>
      </c>
      <c r="E165" s="93"/>
      <c r="F165" s="92"/>
      <c r="G165" s="93"/>
      <c r="H165" s="92"/>
      <c r="I165" s="93"/>
      <c r="J165" s="92"/>
      <c r="K165" s="93"/>
      <c r="L165" s="130">
        <v>0</v>
      </c>
      <c r="M165" s="130"/>
      <c r="N165" s="131"/>
      <c r="O165" s="40" t="str">
        <f t="shared" si="0"/>
        <v>PLAN</v>
      </c>
      <c r="P165" s="92" t="s">
        <v>26</v>
      </c>
      <c r="Q165" s="93"/>
      <c r="R165" s="46"/>
      <c r="S165" s="47" t="str">
        <f t="shared" si="1"/>
        <v>01/01/1900</v>
      </c>
      <c r="T165" s="51" t="str">
        <f t="shared" si="2"/>
        <v>01</v>
      </c>
      <c r="U165" s="52">
        <v>51</v>
      </c>
      <c r="V165" s="59" t="s">
        <v>136</v>
      </c>
      <c r="X165" s="52" t="str">
        <f t="shared" si="3"/>
        <v>02</v>
      </c>
    </row>
    <row r="166" spans="1:24" x14ac:dyDescent="0.25">
      <c r="A166" s="49"/>
      <c r="B166" s="92"/>
      <c r="C166" s="93"/>
      <c r="D166" s="92" t="s">
        <v>26</v>
      </c>
      <c r="E166" s="93"/>
      <c r="F166" s="92"/>
      <c r="G166" s="93"/>
      <c r="H166" s="92"/>
      <c r="I166" s="93"/>
      <c r="J166" s="92"/>
      <c r="K166" s="93"/>
      <c r="L166" s="130">
        <v>0</v>
      </c>
      <c r="M166" s="130"/>
      <c r="N166" s="131"/>
      <c r="O166" s="40" t="str">
        <f t="shared" si="0"/>
        <v>PLAN</v>
      </c>
      <c r="P166" s="92" t="s">
        <v>26</v>
      </c>
      <c r="Q166" s="93"/>
      <c r="R166" s="46"/>
      <c r="S166" s="47" t="str">
        <f t="shared" si="1"/>
        <v>01/01/1900</v>
      </c>
      <c r="T166" s="51" t="str">
        <f t="shared" si="2"/>
        <v>01</v>
      </c>
      <c r="U166" s="52">
        <v>52</v>
      </c>
      <c r="V166" s="59" t="s">
        <v>136</v>
      </c>
      <c r="X166" s="52" t="str">
        <f t="shared" si="3"/>
        <v>02</v>
      </c>
    </row>
    <row r="167" spans="1:24" x14ac:dyDescent="0.25">
      <c r="A167" s="49"/>
      <c r="B167" s="92"/>
      <c r="C167" s="93"/>
      <c r="D167" s="92" t="s">
        <v>26</v>
      </c>
      <c r="E167" s="93"/>
      <c r="F167" s="92"/>
      <c r="G167" s="93"/>
      <c r="H167" s="92"/>
      <c r="I167" s="93"/>
      <c r="J167" s="92"/>
      <c r="K167" s="93"/>
      <c r="L167" s="130">
        <v>0</v>
      </c>
      <c r="M167" s="130"/>
      <c r="N167" s="131"/>
      <c r="O167" s="40" t="str">
        <f t="shared" si="0"/>
        <v>PLAN</v>
      </c>
      <c r="P167" s="92" t="s">
        <v>26</v>
      </c>
      <c r="Q167" s="93"/>
      <c r="R167" s="46"/>
      <c r="S167" s="47" t="str">
        <f t="shared" si="1"/>
        <v>01/01/1900</v>
      </c>
      <c r="T167" s="51" t="str">
        <f t="shared" si="2"/>
        <v>01</v>
      </c>
      <c r="U167" s="52">
        <v>53</v>
      </c>
      <c r="V167" s="59" t="s">
        <v>136</v>
      </c>
      <c r="X167" s="52" t="str">
        <f t="shared" si="3"/>
        <v>02</v>
      </c>
    </row>
    <row r="168" spans="1:24" x14ac:dyDescent="0.25">
      <c r="A168" s="49"/>
      <c r="B168" s="92"/>
      <c r="C168" s="93"/>
      <c r="D168" s="92" t="s">
        <v>26</v>
      </c>
      <c r="E168" s="93"/>
      <c r="F168" s="92"/>
      <c r="G168" s="93"/>
      <c r="H168" s="92"/>
      <c r="I168" s="93"/>
      <c r="J168" s="92"/>
      <c r="K168" s="93"/>
      <c r="L168" s="130">
        <v>0</v>
      </c>
      <c r="M168" s="130"/>
      <c r="N168" s="131"/>
      <c r="O168" s="40" t="str">
        <f t="shared" ref="O168:O231" si="4">VLOOKUP(L168,$U$115:$V$3114,2,0)</f>
        <v>PLAN</v>
      </c>
      <c r="P168" s="92" t="s">
        <v>26</v>
      </c>
      <c r="Q168" s="93"/>
      <c r="R168" s="46"/>
      <c r="S168" s="47" t="str">
        <f t="shared" ref="S168:S231" si="5">IF(DAY(R168)&lt;16,"01/"&amp;T168&amp;"/"&amp;YEAR(R168),IF(MONTH(R168)=12,"01/"&amp;"01"&amp;"/"&amp;YEAR(R168)+1,"01/"&amp;X168&amp;"/"&amp;YEAR(R168)))</f>
        <v>01/01/1900</v>
      </c>
      <c r="T168" s="51" t="str">
        <f t="shared" ref="T168:T231" si="6">IF(LEN(MONTH(R168))=1,"0"&amp;MONTH(R168),MONTH(R168))</f>
        <v>01</v>
      </c>
      <c r="U168" s="52">
        <v>54</v>
      </c>
      <c r="V168" s="59" t="s">
        <v>136</v>
      </c>
      <c r="X168" s="52" t="str">
        <f t="shared" ref="X168:X231" si="7">"0"&amp;T168+1</f>
        <v>02</v>
      </c>
    </row>
    <row r="169" spans="1:24" x14ac:dyDescent="0.25">
      <c r="A169" s="49"/>
      <c r="B169" s="92"/>
      <c r="C169" s="93"/>
      <c r="D169" s="92" t="s">
        <v>26</v>
      </c>
      <c r="E169" s="93"/>
      <c r="F169" s="92"/>
      <c r="G169" s="93"/>
      <c r="H169" s="92"/>
      <c r="I169" s="93"/>
      <c r="J169" s="92"/>
      <c r="K169" s="93"/>
      <c r="L169" s="130">
        <v>0</v>
      </c>
      <c r="M169" s="130"/>
      <c r="N169" s="131"/>
      <c r="O169" s="40" t="str">
        <f t="shared" si="4"/>
        <v>PLAN</v>
      </c>
      <c r="P169" s="92" t="s">
        <v>26</v>
      </c>
      <c r="Q169" s="93"/>
      <c r="R169" s="46"/>
      <c r="S169" s="47" t="str">
        <f t="shared" si="5"/>
        <v>01/01/1900</v>
      </c>
      <c r="T169" s="51" t="str">
        <f t="shared" si="6"/>
        <v>01</v>
      </c>
      <c r="U169" s="52">
        <v>55</v>
      </c>
      <c r="V169" s="59" t="s">
        <v>136</v>
      </c>
      <c r="X169" s="52" t="str">
        <f t="shared" si="7"/>
        <v>02</v>
      </c>
    </row>
    <row r="170" spans="1:24" x14ac:dyDescent="0.25">
      <c r="A170" s="49"/>
      <c r="B170" s="92"/>
      <c r="C170" s="93"/>
      <c r="D170" s="92" t="s">
        <v>26</v>
      </c>
      <c r="E170" s="93"/>
      <c r="F170" s="92"/>
      <c r="G170" s="93"/>
      <c r="H170" s="92"/>
      <c r="I170" s="93"/>
      <c r="J170" s="92"/>
      <c r="K170" s="93"/>
      <c r="L170" s="130">
        <v>0</v>
      </c>
      <c r="M170" s="130"/>
      <c r="N170" s="131"/>
      <c r="O170" s="40" t="str">
        <f t="shared" si="4"/>
        <v>PLAN</v>
      </c>
      <c r="P170" s="92" t="s">
        <v>26</v>
      </c>
      <c r="Q170" s="93"/>
      <c r="R170" s="46"/>
      <c r="S170" s="47" t="str">
        <f t="shared" si="5"/>
        <v>01/01/1900</v>
      </c>
      <c r="T170" s="51" t="str">
        <f t="shared" si="6"/>
        <v>01</v>
      </c>
      <c r="U170" s="52">
        <v>56</v>
      </c>
      <c r="V170" s="59" t="s">
        <v>136</v>
      </c>
      <c r="X170" s="52" t="str">
        <f t="shared" si="7"/>
        <v>02</v>
      </c>
    </row>
    <row r="171" spans="1:24" x14ac:dyDescent="0.25">
      <c r="A171" s="49"/>
      <c r="B171" s="92"/>
      <c r="C171" s="93"/>
      <c r="D171" s="92" t="s">
        <v>26</v>
      </c>
      <c r="E171" s="93"/>
      <c r="F171" s="92"/>
      <c r="G171" s="93"/>
      <c r="H171" s="92"/>
      <c r="I171" s="93"/>
      <c r="J171" s="92"/>
      <c r="K171" s="93"/>
      <c r="L171" s="130">
        <v>0</v>
      </c>
      <c r="M171" s="130"/>
      <c r="N171" s="131"/>
      <c r="O171" s="40" t="str">
        <f t="shared" si="4"/>
        <v>PLAN</v>
      </c>
      <c r="P171" s="92" t="s">
        <v>26</v>
      </c>
      <c r="Q171" s="93"/>
      <c r="R171" s="46"/>
      <c r="S171" s="47" t="str">
        <f t="shared" si="5"/>
        <v>01/01/1900</v>
      </c>
      <c r="T171" s="51" t="str">
        <f t="shared" si="6"/>
        <v>01</v>
      </c>
      <c r="U171" s="52">
        <v>57</v>
      </c>
      <c r="V171" s="59" t="s">
        <v>136</v>
      </c>
      <c r="X171" s="52" t="str">
        <f t="shared" si="7"/>
        <v>02</v>
      </c>
    </row>
    <row r="172" spans="1:24" x14ac:dyDescent="0.25">
      <c r="A172" s="49"/>
      <c r="B172" s="92"/>
      <c r="C172" s="93"/>
      <c r="D172" s="92" t="s">
        <v>26</v>
      </c>
      <c r="E172" s="93"/>
      <c r="F172" s="92"/>
      <c r="G172" s="93"/>
      <c r="H172" s="92"/>
      <c r="I172" s="93"/>
      <c r="J172" s="92"/>
      <c r="K172" s="93"/>
      <c r="L172" s="130">
        <v>0</v>
      </c>
      <c r="M172" s="130"/>
      <c r="N172" s="131"/>
      <c r="O172" s="40" t="str">
        <f t="shared" si="4"/>
        <v>PLAN</v>
      </c>
      <c r="P172" s="92" t="s">
        <v>26</v>
      </c>
      <c r="Q172" s="93"/>
      <c r="R172" s="46"/>
      <c r="S172" s="47" t="str">
        <f t="shared" si="5"/>
        <v>01/01/1900</v>
      </c>
      <c r="T172" s="51" t="str">
        <f t="shared" si="6"/>
        <v>01</v>
      </c>
      <c r="U172" s="52">
        <v>58</v>
      </c>
      <c r="V172" s="59" t="s">
        <v>136</v>
      </c>
      <c r="X172" s="52" t="str">
        <f t="shared" si="7"/>
        <v>02</v>
      </c>
    </row>
    <row r="173" spans="1:24" x14ac:dyDescent="0.25">
      <c r="A173" s="49"/>
      <c r="B173" s="92"/>
      <c r="C173" s="93"/>
      <c r="D173" s="92" t="s">
        <v>26</v>
      </c>
      <c r="E173" s="93"/>
      <c r="F173" s="92"/>
      <c r="G173" s="93"/>
      <c r="H173" s="92"/>
      <c r="I173" s="93"/>
      <c r="J173" s="92"/>
      <c r="K173" s="93"/>
      <c r="L173" s="130">
        <v>0</v>
      </c>
      <c r="M173" s="130"/>
      <c r="N173" s="131"/>
      <c r="O173" s="40" t="str">
        <f t="shared" si="4"/>
        <v>PLAN</v>
      </c>
      <c r="P173" s="92" t="s">
        <v>26</v>
      </c>
      <c r="Q173" s="93"/>
      <c r="R173" s="46"/>
      <c r="S173" s="47" t="str">
        <f t="shared" si="5"/>
        <v>01/01/1900</v>
      </c>
      <c r="T173" s="51" t="str">
        <f t="shared" si="6"/>
        <v>01</v>
      </c>
      <c r="U173" s="52">
        <v>59</v>
      </c>
      <c r="V173" s="59" t="s">
        <v>136</v>
      </c>
      <c r="X173" s="52" t="str">
        <f t="shared" si="7"/>
        <v>02</v>
      </c>
    </row>
    <row r="174" spans="1:24" x14ac:dyDescent="0.25">
      <c r="A174" s="49"/>
      <c r="B174" s="92"/>
      <c r="C174" s="93"/>
      <c r="D174" s="92" t="s">
        <v>26</v>
      </c>
      <c r="E174" s="93"/>
      <c r="F174" s="92"/>
      <c r="G174" s="93"/>
      <c r="H174" s="92"/>
      <c r="I174" s="93"/>
      <c r="J174" s="92"/>
      <c r="K174" s="93"/>
      <c r="L174" s="130">
        <v>0</v>
      </c>
      <c r="M174" s="130"/>
      <c r="N174" s="131"/>
      <c r="O174" s="40" t="str">
        <f t="shared" si="4"/>
        <v>PLAN</v>
      </c>
      <c r="P174" s="92" t="s">
        <v>26</v>
      </c>
      <c r="Q174" s="93"/>
      <c r="R174" s="46"/>
      <c r="S174" s="47" t="str">
        <f t="shared" si="5"/>
        <v>01/01/1900</v>
      </c>
      <c r="T174" s="51" t="str">
        <f t="shared" si="6"/>
        <v>01</v>
      </c>
      <c r="U174" s="52">
        <v>60</v>
      </c>
      <c r="V174" s="59" t="s">
        <v>136</v>
      </c>
      <c r="X174" s="52" t="str">
        <f t="shared" si="7"/>
        <v>02</v>
      </c>
    </row>
    <row r="175" spans="1:24" x14ac:dyDescent="0.25">
      <c r="A175" s="49"/>
      <c r="B175" s="92"/>
      <c r="C175" s="93"/>
      <c r="D175" s="92" t="s">
        <v>26</v>
      </c>
      <c r="E175" s="93"/>
      <c r="F175" s="92"/>
      <c r="G175" s="93"/>
      <c r="H175" s="92"/>
      <c r="I175" s="93"/>
      <c r="J175" s="92"/>
      <c r="K175" s="93"/>
      <c r="L175" s="130">
        <v>0</v>
      </c>
      <c r="M175" s="130"/>
      <c r="N175" s="131"/>
      <c r="O175" s="40" t="str">
        <f t="shared" si="4"/>
        <v>PLAN</v>
      </c>
      <c r="P175" s="92" t="s">
        <v>26</v>
      </c>
      <c r="Q175" s="93"/>
      <c r="R175" s="46"/>
      <c r="S175" s="47" t="str">
        <f t="shared" si="5"/>
        <v>01/01/1900</v>
      </c>
      <c r="T175" s="51" t="str">
        <f t="shared" si="6"/>
        <v>01</v>
      </c>
      <c r="U175" s="52">
        <v>61</v>
      </c>
      <c r="V175" s="59" t="s">
        <v>136</v>
      </c>
      <c r="X175" s="52" t="str">
        <f t="shared" si="7"/>
        <v>02</v>
      </c>
    </row>
    <row r="176" spans="1:24" x14ac:dyDescent="0.25">
      <c r="A176" s="49"/>
      <c r="B176" s="92"/>
      <c r="C176" s="93"/>
      <c r="D176" s="92" t="s">
        <v>26</v>
      </c>
      <c r="E176" s="93"/>
      <c r="F176" s="92"/>
      <c r="G176" s="93"/>
      <c r="H176" s="92"/>
      <c r="I176" s="93"/>
      <c r="J176" s="92"/>
      <c r="K176" s="93"/>
      <c r="L176" s="130">
        <v>0</v>
      </c>
      <c r="M176" s="130"/>
      <c r="N176" s="131"/>
      <c r="O176" s="40" t="str">
        <f t="shared" si="4"/>
        <v>PLAN</v>
      </c>
      <c r="P176" s="92" t="s">
        <v>26</v>
      </c>
      <c r="Q176" s="93"/>
      <c r="R176" s="46"/>
      <c r="S176" s="47" t="str">
        <f t="shared" si="5"/>
        <v>01/01/1900</v>
      </c>
      <c r="T176" s="51" t="str">
        <f t="shared" si="6"/>
        <v>01</v>
      </c>
      <c r="U176" s="52">
        <v>62</v>
      </c>
      <c r="V176" s="59" t="s">
        <v>136</v>
      </c>
      <c r="X176" s="52" t="str">
        <f t="shared" si="7"/>
        <v>02</v>
      </c>
    </row>
    <row r="177" spans="1:24" x14ac:dyDescent="0.25">
      <c r="A177" s="49"/>
      <c r="B177" s="92"/>
      <c r="C177" s="93"/>
      <c r="D177" s="92" t="s">
        <v>26</v>
      </c>
      <c r="E177" s="93"/>
      <c r="F177" s="92"/>
      <c r="G177" s="93"/>
      <c r="H177" s="92"/>
      <c r="I177" s="93"/>
      <c r="J177" s="92"/>
      <c r="K177" s="93"/>
      <c r="L177" s="130">
        <v>0</v>
      </c>
      <c r="M177" s="130"/>
      <c r="N177" s="131"/>
      <c r="O177" s="40" t="str">
        <f t="shared" si="4"/>
        <v>PLAN</v>
      </c>
      <c r="P177" s="92" t="s">
        <v>26</v>
      </c>
      <c r="Q177" s="93"/>
      <c r="R177" s="46"/>
      <c r="S177" s="47" t="str">
        <f t="shared" si="5"/>
        <v>01/01/1900</v>
      </c>
      <c r="T177" s="51" t="str">
        <f t="shared" si="6"/>
        <v>01</v>
      </c>
      <c r="U177" s="52">
        <v>63</v>
      </c>
      <c r="V177" s="59" t="s">
        <v>136</v>
      </c>
      <c r="X177" s="52" t="str">
        <f t="shared" si="7"/>
        <v>02</v>
      </c>
    </row>
    <row r="178" spans="1:24" x14ac:dyDescent="0.25">
      <c r="A178" s="49"/>
      <c r="B178" s="92"/>
      <c r="C178" s="93"/>
      <c r="D178" s="92" t="s">
        <v>26</v>
      </c>
      <c r="E178" s="93"/>
      <c r="F178" s="92"/>
      <c r="G178" s="93"/>
      <c r="H178" s="92"/>
      <c r="I178" s="93"/>
      <c r="J178" s="92"/>
      <c r="K178" s="93"/>
      <c r="L178" s="130">
        <v>0</v>
      </c>
      <c r="M178" s="130"/>
      <c r="N178" s="131"/>
      <c r="O178" s="40" t="str">
        <f t="shared" si="4"/>
        <v>PLAN</v>
      </c>
      <c r="P178" s="92" t="s">
        <v>26</v>
      </c>
      <c r="Q178" s="93"/>
      <c r="R178" s="46"/>
      <c r="S178" s="47" t="str">
        <f t="shared" si="5"/>
        <v>01/01/1900</v>
      </c>
      <c r="T178" s="51" t="str">
        <f t="shared" si="6"/>
        <v>01</v>
      </c>
      <c r="U178" s="52">
        <v>64</v>
      </c>
      <c r="V178" s="59" t="s">
        <v>136</v>
      </c>
      <c r="X178" s="52" t="str">
        <f t="shared" si="7"/>
        <v>02</v>
      </c>
    </row>
    <row r="179" spans="1:24" x14ac:dyDescent="0.25">
      <c r="A179" s="49"/>
      <c r="B179" s="92"/>
      <c r="C179" s="93"/>
      <c r="D179" s="92" t="s">
        <v>26</v>
      </c>
      <c r="E179" s="93"/>
      <c r="F179" s="92"/>
      <c r="G179" s="93"/>
      <c r="H179" s="92"/>
      <c r="I179" s="93"/>
      <c r="J179" s="92"/>
      <c r="K179" s="93"/>
      <c r="L179" s="130">
        <v>0</v>
      </c>
      <c r="M179" s="130"/>
      <c r="N179" s="131"/>
      <c r="O179" s="40" t="str">
        <f t="shared" si="4"/>
        <v>PLAN</v>
      </c>
      <c r="P179" s="92" t="s">
        <v>26</v>
      </c>
      <c r="Q179" s="93"/>
      <c r="R179" s="46"/>
      <c r="S179" s="47" t="str">
        <f t="shared" si="5"/>
        <v>01/01/1900</v>
      </c>
      <c r="T179" s="51" t="str">
        <f t="shared" si="6"/>
        <v>01</v>
      </c>
      <c r="U179" s="52">
        <v>65</v>
      </c>
      <c r="V179" s="59" t="s">
        <v>136</v>
      </c>
      <c r="X179" s="52" t="str">
        <f t="shared" si="7"/>
        <v>02</v>
      </c>
    </row>
    <row r="180" spans="1:24" x14ac:dyDescent="0.25">
      <c r="A180" s="49"/>
      <c r="B180" s="92"/>
      <c r="C180" s="93"/>
      <c r="D180" s="92" t="s">
        <v>26</v>
      </c>
      <c r="E180" s="93"/>
      <c r="F180" s="92"/>
      <c r="G180" s="93"/>
      <c r="H180" s="92"/>
      <c r="I180" s="93"/>
      <c r="J180" s="92"/>
      <c r="K180" s="93"/>
      <c r="L180" s="130">
        <v>0</v>
      </c>
      <c r="M180" s="130"/>
      <c r="N180" s="131"/>
      <c r="O180" s="40" t="str">
        <f t="shared" si="4"/>
        <v>PLAN</v>
      </c>
      <c r="P180" s="92" t="s">
        <v>26</v>
      </c>
      <c r="Q180" s="93"/>
      <c r="R180" s="46"/>
      <c r="S180" s="47" t="str">
        <f t="shared" si="5"/>
        <v>01/01/1900</v>
      </c>
      <c r="T180" s="51" t="str">
        <f t="shared" si="6"/>
        <v>01</v>
      </c>
      <c r="U180" s="52">
        <v>66</v>
      </c>
      <c r="V180" s="59" t="s">
        <v>136</v>
      </c>
      <c r="X180" s="52" t="str">
        <f t="shared" si="7"/>
        <v>02</v>
      </c>
    </row>
    <row r="181" spans="1:24" x14ac:dyDescent="0.25">
      <c r="A181" s="49"/>
      <c r="B181" s="92"/>
      <c r="C181" s="93"/>
      <c r="D181" s="92" t="s">
        <v>26</v>
      </c>
      <c r="E181" s="93"/>
      <c r="F181" s="92"/>
      <c r="G181" s="93"/>
      <c r="H181" s="92"/>
      <c r="I181" s="93"/>
      <c r="J181" s="92"/>
      <c r="K181" s="93"/>
      <c r="L181" s="130">
        <v>0</v>
      </c>
      <c r="M181" s="130"/>
      <c r="N181" s="131"/>
      <c r="O181" s="40" t="str">
        <f t="shared" si="4"/>
        <v>PLAN</v>
      </c>
      <c r="P181" s="92" t="s">
        <v>26</v>
      </c>
      <c r="Q181" s="93"/>
      <c r="R181" s="46"/>
      <c r="S181" s="47" t="str">
        <f t="shared" si="5"/>
        <v>01/01/1900</v>
      </c>
      <c r="T181" s="51" t="str">
        <f t="shared" si="6"/>
        <v>01</v>
      </c>
      <c r="U181" s="52">
        <v>67</v>
      </c>
      <c r="V181" s="59" t="s">
        <v>136</v>
      </c>
      <c r="X181" s="52" t="str">
        <f t="shared" si="7"/>
        <v>02</v>
      </c>
    </row>
    <row r="182" spans="1:24" x14ac:dyDescent="0.25">
      <c r="A182" s="49"/>
      <c r="B182" s="92"/>
      <c r="C182" s="93"/>
      <c r="D182" s="92" t="s">
        <v>26</v>
      </c>
      <c r="E182" s="93"/>
      <c r="F182" s="92"/>
      <c r="G182" s="93"/>
      <c r="H182" s="92"/>
      <c r="I182" s="93"/>
      <c r="J182" s="92"/>
      <c r="K182" s="93"/>
      <c r="L182" s="130">
        <v>0</v>
      </c>
      <c r="M182" s="130"/>
      <c r="N182" s="131"/>
      <c r="O182" s="40" t="str">
        <f t="shared" si="4"/>
        <v>PLAN</v>
      </c>
      <c r="P182" s="92" t="s">
        <v>26</v>
      </c>
      <c r="Q182" s="93"/>
      <c r="R182" s="46"/>
      <c r="S182" s="47" t="str">
        <f t="shared" si="5"/>
        <v>01/01/1900</v>
      </c>
      <c r="T182" s="51" t="str">
        <f t="shared" si="6"/>
        <v>01</v>
      </c>
      <c r="U182" s="52">
        <v>68</v>
      </c>
      <c r="V182" s="59" t="s">
        <v>136</v>
      </c>
      <c r="X182" s="52" t="str">
        <f t="shared" si="7"/>
        <v>02</v>
      </c>
    </row>
    <row r="183" spans="1:24" x14ac:dyDescent="0.25">
      <c r="A183" s="49"/>
      <c r="B183" s="92"/>
      <c r="C183" s="93"/>
      <c r="D183" s="92" t="s">
        <v>26</v>
      </c>
      <c r="E183" s="93"/>
      <c r="F183" s="92"/>
      <c r="G183" s="93"/>
      <c r="H183" s="92"/>
      <c r="I183" s="93"/>
      <c r="J183" s="92"/>
      <c r="K183" s="93"/>
      <c r="L183" s="130">
        <v>0</v>
      </c>
      <c r="M183" s="130"/>
      <c r="N183" s="131"/>
      <c r="O183" s="40" t="str">
        <f t="shared" si="4"/>
        <v>PLAN</v>
      </c>
      <c r="P183" s="92" t="s">
        <v>26</v>
      </c>
      <c r="Q183" s="93"/>
      <c r="R183" s="46"/>
      <c r="S183" s="47" t="str">
        <f t="shared" si="5"/>
        <v>01/01/1900</v>
      </c>
      <c r="T183" s="51" t="str">
        <f t="shared" si="6"/>
        <v>01</v>
      </c>
      <c r="U183" s="52">
        <v>69</v>
      </c>
      <c r="V183" s="59" t="s">
        <v>136</v>
      </c>
      <c r="X183" s="52" t="str">
        <f t="shared" si="7"/>
        <v>02</v>
      </c>
    </row>
    <row r="184" spans="1:24" x14ac:dyDescent="0.25">
      <c r="A184" s="49"/>
      <c r="B184" s="92"/>
      <c r="C184" s="93"/>
      <c r="D184" s="92" t="s">
        <v>26</v>
      </c>
      <c r="E184" s="93"/>
      <c r="F184" s="92"/>
      <c r="G184" s="93"/>
      <c r="H184" s="92"/>
      <c r="I184" s="93"/>
      <c r="J184" s="92"/>
      <c r="K184" s="93"/>
      <c r="L184" s="130">
        <v>0</v>
      </c>
      <c r="M184" s="130"/>
      <c r="N184" s="131"/>
      <c r="O184" s="40" t="str">
        <f t="shared" si="4"/>
        <v>PLAN</v>
      </c>
      <c r="P184" s="92" t="s">
        <v>26</v>
      </c>
      <c r="Q184" s="93"/>
      <c r="R184" s="46"/>
      <c r="S184" s="47" t="str">
        <f t="shared" si="5"/>
        <v>01/01/1900</v>
      </c>
      <c r="T184" s="51" t="str">
        <f t="shared" si="6"/>
        <v>01</v>
      </c>
      <c r="U184" s="52">
        <v>70</v>
      </c>
      <c r="V184" s="59" t="s">
        <v>136</v>
      </c>
      <c r="X184" s="52" t="str">
        <f t="shared" si="7"/>
        <v>02</v>
      </c>
    </row>
    <row r="185" spans="1:24" x14ac:dyDescent="0.25">
      <c r="A185" s="49"/>
      <c r="B185" s="92"/>
      <c r="C185" s="93"/>
      <c r="D185" s="92" t="s">
        <v>26</v>
      </c>
      <c r="E185" s="93"/>
      <c r="F185" s="92"/>
      <c r="G185" s="93"/>
      <c r="H185" s="92"/>
      <c r="I185" s="93"/>
      <c r="J185" s="92"/>
      <c r="K185" s="93"/>
      <c r="L185" s="130">
        <v>0</v>
      </c>
      <c r="M185" s="130"/>
      <c r="N185" s="131"/>
      <c r="O185" s="40" t="str">
        <f t="shared" si="4"/>
        <v>PLAN</v>
      </c>
      <c r="P185" s="92" t="s">
        <v>26</v>
      </c>
      <c r="Q185" s="93"/>
      <c r="R185" s="46"/>
      <c r="S185" s="47" t="str">
        <f t="shared" si="5"/>
        <v>01/01/1900</v>
      </c>
      <c r="T185" s="51" t="str">
        <f t="shared" si="6"/>
        <v>01</v>
      </c>
      <c r="U185" s="52">
        <v>71</v>
      </c>
      <c r="V185" s="59" t="s">
        <v>136</v>
      </c>
      <c r="X185" s="52" t="str">
        <f t="shared" si="7"/>
        <v>02</v>
      </c>
    </row>
    <row r="186" spans="1:24" x14ac:dyDescent="0.25">
      <c r="A186" s="49"/>
      <c r="B186" s="92"/>
      <c r="C186" s="93"/>
      <c r="D186" s="92" t="s">
        <v>26</v>
      </c>
      <c r="E186" s="93"/>
      <c r="F186" s="92"/>
      <c r="G186" s="93"/>
      <c r="H186" s="92"/>
      <c r="I186" s="93"/>
      <c r="J186" s="92"/>
      <c r="K186" s="93"/>
      <c r="L186" s="130">
        <v>0</v>
      </c>
      <c r="M186" s="130"/>
      <c r="N186" s="131"/>
      <c r="O186" s="40" t="str">
        <f t="shared" si="4"/>
        <v>PLAN</v>
      </c>
      <c r="P186" s="92" t="s">
        <v>26</v>
      </c>
      <c r="Q186" s="93"/>
      <c r="R186" s="46"/>
      <c r="S186" s="47" t="str">
        <f t="shared" si="5"/>
        <v>01/01/1900</v>
      </c>
      <c r="T186" s="51" t="str">
        <f t="shared" si="6"/>
        <v>01</v>
      </c>
      <c r="U186" s="52">
        <v>72</v>
      </c>
      <c r="V186" s="59" t="s">
        <v>136</v>
      </c>
      <c r="X186" s="52" t="str">
        <f t="shared" si="7"/>
        <v>02</v>
      </c>
    </row>
    <row r="187" spans="1:24" x14ac:dyDescent="0.25">
      <c r="A187" s="49"/>
      <c r="B187" s="92"/>
      <c r="C187" s="93"/>
      <c r="D187" s="92" t="s">
        <v>26</v>
      </c>
      <c r="E187" s="93"/>
      <c r="F187" s="92"/>
      <c r="G187" s="93"/>
      <c r="H187" s="92"/>
      <c r="I187" s="93"/>
      <c r="J187" s="92"/>
      <c r="K187" s="93"/>
      <c r="L187" s="130">
        <v>0</v>
      </c>
      <c r="M187" s="130"/>
      <c r="N187" s="131"/>
      <c r="O187" s="40" t="str">
        <f t="shared" si="4"/>
        <v>PLAN</v>
      </c>
      <c r="P187" s="92" t="s">
        <v>26</v>
      </c>
      <c r="Q187" s="93"/>
      <c r="R187" s="46"/>
      <c r="S187" s="47" t="str">
        <f t="shared" si="5"/>
        <v>01/01/1900</v>
      </c>
      <c r="T187" s="51" t="str">
        <f t="shared" si="6"/>
        <v>01</v>
      </c>
      <c r="U187" s="52">
        <v>73</v>
      </c>
      <c r="V187" s="59" t="s">
        <v>136</v>
      </c>
      <c r="X187" s="52" t="str">
        <f t="shared" si="7"/>
        <v>02</v>
      </c>
    </row>
    <row r="188" spans="1:24" x14ac:dyDescent="0.25">
      <c r="A188" s="49"/>
      <c r="B188" s="92"/>
      <c r="C188" s="93"/>
      <c r="D188" s="92" t="s">
        <v>26</v>
      </c>
      <c r="E188" s="93"/>
      <c r="F188" s="92"/>
      <c r="G188" s="93"/>
      <c r="H188" s="92"/>
      <c r="I188" s="93"/>
      <c r="J188" s="92"/>
      <c r="K188" s="93"/>
      <c r="L188" s="130">
        <v>0</v>
      </c>
      <c r="M188" s="130"/>
      <c r="N188" s="131"/>
      <c r="O188" s="40" t="str">
        <f t="shared" si="4"/>
        <v>PLAN</v>
      </c>
      <c r="P188" s="92" t="s">
        <v>26</v>
      </c>
      <c r="Q188" s="93"/>
      <c r="R188" s="46"/>
      <c r="S188" s="47" t="str">
        <f t="shared" si="5"/>
        <v>01/01/1900</v>
      </c>
      <c r="T188" s="51" t="str">
        <f t="shared" si="6"/>
        <v>01</v>
      </c>
      <c r="U188" s="52">
        <v>74</v>
      </c>
      <c r="V188" s="59" t="s">
        <v>136</v>
      </c>
      <c r="X188" s="52" t="str">
        <f t="shared" si="7"/>
        <v>02</v>
      </c>
    </row>
    <row r="189" spans="1:24" x14ac:dyDescent="0.25">
      <c r="A189" s="49"/>
      <c r="B189" s="92"/>
      <c r="C189" s="93"/>
      <c r="D189" s="92" t="s">
        <v>26</v>
      </c>
      <c r="E189" s="93"/>
      <c r="F189" s="92"/>
      <c r="G189" s="93"/>
      <c r="H189" s="92"/>
      <c r="I189" s="93"/>
      <c r="J189" s="92"/>
      <c r="K189" s="93"/>
      <c r="L189" s="130">
        <v>0</v>
      </c>
      <c r="M189" s="130"/>
      <c r="N189" s="131"/>
      <c r="O189" s="40" t="str">
        <f t="shared" si="4"/>
        <v>PLAN</v>
      </c>
      <c r="P189" s="92" t="s">
        <v>26</v>
      </c>
      <c r="Q189" s="93"/>
      <c r="R189" s="46"/>
      <c r="S189" s="47" t="str">
        <f t="shared" si="5"/>
        <v>01/01/1900</v>
      </c>
      <c r="T189" s="51" t="str">
        <f t="shared" si="6"/>
        <v>01</v>
      </c>
      <c r="U189" s="52">
        <v>75</v>
      </c>
      <c r="V189" s="59" t="s">
        <v>136</v>
      </c>
      <c r="X189" s="52" t="str">
        <f t="shared" si="7"/>
        <v>02</v>
      </c>
    </row>
    <row r="190" spans="1:24" x14ac:dyDescent="0.25">
      <c r="A190" s="49"/>
      <c r="B190" s="92"/>
      <c r="C190" s="93"/>
      <c r="D190" s="92" t="s">
        <v>26</v>
      </c>
      <c r="E190" s="93"/>
      <c r="F190" s="92"/>
      <c r="G190" s="93"/>
      <c r="H190" s="92"/>
      <c r="I190" s="93"/>
      <c r="J190" s="92"/>
      <c r="K190" s="93"/>
      <c r="L190" s="130">
        <v>0</v>
      </c>
      <c r="M190" s="130"/>
      <c r="N190" s="131"/>
      <c r="O190" s="40" t="str">
        <f t="shared" si="4"/>
        <v>PLAN</v>
      </c>
      <c r="P190" s="92" t="s">
        <v>26</v>
      </c>
      <c r="Q190" s="93"/>
      <c r="R190" s="46"/>
      <c r="S190" s="47" t="str">
        <f t="shared" si="5"/>
        <v>01/01/1900</v>
      </c>
      <c r="T190" s="51" t="str">
        <f t="shared" si="6"/>
        <v>01</v>
      </c>
      <c r="U190" s="52">
        <v>76</v>
      </c>
      <c r="V190" s="59" t="s">
        <v>136</v>
      </c>
      <c r="X190" s="52" t="str">
        <f t="shared" si="7"/>
        <v>02</v>
      </c>
    </row>
    <row r="191" spans="1:24" x14ac:dyDescent="0.25">
      <c r="A191" s="49"/>
      <c r="B191" s="92"/>
      <c r="C191" s="93"/>
      <c r="D191" s="92" t="s">
        <v>26</v>
      </c>
      <c r="E191" s="93"/>
      <c r="F191" s="92"/>
      <c r="G191" s="93"/>
      <c r="H191" s="92"/>
      <c r="I191" s="93"/>
      <c r="J191" s="92"/>
      <c r="K191" s="93"/>
      <c r="L191" s="130">
        <v>0</v>
      </c>
      <c r="M191" s="130"/>
      <c r="N191" s="131"/>
      <c r="O191" s="40" t="str">
        <f t="shared" si="4"/>
        <v>PLAN</v>
      </c>
      <c r="P191" s="92" t="s">
        <v>26</v>
      </c>
      <c r="Q191" s="93"/>
      <c r="R191" s="46"/>
      <c r="S191" s="47" t="str">
        <f t="shared" si="5"/>
        <v>01/01/1900</v>
      </c>
      <c r="T191" s="51" t="str">
        <f t="shared" si="6"/>
        <v>01</v>
      </c>
      <c r="U191" s="52">
        <v>77</v>
      </c>
      <c r="V191" s="59" t="s">
        <v>136</v>
      </c>
      <c r="X191" s="52" t="str">
        <f t="shared" si="7"/>
        <v>02</v>
      </c>
    </row>
    <row r="192" spans="1:24" x14ac:dyDescent="0.25">
      <c r="A192" s="49"/>
      <c r="B192" s="92"/>
      <c r="C192" s="93"/>
      <c r="D192" s="92" t="s">
        <v>26</v>
      </c>
      <c r="E192" s="93"/>
      <c r="F192" s="92"/>
      <c r="G192" s="93"/>
      <c r="H192" s="92"/>
      <c r="I192" s="93"/>
      <c r="J192" s="92"/>
      <c r="K192" s="93"/>
      <c r="L192" s="130">
        <v>0</v>
      </c>
      <c r="M192" s="130"/>
      <c r="N192" s="131"/>
      <c r="O192" s="40" t="str">
        <f t="shared" si="4"/>
        <v>PLAN</v>
      </c>
      <c r="P192" s="92" t="s">
        <v>26</v>
      </c>
      <c r="Q192" s="93"/>
      <c r="R192" s="46"/>
      <c r="S192" s="47" t="str">
        <f t="shared" si="5"/>
        <v>01/01/1900</v>
      </c>
      <c r="T192" s="51" t="str">
        <f t="shared" si="6"/>
        <v>01</v>
      </c>
      <c r="U192" s="52">
        <v>78</v>
      </c>
      <c r="V192" s="59" t="s">
        <v>136</v>
      </c>
      <c r="X192" s="52" t="str">
        <f t="shared" si="7"/>
        <v>02</v>
      </c>
    </row>
    <row r="193" spans="1:24" x14ac:dyDescent="0.25">
      <c r="A193" s="49"/>
      <c r="B193" s="92"/>
      <c r="C193" s="93"/>
      <c r="D193" s="92" t="s">
        <v>26</v>
      </c>
      <c r="E193" s="93"/>
      <c r="F193" s="92"/>
      <c r="G193" s="93"/>
      <c r="H193" s="92"/>
      <c r="I193" s="93"/>
      <c r="J193" s="92"/>
      <c r="K193" s="93"/>
      <c r="L193" s="130">
        <v>0</v>
      </c>
      <c r="M193" s="130"/>
      <c r="N193" s="131"/>
      <c r="O193" s="40" t="str">
        <f t="shared" si="4"/>
        <v>PLAN</v>
      </c>
      <c r="P193" s="92" t="s">
        <v>26</v>
      </c>
      <c r="Q193" s="93"/>
      <c r="R193" s="46"/>
      <c r="S193" s="47" t="str">
        <f t="shared" si="5"/>
        <v>01/01/1900</v>
      </c>
      <c r="T193" s="51" t="str">
        <f t="shared" si="6"/>
        <v>01</v>
      </c>
      <c r="U193" s="52">
        <v>79</v>
      </c>
      <c r="V193" s="59" t="s">
        <v>136</v>
      </c>
      <c r="X193" s="52" t="str">
        <f t="shared" si="7"/>
        <v>02</v>
      </c>
    </row>
    <row r="194" spans="1:24" x14ac:dyDescent="0.25">
      <c r="A194" s="49"/>
      <c r="B194" s="92"/>
      <c r="C194" s="93"/>
      <c r="D194" s="92" t="s">
        <v>26</v>
      </c>
      <c r="E194" s="93"/>
      <c r="F194" s="92"/>
      <c r="G194" s="93"/>
      <c r="H194" s="92"/>
      <c r="I194" s="93"/>
      <c r="J194" s="92"/>
      <c r="K194" s="93"/>
      <c r="L194" s="130">
        <v>0</v>
      </c>
      <c r="M194" s="130"/>
      <c r="N194" s="131"/>
      <c r="O194" s="40" t="str">
        <f t="shared" si="4"/>
        <v>PLAN</v>
      </c>
      <c r="P194" s="92" t="s">
        <v>26</v>
      </c>
      <c r="Q194" s="93"/>
      <c r="R194" s="46"/>
      <c r="S194" s="47" t="str">
        <f t="shared" si="5"/>
        <v>01/01/1900</v>
      </c>
      <c r="T194" s="51" t="str">
        <f t="shared" si="6"/>
        <v>01</v>
      </c>
      <c r="U194" s="52">
        <v>80</v>
      </c>
      <c r="V194" s="59" t="s">
        <v>136</v>
      </c>
      <c r="X194" s="52" t="str">
        <f t="shared" si="7"/>
        <v>02</v>
      </c>
    </row>
    <row r="195" spans="1:24" x14ac:dyDescent="0.25">
      <c r="A195" s="49"/>
      <c r="B195" s="92"/>
      <c r="C195" s="93"/>
      <c r="D195" s="92" t="s">
        <v>26</v>
      </c>
      <c r="E195" s="93"/>
      <c r="F195" s="92"/>
      <c r="G195" s="93"/>
      <c r="H195" s="92"/>
      <c r="I195" s="93"/>
      <c r="J195" s="92"/>
      <c r="K195" s="93"/>
      <c r="L195" s="130">
        <v>0</v>
      </c>
      <c r="M195" s="130"/>
      <c r="N195" s="131"/>
      <c r="O195" s="40" t="str">
        <f t="shared" si="4"/>
        <v>PLAN</v>
      </c>
      <c r="P195" s="92" t="s">
        <v>26</v>
      </c>
      <c r="Q195" s="93"/>
      <c r="R195" s="46"/>
      <c r="S195" s="47" t="str">
        <f t="shared" si="5"/>
        <v>01/01/1900</v>
      </c>
      <c r="T195" s="51" t="str">
        <f t="shared" si="6"/>
        <v>01</v>
      </c>
      <c r="U195" s="52">
        <v>81</v>
      </c>
      <c r="V195" s="59" t="s">
        <v>136</v>
      </c>
      <c r="X195" s="52" t="str">
        <f t="shared" si="7"/>
        <v>02</v>
      </c>
    </row>
    <row r="196" spans="1:24" x14ac:dyDescent="0.25">
      <c r="A196" s="49"/>
      <c r="B196" s="92"/>
      <c r="C196" s="93"/>
      <c r="D196" s="92" t="s">
        <v>26</v>
      </c>
      <c r="E196" s="93"/>
      <c r="F196" s="92"/>
      <c r="G196" s="93"/>
      <c r="H196" s="92"/>
      <c r="I196" s="93"/>
      <c r="J196" s="92"/>
      <c r="K196" s="93"/>
      <c r="L196" s="130">
        <v>0</v>
      </c>
      <c r="M196" s="130"/>
      <c r="N196" s="131"/>
      <c r="O196" s="40" t="str">
        <f t="shared" si="4"/>
        <v>PLAN</v>
      </c>
      <c r="P196" s="92" t="s">
        <v>26</v>
      </c>
      <c r="Q196" s="93"/>
      <c r="R196" s="46"/>
      <c r="S196" s="47" t="str">
        <f t="shared" si="5"/>
        <v>01/01/1900</v>
      </c>
      <c r="T196" s="51" t="str">
        <f t="shared" si="6"/>
        <v>01</v>
      </c>
      <c r="U196" s="52">
        <v>82</v>
      </c>
      <c r="V196" s="59" t="s">
        <v>136</v>
      </c>
      <c r="X196" s="52" t="str">
        <f t="shared" si="7"/>
        <v>02</v>
      </c>
    </row>
    <row r="197" spans="1:24" x14ac:dyDescent="0.25">
      <c r="A197" s="49"/>
      <c r="B197" s="92"/>
      <c r="C197" s="93"/>
      <c r="D197" s="92" t="s">
        <v>26</v>
      </c>
      <c r="E197" s="93"/>
      <c r="F197" s="92"/>
      <c r="G197" s="93"/>
      <c r="H197" s="92"/>
      <c r="I197" s="93"/>
      <c r="J197" s="92"/>
      <c r="K197" s="93"/>
      <c r="L197" s="130">
        <v>0</v>
      </c>
      <c r="M197" s="130"/>
      <c r="N197" s="131"/>
      <c r="O197" s="40" t="str">
        <f t="shared" si="4"/>
        <v>PLAN</v>
      </c>
      <c r="P197" s="92" t="s">
        <v>26</v>
      </c>
      <c r="Q197" s="93"/>
      <c r="R197" s="46"/>
      <c r="S197" s="47" t="str">
        <f t="shared" si="5"/>
        <v>01/01/1900</v>
      </c>
      <c r="T197" s="51" t="str">
        <f t="shared" si="6"/>
        <v>01</v>
      </c>
      <c r="U197" s="52">
        <v>83</v>
      </c>
      <c r="V197" s="59" t="s">
        <v>136</v>
      </c>
      <c r="X197" s="52" t="str">
        <f t="shared" si="7"/>
        <v>02</v>
      </c>
    </row>
    <row r="198" spans="1:24" x14ac:dyDescent="0.25">
      <c r="A198" s="49"/>
      <c r="B198" s="92"/>
      <c r="C198" s="93"/>
      <c r="D198" s="92" t="s">
        <v>26</v>
      </c>
      <c r="E198" s="93"/>
      <c r="F198" s="92"/>
      <c r="G198" s="93"/>
      <c r="H198" s="92"/>
      <c r="I198" s="93"/>
      <c r="J198" s="92"/>
      <c r="K198" s="93"/>
      <c r="L198" s="130">
        <v>0</v>
      </c>
      <c r="M198" s="130"/>
      <c r="N198" s="131"/>
      <c r="O198" s="40" t="str">
        <f t="shared" si="4"/>
        <v>PLAN</v>
      </c>
      <c r="P198" s="92" t="s">
        <v>26</v>
      </c>
      <c r="Q198" s="93"/>
      <c r="R198" s="46"/>
      <c r="S198" s="47" t="str">
        <f t="shared" si="5"/>
        <v>01/01/1900</v>
      </c>
      <c r="T198" s="51" t="str">
        <f t="shared" si="6"/>
        <v>01</v>
      </c>
      <c r="U198" s="52">
        <v>84</v>
      </c>
      <c r="V198" s="59" t="s">
        <v>136</v>
      </c>
      <c r="X198" s="52" t="str">
        <f t="shared" si="7"/>
        <v>02</v>
      </c>
    </row>
    <row r="199" spans="1:24" x14ac:dyDescent="0.25">
      <c r="A199" s="49"/>
      <c r="B199" s="92"/>
      <c r="C199" s="93"/>
      <c r="D199" s="92" t="s">
        <v>26</v>
      </c>
      <c r="E199" s="93"/>
      <c r="F199" s="92"/>
      <c r="G199" s="93"/>
      <c r="H199" s="92"/>
      <c r="I199" s="93"/>
      <c r="J199" s="92"/>
      <c r="K199" s="93"/>
      <c r="L199" s="130">
        <v>0</v>
      </c>
      <c r="M199" s="130"/>
      <c r="N199" s="131"/>
      <c r="O199" s="40" t="str">
        <f t="shared" si="4"/>
        <v>PLAN</v>
      </c>
      <c r="P199" s="92" t="s">
        <v>26</v>
      </c>
      <c r="Q199" s="93"/>
      <c r="R199" s="46"/>
      <c r="S199" s="47" t="str">
        <f t="shared" si="5"/>
        <v>01/01/1900</v>
      </c>
      <c r="T199" s="51" t="str">
        <f t="shared" si="6"/>
        <v>01</v>
      </c>
      <c r="U199" s="52">
        <v>85</v>
      </c>
      <c r="V199" s="59" t="s">
        <v>136</v>
      </c>
      <c r="X199" s="52" t="str">
        <f t="shared" si="7"/>
        <v>02</v>
      </c>
    </row>
    <row r="200" spans="1:24" x14ac:dyDescent="0.25">
      <c r="A200" s="49"/>
      <c r="B200" s="92"/>
      <c r="C200" s="93"/>
      <c r="D200" s="92" t="s">
        <v>26</v>
      </c>
      <c r="E200" s="93"/>
      <c r="F200" s="92"/>
      <c r="G200" s="93"/>
      <c r="H200" s="92"/>
      <c r="I200" s="93"/>
      <c r="J200" s="92"/>
      <c r="K200" s="93"/>
      <c r="L200" s="130">
        <v>0</v>
      </c>
      <c r="M200" s="130"/>
      <c r="N200" s="131"/>
      <c r="O200" s="40" t="str">
        <f t="shared" si="4"/>
        <v>PLAN</v>
      </c>
      <c r="P200" s="92" t="s">
        <v>26</v>
      </c>
      <c r="Q200" s="93"/>
      <c r="R200" s="46"/>
      <c r="S200" s="47" t="str">
        <f t="shared" si="5"/>
        <v>01/01/1900</v>
      </c>
      <c r="T200" s="51" t="str">
        <f t="shared" si="6"/>
        <v>01</v>
      </c>
      <c r="U200" s="52">
        <v>86</v>
      </c>
      <c r="V200" s="59" t="s">
        <v>136</v>
      </c>
      <c r="X200" s="52" t="str">
        <f t="shared" si="7"/>
        <v>02</v>
      </c>
    </row>
    <row r="201" spans="1:24" x14ac:dyDescent="0.25">
      <c r="A201" s="49"/>
      <c r="B201" s="92"/>
      <c r="C201" s="93"/>
      <c r="D201" s="92" t="s">
        <v>26</v>
      </c>
      <c r="E201" s="93"/>
      <c r="F201" s="92"/>
      <c r="G201" s="93"/>
      <c r="H201" s="92"/>
      <c r="I201" s="93"/>
      <c r="J201" s="92"/>
      <c r="K201" s="93"/>
      <c r="L201" s="130">
        <v>0</v>
      </c>
      <c r="M201" s="130"/>
      <c r="N201" s="131"/>
      <c r="O201" s="40" t="str">
        <f t="shared" si="4"/>
        <v>PLAN</v>
      </c>
      <c r="P201" s="92" t="s">
        <v>26</v>
      </c>
      <c r="Q201" s="93"/>
      <c r="R201" s="46"/>
      <c r="S201" s="47" t="str">
        <f t="shared" si="5"/>
        <v>01/01/1900</v>
      </c>
      <c r="T201" s="51" t="str">
        <f t="shared" si="6"/>
        <v>01</v>
      </c>
      <c r="U201" s="52">
        <v>87</v>
      </c>
      <c r="V201" s="59" t="s">
        <v>136</v>
      </c>
      <c r="X201" s="52" t="str">
        <f t="shared" si="7"/>
        <v>02</v>
      </c>
    </row>
    <row r="202" spans="1:24" x14ac:dyDescent="0.25">
      <c r="A202" s="49"/>
      <c r="B202" s="92"/>
      <c r="C202" s="93"/>
      <c r="D202" s="92" t="s">
        <v>26</v>
      </c>
      <c r="E202" s="93"/>
      <c r="F202" s="92"/>
      <c r="G202" s="93"/>
      <c r="H202" s="92"/>
      <c r="I202" s="93"/>
      <c r="J202" s="92"/>
      <c r="K202" s="93"/>
      <c r="L202" s="130">
        <v>0</v>
      </c>
      <c r="M202" s="130"/>
      <c r="N202" s="131"/>
      <c r="O202" s="40" t="str">
        <f t="shared" si="4"/>
        <v>PLAN</v>
      </c>
      <c r="P202" s="92" t="s">
        <v>26</v>
      </c>
      <c r="Q202" s="93"/>
      <c r="R202" s="46"/>
      <c r="S202" s="47" t="str">
        <f t="shared" si="5"/>
        <v>01/01/1900</v>
      </c>
      <c r="T202" s="51" t="str">
        <f t="shared" si="6"/>
        <v>01</v>
      </c>
      <c r="U202" s="52">
        <v>88</v>
      </c>
      <c r="V202" s="59" t="s">
        <v>136</v>
      </c>
      <c r="X202" s="52" t="str">
        <f t="shared" si="7"/>
        <v>02</v>
      </c>
    </row>
    <row r="203" spans="1:24" x14ac:dyDescent="0.25">
      <c r="A203" s="49"/>
      <c r="B203" s="92"/>
      <c r="C203" s="93"/>
      <c r="D203" s="92" t="s">
        <v>26</v>
      </c>
      <c r="E203" s="93"/>
      <c r="F203" s="92"/>
      <c r="G203" s="93"/>
      <c r="H203" s="92"/>
      <c r="I203" s="93"/>
      <c r="J203" s="92"/>
      <c r="K203" s="93"/>
      <c r="L203" s="130">
        <v>0</v>
      </c>
      <c r="M203" s="130"/>
      <c r="N203" s="131"/>
      <c r="O203" s="40" t="str">
        <f t="shared" si="4"/>
        <v>PLAN</v>
      </c>
      <c r="P203" s="92" t="s">
        <v>26</v>
      </c>
      <c r="Q203" s="93"/>
      <c r="R203" s="46"/>
      <c r="S203" s="47" t="str">
        <f t="shared" si="5"/>
        <v>01/01/1900</v>
      </c>
      <c r="T203" s="51" t="str">
        <f t="shared" si="6"/>
        <v>01</v>
      </c>
      <c r="U203" s="52">
        <v>89</v>
      </c>
      <c r="V203" s="59" t="s">
        <v>136</v>
      </c>
      <c r="X203" s="52" t="str">
        <f t="shared" si="7"/>
        <v>02</v>
      </c>
    </row>
    <row r="204" spans="1:24" x14ac:dyDescent="0.25">
      <c r="A204" s="49"/>
      <c r="B204" s="92"/>
      <c r="C204" s="93"/>
      <c r="D204" s="92" t="s">
        <v>26</v>
      </c>
      <c r="E204" s="93"/>
      <c r="F204" s="92"/>
      <c r="G204" s="93"/>
      <c r="H204" s="92"/>
      <c r="I204" s="93"/>
      <c r="J204" s="92"/>
      <c r="K204" s="93"/>
      <c r="L204" s="130">
        <v>0</v>
      </c>
      <c r="M204" s="130"/>
      <c r="N204" s="131"/>
      <c r="O204" s="40" t="str">
        <f t="shared" si="4"/>
        <v>PLAN</v>
      </c>
      <c r="P204" s="92" t="s">
        <v>26</v>
      </c>
      <c r="Q204" s="93"/>
      <c r="R204" s="46"/>
      <c r="S204" s="47" t="str">
        <f t="shared" si="5"/>
        <v>01/01/1900</v>
      </c>
      <c r="T204" s="51" t="str">
        <f t="shared" si="6"/>
        <v>01</v>
      </c>
      <c r="U204" s="52">
        <v>90</v>
      </c>
      <c r="V204" s="59" t="s">
        <v>136</v>
      </c>
      <c r="X204" s="52" t="str">
        <f t="shared" si="7"/>
        <v>02</v>
      </c>
    </row>
    <row r="205" spans="1:24" x14ac:dyDescent="0.25">
      <c r="A205" s="49"/>
      <c r="B205" s="92"/>
      <c r="C205" s="93"/>
      <c r="D205" s="92" t="s">
        <v>26</v>
      </c>
      <c r="E205" s="93"/>
      <c r="F205" s="92"/>
      <c r="G205" s="93"/>
      <c r="H205" s="92"/>
      <c r="I205" s="93"/>
      <c r="J205" s="92"/>
      <c r="K205" s="93"/>
      <c r="L205" s="130">
        <v>0</v>
      </c>
      <c r="M205" s="130"/>
      <c r="N205" s="131"/>
      <c r="O205" s="40" t="str">
        <f t="shared" si="4"/>
        <v>PLAN</v>
      </c>
      <c r="P205" s="92" t="s">
        <v>26</v>
      </c>
      <c r="Q205" s="93"/>
      <c r="R205" s="46"/>
      <c r="S205" s="47" t="str">
        <f t="shared" si="5"/>
        <v>01/01/1900</v>
      </c>
      <c r="T205" s="51" t="str">
        <f t="shared" si="6"/>
        <v>01</v>
      </c>
      <c r="U205" s="52">
        <v>91</v>
      </c>
      <c r="V205" s="59" t="s">
        <v>136</v>
      </c>
      <c r="X205" s="52" t="str">
        <f t="shared" si="7"/>
        <v>02</v>
      </c>
    </row>
    <row r="206" spans="1:24" x14ac:dyDescent="0.25">
      <c r="A206" s="49"/>
      <c r="B206" s="92"/>
      <c r="C206" s="93"/>
      <c r="D206" s="92" t="s">
        <v>26</v>
      </c>
      <c r="E206" s="93"/>
      <c r="F206" s="92"/>
      <c r="G206" s="93"/>
      <c r="H206" s="92"/>
      <c r="I206" s="93"/>
      <c r="J206" s="92"/>
      <c r="K206" s="93"/>
      <c r="L206" s="130">
        <v>0</v>
      </c>
      <c r="M206" s="130"/>
      <c r="N206" s="131"/>
      <c r="O206" s="40" t="str">
        <f t="shared" si="4"/>
        <v>PLAN</v>
      </c>
      <c r="P206" s="92" t="s">
        <v>26</v>
      </c>
      <c r="Q206" s="93"/>
      <c r="R206" s="46"/>
      <c r="S206" s="47" t="str">
        <f t="shared" si="5"/>
        <v>01/01/1900</v>
      </c>
      <c r="T206" s="51" t="str">
        <f t="shared" si="6"/>
        <v>01</v>
      </c>
      <c r="U206" s="52">
        <v>92</v>
      </c>
      <c r="V206" s="59" t="s">
        <v>136</v>
      </c>
      <c r="X206" s="52" t="str">
        <f t="shared" si="7"/>
        <v>02</v>
      </c>
    </row>
    <row r="207" spans="1:24" x14ac:dyDescent="0.25">
      <c r="A207" s="49"/>
      <c r="B207" s="92"/>
      <c r="C207" s="93"/>
      <c r="D207" s="92" t="s">
        <v>26</v>
      </c>
      <c r="E207" s="93"/>
      <c r="F207" s="92"/>
      <c r="G207" s="93"/>
      <c r="H207" s="92"/>
      <c r="I207" s="93"/>
      <c r="J207" s="92"/>
      <c r="K207" s="93"/>
      <c r="L207" s="130">
        <v>0</v>
      </c>
      <c r="M207" s="130"/>
      <c r="N207" s="131"/>
      <c r="O207" s="40" t="str">
        <f t="shared" si="4"/>
        <v>PLAN</v>
      </c>
      <c r="P207" s="92" t="s">
        <v>26</v>
      </c>
      <c r="Q207" s="93"/>
      <c r="R207" s="46"/>
      <c r="S207" s="47" t="str">
        <f t="shared" si="5"/>
        <v>01/01/1900</v>
      </c>
      <c r="T207" s="51" t="str">
        <f t="shared" si="6"/>
        <v>01</v>
      </c>
      <c r="U207" s="52">
        <v>93</v>
      </c>
      <c r="V207" s="59" t="s">
        <v>136</v>
      </c>
      <c r="X207" s="52" t="str">
        <f t="shared" si="7"/>
        <v>02</v>
      </c>
    </row>
    <row r="208" spans="1:24" x14ac:dyDescent="0.25">
      <c r="A208" s="49"/>
      <c r="B208" s="92"/>
      <c r="C208" s="93"/>
      <c r="D208" s="92" t="s">
        <v>26</v>
      </c>
      <c r="E208" s="93"/>
      <c r="F208" s="92"/>
      <c r="G208" s="93"/>
      <c r="H208" s="92"/>
      <c r="I208" s="93"/>
      <c r="J208" s="92"/>
      <c r="K208" s="93"/>
      <c r="L208" s="130">
        <v>0</v>
      </c>
      <c r="M208" s="130"/>
      <c r="N208" s="131"/>
      <c r="O208" s="40" t="str">
        <f t="shared" si="4"/>
        <v>PLAN</v>
      </c>
      <c r="P208" s="92" t="s">
        <v>26</v>
      </c>
      <c r="Q208" s="93"/>
      <c r="R208" s="46"/>
      <c r="S208" s="47" t="str">
        <f t="shared" si="5"/>
        <v>01/01/1900</v>
      </c>
      <c r="T208" s="51" t="str">
        <f t="shared" si="6"/>
        <v>01</v>
      </c>
      <c r="U208" s="52">
        <v>94</v>
      </c>
      <c r="V208" s="59" t="s">
        <v>136</v>
      </c>
      <c r="X208" s="52" t="str">
        <f t="shared" si="7"/>
        <v>02</v>
      </c>
    </row>
    <row r="209" spans="1:24" x14ac:dyDescent="0.25">
      <c r="A209" s="49"/>
      <c r="B209" s="92"/>
      <c r="C209" s="93"/>
      <c r="D209" s="92" t="s">
        <v>26</v>
      </c>
      <c r="E209" s="93"/>
      <c r="F209" s="92"/>
      <c r="G209" s="93"/>
      <c r="H209" s="92"/>
      <c r="I209" s="93"/>
      <c r="J209" s="92"/>
      <c r="K209" s="93"/>
      <c r="L209" s="130">
        <v>0</v>
      </c>
      <c r="M209" s="130"/>
      <c r="N209" s="131"/>
      <c r="O209" s="40" t="str">
        <f t="shared" si="4"/>
        <v>PLAN</v>
      </c>
      <c r="P209" s="92" t="s">
        <v>26</v>
      </c>
      <c r="Q209" s="93"/>
      <c r="R209" s="46"/>
      <c r="S209" s="47" t="str">
        <f t="shared" si="5"/>
        <v>01/01/1900</v>
      </c>
      <c r="T209" s="51" t="str">
        <f t="shared" si="6"/>
        <v>01</v>
      </c>
      <c r="U209" s="52">
        <v>95</v>
      </c>
      <c r="V209" s="59" t="s">
        <v>136</v>
      </c>
      <c r="X209" s="52" t="str">
        <f t="shared" si="7"/>
        <v>02</v>
      </c>
    </row>
    <row r="210" spans="1:24" x14ac:dyDescent="0.25">
      <c r="A210" s="49"/>
      <c r="B210" s="92"/>
      <c r="C210" s="93"/>
      <c r="D210" s="92" t="s">
        <v>26</v>
      </c>
      <c r="E210" s="93"/>
      <c r="F210" s="92"/>
      <c r="G210" s="93"/>
      <c r="H210" s="92"/>
      <c r="I210" s="93"/>
      <c r="J210" s="92"/>
      <c r="K210" s="93"/>
      <c r="L210" s="130">
        <v>0</v>
      </c>
      <c r="M210" s="130"/>
      <c r="N210" s="131"/>
      <c r="O210" s="40" t="str">
        <f t="shared" si="4"/>
        <v>PLAN</v>
      </c>
      <c r="P210" s="92" t="s">
        <v>26</v>
      </c>
      <c r="Q210" s="93"/>
      <c r="R210" s="46"/>
      <c r="S210" s="47" t="str">
        <f t="shared" si="5"/>
        <v>01/01/1900</v>
      </c>
      <c r="T210" s="51" t="str">
        <f t="shared" si="6"/>
        <v>01</v>
      </c>
      <c r="U210" s="52">
        <v>96</v>
      </c>
      <c r="V210" s="59" t="s">
        <v>136</v>
      </c>
      <c r="X210" s="52" t="str">
        <f t="shared" si="7"/>
        <v>02</v>
      </c>
    </row>
    <row r="211" spans="1:24" x14ac:dyDescent="0.25">
      <c r="A211" s="49"/>
      <c r="B211" s="92"/>
      <c r="C211" s="93"/>
      <c r="D211" s="92" t="s">
        <v>26</v>
      </c>
      <c r="E211" s="93"/>
      <c r="F211" s="92"/>
      <c r="G211" s="93"/>
      <c r="H211" s="92"/>
      <c r="I211" s="93"/>
      <c r="J211" s="92"/>
      <c r="K211" s="93"/>
      <c r="L211" s="130">
        <v>0</v>
      </c>
      <c r="M211" s="130"/>
      <c r="N211" s="131"/>
      <c r="O211" s="40" t="str">
        <f t="shared" si="4"/>
        <v>PLAN</v>
      </c>
      <c r="P211" s="92" t="s">
        <v>26</v>
      </c>
      <c r="Q211" s="93"/>
      <c r="R211" s="46"/>
      <c r="S211" s="47" t="str">
        <f t="shared" si="5"/>
        <v>01/01/1900</v>
      </c>
      <c r="T211" s="51" t="str">
        <f t="shared" si="6"/>
        <v>01</v>
      </c>
      <c r="U211" s="52">
        <v>97</v>
      </c>
      <c r="V211" s="59" t="s">
        <v>136</v>
      </c>
      <c r="X211" s="52" t="str">
        <f t="shared" si="7"/>
        <v>02</v>
      </c>
    </row>
    <row r="212" spans="1:24" x14ac:dyDescent="0.25">
      <c r="A212" s="49"/>
      <c r="B212" s="92"/>
      <c r="C212" s="93"/>
      <c r="D212" s="92" t="s">
        <v>26</v>
      </c>
      <c r="E212" s="93"/>
      <c r="F212" s="92"/>
      <c r="G212" s="93"/>
      <c r="H212" s="92"/>
      <c r="I212" s="93"/>
      <c r="J212" s="92"/>
      <c r="K212" s="93"/>
      <c r="L212" s="130">
        <v>0</v>
      </c>
      <c r="M212" s="130"/>
      <c r="N212" s="131"/>
      <c r="O212" s="40" t="str">
        <f t="shared" si="4"/>
        <v>PLAN</v>
      </c>
      <c r="P212" s="92" t="s">
        <v>26</v>
      </c>
      <c r="Q212" s="93"/>
      <c r="R212" s="46"/>
      <c r="S212" s="47" t="str">
        <f t="shared" si="5"/>
        <v>01/01/1900</v>
      </c>
      <c r="T212" s="51" t="str">
        <f t="shared" si="6"/>
        <v>01</v>
      </c>
      <c r="U212" s="52">
        <v>98</v>
      </c>
      <c r="V212" s="59" t="s">
        <v>136</v>
      </c>
      <c r="X212" s="52" t="str">
        <f t="shared" si="7"/>
        <v>02</v>
      </c>
    </row>
    <row r="213" spans="1:24" x14ac:dyDescent="0.25">
      <c r="A213" s="49"/>
      <c r="B213" s="92"/>
      <c r="C213" s="93"/>
      <c r="D213" s="92" t="s">
        <v>26</v>
      </c>
      <c r="E213" s="93"/>
      <c r="F213" s="92"/>
      <c r="G213" s="93"/>
      <c r="H213" s="92"/>
      <c r="I213" s="93"/>
      <c r="J213" s="92"/>
      <c r="K213" s="93"/>
      <c r="L213" s="130">
        <v>0</v>
      </c>
      <c r="M213" s="130"/>
      <c r="N213" s="131"/>
      <c r="O213" s="40" t="str">
        <f t="shared" si="4"/>
        <v>PLAN</v>
      </c>
      <c r="P213" s="92" t="s">
        <v>26</v>
      </c>
      <c r="Q213" s="93"/>
      <c r="R213" s="46"/>
      <c r="S213" s="47" t="str">
        <f t="shared" si="5"/>
        <v>01/01/1900</v>
      </c>
      <c r="T213" s="51" t="str">
        <f t="shared" si="6"/>
        <v>01</v>
      </c>
      <c r="U213" s="52">
        <v>99</v>
      </c>
      <c r="V213" s="59" t="s">
        <v>136</v>
      </c>
      <c r="X213" s="52" t="str">
        <f t="shared" si="7"/>
        <v>02</v>
      </c>
    </row>
    <row r="214" spans="1:24" x14ac:dyDescent="0.25">
      <c r="A214" s="49"/>
      <c r="B214" s="92"/>
      <c r="C214" s="93"/>
      <c r="D214" s="92" t="s">
        <v>26</v>
      </c>
      <c r="E214" s="93"/>
      <c r="F214" s="92"/>
      <c r="G214" s="93"/>
      <c r="H214" s="92"/>
      <c r="I214" s="93"/>
      <c r="J214" s="92"/>
      <c r="K214" s="93"/>
      <c r="L214" s="130">
        <v>0</v>
      </c>
      <c r="M214" s="130"/>
      <c r="N214" s="131"/>
      <c r="O214" s="40" t="str">
        <f t="shared" si="4"/>
        <v>PLAN</v>
      </c>
      <c r="P214" s="92" t="s">
        <v>26</v>
      </c>
      <c r="Q214" s="93"/>
      <c r="R214" s="46"/>
      <c r="S214" s="47" t="str">
        <f t="shared" si="5"/>
        <v>01/01/1900</v>
      </c>
      <c r="T214" s="51" t="str">
        <f t="shared" si="6"/>
        <v>01</v>
      </c>
      <c r="U214" s="52">
        <v>100</v>
      </c>
      <c r="V214" s="59" t="s">
        <v>136</v>
      </c>
      <c r="X214" s="52" t="str">
        <f t="shared" si="7"/>
        <v>02</v>
      </c>
    </row>
    <row r="215" spans="1:24" x14ac:dyDescent="0.25">
      <c r="A215" s="49"/>
      <c r="B215" s="92"/>
      <c r="C215" s="93"/>
      <c r="D215" s="92" t="s">
        <v>26</v>
      </c>
      <c r="E215" s="93"/>
      <c r="F215" s="92"/>
      <c r="G215" s="93"/>
      <c r="H215" s="92"/>
      <c r="I215" s="93"/>
      <c r="J215" s="92"/>
      <c r="K215" s="93"/>
      <c r="L215" s="130">
        <v>0</v>
      </c>
      <c r="M215" s="130"/>
      <c r="N215" s="131"/>
      <c r="O215" s="40" t="str">
        <f t="shared" si="4"/>
        <v>PLAN</v>
      </c>
      <c r="P215" s="92" t="s">
        <v>26</v>
      </c>
      <c r="Q215" s="93"/>
      <c r="R215" s="46"/>
      <c r="S215" s="47" t="str">
        <f t="shared" si="5"/>
        <v>01/01/1900</v>
      </c>
      <c r="T215" s="51" t="str">
        <f t="shared" si="6"/>
        <v>01</v>
      </c>
      <c r="U215" s="52">
        <v>101</v>
      </c>
      <c r="V215" s="59" t="s">
        <v>136</v>
      </c>
      <c r="X215" s="52" t="str">
        <f t="shared" si="7"/>
        <v>02</v>
      </c>
    </row>
    <row r="216" spans="1:24" x14ac:dyDescent="0.25">
      <c r="A216" s="49"/>
      <c r="B216" s="92"/>
      <c r="C216" s="93"/>
      <c r="D216" s="92" t="s">
        <v>26</v>
      </c>
      <c r="E216" s="93"/>
      <c r="F216" s="92"/>
      <c r="G216" s="93"/>
      <c r="H216" s="92"/>
      <c r="I216" s="93"/>
      <c r="J216" s="92"/>
      <c r="K216" s="93"/>
      <c r="L216" s="130">
        <v>0</v>
      </c>
      <c r="M216" s="130"/>
      <c r="N216" s="131"/>
      <c r="O216" s="40" t="str">
        <f t="shared" si="4"/>
        <v>PLAN</v>
      </c>
      <c r="P216" s="92" t="s">
        <v>26</v>
      </c>
      <c r="Q216" s="93"/>
      <c r="R216" s="46"/>
      <c r="S216" s="47" t="str">
        <f t="shared" si="5"/>
        <v>01/01/1900</v>
      </c>
      <c r="T216" s="51" t="str">
        <f t="shared" si="6"/>
        <v>01</v>
      </c>
      <c r="U216" s="52">
        <v>102</v>
      </c>
      <c r="V216" s="59" t="s">
        <v>136</v>
      </c>
      <c r="X216" s="52" t="str">
        <f t="shared" si="7"/>
        <v>02</v>
      </c>
    </row>
    <row r="217" spans="1:24" x14ac:dyDescent="0.25">
      <c r="A217" s="49"/>
      <c r="B217" s="92"/>
      <c r="C217" s="93"/>
      <c r="D217" s="92" t="s">
        <v>26</v>
      </c>
      <c r="E217" s="93"/>
      <c r="F217" s="92"/>
      <c r="G217" s="93"/>
      <c r="H217" s="92"/>
      <c r="I217" s="93"/>
      <c r="J217" s="92"/>
      <c r="K217" s="93"/>
      <c r="L217" s="130">
        <v>0</v>
      </c>
      <c r="M217" s="130"/>
      <c r="N217" s="131"/>
      <c r="O217" s="40" t="str">
        <f t="shared" si="4"/>
        <v>PLAN</v>
      </c>
      <c r="P217" s="92" t="s">
        <v>26</v>
      </c>
      <c r="Q217" s="93"/>
      <c r="R217" s="46"/>
      <c r="S217" s="47" t="str">
        <f t="shared" si="5"/>
        <v>01/01/1900</v>
      </c>
      <c r="T217" s="51" t="str">
        <f t="shared" si="6"/>
        <v>01</v>
      </c>
      <c r="U217" s="52">
        <v>103</v>
      </c>
      <c r="V217" s="59" t="s">
        <v>136</v>
      </c>
      <c r="X217" s="52" t="str">
        <f t="shared" si="7"/>
        <v>02</v>
      </c>
    </row>
    <row r="218" spans="1:24" x14ac:dyDescent="0.25">
      <c r="A218" s="49"/>
      <c r="B218" s="92"/>
      <c r="C218" s="93"/>
      <c r="D218" s="92" t="s">
        <v>26</v>
      </c>
      <c r="E218" s="93"/>
      <c r="F218" s="92"/>
      <c r="G218" s="93"/>
      <c r="H218" s="92"/>
      <c r="I218" s="93"/>
      <c r="J218" s="92"/>
      <c r="K218" s="93"/>
      <c r="L218" s="130">
        <v>0</v>
      </c>
      <c r="M218" s="130"/>
      <c r="N218" s="131"/>
      <c r="O218" s="40" t="str">
        <f t="shared" si="4"/>
        <v>PLAN</v>
      </c>
      <c r="P218" s="92" t="s">
        <v>26</v>
      </c>
      <c r="Q218" s="93"/>
      <c r="R218" s="46"/>
      <c r="S218" s="47" t="str">
        <f t="shared" si="5"/>
        <v>01/01/1900</v>
      </c>
      <c r="T218" s="51" t="str">
        <f t="shared" si="6"/>
        <v>01</v>
      </c>
      <c r="U218" s="52">
        <v>104</v>
      </c>
      <c r="V218" s="59" t="s">
        <v>136</v>
      </c>
      <c r="X218" s="52" t="str">
        <f t="shared" si="7"/>
        <v>02</v>
      </c>
    </row>
    <row r="219" spans="1:24" x14ac:dyDescent="0.25">
      <c r="A219" s="49"/>
      <c r="B219" s="92"/>
      <c r="C219" s="93"/>
      <c r="D219" s="92" t="s">
        <v>26</v>
      </c>
      <c r="E219" s="93"/>
      <c r="F219" s="92"/>
      <c r="G219" s="93"/>
      <c r="H219" s="92"/>
      <c r="I219" s="93"/>
      <c r="J219" s="92"/>
      <c r="K219" s="93"/>
      <c r="L219" s="130">
        <v>0</v>
      </c>
      <c r="M219" s="130"/>
      <c r="N219" s="131"/>
      <c r="O219" s="40" t="str">
        <f t="shared" si="4"/>
        <v>PLAN</v>
      </c>
      <c r="P219" s="92" t="s">
        <v>26</v>
      </c>
      <c r="Q219" s="93"/>
      <c r="R219" s="46"/>
      <c r="S219" s="47" t="str">
        <f t="shared" si="5"/>
        <v>01/01/1900</v>
      </c>
      <c r="T219" s="51" t="str">
        <f t="shared" si="6"/>
        <v>01</v>
      </c>
      <c r="U219" s="52">
        <v>105</v>
      </c>
      <c r="V219" s="59" t="s">
        <v>136</v>
      </c>
      <c r="X219" s="52" t="str">
        <f t="shared" si="7"/>
        <v>02</v>
      </c>
    </row>
    <row r="220" spans="1:24" x14ac:dyDescent="0.25">
      <c r="A220" s="49"/>
      <c r="B220" s="92"/>
      <c r="C220" s="93"/>
      <c r="D220" s="92" t="s">
        <v>26</v>
      </c>
      <c r="E220" s="93"/>
      <c r="F220" s="92"/>
      <c r="G220" s="93"/>
      <c r="H220" s="92"/>
      <c r="I220" s="93"/>
      <c r="J220" s="92"/>
      <c r="K220" s="93"/>
      <c r="L220" s="130">
        <v>0</v>
      </c>
      <c r="M220" s="130"/>
      <c r="N220" s="131"/>
      <c r="O220" s="40" t="str">
        <f t="shared" si="4"/>
        <v>PLAN</v>
      </c>
      <c r="P220" s="92" t="s">
        <v>26</v>
      </c>
      <c r="Q220" s="93"/>
      <c r="R220" s="46"/>
      <c r="S220" s="47" t="str">
        <f t="shared" si="5"/>
        <v>01/01/1900</v>
      </c>
      <c r="T220" s="51" t="str">
        <f t="shared" si="6"/>
        <v>01</v>
      </c>
      <c r="U220" s="52">
        <v>106</v>
      </c>
      <c r="V220" s="59" t="s">
        <v>136</v>
      </c>
      <c r="X220" s="52" t="str">
        <f t="shared" si="7"/>
        <v>02</v>
      </c>
    </row>
    <row r="221" spans="1:24" x14ac:dyDescent="0.25">
      <c r="A221" s="49"/>
      <c r="B221" s="92"/>
      <c r="C221" s="93"/>
      <c r="D221" s="92" t="s">
        <v>26</v>
      </c>
      <c r="E221" s="93"/>
      <c r="F221" s="92"/>
      <c r="G221" s="93"/>
      <c r="H221" s="92"/>
      <c r="I221" s="93"/>
      <c r="J221" s="92"/>
      <c r="K221" s="93"/>
      <c r="L221" s="130">
        <v>0</v>
      </c>
      <c r="M221" s="130"/>
      <c r="N221" s="131"/>
      <c r="O221" s="40" t="str">
        <f t="shared" si="4"/>
        <v>PLAN</v>
      </c>
      <c r="P221" s="92" t="s">
        <v>26</v>
      </c>
      <c r="Q221" s="93"/>
      <c r="R221" s="46"/>
      <c r="S221" s="47" t="str">
        <f t="shared" si="5"/>
        <v>01/01/1900</v>
      </c>
      <c r="T221" s="51" t="str">
        <f t="shared" si="6"/>
        <v>01</v>
      </c>
      <c r="U221" s="52">
        <v>107</v>
      </c>
      <c r="V221" s="59" t="s">
        <v>136</v>
      </c>
      <c r="X221" s="52" t="str">
        <f t="shared" si="7"/>
        <v>02</v>
      </c>
    </row>
    <row r="222" spans="1:24" x14ac:dyDescent="0.25">
      <c r="A222" s="49"/>
      <c r="B222" s="92"/>
      <c r="C222" s="93"/>
      <c r="D222" s="92" t="s">
        <v>26</v>
      </c>
      <c r="E222" s="93"/>
      <c r="F222" s="92"/>
      <c r="G222" s="93"/>
      <c r="H222" s="92"/>
      <c r="I222" s="93"/>
      <c r="J222" s="92"/>
      <c r="K222" s="93"/>
      <c r="L222" s="130">
        <v>0</v>
      </c>
      <c r="M222" s="130"/>
      <c r="N222" s="131"/>
      <c r="O222" s="40" t="str">
        <f t="shared" si="4"/>
        <v>PLAN</v>
      </c>
      <c r="P222" s="92" t="s">
        <v>26</v>
      </c>
      <c r="Q222" s="93"/>
      <c r="R222" s="46"/>
      <c r="S222" s="47" t="str">
        <f t="shared" si="5"/>
        <v>01/01/1900</v>
      </c>
      <c r="T222" s="51" t="str">
        <f t="shared" si="6"/>
        <v>01</v>
      </c>
      <c r="U222" s="52">
        <v>108</v>
      </c>
      <c r="V222" s="59" t="s">
        <v>136</v>
      </c>
      <c r="X222" s="52" t="str">
        <f t="shared" si="7"/>
        <v>02</v>
      </c>
    </row>
    <row r="223" spans="1:24" x14ac:dyDescent="0.25">
      <c r="A223" s="49"/>
      <c r="B223" s="92"/>
      <c r="C223" s="93"/>
      <c r="D223" s="92" t="s">
        <v>26</v>
      </c>
      <c r="E223" s="93"/>
      <c r="F223" s="92"/>
      <c r="G223" s="93"/>
      <c r="H223" s="92"/>
      <c r="I223" s="93"/>
      <c r="J223" s="92"/>
      <c r="K223" s="93"/>
      <c r="L223" s="130">
        <v>0</v>
      </c>
      <c r="M223" s="130"/>
      <c r="N223" s="131"/>
      <c r="O223" s="40" t="str">
        <f t="shared" si="4"/>
        <v>PLAN</v>
      </c>
      <c r="P223" s="92" t="s">
        <v>26</v>
      </c>
      <c r="Q223" s="93"/>
      <c r="R223" s="46"/>
      <c r="S223" s="47" t="str">
        <f t="shared" si="5"/>
        <v>01/01/1900</v>
      </c>
      <c r="T223" s="51" t="str">
        <f t="shared" si="6"/>
        <v>01</v>
      </c>
      <c r="U223" s="52">
        <v>109</v>
      </c>
      <c r="V223" s="59" t="s">
        <v>136</v>
      </c>
      <c r="X223" s="52" t="str">
        <f t="shared" si="7"/>
        <v>02</v>
      </c>
    </row>
    <row r="224" spans="1:24" x14ac:dyDescent="0.25">
      <c r="A224" s="49"/>
      <c r="B224" s="92"/>
      <c r="C224" s="93"/>
      <c r="D224" s="92" t="s">
        <v>26</v>
      </c>
      <c r="E224" s="93"/>
      <c r="F224" s="92"/>
      <c r="G224" s="93"/>
      <c r="H224" s="92"/>
      <c r="I224" s="93"/>
      <c r="J224" s="92"/>
      <c r="K224" s="93"/>
      <c r="L224" s="130">
        <v>0</v>
      </c>
      <c r="M224" s="130"/>
      <c r="N224" s="131"/>
      <c r="O224" s="40" t="str">
        <f t="shared" si="4"/>
        <v>PLAN</v>
      </c>
      <c r="P224" s="92" t="s">
        <v>26</v>
      </c>
      <c r="Q224" s="93"/>
      <c r="R224" s="46"/>
      <c r="S224" s="47" t="str">
        <f t="shared" si="5"/>
        <v>01/01/1900</v>
      </c>
      <c r="T224" s="51" t="str">
        <f t="shared" si="6"/>
        <v>01</v>
      </c>
      <c r="U224" s="52">
        <v>110</v>
      </c>
      <c r="V224" s="59" t="s">
        <v>136</v>
      </c>
      <c r="X224" s="52" t="str">
        <f t="shared" si="7"/>
        <v>02</v>
      </c>
    </row>
    <row r="225" spans="1:24" x14ac:dyDescent="0.25">
      <c r="A225" s="49"/>
      <c r="B225" s="92"/>
      <c r="C225" s="93"/>
      <c r="D225" s="92" t="s">
        <v>26</v>
      </c>
      <c r="E225" s="93"/>
      <c r="F225" s="92"/>
      <c r="G225" s="93"/>
      <c r="H225" s="92"/>
      <c r="I225" s="93"/>
      <c r="J225" s="92"/>
      <c r="K225" s="93"/>
      <c r="L225" s="130">
        <v>0</v>
      </c>
      <c r="M225" s="130"/>
      <c r="N225" s="131"/>
      <c r="O225" s="40" t="str">
        <f t="shared" si="4"/>
        <v>PLAN</v>
      </c>
      <c r="P225" s="92" t="s">
        <v>26</v>
      </c>
      <c r="Q225" s="93"/>
      <c r="R225" s="46"/>
      <c r="S225" s="47" t="str">
        <f t="shared" si="5"/>
        <v>01/01/1900</v>
      </c>
      <c r="T225" s="51" t="str">
        <f t="shared" si="6"/>
        <v>01</v>
      </c>
      <c r="U225" s="52">
        <v>111</v>
      </c>
      <c r="V225" s="59" t="s">
        <v>136</v>
      </c>
      <c r="X225" s="52" t="str">
        <f t="shared" si="7"/>
        <v>02</v>
      </c>
    </row>
    <row r="226" spans="1:24" x14ac:dyDescent="0.25">
      <c r="A226" s="49"/>
      <c r="B226" s="92"/>
      <c r="C226" s="93"/>
      <c r="D226" s="92" t="s">
        <v>26</v>
      </c>
      <c r="E226" s="93"/>
      <c r="F226" s="92"/>
      <c r="G226" s="93"/>
      <c r="H226" s="92"/>
      <c r="I226" s="93"/>
      <c r="J226" s="92"/>
      <c r="K226" s="93"/>
      <c r="L226" s="130">
        <v>0</v>
      </c>
      <c r="M226" s="130"/>
      <c r="N226" s="131"/>
      <c r="O226" s="40" t="str">
        <f t="shared" si="4"/>
        <v>PLAN</v>
      </c>
      <c r="P226" s="92" t="s">
        <v>26</v>
      </c>
      <c r="Q226" s="93"/>
      <c r="R226" s="46"/>
      <c r="S226" s="47" t="str">
        <f t="shared" si="5"/>
        <v>01/01/1900</v>
      </c>
      <c r="T226" s="51" t="str">
        <f t="shared" si="6"/>
        <v>01</v>
      </c>
      <c r="U226" s="52">
        <v>112</v>
      </c>
      <c r="V226" s="59" t="s">
        <v>136</v>
      </c>
      <c r="X226" s="52" t="str">
        <f t="shared" si="7"/>
        <v>02</v>
      </c>
    </row>
    <row r="227" spans="1:24" x14ac:dyDescent="0.25">
      <c r="A227" s="49"/>
      <c r="B227" s="92"/>
      <c r="C227" s="93"/>
      <c r="D227" s="92" t="s">
        <v>26</v>
      </c>
      <c r="E227" s="93"/>
      <c r="F227" s="92"/>
      <c r="G227" s="93"/>
      <c r="H227" s="92"/>
      <c r="I227" s="93"/>
      <c r="J227" s="92"/>
      <c r="K227" s="93"/>
      <c r="L227" s="130">
        <v>0</v>
      </c>
      <c r="M227" s="130"/>
      <c r="N227" s="131"/>
      <c r="O227" s="40" t="str">
        <f t="shared" si="4"/>
        <v>PLAN</v>
      </c>
      <c r="P227" s="92" t="s">
        <v>26</v>
      </c>
      <c r="Q227" s="93"/>
      <c r="R227" s="46"/>
      <c r="S227" s="47" t="str">
        <f t="shared" si="5"/>
        <v>01/01/1900</v>
      </c>
      <c r="T227" s="51" t="str">
        <f t="shared" si="6"/>
        <v>01</v>
      </c>
      <c r="U227" s="52">
        <v>113</v>
      </c>
      <c r="V227" s="59" t="s">
        <v>136</v>
      </c>
      <c r="X227" s="52" t="str">
        <f t="shared" si="7"/>
        <v>02</v>
      </c>
    </row>
    <row r="228" spans="1:24" x14ac:dyDescent="0.25">
      <c r="A228" s="49"/>
      <c r="B228" s="92"/>
      <c r="C228" s="93"/>
      <c r="D228" s="92" t="s">
        <v>26</v>
      </c>
      <c r="E228" s="93"/>
      <c r="F228" s="92"/>
      <c r="G228" s="93"/>
      <c r="H228" s="92"/>
      <c r="I228" s="93"/>
      <c r="J228" s="92"/>
      <c r="K228" s="93"/>
      <c r="L228" s="130">
        <v>0</v>
      </c>
      <c r="M228" s="130"/>
      <c r="N228" s="131"/>
      <c r="O228" s="40" t="str">
        <f t="shared" si="4"/>
        <v>PLAN</v>
      </c>
      <c r="P228" s="92" t="s">
        <v>26</v>
      </c>
      <c r="Q228" s="93"/>
      <c r="R228" s="46"/>
      <c r="S228" s="47" t="str">
        <f t="shared" si="5"/>
        <v>01/01/1900</v>
      </c>
      <c r="T228" s="51" t="str">
        <f t="shared" si="6"/>
        <v>01</v>
      </c>
      <c r="U228" s="52">
        <v>114</v>
      </c>
      <c r="V228" s="59" t="s">
        <v>136</v>
      </c>
      <c r="X228" s="52" t="str">
        <f t="shared" si="7"/>
        <v>02</v>
      </c>
    </row>
    <row r="229" spans="1:24" x14ac:dyDescent="0.25">
      <c r="A229" s="49"/>
      <c r="B229" s="92"/>
      <c r="C229" s="93"/>
      <c r="D229" s="92" t="s">
        <v>26</v>
      </c>
      <c r="E229" s="93"/>
      <c r="F229" s="92"/>
      <c r="G229" s="93"/>
      <c r="H229" s="92"/>
      <c r="I229" s="93"/>
      <c r="J229" s="92"/>
      <c r="K229" s="93"/>
      <c r="L229" s="130">
        <v>0</v>
      </c>
      <c r="M229" s="130"/>
      <c r="N229" s="131"/>
      <c r="O229" s="40" t="str">
        <f t="shared" si="4"/>
        <v>PLAN</v>
      </c>
      <c r="P229" s="92" t="s">
        <v>26</v>
      </c>
      <c r="Q229" s="93"/>
      <c r="R229" s="46"/>
      <c r="S229" s="47" t="str">
        <f t="shared" si="5"/>
        <v>01/01/1900</v>
      </c>
      <c r="T229" s="51" t="str">
        <f t="shared" si="6"/>
        <v>01</v>
      </c>
      <c r="U229" s="52">
        <v>115</v>
      </c>
      <c r="V229" s="59" t="s">
        <v>136</v>
      </c>
      <c r="X229" s="52" t="str">
        <f t="shared" si="7"/>
        <v>02</v>
      </c>
    </row>
    <row r="230" spans="1:24" x14ac:dyDescent="0.25">
      <c r="A230" s="49"/>
      <c r="B230" s="92"/>
      <c r="C230" s="93"/>
      <c r="D230" s="92" t="s">
        <v>26</v>
      </c>
      <c r="E230" s="93"/>
      <c r="F230" s="92"/>
      <c r="G230" s="93"/>
      <c r="H230" s="92"/>
      <c r="I230" s="93"/>
      <c r="J230" s="92"/>
      <c r="K230" s="93"/>
      <c r="L230" s="130">
        <v>0</v>
      </c>
      <c r="M230" s="130"/>
      <c r="N230" s="131"/>
      <c r="O230" s="40" t="str">
        <f t="shared" si="4"/>
        <v>PLAN</v>
      </c>
      <c r="P230" s="92" t="s">
        <v>26</v>
      </c>
      <c r="Q230" s="93"/>
      <c r="R230" s="46"/>
      <c r="S230" s="47" t="str">
        <f t="shared" si="5"/>
        <v>01/01/1900</v>
      </c>
      <c r="T230" s="51" t="str">
        <f t="shared" si="6"/>
        <v>01</v>
      </c>
      <c r="U230" s="52">
        <v>116</v>
      </c>
      <c r="V230" s="59" t="s">
        <v>136</v>
      </c>
      <c r="X230" s="52" t="str">
        <f t="shared" si="7"/>
        <v>02</v>
      </c>
    </row>
    <row r="231" spans="1:24" x14ac:dyDescent="0.25">
      <c r="A231" s="49"/>
      <c r="B231" s="92"/>
      <c r="C231" s="93"/>
      <c r="D231" s="92" t="s">
        <v>26</v>
      </c>
      <c r="E231" s="93"/>
      <c r="F231" s="92"/>
      <c r="G231" s="93"/>
      <c r="H231" s="92"/>
      <c r="I231" s="93"/>
      <c r="J231" s="92"/>
      <c r="K231" s="93"/>
      <c r="L231" s="130">
        <v>0</v>
      </c>
      <c r="M231" s="130"/>
      <c r="N231" s="131"/>
      <c r="O231" s="40" t="str">
        <f t="shared" si="4"/>
        <v>PLAN</v>
      </c>
      <c r="P231" s="92" t="s">
        <v>26</v>
      </c>
      <c r="Q231" s="93"/>
      <c r="R231" s="46"/>
      <c r="S231" s="47" t="str">
        <f t="shared" si="5"/>
        <v>01/01/1900</v>
      </c>
      <c r="T231" s="51" t="str">
        <f t="shared" si="6"/>
        <v>01</v>
      </c>
      <c r="U231" s="52">
        <v>117</v>
      </c>
      <c r="V231" s="59" t="s">
        <v>136</v>
      </c>
      <c r="X231" s="52" t="str">
        <f t="shared" si="7"/>
        <v>02</v>
      </c>
    </row>
    <row r="232" spans="1:24" x14ac:dyDescent="0.25">
      <c r="A232" s="49"/>
      <c r="B232" s="92"/>
      <c r="C232" s="93"/>
      <c r="D232" s="92" t="s">
        <v>26</v>
      </c>
      <c r="E232" s="93"/>
      <c r="F232" s="92"/>
      <c r="G232" s="93"/>
      <c r="H232" s="92"/>
      <c r="I232" s="93"/>
      <c r="J232" s="92"/>
      <c r="K232" s="93"/>
      <c r="L232" s="130">
        <v>0</v>
      </c>
      <c r="M232" s="130"/>
      <c r="N232" s="131"/>
      <c r="O232" s="40" t="str">
        <f t="shared" ref="O232:O295" si="8">VLOOKUP(L232,$U$115:$V$3114,2,0)</f>
        <v>PLAN</v>
      </c>
      <c r="P232" s="92" t="s">
        <v>26</v>
      </c>
      <c r="Q232" s="93"/>
      <c r="R232" s="46"/>
      <c r="S232" s="47" t="str">
        <f t="shared" ref="S232:S295" si="9">IF(DAY(R232)&lt;16,"01/"&amp;T232&amp;"/"&amp;YEAR(R232),IF(MONTH(R232)=12,"01/"&amp;"01"&amp;"/"&amp;YEAR(R232)+1,"01/"&amp;X232&amp;"/"&amp;YEAR(R232)))</f>
        <v>01/01/1900</v>
      </c>
      <c r="T232" s="51" t="str">
        <f t="shared" ref="T232:T295" si="10">IF(LEN(MONTH(R232))=1,"0"&amp;MONTH(R232),MONTH(R232))</f>
        <v>01</v>
      </c>
      <c r="U232" s="52">
        <v>118</v>
      </c>
      <c r="V232" s="59" t="s">
        <v>136</v>
      </c>
      <c r="X232" s="52" t="str">
        <f t="shared" ref="X232:X295" si="11">"0"&amp;T232+1</f>
        <v>02</v>
      </c>
    </row>
    <row r="233" spans="1:24" x14ac:dyDescent="0.25">
      <c r="A233" s="49"/>
      <c r="B233" s="92"/>
      <c r="C233" s="93"/>
      <c r="D233" s="92" t="s">
        <v>26</v>
      </c>
      <c r="E233" s="93"/>
      <c r="F233" s="92"/>
      <c r="G233" s="93"/>
      <c r="H233" s="92"/>
      <c r="I233" s="93"/>
      <c r="J233" s="92"/>
      <c r="K233" s="93"/>
      <c r="L233" s="130">
        <v>0</v>
      </c>
      <c r="M233" s="130"/>
      <c r="N233" s="131"/>
      <c r="O233" s="40" t="str">
        <f t="shared" si="8"/>
        <v>PLAN</v>
      </c>
      <c r="P233" s="92" t="s">
        <v>26</v>
      </c>
      <c r="Q233" s="93"/>
      <c r="R233" s="46"/>
      <c r="S233" s="47" t="str">
        <f t="shared" si="9"/>
        <v>01/01/1900</v>
      </c>
      <c r="T233" s="51" t="str">
        <f t="shared" si="10"/>
        <v>01</v>
      </c>
      <c r="U233" s="52">
        <v>119</v>
      </c>
      <c r="V233" s="59" t="s">
        <v>136</v>
      </c>
      <c r="X233" s="52" t="str">
        <f t="shared" si="11"/>
        <v>02</v>
      </c>
    </row>
    <row r="234" spans="1:24" x14ac:dyDescent="0.25">
      <c r="A234" s="49"/>
      <c r="B234" s="92"/>
      <c r="C234" s="93"/>
      <c r="D234" s="92" t="s">
        <v>26</v>
      </c>
      <c r="E234" s="93"/>
      <c r="F234" s="92"/>
      <c r="G234" s="93"/>
      <c r="H234" s="92"/>
      <c r="I234" s="93"/>
      <c r="J234" s="92"/>
      <c r="K234" s="93"/>
      <c r="L234" s="130">
        <v>0</v>
      </c>
      <c r="M234" s="130"/>
      <c r="N234" s="131"/>
      <c r="O234" s="40" t="str">
        <f t="shared" si="8"/>
        <v>PLAN</v>
      </c>
      <c r="P234" s="92" t="s">
        <v>26</v>
      </c>
      <c r="Q234" s="93"/>
      <c r="R234" s="46"/>
      <c r="S234" s="47" t="str">
        <f t="shared" si="9"/>
        <v>01/01/1900</v>
      </c>
      <c r="T234" s="51" t="str">
        <f t="shared" si="10"/>
        <v>01</v>
      </c>
      <c r="U234" s="52">
        <v>120</v>
      </c>
      <c r="V234" s="59" t="s">
        <v>136</v>
      </c>
      <c r="X234" s="52" t="str">
        <f t="shared" si="11"/>
        <v>02</v>
      </c>
    </row>
    <row r="235" spans="1:24" x14ac:dyDescent="0.25">
      <c r="A235" s="49"/>
      <c r="B235" s="92"/>
      <c r="C235" s="93"/>
      <c r="D235" s="92" t="s">
        <v>26</v>
      </c>
      <c r="E235" s="93"/>
      <c r="F235" s="92"/>
      <c r="G235" s="93"/>
      <c r="H235" s="92"/>
      <c r="I235" s="93"/>
      <c r="J235" s="92"/>
      <c r="K235" s="93"/>
      <c r="L235" s="130">
        <v>0</v>
      </c>
      <c r="M235" s="130"/>
      <c r="N235" s="131"/>
      <c r="O235" s="40" t="str">
        <f t="shared" si="8"/>
        <v>PLAN</v>
      </c>
      <c r="P235" s="92" t="s">
        <v>26</v>
      </c>
      <c r="Q235" s="93"/>
      <c r="R235" s="46"/>
      <c r="S235" s="47" t="str">
        <f t="shared" si="9"/>
        <v>01/01/1900</v>
      </c>
      <c r="T235" s="51" t="str">
        <f t="shared" si="10"/>
        <v>01</v>
      </c>
      <c r="U235" s="52">
        <v>121</v>
      </c>
      <c r="V235" s="59" t="s">
        <v>136</v>
      </c>
      <c r="X235" s="52" t="str">
        <f t="shared" si="11"/>
        <v>02</v>
      </c>
    </row>
    <row r="236" spans="1:24" x14ac:dyDescent="0.25">
      <c r="A236" s="49"/>
      <c r="B236" s="92"/>
      <c r="C236" s="93"/>
      <c r="D236" s="92" t="s">
        <v>26</v>
      </c>
      <c r="E236" s="93"/>
      <c r="F236" s="92"/>
      <c r="G236" s="93"/>
      <c r="H236" s="92"/>
      <c r="I236" s="93"/>
      <c r="J236" s="92"/>
      <c r="K236" s="93"/>
      <c r="L236" s="130">
        <v>0</v>
      </c>
      <c r="M236" s="130"/>
      <c r="N236" s="131"/>
      <c r="O236" s="40" t="str">
        <f t="shared" si="8"/>
        <v>PLAN</v>
      </c>
      <c r="P236" s="92" t="s">
        <v>26</v>
      </c>
      <c r="Q236" s="93"/>
      <c r="R236" s="46"/>
      <c r="S236" s="47" t="str">
        <f t="shared" si="9"/>
        <v>01/01/1900</v>
      </c>
      <c r="T236" s="51" t="str">
        <f t="shared" si="10"/>
        <v>01</v>
      </c>
      <c r="U236" s="52">
        <v>122</v>
      </c>
      <c r="V236" s="59" t="s">
        <v>136</v>
      </c>
      <c r="X236" s="52" t="str">
        <f t="shared" si="11"/>
        <v>02</v>
      </c>
    </row>
    <row r="237" spans="1:24" x14ac:dyDescent="0.25">
      <c r="A237" s="49"/>
      <c r="B237" s="92"/>
      <c r="C237" s="93"/>
      <c r="D237" s="92" t="s">
        <v>26</v>
      </c>
      <c r="E237" s="93"/>
      <c r="F237" s="92"/>
      <c r="G237" s="93"/>
      <c r="H237" s="92"/>
      <c r="I237" s="93"/>
      <c r="J237" s="92"/>
      <c r="K237" s="93"/>
      <c r="L237" s="130">
        <v>0</v>
      </c>
      <c r="M237" s="130"/>
      <c r="N237" s="131"/>
      <c r="O237" s="40" t="str">
        <f t="shared" si="8"/>
        <v>PLAN</v>
      </c>
      <c r="P237" s="92" t="s">
        <v>26</v>
      </c>
      <c r="Q237" s="93"/>
      <c r="R237" s="46"/>
      <c r="S237" s="47" t="str">
        <f t="shared" si="9"/>
        <v>01/01/1900</v>
      </c>
      <c r="T237" s="51" t="str">
        <f t="shared" si="10"/>
        <v>01</v>
      </c>
      <c r="U237" s="52">
        <v>123</v>
      </c>
      <c r="V237" s="59" t="s">
        <v>136</v>
      </c>
      <c r="X237" s="52" t="str">
        <f t="shared" si="11"/>
        <v>02</v>
      </c>
    </row>
    <row r="238" spans="1:24" x14ac:dyDescent="0.25">
      <c r="A238" s="49"/>
      <c r="B238" s="92"/>
      <c r="C238" s="93"/>
      <c r="D238" s="92" t="s">
        <v>26</v>
      </c>
      <c r="E238" s="93"/>
      <c r="F238" s="92"/>
      <c r="G238" s="93"/>
      <c r="H238" s="92"/>
      <c r="I238" s="93"/>
      <c r="J238" s="92"/>
      <c r="K238" s="93"/>
      <c r="L238" s="130">
        <v>0</v>
      </c>
      <c r="M238" s="130"/>
      <c r="N238" s="131"/>
      <c r="O238" s="40" t="str">
        <f t="shared" si="8"/>
        <v>PLAN</v>
      </c>
      <c r="P238" s="92" t="s">
        <v>26</v>
      </c>
      <c r="Q238" s="93"/>
      <c r="R238" s="46"/>
      <c r="S238" s="47" t="str">
        <f t="shared" si="9"/>
        <v>01/01/1900</v>
      </c>
      <c r="T238" s="51" t="str">
        <f t="shared" si="10"/>
        <v>01</v>
      </c>
      <c r="U238" s="52">
        <v>124</v>
      </c>
      <c r="V238" s="59" t="s">
        <v>136</v>
      </c>
      <c r="X238" s="52" t="str">
        <f t="shared" si="11"/>
        <v>02</v>
      </c>
    </row>
    <row r="239" spans="1:24" x14ac:dyDescent="0.25">
      <c r="A239" s="49"/>
      <c r="B239" s="92"/>
      <c r="C239" s="93"/>
      <c r="D239" s="92" t="s">
        <v>26</v>
      </c>
      <c r="E239" s="93"/>
      <c r="F239" s="92"/>
      <c r="G239" s="93"/>
      <c r="H239" s="92"/>
      <c r="I239" s="93"/>
      <c r="J239" s="92"/>
      <c r="K239" s="93"/>
      <c r="L239" s="130">
        <v>0</v>
      </c>
      <c r="M239" s="130"/>
      <c r="N239" s="131"/>
      <c r="O239" s="40" t="str">
        <f t="shared" si="8"/>
        <v>PLAN</v>
      </c>
      <c r="P239" s="92" t="s">
        <v>26</v>
      </c>
      <c r="Q239" s="93"/>
      <c r="R239" s="46"/>
      <c r="S239" s="47" t="str">
        <f t="shared" si="9"/>
        <v>01/01/1900</v>
      </c>
      <c r="T239" s="51" t="str">
        <f t="shared" si="10"/>
        <v>01</v>
      </c>
      <c r="U239" s="52">
        <v>125</v>
      </c>
      <c r="V239" s="59" t="s">
        <v>136</v>
      </c>
      <c r="X239" s="52" t="str">
        <f t="shared" si="11"/>
        <v>02</v>
      </c>
    </row>
    <row r="240" spans="1:24" x14ac:dyDescent="0.25">
      <c r="A240" s="49"/>
      <c r="B240" s="92"/>
      <c r="C240" s="93"/>
      <c r="D240" s="92" t="s">
        <v>26</v>
      </c>
      <c r="E240" s="93"/>
      <c r="F240" s="92"/>
      <c r="G240" s="93"/>
      <c r="H240" s="92"/>
      <c r="I240" s="93"/>
      <c r="J240" s="92"/>
      <c r="K240" s="93"/>
      <c r="L240" s="130">
        <v>0</v>
      </c>
      <c r="M240" s="130"/>
      <c r="N240" s="131"/>
      <c r="O240" s="40" t="str">
        <f t="shared" si="8"/>
        <v>PLAN</v>
      </c>
      <c r="P240" s="92" t="s">
        <v>26</v>
      </c>
      <c r="Q240" s="93"/>
      <c r="R240" s="46"/>
      <c r="S240" s="47" t="str">
        <f t="shared" si="9"/>
        <v>01/01/1900</v>
      </c>
      <c r="T240" s="51" t="str">
        <f t="shared" si="10"/>
        <v>01</v>
      </c>
      <c r="U240" s="52">
        <v>126</v>
      </c>
      <c r="V240" s="59" t="s">
        <v>136</v>
      </c>
      <c r="X240" s="52" t="str">
        <f t="shared" si="11"/>
        <v>02</v>
      </c>
    </row>
    <row r="241" spans="1:24" x14ac:dyDescent="0.25">
      <c r="A241" s="49"/>
      <c r="B241" s="92"/>
      <c r="C241" s="93"/>
      <c r="D241" s="92" t="s">
        <v>26</v>
      </c>
      <c r="E241" s="93"/>
      <c r="F241" s="92"/>
      <c r="G241" s="93"/>
      <c r="H241" s="92"/>
      <c r="I241" s="93"/>
      <c r="J241" s="92"/>
      <c r="K241" s="93"/>
      <c r="L241" s="130">
        <v>0</v>
      </c>
      <c r="M241" s="130"/>
      <c r="N241" s="131"/>
      <c r="O241" s="40" t="str">
        <f t="shared" si="8"/>
        <v>PLAN</v>
      </c>
      <c r="P241" s="92" t="s">
        <v>26</v>
      </c>
      <c r="Q241" s="93"/>
      <c r="R241" s="46"/>
      <c r="S241" s="47" t="str">
        <f t="shared" si="9"/>
        <v>01/01/1900</v>
      </c>
      <c r="T241" s="51" t="str">
        <f t="shared" si="10"/>
        <v>01</v>
      </c>
      <c r="U241" s="52">
        <v>127</v>
      </c>
      <c r="V241" s="59" t="s">
        <v>136</v>
      </c>
      <c r="X241" s="52" t="str">
        <f t="shared" si="11"/>
        <v>02</v>
      </c>
    </row>
    <row r="242" spans="1:24" x14ac:dyDescent="0.25">
      <c r="A242" s="49"/>
      <c r="B242" s="92"/>
      <c r="C242" s="93"/>
      <c r="D242" s="92" t="s">
        <v>26</v>
      </c>
      <c r="E242" s="93"/>
      <c r="F242" s="92"/>
      <c r="G242" s="93"/>
      <c r="H242" s="92"/>
      <c r="I242" s="93"/>
      <c r="J242" s="92"/>
      <c r="K242" s="93"/>
      <c r="L242" s="130">
        <v>0</v>
      </c>
      <c r="M242" s="130"/>
      <c r="N242" s="131"/>
      <c r="O242" s="40" t="str">
        <f t="shared" si="8"/>
        <v>PLAN</v>
      </c>
      <c r="P242" s="92" t="s">
        <v>26</v>
      </c>
      <c r="Q242" s="93"/>
      <c r="R242" s="46"/>
      <c r="S242" s="47" t="str">
        <f t="shared" si="9"/>
        <v>01/01/1900</v>
      </c>
      <c r="T242" s="51" t="str">
        <f t="shared" si="10"/>
        <v>01</v>
      </c>
      <c r="U242" s="52">
        <v>128</v>
      </c>
      <c r="V242" s="59" t="s">
        <v>136</v>
      </c>
      <c r="X242" s="52" t="str">
        <f t="shared" si="11"/>
        <v>02</v>
      </c>
    </row>
    <row r="243" spans="1:24" x14ac:dyDescent="0.25">
      <c r="A243" s="49"/>
      <c r="B243" s="92"/>
      <c r="C243" s="93"/>
      <c r="D243" s="92" t="s">
        <v>26</v>
      </c>
      <c r="E243" s="93"/>
      <c r="F243" s="92"/>
      <c r="G243" s="93"/>
      <c r="H243" s="92"/>
      <c r="I243" s="93"/>
      <c r="J243" s="92"/>
      <c r="K243" s="93"/>
      <c r="L243" s="130">
        <v>0</v>
      </c>
      <c r="M243" s="130"/>
      <c r="N243" s="131"/>
      <c r="O243" s="40" t="str">
        <f t="shared" si="8"/>
        <v>PLAN</v>
      </c>
      <c r="P243" s="92" t="s">
        <v>26</v>
      </c>
      <c r="Q243" s="93"/>
      <c r="R243" s="46"/>
      <c r="S243" s="47" t="str">
        <f t="shared" si="9"/>
        <v>01/01/1900</v>
      </c>
      <c r="T243" s="51" t="str">
        <f t="shared" si="10"/>
        <v>01</v>
      </c>
      <c r="U243" s="52">
        <v>129</v>
      </c>
      <c r="V243" s="59" t="s">
        <v>136</v>
      </c>
      <c r="X243" s="52" t="str">
        <f t="shared" si="11"/>
        <v>02</v>
      </c>
    </row>
    <row r="244" spans="1:24" x14ac:dyDescent="0.25">
      <c r="A244" s="49"/>
      <c r="B244" s="92"/>
      <c r="C244" s="93"/>
      <c r="D244" s="92" t="s">
        <v>26</v>
      </c>
      <c r="E244" s="93"/>
      <c r="F244" s="92"/>
      <c r="G244" s="93"/>
      <c r="H244" s="92"/>
      <c r="I244" s="93"/>
      <c r="J244" s="92"/>
      <c r="K244" s="93"/>
      <c r="L244" s="130">
        <v>0</v>
      </c>
      <c r="M244" s="130"/>
      <c r="N244" s="131"/>
      <c r="O244" s="40" t="str">
        <f t="shared" si="8"/>
        <v>PLAN</v>
      </c>
      <c r="P244" s="92" t="s">
        <v>26</v>
      </c>
      <c r="Q244" s="93"/>
      <c r="R244" s="46"/>
      <c r="S244" s="47" t="str">
        <f t="shared" si="9"/>
        <v>01/01/1900</v>
      </c>
      <c r="T244" s="51" t="str">
        <f t="shared" si="10"/>
        <v>01</v>
      </c>
      <c r="U244" s="52">
        <v>130</v>
      </c>
      <c r="V244" s="59" t="s">
        <v>136</v>
      </c>
      <c r="X244" s="52" t="str">
        <f t="shared" si="11"/>
        <v>02</v>
      </c>
    </row>
    <row r="245" spans="1:24" x14ac:dyDescent="0.25">
      <c r="A245" s="49"/>
      <c r="B245" s="92"/>
      <c r="C245" s="93"/>
      <c r="D245" s="92" t="s">
        <v>26</v>
      </c>
      <c r="E245" s="93"/>
      <c r="F245" s="92"/>
      <c r="G245" s="93"/>
      <c r="H245" s="92"/>
      <c r="I245" s="93"/>
      <c r="J245" s="92"/>
      <c r="K245" s="93"/>
      <c r="L245" s="130">
        <v>0</v>
      </c>
      <c r="M245" s="130"/>
      <c r="N245" s="131"/>
      <c r="O245" s="40" t="str">
        <f t="shared" si="8"/>
        <v>PLAN</v>
      </c>
      <c r="P245" s="92" t="s">
        <v>26</v>
      </c>
      <c r="Q245" s="93"/>
      <c r="R245" s="46"/>
      <c r="S245" s="47" t="str">
        <f t="shared" si="9"/>
        <v>01/01/1900</v>
      </c>
      <c r="T245" s="51" t="str">
        <f t="shared" si="10"/>
        <v>01</v>
      </c>
      <c r="U245" s="52">
        <v>131</v>
      </c>
      <c r="V245" s="59" t="s">
        <v>136</v>
      </c>
      <c r="X245" s="52" t="str">
        <f t="shared" si="11"/>
        <v>02</v>
      </c>
    </row>
    <row r="246" spans="1:24" x14ac:dyDescent="0.25">
      <c r="A246" s="49"/>
      <c r="B246" s="92"/>
      <c r="C246" s="93"/>
      <c r="D246" s="92" t="s">
        <v>26</v>
      </c>
      <c r="E246" s="93"/>
      <c r="F246" s="92"/>
      <c r="G246" s="93"/>
      <c r="H246" s="92"/>
      <c r="I246" s="93"/>
      <c r="J246" s="92"/>
      <c r="K246" s="93"/>
      <c r="L246" s="130">
        <v>0</v>
      </c>
      <c r="M246" s="130"/>
      <c r="N246" s="131"/>
      <c r="O246" s="40" t="str">
        <f t="shared" si="8"/>
        <v>PLAN</v>
      </c>
      <c r="P246" s="92" t="s">
        <v>26</v>
      </c>
      <c r="Q246" s="93"/>
      <c r="R246" s="46"/>
      <c r="S246" s="47" t="str">
        <f t="shared" si="9"/>
        <v>01/01/1900</v>
      </c>
      <c r="T246" s="51" t="str">
        <f t="shared" si="10"/>
        <v>01</v>
      </c>
      <c r="U246" s="52">
        <v>132</v>
      </c>
      <c r="V246" s="59" t="s">
        <v>136</v>
      </c>
      <c r="X246" s="52" t="str">
        <f t="shared" si="11"/>
        <v>02</v>
      </c>
    </row>
    <row r="247" spans="1:24" x14ac:dyDescent="0.25">
      <c r="A247" s="49"/>
      <c r="B247" s="92"/>
      <c r="C247" s="93"/>
      <c r="D247" s="92" t="s">
        <v>26</v>
      </c>
      <c r="E247" s="93"/>
      <c r="F247" s="92"/>
      <c r="G247" s="93"/>
      <c r="H247" s="92"/>
      <c r="I247" s="93"/>
      <c r="J247" s="92"/>
      <c r="K247" s="93"/>
      <c r="L247" s="130">
        <v>0</v>
      </c>
      <c r="M247" s="130"/>
      <c r="N247" s="131"/>
      <c r="O247" s="40" t="str">
        <f t="shared" si="8"/>
        <v>PLAN</v>
      </c>
      <c r="P247" s="92" t="s">
        <v>26</v>
      </c>
      <c r="Q247" s="93"/>
      <c r="R247" s="46"/>
      <c r="S247" s="47" t="str">
        <f t="shared" si="9"/>
        <v>01/01/1900</v>
      </c>
      <c r="T247" s="51" t="str">
        <f t="shared" si="10"/>
        <v>01</v>
      </c>
      <c r="U247" s="52">
        <v>133</v>
      </c>
      <c r="V247" s="59" t="s">
        <v>136</v>
      </c>
      <c r="X247" s="52" t="str">
        <f t="shared" si="11"/>
        <v>02</v>
      </c>
    </row>
    <row r="248" spans="1:24" x14ac:dyDescent="0.25">
      <c r="A248" s="49"/>
      <c r="B248" s="92"/>
      <c r="C248" s="93"/>
      <c r="D248" s="92" t="s">
        <v>26</v>
      </c>
      <c r="E248" s="93"/>
      <c r="F248" s="92"/>
      <c r="G248" s="93"/>
      <c r="H248" s="92"/>
      <c r="I248" s="93"/>
      <c r="J248" s="92"/>
      <c r="K248" s="93"/>
      <c r="L248" s="130">
        <v>0</v>
      </c>
      <c r="M248" s="130"/>
      <c r="N248" s="131"/>
      <c r="O248" s="40" t="str">
        <f t="shared" si="8"/>
        <v>PLAN</v>
      </c>
      <c r="P248" s="92" t="s">
        <v>26</v>
      </c>
      <c r="Q248" s="93"/>
      <c r="R248" s="46"/>
      <c r="S248" s="47" t="str">
        <f t="shared" si="9"/>
        <v>01/01/1900</v>
      </c>
      <c r="T248" s="51" t="str">
        <f t="shared" si="10"/>
        <v>01</v>
      </c>
      <c r="U248" s="52">
        <v>134</v>
      </c>
      <c r="V248" s="59" t="s">
        <v>136</v>
      </c>
      <c r="X248" s="52" t="str">
        <f t="shared" si="11"/>
        <v>02</v>
      </c>
    </row>
    <row r="249" spans="1:24" x14ac:dyDescent="0.25">
      <c r="A249" s="49"/>
      <c r="B249" s="92"/>
      <c r="C249" s="93"/>
      <c r="D249" s="92" t="s">
        <v>26</v>
      </c>
      <c r="E249" s="93"/>
      <c r="F249" s="92"/>
      <c r="G249" s="93"/>
      <c r="H249" s="92"/>
      <c r="I249" s="93"/>
      <c r="J249" s="92"/>
      <c r="K249" s="93"/>
      <c r="L249" s="130">
        <v>0</v>
      </c>
      <c r="M249" s="130"/>
      <c r="N249" s="131"/>
      <c r="O249" s="40" t="str">
        <f t="shared" si="8"/>
        <v>PLAN</v>
      </c>
      <c r="P249" s="92" t="s">
        <v>26</v>
      </c>
      <c r="Q249" s="93"/>
      <c r="R249" s="46"/>
      <c r="S249" s="47" t="str">
        <f t="shared" si="9"/>
        <v>01/01/1900</v>
      </c>
      <c r="T249" s="51" t="str">
        <f t="shared" si="10"/>
        <v>01</v>
      </c>
      <c r="U249" s="52">
        <v>135</v>
      </c>
      <c r="V249" s="59" t="s">
        <v>136</v>
      </c>
      <c r="X249" s="52" t="str">
        <f t="shared" si="11"/>
        <v>02</v>
      </c>
    </row>
    <row r="250" spans="1:24" x14ac:dyDescent="0.25">
      <c r="A250" s="49"/>
      <c r="B250" s="92"/>
      <c r="C250" s="93"/>
      <c r="D250" s="92" t="s">
        <v>26</v>
      </c>
      <c r="E250" s="93"/>
      <c r="F250" s="92"/>
      <c r="G250" s="93"/>
      <c r="H250" s="92"/>
      <c r="I250" s="93"/>
      <c r="J250" s="92"/>
      <c r="K250" s="93"/>
      <c r="L250" s="130">
        <v>0</v>
      </c>
      <c r="M250" s="130"/>
      <c r="N250" s="131"/>
      <c r="O250" s="40" t="str">
        <f t="shared" si="8"/>
        <v>PLAN</v>
      </c>
      <c r="P250" s="92" t="s">
        <v>26</v>
      </c>
      <c r="Q250" s="93"/>
      <c r="R250" s="46"/>
      <c r="S250" s="47" t="str">
        <f t="shared" si="9"/>
        <v>01/01/1900</v>
      </c>
      <c r="T250" s="51" t="str">
        <f t="shared" si="10"/>
        <v>01</v>
      </c>
      <c r="U250" s="52">
        <v>136</v>
      </c>
      <c r="V250" s="59" t="s">
        <v>136</v>
      </c>
      <c r="X250" s="52" t="str">
        <f t="shared" si="11"/>
        <v>02</v>
      </c>
    </row>
    <row r="251" spans="1:24" x14ac:dyDescent="0.25">
      <c r="A251" s="49"/>
      <c r="B251" s="92"/>
      <c r="C251" s="93"/>
      <c r="D251" s="92" t="s">
        <v>26</v>
      </c>
      <c r="E251" s="93"/>
      <c r="F251" s="92"/>
      <c r="G251" s="93"/>
      <c r="H251" s="92"/>
      <c r="I251" s="93"/>
      <c r="J251" s="92"/>
      <c r="K251" s="93"/>
      <c r="L251" s="130">
        <v>0</v>
      </c>
      <c r="M251" s="130"/>
      <c r="N251" s="131"/>
      <c r="O251" s="40" t="str">
        <f t="shared" si="8"/>
        <v>PLAN</v>
      </c>
      <c r="P251" s="92" t="s">
        <v>26</v>
      </c>
      <c r="Q251" s="93"/>
      <c r="R251" s="46"/>
      <c r="S251" s="47" t="str">
        <f t="shared" si="9"/>
        <v>01/01/1900</v>
      </c>
      <c r="T251" s="51" t="str">
        <f t="shared" si="10"/>
        <v>01</v>
      </c>
      <c r="U251" s="52">
        <v>137</v>
      </c>
      <c r="V251" s="59" t="s">
        <v>136</v>
      </c>
      <c r="X251" s="52" t="str">
        <f t="shared" si="11"/>
        <v>02</v>
      </c>
    </row>
    <row r="252" spans="1:24" x14ac:dyDescent="0.25">
      <c r="A252" s="49"/>
      <c r="B252" s="92"/>
      <c r="C252" s="93"/>
      <c r="D252" s="92" t="s">
        <v>26</v>
      </c>
      <c r="E252" s="93"/>
      <c r="F252" s="92"/>
      <c r="G252" s="93"/>
      <c r="H252" s="92"/>
      <c r="I252" s="93"/>
      <c r="J252" s="92"/>
      <c r="K252" s="93"/>
      <c r="L252" s="130">
        <v>0</v>
      </c>
      <c r="M252" s="130"/>
      <c r="N252" s="131"/>
      <c r="O252" s="40" t="str">
        <f t="shared" si="8"/>
        <v>PLAN</v>
      </c>
      <c r="P252" s="92" t="s">
        <v>26</v>
      </c>
      <c r="Q252" s="93"/>
      <c r="R252" s="46"/>
      <c r="S252" s="47" t="str">
        <f t="shared" si="9"/>
        <v>01/01/1900</v>
      </c>
      <c r="T252" s="51" t="str">
        <f t="shared" si="10"/>
        <v>01</v>
      </c>
      <c r="U252" s="52">
        <v>138</v>
      </c>
      <c r="V252" s="59" t="s">
        <v>136</v>
      </c>
      <c r="X252" s="52" t="str">
        <f t="shared" si="11"/>
        <v>02</v>
      </c>
    </row>
    <row r="253" spans="1:24" x14ac:dyDescent="0.25">
      <c r="A253" s="49"/>
      <c r="B253" s="92"/>
      <c r="C253" s="93"/>
      <c r="D253" s="92" t="s">
        <v>26</v>
      </c>
      <c r="E253" s="93"/>
      <c r="F253" s="92"/>
      <c r="G253" s="93"/>
      <c r="H253" s="92"/>
      <c r="I253" s="93"/>
      <c r="J253" s="92"/>
      <c r="K253" s="93"/>
      <c r="L253" s="130">
        <v>0</v>
      </c>
      <c r="M253" s="130"/>
      <c r="N253" s="131"/>
      <c r="O253" s="40" t="str">
        <f t="shared" si="8"/>
        <v>PLAN</v>
      </c>
      <c r="P253" s="92" t="s">
        <v>26</v>
      </c>
      <c r="Q253" s="93"/>
      <c r="R253" s="46"/>
      <c r="S253" s="47" t="str">
        <f t="shared" si="9"/>
        <v>01/01/1900</v>
      </c>
      <c r="T253" s="51" t="str">
        <f t="shared" si="10"/>
        <v>01</v>
      </c>
      <c r="U253" s="52">
        <v>139</v>
      </c>
      <c r="V253" s="59" t="s">
        <v>136</v>
      </c>
      <c r="X253" s="52" t="str">
        <f t="shared" si="11"/>
        <v>02</v>
      </c>
    </row>
    <row r="254" spans="1:24" x14ac:dyDescent="0.25">
      <c r="A254" s="49"/>
      <c r="B254" s="92"/>
      <c r="C254" s="93"/>
      <c r="D254" s="92" t="s">
        <v>26</v>
      </c>
      <c r="E254" s="93"/>
      <c r="F254" s="92"/>
      <c r="G254" s="93"/>
      <c r="H254" s="92"/>
      <c r="I254" s="93"/>
      <c r="J254" s="92"/>
      <c r="K254" s="93"/>
      <c r="L254" s="130">
        <v>0</v>
      </c>
      <c r="M254" s="130"/>
      <c r="N254" s="131"/>
      <c r="O254" s="40" t="str">
        <f t="shared" si="8"/>
        <v>PLAN</v>
      </c>
      <c r="P254" s="92" t="s">
        <v>26</v>
      </c>
      <c r="Q254" s="93"/>
      <c r="R254" s="46"/>
      <c r="S254" s="47" t="str">
        <f t="shared" si="9"/>
        <v>01/01/1900</v>
      </c>
      <c r="T254" s="51" t="str">
        <f t="shared" si="10"/>
        <v>01</v>
      </c>
      <c r="U254" s="52">
        <v>140</v>
      </c>
      <c r="V254" s="59" t="s">
        <v>136</v>
      </c>
      <c r="X254" s="52" t="str">
        <f t="shared" si="11"/>
        <v>02</v>
      </c>
    </row>
    <row r="255" spans="1:24" x14ac:dyDescent="0.25">
      <c r="A255" s="49"/>
      <c r="B255" s="92"/>
      <c r="C255" s="93"/>
      <c r="D255" s="92" t="s">
        <v>26</v>
      </c>
      <c r="E255" s="93"/>
      <c r="F255" s="92"/>
      <c r="G255" s="93"/>
      <c r="H255" s="92"/>
      <c r="I255" s="93"/>
      <c r="J255" s="92"/>
      <c r="K255" s="93"/>
      <c r="L255" s="130">
        <v>0</v>
      </c>
      <c r="M255" s="130"/>
      <c r="N255" s="131"/>
      <c r="O255" s="40" t="str">
        <f t="shared" si="8"/>
        <v>PLAN</v>
      </c>
      <c r="P255" s="92" t="s">
        <v>26</v>
      </c>
      <c r="Q255" s="93"/>
      <c r="R255" s="46"/>
      <c r="S255" s="47" t="str">
        <f t="shared" si="9"/>
        <v>01/01/1900</v>
      </c>
      <c r="T255" s="51" t="str">
        <f t="shared" si="10"/>
        <v>01</v>
      </c>
      <c r="U255" s="52">
        <v>141</v>
      </c>
      <c r="V255" s="59" t="s">
        <v>136</v>
      </c>
      <c r="X255" s="52" t="str">
        <f t="shared" si="11"/>
        <v>02</v>
      </c>
    </row>
    <row r="256" spans="1:24" x14ac:dyDescent="0.25">
      <c r="A256" s="49"/>
      <c r="B256" s="92"/>
      <c r="C256" s="93"/>
      <c r="D256" s="92" t="s">
        <v>26</v>
      </c>
      <c r="E256" s="93"/>
      <c r="F256" s="92"/>
      <c r="G256" s="93"/>
      <c r="H256" s="92"/>
      <c r="I256" s="93"/>
      <c r="J256" s="92"/>
      <c r="K256" s="93"/>
      <c r="L256" s="130">
        <v>0</v>
      </c>
      <c r="M256" s="130"/>
      <c r="N256" s="131"/>
      <c r="O256" s="40" t="str">
        <f t="shared" si="8"/>
        <v>PLAN</v>
      </c>
      <c r="P256" s="92" t="s">
        <v>26</v>
      </c>
      <c r="Q256" s="93"/>
      <c r="R256" s="46"/>
      <c r="S256" s="47" t="str">
        <f t="shared" si="9"/>
        <v>01/01/1900</v>
      </c>
      <c r="T256" s="51" t="str">
        <f t="shared" si="10"/>
        <v>01</v>
      </c>
      <c r="U256" s="52">
        <v>142</v>
      </c>
      <c r="V256" s="59" t="s">
        <v>136</v>
      </c>
      <c r="X256" s="52" t="str">
        <f t="shared" si="11"/>
        <v>02</v>
      </c>
    </row>
    <row r="257" spans="1:24" x14ac:dyDescent="0.25">
      <c r="A257" s="49"/>
      <c r="B257" s="92"/>
      <c r="C257" s="93"/>
      <c r="D257" s="92" t="s">
        <v>26</v>
      </c>
      <c r="E257" s="93"/>
      <c r="F257" s="92"/>
      <c r="G257" s="93"/>
      <c r="H257" s="92"/>
      <c r="I257" s="93"/>
      <c r="J257" s="92"/>
      <c r="K257" s="93"/>
      <c r="L257" s="130">
        <v>0</v>
      </c>
      <c r="M257" s="130"/>
      <c r="N257" s="131"/>
      <c r="O257" s="40" t="str">
        <f t="shared" si="8"/>
        <v>PLAN</v>
      </c>
      <c r="P257" s="92" t="s">
        <v>26</v>
      </c>
      <c r="Q257" s="93"/>
      <c r="R257" s="46"/>
      <c r="S257" s="47" t="str">
        <f t="shared" si="9"/>
        <v>01/01/1900</v>
      </c>
      <c r="T257" s="51" t="str">
        <f t="shared" si="10"/>
        <v>01</v>
      </c>
      <c r="U257" s="52">
        <v>143</v>
      </c>
      <c r="V257" s="59" t="s">
        <v>136</v>
      </c>
      <c r="X257" s="52" t="str">
        <f t="shared" si="11"/>
        <v>02</v>
      </c>
    </row>
    <row r="258" spans="1:24" x14ac:dyDescent="0.25">
      <c r="A258" s="49"/>
      <c r="B258" s="92"/>
      <c r="C258" s="93"/>
      <c r="D258" s="92" t="s">
        <v>26</v>
      </c>
      <c r="E258" s="93"/>
      <c r="F258" s="92"/>
      <c r="G258" s="93"/>
      <c r="H258" s="92"/>
      <c r="I258" s="93"/>
      <c r="J258" s="92"/>
      <c r="K258" s="93"/>
      <c r="L258" s="130">
        <v>0</v>
      </c>
      <c r="M258" s="130"/>
      <c r="N258" s="131"/>
      <c r="O258" s="40" t="str">
        <f t="shared" si="8"/>
        <v>PLAN</v>
      </c>
      <c r="P258" s="92" t="s">
        <v>26</v>
      </c>
      <c r="Q258" s="93"/>
      <c r="R258" s="46"/>
      <c r="S258" s="47" t="str">
        <f t="shared" si="9"/>
        <v>01/01/1900</v>
      </c>
      <c r="T258" s="51" t="str">
        <f t="shared" si="10"/>
        <v>01</v>
      </c>
      <c r="U258" s="52">
        <v>144</v>
      </c>
      <c r="V258" s="59" t="s">
        <v>136</v>
      </c>
      <c r="X258" s="52" t="str">
        <f t="shared" si="11"/>
        <v>02</v>
      </c>
    </row>
    <row r="259" spans="1:24" x14ac:dyDescent="0.25">
      <c r="A259" s="49"/>
      <c r="B259" s="92"/>
      <c r="C259" s="93"/>
      <c r="D259" s="92" t="s">
        <v>26</v>
      </c>
      <c r="E259" s="93"/>
      <c r="F259" s="92"/>
      <c r="G259" s="93"/>
      <c r="H259" s="92"/>
      <c r="I259" s="93"/>
      <c r="J259" s="92"/>
      <c r="K259" s="93"/>
      <c r="L259" s="130">
        <v>0</v>
      </c>
      <c r="M259" s="130"/>
      <c r="N259" s="131"/>
      <c r="O259" s="40" t="str">
        <f t="shared" si="8"/>
        <v>PLAN</v>
      </c>
      <c r="P259" s="92" t="s">
        <v>26</v>
      </c>
      <c r="Q259" s="93"/>
      <c r="R259" s="46"/>
      <c r="S259" s="47" t="str">
        <f t="shared" si="9"/>
        <v>01/01/1900</v>
      </c>
      <c r="T259" s="51" t="str">
        <f t="shared" si="10"/>
        <v>01</v>
      </c>
      <c r="U259" s="52">
        <v>145</v>
      </c>
      <c r="V259" s="59" t="s">
        <v>136</v>
      </c>
      <c r="X259" s="52" t="str">
        <f t="shared" si="11"/>
        <v>02</v>
      </c>
    </row>
    <row r="260" spans="1:24" x14ac:dyDescent="0.25">
      <c r="A260" s="49"/>
      <c r="B260" s="92"/>
      <c r="C260" s="93"/>
      <c r="D260" s="92" t="s">
        <v>26</v>
      </c>
      <c r="E260" s="93"/>
      <c r="F260" s="92"/>
      <c r="G260" s="93"/>
      <c r="H260" s="92"/>
      <c r="I260" s="93"/>
      <c r="J260" s="92"/>
      <c r="K260" s="93"/>
      <c r="L260" s="130">
        <v>0</v>
      </c>
      <c r="M260" s="130"/>
      <c r="N260" s="131"/>
      <c r="O260" s="40" t="str">
        <f t="shared" si="8"/>
        <v>PLAN</v>
      </c>
      <c r="P260" s="92" t="s">
        <v>26</v>
      </c>
      <c r="Q260" s="93"/>
      <c r="R260" s="46"/>
      <c r="S260" s="47" t="str">
        <f t="shared" si="9"/>
        <v>01/01/1900</v>
      </c>
      <c r="T260" s="51" t="str">
        <f t="shared" si="10"/>
        <v>01</v>
      </c>
      <c r="U260" s="52">
        <v>146</v>
      </c>
      <c r="V260" s="59" t="s">
        <v>136</v>
      </c>
      <c r="X260" s="52" t="str">
        <f t="shared" si="11"/>
        <v>02</v>
      </c>
    </row>
    <row r="261" spans="1:24" x14ac:dyDescent="0.25">
      <c r="A261" s="49"/>
      <c r="B261" s="92"/>
      <c r="C261" s="93"/>
      <c r="D261" s="92" t="s">
        <v>26</v>
      </c>
      <c r="E261" s="93"/>
      <c r="F261" s="92"/>
      <c r="G261" s="93"/>
      <c r="H261" s="92"/>
      <c r="I261" s="93"/>
      <c r="J261" s="92"/>
      <c r="K261" s="93"/>
      <c r="L261" s="130">
        <v>0</v>
      </c>
      <c r="M261" s="130"/>
      <c r="N261" s="131"/>
      <c r="O261" s="40" t="str">
        <f t="shared" si="8"/>
        <v>PLAN</v>
      </c>
      <c r="P261" s="92" t="s">
        <v>26</v>
      </c>
      <c r="Q261" s="93"/>
      <c r="R261" s="46"/>
      <c r="S261" s="47" t="str">
        <f t="shared" si="9"/>
        <v>01/01/1900</v>
      </c>
      <c r="T261" s="51" t="str">
        <f t="shared" si="10"/>
        <v>01</v>
      </c>
      <c r="U261" s="52">
        <v>147</v>
      </c>
      <c r="V261" s="59" t="s">
        <v>136</v>
      </c>
      <c r="X261" s="52" t="str">
        <f t="shared" si="11"/>
        <v>02</v>
      </c>
    </row>
    <row r="262" spans="1:24" x14ac:dyDescent="0.25">
      <c r="A262" s="49"/>
      <c r="B262" s="92"/>
      <c r="C262" s="93"/>
      <c r="D262" s="92" t="s">
        <v>26</v>
      </c>
      <c r="E262" s="93"/>
      <c r="F262" s="92"/>
      <c r="G262" s="93"/>
      <c r="H262" s="92"/>
      <c r="I262" s="93"/>
      <c r="J262" s="92"/>
      <c r="K262" s="93"/>
      <c r="L262" s="130">
        <v>0</v>
      </c>
      <c r="M262" s="130"/>
      <c r="N262" s="131"/>
      <c r="O262" s="40" t="str">
        <f t="shared" si="8"/>
        <v>PLAN</v>
      </c>
      <c r="P262" s="92" t="s">
        <v>26</v>
      </c>
      <c r="Q262" s="93"/>
      <c r="R262" s="46"/>
      <c r="S262" s="47" t="str">
        <f t="shared" si="9"/>
        <v>01/01/1900</v>
      </c>
      <c r="T262" s="51" t="str">
        <f t="shared" si="10"/>
        <v>01</v>
      </c>
      <c r="U262" s="52">
        <v>148</v>
      </c>
      <c r="V262" s="59" t="s">
        <v>136</v>
      </c>
      <c r="X262" s="52" t="str">
        <f t="shared" si="11"/>
        <v>02</v>
      </c>
    </row>
    <row r="263" spans="1:24" x14ac:dyDescent="0.25">
      <c r="A263" s="49"/>
      <c r="B263" s="92"/>
      <c r="C263" s="93"/>
      <c r="D263" s="92" t="s">
        <v>26</v>
      </c>
      <c r="E263" s="93"/>
      <c r="F263" s="92"/>
      <c r="G263" s="93"/>
      <c r="H263" s="92"/>
      <c r="I263" s="93"/>
      <c r="J263" s="92"/>
      <c r="K263" s="93"/>
      <c r="L263" s="130">
        <v>0</v>
      </c>
      <c r="M263" s="130"/>
      <c r="N263" s="131"/>
      <c r="O263" s="40" t="str">
        <f t="shared" si="8"/>
        <v>PLAN</v>
      </c>
      <c r="P263" s="92" t="s">
        <v>26</v>
      </c>
      <c r="Q263" s="93"/>
      <c r="R263" s="46"/>
      <c r="S263" s="47" t="str">
        <f t="shared" si="9"/>
        <v>01/01/1900</v>
      </c>
      <c r="T263" s="51" t="str">
        <f t="shared" si="10"/>
        <v>01</v>
      </c>
      <c r="U263" s="52">
        <v>149</v>
      </c>
      <c r="V263" s="59" t="s">
        <v>136</v>
      </c>
      <c r="X263" s="52" t="str">
        <f t="shared" si="11"/>
        <v>02</v>
      </c>
    </row>
    <row r="264" spans="1:24" x14ac:dyDescent="0.25">
      <c r="A264" s="49"/>
      <c r="B264" s="92"/>
      <c r="C264" s="93"/>
      <c r="D264" s="92" t="s">
        <v>26</v>
      </c>
      <c r="E264" s="93"/>
      <c r="F264" s="92"/>
      <c r="G264" s="93"/>
      <c r="H264" s="92"/>
      <c r="I264" s="93"/>
      <c r="J264" s="92"/>
      <c r="K264" s="93"/>
      <c r="L264" s="130">
        <v>0</v>
      </c>
      <c r="M264" s="130"/>
      <c r="N264" s="131"/>
      <c r="O264" s="40" t="str">
        <f t="shared" si="8"/>
        <v>PLAN</v>
      </c>
      <c r="P264" s="92" t="s">
        <v>26</v>
      </c>
      <c r="Q264" s="93"/>
      <c r="R264" s="46"/>
      <c r="S264" s="47" t="str">
        <f t="shared" si="9"/>
        <v>01/01/1900</v>
      </c>
      <c r="T264" s="51" t="str">
        <f t="shared" si="10"/>
        <v>01</v>
      </c>
      <c r="U264" s="52">
        <v>150</v>
      </c>
      <c r="V264" s="59" t="s">
        <v>136</v>
      </c>
      <c r="X264" s="52" t="str">
        <f t="shared" si="11"/>
        <v>02</v>
      </c>
    </row>
    <row r="265" spans="1:24" x14ac:dyDescent="0.25">
      <c r="A265" s="49"/>
      <c r="B265" s="92"/>
      <c r="C265" s="93"/>
      <c r="D265" s="92" t="s">
        <v>26</v>
      </c>
      <c r="E265" s="93"/>
      <c r="F265" s="92"/>
      <c r="G265" s="93"/>
      <c r="H265" s="92"/>
      <c r="I265" s="93"/>
      <c r="J265" s="92"/>
      <c r="K265" s="93"/>
      <c r="L265" s="130">
        <v>0</v>
      </c>
      <c r="M265" s="130"/>
      <c r="N265" s="131"/>
      <c r="O265" s="40" t="str">
        <f t="shared" si="8"/>
        <v>PLAN</v>
      </c>
      <c r="P265" s="92" t="s">
        <v>26</v>
      </c>
      <c r="Q265" s="93"/>
      <c r="R265" s="46"/>
      <c r="S265" s="47" t="str">
        <f t="shared" si="9"/>
        <v>01/01/1900</v>
      </c>
      <c r="T265" s="51" t="str">
        <f t="shared" si="10"/>
        <v>01</v>
      </c>
      <c r="U265" s="52">
        <v>151</v>
      </c>
      <c r="V265" s="59" t="s">
        <v>136</v>
      </c>
      <c r="X265" s="52" t="str">
        <f t="shared" si="11"/>
        <v>02</v>
      </c>
    </row>
    <row r="266" spans="1:24" x14ac:dyDescent="0.25">
      <c r="A266" s="49"/>
      <c r="B266" s="92"/>
      <c r="C266" s="93"/>
      <c r="D266" s="92" t="s">
        <v>26</v>
      </c>
      <c r="E266" s="93"/>
      <c r="F266" s="92"/>
      <c r="G266" s="93"/>
      <c r="H266" s="92"/>
      <c r="I266" s="93"/>
      <c r="J266" s="92"/>
      <c r="K266" s="93"/>
      <c r="L266" s="130">
        <v>0</v>
      </c>
      <c r="M266" s="130"/>
      <c r="N266" s="131"/>
      <c r="O266" s="40" t="str">
        <f t="shared" si="8"/>
        <v>PLAN</v>
      </c>
      <c r="P266" s="92" t="s">
        <v>26</v>
      </c>
      <c r="Q266" s="93"/>
      <c r="R266" s="46"/>
      <c r="S266" s="47" t="str">
        <f t="shared" si="9"/>
        <v>01/01/1900</v>
      </c>
      <c r="T266" s="51" t="str">
        <f t="shared" si="10"/>
        <v>01</v>
      </c>
      <c r="U266" s="52">
        <v>152</v>
      </c>
      <c r="V266" s="59" t="s">
        <v>136</v>
      </c>
      <c r="X266" s="52" t="str">
        <f t="shared" si="11"/>
        <v>02</v>
      </c>
    </row>
    <row r="267" spans="1:24" x14ac:dyDescent="0.25">
      <c r="A267" s="49"/>
      <c r="B267" s="92"/>
      <c r="C267" s="93"/>
      <c r="D267" s="92" t="s">
        <v>26</v>
      </c>
      <c r="E267" s="93"/>
      <c r="F267" s="92"/>
      <c r="G267" s="93"/>
      <c r="H267" s="92"/>
      <c r="I267" s="93"/>
      <c r="J267" s="92"/>
      <c r="K267" s="93"/>
      <c r="L267" s="130">
        <v>0</v>
      </c>
      <c r="M267" s="130"/>
      <c r="N267" s="131"/>
      <c r="O267" s="40" t="str">
        <f t="shared" si="8"/>
        <v>PLAN</v>
      </c>
      <c r="P267" s="92" t="s">
        <v>26</v>
      </c>
      <c r="Q267" s="93"/>
      <c r="R267" s="46"/>
      <c r="S267" s="47" t="str">
        <f t="shared" si="9"/>
        <v>01/01/1900</v>
      </c>
      <c r="T267" s="51" t="str">
        <f t="shared" si="10"/>
        <v>01</v>
      </c>
      <c r="U267" s="52">
        <v>153</v>
      </c>
      <c r="V267" s="59" t="s">
        <v>136</v>
      </c>
      <c r="X267" s="52" t="str">
        <f t="shared" si="11"/>
        <v>02</v>
      </c>
    </row>
    <row r="268" spans="1:24" x14ac:dyDescent="0.25">
      <c r="A268" s="49"/>
      <c r="B268" s="92"/>
      <c r="C268" s="93"/>
      <c r="D268" s="92" t="s">
        <v>26</v>
      </c>
      <c r="E268" s="93"/>
      <c r="F268" s="92"/>
      <c r="G268" s="93"/>
      <c r="H268" s="92"/>
      <c r="I268" s="93"/>
      <c r="J268" s="92"/>
      <c r="K268" s="93"/>
      <c r="L268" s="130">
        <v>0</v>
      </c>
      <c r="M268" s="130"/>
      <c r="N268" s="131"/>
      <c r="O268" s="40" t="str">
        <f t="shared" si="8"/>
        <v>PLAN</v>
      </c>
      <c r="P268" s="92" t="s">
        <v>26</v>
      </c>
      <c r="Q268" s="93"/>
      <c r="R268" s="46"/>
      <c r="S268" s="47" t="str">
        <f t="shared" si="9"/>
        <v>01/01/1900</v>
      </c>
      <c r="T268" s="51" t="str">
        <f t="shared" si="10"/>
        <v>01</v>
      </c>
      <c r="U268" s="52">
        <v>154</v>
      </c>
      <c r="V268" s="59" t="s">
        <v>136</v>
      </c>
      <c r="X268" s="52" t="str">
        <f t="shared" si="11"/>
        <v>02</v>
      </c>
    </row>
    <row r="269" spans="1:24" x14ac:dyDescent="0.25">
      <c r="A269" s="49"/>
      <c r="B269" s="92"/>
      <c r="C269" s="93"/>
      <c r="D269" s="92" t="s">
        <v>26</v>
      </c>
      <c r="E269" s="93"/>
      <c r="F269" s="92"/>
      <c r="G269" s="93"/>
      <c r="H269" s="92"/>
      <c r="I269" s="93"/>
      <c r="J269" s="92"/>
      <c r="K269" s="93"/>
      <c r="L269" s="130">
        <v>0</v>
      </c>
      <c r="M269" s="130"/>
      <c r="N269" s="131"/>
      <c r="O269" s="40" t="str">
        <f t="shared" si="8"/>
        <v>PLAN</v>
      </c>
      <c r="P269" s="92" t="s">
        <v>26</v>
      </c>
      <c r="Q269" s="93"/>
      <c r="R269" s="46"/>
      <c r="S269" s="47" t="str">
        <f t="shared" si="9"/>
        <v>01/01/1900</v>
      </c>
      <c r="T269" s="51" t="str">
        <f t="shared" si="10"/>
        <v>01</v>
      </c>
      <c r="U269" s="52">
        <v>155</v>
      </c>
      <c r="V269" s="59" t="s">
        <v>136</v>
      </c>
      <c r="X269" s="52" t="str">
        <f t="shared" si="11"/>
        <v>02</v>
      </c>
    </row>
    <row r="270" spans="1:24" x14ac:dyDescent="0.25">
      <c r="A270" s="49"/>
      <c r="B270" s="92"/>
      <c r="C270" s="93"/>
      <c r="D270" s="92" t="s">
        <v>26</v>
      </c>
      <c r="E270" s="93"/>
      <c r="F270" s="92"/>
      <c r="G270" s="93"/>
      <c r="H270" s="92"/>
      <c r="I270" s="93"/>
      <c r="J270" s="92"/>
      <c r="K270" s="93"/>
      <c r="L270" s="130">
        <v>0</v>
      </c>
      <c r="M270" s="130"/>
      <c r="N270" s="131"/>
      <c r="O270" s="40" t="str">
        <f t="shared" si="8"/>
        <v>PLAN</v>
      </c>
      <c r="P270" s="92" t="s">
        <v>26</v>
      </c>
      <c r="Q270" s="93"/>
      <c r="R270" s="46"/>
      <c r="S270" s="47" t="str">
        <f t="shared" si="9"/>
        <v>01/01/1900</v>
      </c>
      <c r="T270" s="51" t="str">
        <f t="shared" si="10"/>
        <v>01</v>
      </c>
      <c r="U270" s="52">
        <v>156</v>
      </c>
      <c r="V270" s="59" t="s">
        <v>136</v>
      </c>
      <c r="X270" s="52" t="str">
        <f t="shared" si="11"/>
        <v>02</v>
      </c>
    </row>
    <row r="271" spans="1:24" x14ac:dyDescent="0.25">
      <c r="A271" s="49"/>
      <c r="B271" s="92"/>
      <c r="C271" s="93"/>
      <c r="D271" s="92" t="s">
        <v>26</v>
      </c>
      <c r="E271" s="93"/>
      <c r="F271" s="92"/>
      <c r="G271" s="93"/>
      <c r="H271" s="92"/>
      <c r="I271" s="93"/>
      <c r="J271" s="92"/>
      <c r="K271" s="93"/>
      <c r="L271" s="130">
        <v>0</v>
      </c>
      <c r="M271" s="130"/>
      <c r="N271" s="131"/>
      <c r="O271" s="40" t="str">
        <f t="shared" si="8"/>
        <v>PLAN</v>
      </c>
      <c r="P271" s="92" t="s">
        <v>26</v>
      </c>
      <c r="Q271" s="93"/>
      <c r="R271" s="46"/>
      <c r="S271" s="47" t="str">
        <f t="shared" si="9"/>
        <v>01/01/1900</v>
      </c>
      <c r="T271" s="51" t="str">
        <f t="shared" si="10"/>
        <v>01</v>
      </c>
      <c r="U271" s="52">
        <v>157</v>
      </c>
      <c r="V271" s="59" t="s">
        <v>136</v>
      </c>
      <c r="X271" s="52" t="str">
        <f t="shared" si="11"/>
        <v>02</v>
      </c>
    </row>
    <row r="272" spans="1:24" x14ac:dyDescent="0.25">
      <c r="A272" s="49"/>
      <c r="B272" s="92"/>
      <c r="C272" s="93"/>
      <c r="D272" s="92" t="s">
        <v>26</v>
      </c>
      <c r="E272" s="93"/>
      <c r="F272" s="92"/>
      <c r="G272" s="93"/>
      <c r="H272" s="92"/>
      <c r="I272" s="93"/>
      <c r="J272" s="92"/>
      <c r="K272" s="93"/>
      <c r="L272" s="130">
        <v>0</v>
      </c>
      <c r="M272" s="130"/>
      <c r="N272" s="131"/>
      <c r="O272" s="40" t="str">
        <f t="shared" si="8"/>
        <v>PLAN</v>
      </c>
      <c r="P272" s="92" t="s">
        <v>26</v>
      </c>
      <c r="Q272" s="93"/>
      <c r="R272" s="46"/>
      <c r="S272" s="47" t="str">
        <f t="shared" si="9"/>
        <v>01/01/1900</v>
      </c>
      <c r="T272" s="51" t="str">
        <f t="shared" si="10"/>
        <v>01</v>
      </c>
      <c r="U272" s="52">
        <v>158</v>
      </c>
      <c r="V272" s="59" t="s">
        <v>136</v>
      </c>
      <c r="X272" s="52" t="str">
        <f t="shared" si="11"/>
        <v>02</v>
      </c>
    </row>
    <row r="273" spans="1:24" x14ac:dyDescent="0.25">
      <c r="A273" s="49"/>
      <c r="B273" s="92"/>
      <c r="C273" s="93"/>
      <c r="D273" s="92" t="s">
        <v>26</v>
      </c>
      <c r="E273" s="93"/>
      <c r="F273" s="92"/>
      <c r="G273" s="93"/>
      <c r="H273" s="92"/>
      <c r="I273" s="93"/>
      <c r="J273" s="92"/>
      <c r="K273" s="93"/>
      <c r="L273" s="130">
        <v>0</v>
      </c>
      <c r="M273" s="130"/>
      <c r="N273" s="131"/>
      <c r="O273" s="40" t="str">
        <f t="shared" si="8"/>
        <v>PLAN</v>
      </c>
      <c r="P273" s="92" t="s">
        <v>26</v>
      </c>
      <c r="Q273" s="93"/>
      <c r="R273" s="46"/>
      <c r="S273" s="47" t="str">
        <f t="shared" si="9"/>
        <v>01/01/1900</v>
      </c>
      <c r="T273" s="51" t="str">
        <f t="shared" si="10"/>
        <v>01</v>
      </c>
      <c r="U273" s="52">
        <v>159</v>
      </c>
      <c r="V273" s="59" t="s">
        <v>136</v>
      </c>
      <c r="X273" s="52" t="str">
        <f t="shared" si="11"/>
        <v>02</v>
      </c>
    </row>
    <row r="274" spans="1:24" x14ac:dyDescent="0.25">
      <c r="A274" s="49"/>
      <c r="B274" s="92"/>
      <c r="C274" s="93"/>
      <c r="D274" s="92" t="s">
        <v>26</v>
      </c>
      <c r="E274" s="93"/>
      <c r="F274" s="92"/>
      <c r="G274" s="93"/>
      <c r="H274" s="92"/>
      <c r="I274" s="93"/>
      <c r="J274" s="92"/>
      <c r="K274" s="93"/>
      <c r="L274" s="130">
        <v>0</v>
      </c>
      <c r="M274" s="130"/>
      <c r="N274" s="131"/>
      <c r="O274" s="40" t="str">
        <f t="shared" si="8"/>
        <v>PLAN</v>
      </c>
      <c r="P274" s="92" t="s">
        <v>26</v>
      </c>
      <c r="Q274" s="93"/>
      <c r="R274" s="46"/>
      <c r="S274" s="47" t="str">
        <f t="shared" si="9"/>
        <v>01/01/1900</v>
      </c>
      <c r="T274" s="51" t="str">
        <f t="shared" si="10"/>
        <v>01</v>
      </c>
      <c r="U274" s="52">
        <v>160</v>
      </c>
      <c r="V274" s="59" t="s">
        <v>136</v>
      </c>
      <c r="X274" s="52" t="str">
        <f t="shared" si="11"/>
        <v>02</v>
      </c>
    </row>
    <row r="275" spans="1:24" x14ac:dyDescent="0.25">
      <c r="A275" s="49"/>
      <c r="B275" s="92"/>
      <c r="C275" s="93"/>
      <c r="D275" s="92" t="s">
        <v>26</v>
      </c>
      <c r="E275" s="93"/>
      <c r="F275" s="92"/>
      <c r="G275" s="93"/>
      <c r="H275" s="92"/>
      <c r="I275" s="93"/>
      <c r="J275" s="92"/>
      <c r="K275" s="93"/>
      <c r="L275" s="130">
        <v>0</v>
      </c>
      <c r="M275" s="130"/>
      <c r="N275" s="131"/>
      <c r="O275" s="40" t="str">
        <f t="shared" si="8"/>
        <v>PLAN</v>
      </c>
      <c r="P275" s="92" t="s">
        <v>26</v>
      </c>
      <c r="Q275" s="93"/>
      <c r="R275" s="46"/>
      <c r="S275" s="47" t="str">
        <f t="shared" si="9"/>
        <v>01/01/1900</v>
      </c>
      <c r="T275" s="51" t="str">
        <f t="shared" si="10"/>
        <v>01</v>
      </c>
      <c r="U275" s="52">
        <v>161</v>
      </c>
      <c r="V275" s="59" t="s">
        <v>136</v>
      </c>
      <c r="X275" s="52" t="str">
        <f t="shared" si="11"/>
        <v>02</v>
      </c>
    </row>
    <row r="276" spans="1:24" x14ac:dyDescent="0.25">
      <c r="A276" s="49"/>
      <c r="B276" s="92"/>
      <c r="C276" s="93"/>
      <c r="D276" s="92" t="s">
        <v>26</v>
      </c>
      <c r="E276" s="93"/>
      <c r="F276" s="92"/>
      <c r="G276" s="93"/>
      <c r="H276" s="92"/>
      <c r="I276" s="93"/>
      <c r="J276" s="92"/>
      <c r="K276" s="93"/>
      <c r="L276" s="130">
        <v>0</v>
      </c>
      <c r="M276" s="130"/>
      <c r="N276" s="131"/>
      <c r="O276" s="40" t="str">
        <f t="shared" si="8"/>
        <v>PLAN</v>
      </c>
      <c r="P276" s="92" t="s">
        <v>26</v>
      </c>
      <c r="Q276" s="93"/>
      <c r="R276" s="46"/>
      <c r="S276" s="47" t="str">
        <f t="shared" si="9"/>
        <v>01/01/1900</v>
      </c>
      <c r="T276" s="51" t="str">
        <f t="shared" si="10"/>
        <v>01</v>
      </c>
      <c r="U276" s="52">
        <v>162</v>
      </c>
      <c r="V276" s="59" t="s">
        <v>136</v>
      </c>
      <c r="X276" s="52" t="str">
        <f t="shared" si="11"/>
        <v>02</v>
      </c>
    </row>
    <row r="277" spans="1:24" x14ac:dyDescent="0.25">
      <c r="A277" s="49"/>
      <c r="B277" s="92"/>
      <c r="C277" s="93"/>
      <c r="D277" s="92" t="s">
        <v>26</v>
      </c>
      <c r="E277" s="93"/>
      <c r="F277" s="92"/>
      <c r="G277" s="93"/>
      <c r="H277" s="92"/>
      <c r="I277" s="93"/>
      <c r="J277" s="92"/>
      <c r="K277" s="93"/>
      <c r="L277" s="130">
        <v>0</v>
      </c>
      <c r="M277" s="130"/>
      <c r="N277" s="131"/>
      <c r="O277" s="40" t="str">
        <f t="shared" si="8"/>
        <v>PLAN</v>
      </c>
      <c r="P277" s="92" t="s">
        <v>26</v>
      </c>
      <c r="Q277" s="93"/>
      <c r="R277" s="46"/>
      <c r="S277" s="47" t="str">
        <f t="shared" si="9"/>
        <v>01/01/1900</v>
      </c>
      <c r="T277" s="51" t="str">
        <f t="shared" si="10"/>
        <v>01</v>
      </c>
      <c r="U277" s="52">
        <v>163</v>
      </c>
      <c r="V277" s="59" t="s">
        <v>136</v>
      </c>
      <c r="X277" s="52" t="str">
        <f t="shared" si="11"/>
        <v>02</v>
      </c>
    </row>
    <row r="278" spans="1:24" x14ac:dyDescent="0.25">
      <c r="A278" s="49"/>
      <c r="B278" s="92"/>
      <c r="C278" s="93"/>
      <c r="D278" s="92" t="s">
        <v>26</v>
      </c>
      <c r="E278" s="93"/>
      <c r="F278" s="92"/>
      <c r="G278" s="93"/>
      <c r="H278" s="92"/>
      <c r="I278" s="93"/>
      <c r="J278" s="92"/>
      <c r="K278" s="93"/>
      <c r="L278" s="130">
        <v>0</v>
      </c>
      <c r="M278" s="130"/>
      <c r="N278" s="131"/>
      <c r="O278" s="40" t="str">
        <f t="shared" si="8"/>
        <v>PLAN</v>
      </c>
      <c r="P278" s="92" t="s">
        <v>26</v>
      </c>
      <c r="Q278" s="93"/>
      <c r="R278" s="46"/>
      <c r="S278" s="47" t="str">
        <f t="shared" si="9"/>
        <v>01/01/1900</v>
      </c>
      <c r="T278" s="51" t="str">
        <f t="shared" si="10"/>
        <v>01</v>
      </c>
      <c r="U278" s="52">
        <v>164</v>
      </c>
      <c r="V278" s="59" t="s">
        <v>136</v>
      </c>
      <c r="X278" s="52" t="str">
        <f t="shared" si="11"/>
        <v>02</v>
      </c>
    </row>
    <row r="279" spans="1:24" x14ac:dyDescent="0.25">
      <c r="A279" s="49"/>
      <c r="B279" s="92"/>
      <c r="C279" s="93"/>
      <c r="D279" s="92" t="s">
        <v>26</v>
      </c>
      <c r="E279" s="93"/>
      <c r="F279" s="92"/>
      <c r="G279" s="93"/>
      <c r="H279" s="92"/>
      <c r="I279" s="93"/>
      <c r="J279" s="92"/>
      <c r="K279" s="93"/>
      <c r="L279" s="130">
        <v>0</v>
      </c>
      <c r="M279" s="130"/>
      <c r="N279" s="131"/>
      <c r="O279" s="40" t="str">
        <f t="shared" si="8"/>
        <v>PLAN</v>
      </c>
      <c r="P279" s="92" t="s">
        <v>26</v>
      </c>
      <c r="Q279" s="93"/>
      <c r="R279" s="46"/>
      <c r="S279" s="47" t="str">
        <f t="shared" si="9"/>
        <v>01/01/1900</v>
      </c>
      <c r="T279" s="51" t="str">
        <f t="shared" si="10"/>
        <v>01</v>
      </c>
      <c r="U279" s="52">
        <v>165</v>
      </c>
      <c r="V279" s="59" t="s">
        <v>136</v>
      </c>
      <c r="X279" s="52" t="str">
        <f t="shared" si="11"/>
        <v>02</v>
      </c>
    </row>
    <row r="280" spans="1:24" x14ac:dyDescent="0.25">
      <c r="A280" s="49"/>
      <c r="B280" s="92"/>
      <c r="C280" s="93"/>
      <c r="D280" s="92" t="s">
        <v>26</v>
      </c>
      <c r="E280" s="93"/>
      <c r="F280" s="92"/>
      <c r="G280" s="93"/>
      <c r="H280" s="92"/>
      <c r="I280" s="93"/>
      <c r="J280" s="92"/>
      <c r="K280" s="93"/>
      <c r="L280" s="130">
        <v>0</v>
      </c>
      <c r="M280" s="130"/>
      <c r="N280" s="131"/>
      <c r="O280" s="40" t="str">
        <f t="shared" si="8"/>
        <v>PLAN</v>
      </c>
      <c r="P280" s="92" t="s">
        <v>26</v>
      </c>
      <c r="Q280" s="93"/>
      <c r="R280" s="46"/>
      <c r="S280" s="47" t="str">
        <f t="shared" si="9"/>
        <v>01/01/1900</v>
      </c>
      <c r="T280" s="51" t="str">
        <f t="shared" si="10"/>
        <v>01</v>
      </c>
      <c r="U280" s="52">
        <v>166</v>
      </c>
      <c r="V280" s="59" t="s">
        <v>136</v>
      </c>
      <c r="X280" s="52" t="str">
        <f t="shared" si="11"/>
        <v>02</v>
      </c>
    </row>
    <row r="281" spans="1:24" x14ac:dyDescent="0.25">
      <c r="A281" s="49"/>
      <c r="B281" s="92"/>
      <c r="C281" s="93"/>
      <c r="D281" s="92" t="s">
        <v>26</v>
      </c>
      <c r="E281" s="93"/>
      <c r="F281" s="92"/>
      <c r="G281" s="93"/>
      <c r="H281" s="92"/>
      <c r="I281" s="93"/>
      <c r="J281" s="92"/>
      <c r="K281" s="93"/>
      <c r="L281" s="130">
        <v>0</v>
      </c>
      <c r="M281" s="130"/>
      <c r="N281" s="131"/>
      <c r="O281" s="40" t="str">
        <f t="shared" si="8"/>
        <v>PLAN</v>
      </c>
      <c r="P281" s="92" t="s">
        <v>26</v>
      </c>
      <c r="Q281" s="93"/>
      <c r="R281" s="46"/>
      <c r="S281" s="47" t="str">
        <f t="shared" si="9"/>
        <v>01/01/1900</v>
      </c>
      <c r="T281" s="51" t="str">
        <f t="shared" si="10"/>
        <v>01</v>
      </c>
      <c r="U281" s="52">
        <v>167</v>
      </c>
      <c r="V281" s="59" t="s">
        <v>136</v>
      </c>
      <c r="X281" s="52" t="str">
        <f t="shared" si="11"/>
        <v>02</v>
      </c>
    </row>
    <row r="282" spans="1:24" x14ac:dyDescent="0.25">
      <c r="A282" s="49"/>
      <c r="B282" s="92"/>
      <c r="C282" s="93"/>
      <c r="D282" s="92" t="s">
        <v>26</v>
      </c>
      <c r="E282" s="93"/>
      <c r="F282" s="92"/>
      <c r="G282" s="93"/>
      <c r="H282" s="92"/>
      <c r="I282" s="93"/>
      <c r="J282" s="92"/>
      <c r="K282" s="93"/>
      <c r="L282" s="130">
        <v>0</v>
      </c>
      <c r="M282" s="130"/>
      <c r="N282" s="131"/>
      <c r="O282" s="40" t="str">
        <f t="shared" si="8"/>
        <v>PLAN</v>
      </c>
      <c r="P282" s="92" t="s">
        <v>26</v>
      </c>
      <c r="Q282" s="93"/>
      <c r="R282" s="46"/>
      <c r="S282" s="47" t="str">
        <f t="shared" si="9"/>
        <v>01/01/1900</v>
      </c>
      <c r="T282" s="51" t="str">
        <f t="shared" si="10"/>
        <v>01</v>
      </c>
      <c r="U282" s="52">
        <v>168</v>
      </c>
      <c r="V282" s="59" t="s">
        <v>136</v>
      </c>
      <c r="X282" s="52" t="str">
        <f t="shared" si="11"/>
        <v>02</v>
      </c>
    </row>
    <row r="283" spans="1:24" x14ac:dyDescent="0.25">
      <c r="A283" s="49"/>
      <c r="B283" s="92"/>
      <c r="C283" s="93"/>
      <c r="D283" s="92" t="s">
        <v>26</v>
      </c>
      <c r="E283" s="93"/>
      <c r="F283" s="92"/>
      <c r="G283" s="93"/>
      <c r="H283" s="92"/>
      <c r="I283" s="93"/>
      <c r="J283" s="92"/>
      <c r="K283" s="93"/>
      <c r="L283" s="130">
        <v>0</v>
      </c>
      <c r="M283" s="130"/>
      <c r="N283" s="131"/>
      <c r="O283" s="40" t="str">
        <f t="shared" si="8"/>
        <v>PLAN</v>
      </c>
      <c r="P283" s="92" t="s">
        <v>26</v>
      </c>
      <c r="Q283" s="93"/>
      <c r="R283" s="46"/>
      <c r="S283" s="47" t="str">
        <f t="shared" si="9"/>
        <v>01/01/1900</v>
      </c>
      <c r="T283" s="51" t="str">
        <f t="shared" si="10"/>
        <v>01</v>
      </c>
      <c r="U283" s="52">
        <v>169</v>
      </c>
      <c r="V283" s="59" t="s">
        <v>136</v>
      </c>
      <c r="X283" s="52" t="str">
        <f t="shared" si="11"/>
        <v>02</v>
      </c>
    </row>
    <row r="284" spans="1:24" x14ac:dyDescent="0.25">
      <c r="A284" s="49"/>
      <c r="B284" s="92"/>
      <c r="C284" s="93"/>
      <c r="D284" s="92" t="s">
        <v>26</v>
      </c>
      <c r="E284" s="93"/>
      <c r="F284" s="92"/>
      <c r="G284" s="93"/>
      <c r="H284" s="92"/>
      <c r="I284" s="93"/>
      <c r="J284" s="92"/>
      <c r="K284" s="93"/>
      <c r="L284" s="130">
        <v>0</v>
      </c>
      <c r="M284" s="130"/>
      <c r="N284" s="131"/>
      <c r="O284" s="40" t="str">
        <f t="shared" si="8"/>
        <v>PLAN</v>
      </c>
      <c r="P284" s="92" t="s">
        <v>26</v>
      </c>
      <c r="Q284" s="93"/>
      <c r="R284" s="46"/>
      <c r="S284" s="47" t="str">
        <f t="shared" si="9"/>
        <v>01/01/1900</v>
      </c>
      <c r="T284" s="51" t="str">
        <f t="shared" si="10"/>
        <v>01</v>
      </c>
      <c r="U284" s="52">
        <v>170</v>
      </c>
      <c r="V284" s="59" t="s">
        <v>136</v>
      </c>
      <c r="X284" s="52" t="str">
        <f t="shared" si="11"/>
        <v>02</v>
      </c>
    </row>
    <row r="285" spans="1:24" x14ac:dyDescent="0.25">
      <c r="A285" s="49"/>
      <c r="B285" s="92"/>
      <c r="C285" s="93"/>
      <c r="D285" s="92" t="s">
        <v>26</v>
      </c>
      <c r="E285" s="93"/>
      <c r="F285" s="92"/>
      <c r="G285" s="93"/>
      <c r="H285" s="92"/>
      <c r="I285" s="93"/>
      <c r="J285" s="92"/>
      <c r="K285" s="93"/>
      <c r="L285" s="130">
        <v>0</v>
      </c>
      <c r="M285" s="130"/>
      <c r="N285" s="131"/>
      <c r="O285" s="40" t="str">
        <f t="shared" si="8"/>
        <v>PLAN</v>
      </c>
      <c r="P285" s="92" t="s">
        <v>26</v>
      </c>
      <c r="Q285" s="93"/>
      <c r="R285" s="46"/>
      <c r="S285" s="47" t="str">
        <f t="shared" si="9"/>
        <v>01/01/1900</v>
      </c>
      <c r="T285" s="51" t="str">
        <f t="shared" si="10"/>
        <v>01</v>
      </c>
      <c r="U285" s="52">
        <v>171</v>
      </c>
      <c r="V285" s="59" t="s">
        <v>136</v>
      </c>
      <c r="X285" s="52" t="str">
        <f t="shared" si="11"/>
        <v>02</v>
      </c>
    </row>
    <row r="286" spans="1:24" x14ac:dyDescent="0.25">
      <c r="A286" s="49"/>
      <c r="B286" s="92"/>
      <c r="C286" s="93"/>
      <c r="D286" s="92" t="s">
        <v>26</v>
      </c>
      <c r="E286" s="93"/>
      <c r="F286" s="92"/>
      <c r="G286" s="93"/>
      <c r="H286" s="92"/>
      <c r="I286" s="93"/>
      <c r="J286" s="92"/>
      <c r="K286" s="93"/>
      <c r="L286" s="130">
        <v>0</v>
      </c>
      <c r="M286" s="130"/>
      <c r="N286" s="131"/>
      <c r="O286" s="40" t="str">
        <f t="shared" si="8"/>
        <v>PLAN</v>
      </c>
      <c r="P286" s="92" t="s">
        <v>26</v>
      </c>
      <c r="Q286" s="93"/>
      <c r="R286" s="46"/>
      <c r="S286" s="47" t="str">
        <f t="shared" si="9"/>
        <v>01/01/1900</v>
      </c>
      <c r="T286" s="51" t="str">
        <f t="shared" si="10"/>
        <v>01</v>
      </c>
      <c r="U286" s="52">
        <v>172</v>
      </c>
      <c r="V286" s="59" t="s">
        <v>136</v>
      </c>
      <c r="X286" s="52" t="str">
        <f t="shared" si="11"/>
        <v>02</v>
      </c>
    </row>
    <row r="287" spans="1:24" x14ac:dyDescent="0.25">
      <c r="A287" s="49"/>
      <c r="B287" s="92"/>
      <c r="C287" s="93"/>
      <c r="D287" s="92" t="s">
        <v>26</v>
      </c>
      <c r="E287" s="93"/>
      <c r="F287" s="92"/>
      <c r="G287" s="93"/>
      <c r="H287" s="92"/>
      <c r="I287" s="93"/>
      <c r="J287" s="92"/>
      <c r="K287" s="93"/>
      <c r="L287" s="130">
        <v>0</v>
      </c>
      <c r="M287" s="130"/>
      <c r="N287" s="131"/>
      <c r="O287" s="40" t="str">
        <f t="shared" si="8"/>
        <v>PLAN</v>
      </c>
      <c r="P287" s="92" t="s">
        <v>26</v>
      </c>
      <c r="Q287" s="93"/>
      <c r="R287" s="46"/>
      <c r="S287" s="47" t="str">
        <f t="shared" si="9"/>
        <v>01/01/1900</v>
      </c>
      <c r="T287" s="51" t="str">
        <f t="shared" si="10"/>
        <v>01</v>
      </c>
      <c r="U287" s="52">
        <v>173</v>
      </c>
      <c r="V287" s="59" t="s">
        <v>136</v>
      </c>
      <c r="X287" s="52" t="str">
        <f t="shared" si="11"/>
        <v>02</v>
      </c>
    </row>
    <row r="288" spans="1:24" x14ac:dyDescent="0.25">
      <c r="A288" s="49"/>
      <c r="B288" s="92"/>
      <c r="C288" s="93"/>
      <c r="D288" s="92" t="s">
        <v>26</v>
      </c>
      <c r="E288" s="93"/>
      <c r="F288" s="92"/>
      <c r="G288" s="93"/>
      <c r="H288" s="92"/>
      <c r="I288" s="93"/>
      <c r="J288" s="92"/>
      <c r="K288" s="93"/>
      <c r="L288" s="130">
        <v>0</v>
      </c>
      <c r="M288" s="130"/>
      <c r="N288" s="131"/>
      <c r="O288" s="40" t="str">
        <f t="shared" si="8"/>
        <v>PLAN</v>
      </c>
      <c r="P288" s="92" t="s">
        <v>26</v>
      </c>
      <c r="Q288" s="93"/>
      <c r="R288" s="46"/>
      <c r="S288" s="47" t="str">
        <f t="shared" si="9"/>
        <v>01/01/1900</v>
      </c>
      <c r="T288" s="51" t="str">
        <f t="shared" si="10"/>
        <v>01</v>
      </c>
      <c r="U288" s="52">
        <v>174</v>
      </c>
      <c r="V288" s="59" t="s">
        <v>136</v>
      </c>
      <c r="X288" s="52" t="str">
        <f t="shared" si="11"/>
        <v>02</v>
      </c>
    </row>
    <row r="289" spans="1:24" x14ac:dyDescent="0.25">
      <c r="A289" s="49"/>
      <c r="B289" s="92"/>
      <c r="C289" s="93"/>
      <c r="D289" s="92" t="s">
        <v>26</v>
      </c>
      <c r="E289" s="93"/>
      <c r="F289" s="92"/>
      <c r="G289" s="93"/>
      <c r="H289" s="92"/>
      <c r="I289" s="93"/>
      <c r="J289" s="92"/>
      <c r="K289" s="93"/>
      <c r="L289" s="130">
        <v>0</v>
      </c>
      <c r="M289" s="130"/>
      <c r="N289" s="131"/>
      <c r="O289" s="40" t="str">
        <f t="shared" si="8"/>
        <v>PLAN</v>
      </c>
      <c r="P289" s="92" t="s">
        <v>26</v>
      </c>
      <c r="Q289" s="93"/>
      <c r="R289" s="46"/>
      <c r="S289" s="47" t="str">
        <f t="shared" si="9"/>
        <v>01/01/1900</v>
      </c>
      <c r="T289" s="51" t="str">
        <f t="shared" si="10"/>
        <v>01</v>
      </c>
      <c r="U289" s="52">
        <v>175</v>
      </c>
      <c r="V289" s="59" t="s">
        <v>136</v>
      </c>
      <c r="X289" s="52" t="str">
        <f t="shared" si="11"/>
        <v>02</v>
      </c>
    </row>
    <row r="290" spans="1:24" x14ac:dyDescent="0.25">
      <c r="A290" s="49"/>
      <c r="B290" s="92"/>
      <c r="C290" s="93"/>
      <c r="D290" s="92" t="s">
        <v>26</v>
      </c>
      <c r="E290" s="93"/>
      <c r="F290" s="92"/>
      <c r="G290" s="93"/>
      <c r="H290" s="92"/>
      <c r="I290" s="93"/>
      <c r="J290" s="92"/>
      <c r="K290" s="93"/>
      <c r="L290" s="130">
        <v>0</v>
      </c>
      <c r="M290" s="130"/>
      <c r="N290" s="131"/>
      <c r="O290" s="40" t="str">
        <f t="shared" si="8"/>
        <v>PLAN</v>
      </c>
      <c r="P290" s="92" t="s">
        <v>26</v>
      </c>
      <c r="Q290" s="93"/>
      <c r="R290" s="46"/>
      <c r="S290" s="47" t="str">
        <f t="shared" si="9"/>
        <v>01/01/1900</v>
      </c>
      <c r="T290" s="51" t="str">
        <f t="shared" si="10"/>
        <v>01</v>
      </c>
      <c r="U290" s="52">
        <v>176</v>
      </c>
      <c r="V290" s="59" t="s">
        <v>136</v>
      </c>
      <c r="X290" s="52" t="str">
        <f t="shared" si="11"/>
        <v>02</v>
      </c>
    </row>
    <row r="291" spans="1:24" x14ac:dyDescent="0.25">
      <c r="A291" s="49"/>
      <c r="B291" s="92"/>
      <c r="C291" s="93"/>
      <c r="D291" s="92" t="s">
        <v>26</v>
      </c>
      <c r="E291" s="93"/>
      <c r="F291" s="92"/>
      <c r="G291" s="93"/>
      <c r="H291" s="92"/>
      <c r="I291" s="93"/>
      <c r="J291" s="92"/>
      <c r="K291" s="93"/>
      <c r="L291" s="130">
        <v>0</v>
      </c>
      <c r="M291" s="130"/>
      <c r="N291" s="131"/>
      <c r="O291" s="40" t="str">
        <f t="shared" si="8"/>
        <v>PLAN</v>
      </c>
      <c r="P291" s="92" t="s">
        <v>26</v>
      </c>
      <c r="Q291" s="93"/>
      <c r="R291" s="46"/>
      <c r="S291" s="47" t="str">
        <f t="shared" si="9"/>
        <v>01/01/1900</v>
      </c>
      <c r="T291" s="51" t="str">
        <f t="shared" si="10"/>
        <v>01</v>
      </c>
      <c r="U291" s="52">
        <v>177</v>
      </c>
      <c r="V291" s="59" t="s">
        <v>136</v>
      </c>
      <c r="X291" s="52" t="str">
        <f t="shared" si="11"/>
        <v>02</v>
      </c>
    </row>
    <row r="292" spans="1:24" x14ac:dyDescent="0.25">
      <c r="A292" s="49"/>
      <c r="B292" s="92"/>
      <c r="C292" s="93"/>
      <c r="D292" s="92" t="s">
        <v>26</v>
      </c>
      <c r="E292" s="93"/>
      <c r="F292" s="92"/>
      <c r="G292" s="93"/>
      <c r="H292" s="92"/>
      <c r="I292" s="93"/>
      <c r="J292" s="92"/>
      <c r="K292" s="93"/>
      <c r="L292" s="130">
        <v>0</v>
      </c>
      <c r="M292" s="130"/>
      <c r="N292" s="131"/>
      <c r="O292" s="40" t="str">
        <f t="shared" si="8"/>
        <v>PLAN</v>
      </c>
      <c r="P292" s="92" t="s">
        <v>26</v>
      </c>
      <c r="Q292" s="93"/>
      <c r="R292" s="46"/>
      <c r="S292" s="47" t="str">
        <f t="shared" si="9"/>
        <v>01/01/1900</v>
      </c>
      <c r="T292" s="51" t="str">
        <f t="shared" si="10"/>
        <v>01</v>
      </c>
      <c r="U292" s="52">
        <v>178</v>
      </c>
      <c r="V292" s="59" t="s">
        <v>136</v>
      </c>
      <c r="X292" s="52" t="str">
        <f t="shared" si="11"/>
        <v>02</v>
      </c>
    </row>
    <row r="293" spans="1:24" x14ac:dyDescent="0.25">
      <c r="A293" s="49"/>
      <c r="B293" s="92"/>
      <c r="C293" s="93"/>
      <c r="D293" s="92" t="s">
        <v>26</v>
      </c>
      <c r="E293" s="93"/>
      <c r="F293" s="92"/>
      <c r="G293" s="93"/>
      <c r="H293" s="92"/>
      <c r="I293" s="93"/>
      <c r="J293" s="92"/>
      <c r="K293" s="93"/>
      <c r="L293" s="130">
        <v>0</v>
      </c>
      <c r="M293" s="130"/>
      <c r="N293" s="131"/>
      <c r="O293" s="40" t="str">
        <f t="shared" si="8"/>
        <v>PLAN</v>
      </c>
      <c r="P293" s="92" t="s">
        <v>26</v>
      </c>
      <c r="Q293" s="93"/>
      <c r="R293" s="46"/>
      <c r="S293" s="47" t="str">
        <f t="shared" si="9"/>
        <v>01/01/1900</v>
      </c>
      <c r="T293" s="51" t="str">
        <f t="shared" si="10"/>
        <v>01</v>
      </c>
      <c r="U293" s="52">
        <v>179</v>
      </c>
      <c r="V293" s="59" t="s">
        <v>136</v>
      </c>
      <c r="X293" s="52" t="str">
        <f t="shared" si="11"/>
        <v>02</v>
      </c>
    </row>
    <row r="294" spans="1:24" x14ac:dyDescent="0.25">
      <c r="A294" s="49"/>
      <c r="B294" s="92"/>
      <c r="C294" s="93"/>
      <c r="D294" s="92" t="s">
        <v>26</v>
      </c>
      <c r="E294" s="93"/>
      <c r="F294" s="92"/>
      <c r="G294" s="93"/>
      <c r="H294" s="92"/>
      <c r="I294" s="93"/>
      <c r="J294" s="92"/>
      <c r="K294" s="93"/>
      <c r="L294" s="130">
        <v>0</v>
      </c>
      <c r="M294" s="130"/>
      <c r="N294" s="131"/>
      <c r="O294" s="40" t="str">
        <f t="shared" si="8"/>
        <v>PLAN</v>
      </c>
      <c r="P294" s="92" t="s">
        <v>26</v>
      </c>
      <c r="Q294" s="93"/>
      <c r="R294" s="46"/>
      <c r="S294" s="47" t="str">
        <f t="shared" si="9"/>
        <v>01/01/1900</v>
      </c>
      <c r="T294" s="51" t="str">
        <f t="shared" si="10"/>
        <v>01</v>
      </c>
      <c r="U294" s="52">
        <v>180</v>
      </c>
      <c r="V294" s="59" t="s">
        <v>136</v>
      </c>
      <c r="X294" s="52" t="str">
        <f t="shared" si="11"/>
        <v>02</v>
      </c>
    </row>
    <row r="295" spans="1:24" x14ac:dyDescent="0.25">
      <c r="A295" s="49"/>
      <c r="B295" s="92"/>
      <c r="C295" s="93"/>
      <c r="D295" s="92" t="s">
        <v>26</v>
      </c>
      <c r="E295" s="93"/>
      <c r="F295" s="92"/>
      <c r="G295" s="93"/>
      <c r="H295" s="92"/>
      <c r="I295" s="93"/>
      <c r="J295" s="92"/>
      <c r="K295" s="93"/>
      <c r="L295" s="130">
        <v>0</v>
      </c>
      <c r="M295" s="130"/>
      <c r="N295" s="131"/>
      <c r="O295" s="40" t="str">
        <f t="shared" si="8"/>
        <v>PLAN</v>
      </c>
      <c r="P295" s="92" t="s">
        <v>26</v>
      </c>
      <c r="Q295" s="93"/>
      <c r="R295" s="46"/>
      <c r="S295" s="47" t="str">
        <f t="shared" si="9"/>
        <v>01/01/1900</v>
      </c>
      <c r="T295" s="51" t="str">
        <f t="shared" si="10"/>
        <v>01</v>
      </c>
      <c r="U295" s="52">
        <v>181</v>
      </c>
      <c r="V295" s="59" t="s">
        <v>136</v>
      </c>
      <c r="X295" s="52" t="str">
        <f t="shared" si="11"/>
        <v>02</v>
      </c>
    </row>
    <row r="296" spans="1:24" x14ac:dyDescent="0.25">
      <c r="A296" s="49"/>
      <c r="B296" s="92"/>
      <c r="C296" s="93"/>
      <c r="D296" s="92" t="s">
        <v>26</v>
      </c>
      <c r="E296" s="93"/>
      <c r="F296" s="92"/>
      <c r="G296" s="93"/>
      <c r="H296" s="92"/>
      <c r="I296" s="93"/>
      <c r="J296" s="92"/>
      <c r="K296" s="93"/>
      <c r="L296" s="130">
        <v>0</v>
      </c>
      <c r="M296" s="130"/>
      <c r="N296" s="131"/>
      <c r="O296" s="40" t="str">
        <f t="shared" ref="O296:O359" si="12">VLOOKUP(L296,$U$115:$V$3114,2,0)</f>
        <v>PLAN</v>
      </c>
      <c r="P296" s="92" t="s">
        <v>26</v>
      </c>
      <c r="Q296" s="93"/>
      <c r="R296" s="46"/>
      <c r="S296" s="47" t="str">
        <f t="shared" ref="S296:S359" si="13">IF(DAY(R296)&lt;16,"01/"&amp;T296&amp;"/"&amp;YEAR(R296),IF(MONTH(R296)=12,"01/"&amp;"01"&amp;"/"&amp;YEAR(R296)+1,"01/"&amp;X296&amp;"/"&amp;YEAR(R296)))</f>
        <v>01/01/1900</v>
      </c>
      <c r="T296" s="51" t="str">
        <f t="shared" ref="T296:T359" si="14">IF(LEN(MONTH(R296))=1,"0"&amp;MONTH(R296),MONTH(R296))</f>
        <v>01</v>
      </c>
      <c r="U296" s="52">
        <v>182</v>
      </c>
      <c r="V296" s="59" t="s">
        <v>136</v>
      </c>
      <c r="X296" s="52" t="str">
        <f t="shared" ref="X296:X359" si="15">"0"&amp;T296+1</f>
        <v>02</v>
      </c>
    </row>
    <row r="297" spans="1:24" x14ac:dyDescent="0.25">
      <c r="A297" s="49"/>
      <c r="B297" s="92"/>
      <c r="C297" s="93"/>
      <c r="D297" s="92" t="s">
        <v>26</v>
      </c>
      <c r="E297" s="93"/>
      <c r="F297" s="92"/>
      <c r="G297" s="93"/>
      <c r="H297" s="92"/>
      <c r="I297" s="93"/>
      <c r="J297" s="92"/>
      <c r="K297" s="93"/>
      <c r="L297" s="130">
        <v>0</v>
      </c>
      <c r="M297" s="130"/>
      <c r="N297" s="131"/>
      <c r="O297" s="40" t="str">
        <f t="shared" si="12"/>
        <v>PLAN</v>
      </c>
      <c r="P297" s="92" t="s">
        <v>26</v>
      </c>
      <c r="Q297" s="93"/>
      <c r="R297" s="46"/>
      <c r="S297" s="47" t="str">
        <f t="shared" si="13"/>
        <v>01/01/1900</v>
      </c>
      <c r="T297" s="51" t="str">
        <f t="shared" si="14"/>
        <v>01</v>
      </c>
      <c r="U297" s="52">
        <v>183</v>
      </c>
      <c r="V297" s="59" t="s">
        <v>136</v>
      </c>
      <c r="X297" s="52" t="str">
        <f t="shared" si="15"/>
        <v>02</v>
      </c>
    </row>
    <row r="298" spans="1:24" x14ac:dyDescent="0.25">
      <c r="A298" s="49"/>
      <c r="B298" s="92"/>
      <c r="C298" s="93"/>
      <c r="D298" s="92" t="s">
        <v>26</v>
      </c>
      <c r="E298" s="93"/>
      <c r="F298" s="92"/>
      <c r="G298" s="93"/>
      <c r="H298" s="92"/>
      <c r="I298" s="93"/>
      <c r="J298" s="92"/>
      <c r="K298" s="93"/>
      <c r="L298" s="130">
        <v>0</v>
      </c>
      <c r="M298" s="130"/>
      <c r="N298" s="131"/>
      <c r="O298" s="40" t="str">
        <f t="shared" si="12"/>
        <v>PLAN</v>
      </c>
      <c r="P298" s="92" t="s">
        <v>26</v>
      </c>
      <c r="Q298" s="93"/>
      <c r="R298" s="46"/>
      <c r="S298" s="47" t="str">
        <f t="shared" si="13"/>
        <v>01/01/1900</v>
      </c>
      <c r="T298" s="51" t="str">
        <f t="shared" si="14"/>
        <v>01</v>
      </c>
      <c r="U298" s="52">
        <v>184</v>
      </c>
      <c r="V298" s="59" t="s">
        <v>136</v>
      </c>
      <c r="X298" s="52" t="str">
        <f t="shared" si="15"/>
        <v>02</v>
      </c>
    </row>
    <row r="299" spans="1:24" x14ac:dyDescent="0.25">
      <c r="A299" s="49"/>
      <c r="B299" s="92"/>
      <c r="C299" s="93"/>
      <c r="D299" s="92" t="s">
        <v>26</v>
      </c>
      <c r="E299" s="93"/>
      <c r="F299" s="92"/>
      <c r="G299" s="93"/>
      <c r="H299" s="92"/>
      <c r="I299" s="93"/>
      <c r="J299" s="92"/>
      <c r="K299" s="93"/>
      <c r="L299" s="130">
        <v>0</v>
      </c>
      <c r="M299" s="130"/>
      <c r="N299" s="131"/>
      <c r="O299" s="40" t="str">
        <f t="shared" si="12"/>
        <v>PLAN</v>
      </c>
      <c r="P299" s="92" t="s">
        <v>26</v>
      </c>
      <c r="Q299" s="93"/>
      <c r="R299" s="46"/>
      <c r="S299" s="47" t="str">
        <f t="shared" si="13"/>
        <v>01/01/1900</v>
      </c>
      <c r="T299" s="51" t="str">
        <f t="shared" si="14"/>
        <v>01</v>
      </c>
      <c r="U299" s="52">
        <v>185</v>
      </c>
      <c r="V299" s="59" t="s">
        <v>136</v>
      </c>
      <c r="X299" s="52" t="str">
        <f t="shared" si="15"/>
        <v>02</v>
      </c>
    </row>
    <row r="300" spans="1:24" x14ac:dyDescent="0.25">
      <c r="A300" s="49"/>
      <c r="B300" s="92"/>
      <c r="C300" s="93"/>
      <c r="D300" s="92" t="s">
        <v>26</v>
      </c>
      <c r="E300" s="93"/>
      <c r="F300" s="92"/>
      <c r="G300" s="93"/>
      <c r="H300" s="92"/>
      <c r="I300" s="93"/>
      <c r="J300" s="92"/>
      <c r="K300" s="93"/>
      <c r="L300" s="130">
        <v>0</v>
      </c>
      <c r="M300" s="130"/>
      <c r="N300" s="131"/>
      <c r="O300" s="40" t="str">
        <f t="shared" si="12"/>
        <v>PLAN</v>
      </c>
      <c r="P300" s="92" t="s">
        <v>26</v>
      </c>
      <c r="Q300" s="93"/>
      <c r="R300" s="46"/>
      <c r="S300" s="47" t="str">
        <f t="shared" si="13"/>
        <v>01/01/1900</v>
      </c>
      <c r="T300" s="51" t="str">
        <f t="shared" si="14"/>
        <v>01</v>
      </c>
      <c r="U300" s="52">
        <v>186</v>
      </c>
      <c r="V300" s="59" t="s">
        <v>136</v>
      </c>
      <c r="X300" s="52" t="str">
        <f t="shared" si="15"/>
        <v>02</v>
      </c>
    </row>
    <row r="301" spans="1:24" x14ac:dyDescent="0.25">
      <c r="A301" s="49"/>
      <c r="B301" s="92"/>
      <c r="C301" s="93"/>
      <c r="D301" s="92" t="s">
        <v>26</v>
      </c>
      <c r="E301" s="93"/>
      <c r="F301" s="92"/>
      <c r="G301" s="93"/>
      <c r="H301" s="92"/>
      <c r="I301" s="93"/>
      <c r="J301" s="92"/>
      <c r="K301" s="93"/>
      <c r="L301" s="130">
        <v>0</v>
      </c>
      <c r="M301" s="130"/>
      <c r="N301" s="131"/>
      <c r="O301" s="40" t="str">
        <f t="shared" si="12"/>
        <v>PLAN</v>
      </c>
      <c r="P301" s="92" t="s">
        <v>26</v>
      </c>
      <c r="Q301" s="93"/>
      <c r="R301" s="46"/>
      <c r="S301" s="47" t="str">
        <f t="shared" si="13"/>
        <v>01/01/1900</v>
      </c>
      <c r="T301" s="51" t="str">
        <f t="shared" si="14"/>
        <v>01</v>
      </c>
      <c r="U301" s="52">
        <v>187</v>
      </c>
      <c r="V301" s="59" t="s">
        <v>136</v>
      </c>
      <c r="X301" s="52" t="str">
        <f t="shared" si="15"/>
        <v>02</v>
      </c>
    </row>
    <row r="302" spans="1:24" x14ac:dyDescent="0.25">
      <c r="A302" s="49"/>
      <c r="B302" s="92"/>
      <c r="C302" s="93"/>
      <c r="D302" s="92" t="s">
        <v>26</v>
      </c>
      <c r="E302" s="93"/>
      <c r="F302" s="92"/>
      <c r="G302" s="93"/>
      <c r="H302" s="92"/>
      <c r="I302" s="93"/>
      <c r="J302" s="92"/>
      <c r="K302" s="93"/>
      <c r="L302" s="130">
        <v>0</v>
      </c>
      <c r="M302" s="130"/>
      <c r="N302" s="131"/>
      <c r="O302" s="40" t="str">
        <f t="shared" si="12"/>
        <v>PLAN</v>
      </c>
      <c r="P302" s="92" t="s">
        <v>26</v>
      </c>
      <c r="Q302" s="93"/>
      <c r="R302" s="46"/>
      <c r="S302" s="47" t="str">
        <f t="shared" si="13"/>
        <v>01/01/1900</v>
      </c>
      <c r="T302" s="51" t="str">
        <f t="shared" si="14"/>
        <v>01</v>
      </c>
      <c r="U302" s="52">
        <v>188</v>
      </c>
      <c r="V302" s="59" t="s">
        <v>136</v>
      </c>
      <c r="X302" s="52" t="str">
        <f t="shared" si="15"/>
        <v>02</v>
      </c>
    </row>
    <row r="303" spans="1:24" x14ac:dyDescent="0.25">
      <c r="A303" s="49"/>
      <c r="B303" s="92"/>
      <c r="C303" s="93"/>
      <c r="D303" s="92" t="s">
        <v>26</v>
      </c>
      <c r="E303" s="93"/>
      <c r="F303" s="92"/>
      <c r="G303" s="93"/>
      <c r="H303" s="92"/>
      <c r="I303" s="93"/>
      <c r="J303" s="92"/>
      <c r="K303" s="93"/>
      <c r="L303" s="130">
        <v>0</v>
      </c>
      <c r="M303" s="130"/>
      <c r="N303" s="131"/>
      <c r="O303" s="40" t="str">
        <f t="shared" si="12"/>
        <v>PLAN</v>
      </c>
      <c r="P303" s="92" t="s">
        <v>26</v>
      </c>
      <c r="Q303" s="93"/>
      <c r="R303" s="46"/>
      <c r="S303" s="47" t="str">
        <f t="shared" si="13"/>
        <v>01/01/1900</v>
      </c>
      <c r="T303" s="51" t="str">
        <f t="shared" si="14"/>
        <v>01</v>
      </c>
      <c r="U303" s="52">
        <v>189</v>
      </c>
      <c r="V303" s="59" t="s">
        <v>136</v>
      </c>
      <c r="X303" s="52" t="str">
        <f t="shared" si="15"/>
        <v>02</v>
      </c>
    </row>
    <row r="304" spans="1:24" x14ac:dyDescent="0.25">
      <c r="A304" s="49"/>
      <c r="B304" s="92"/>
      <c r="C304" s="93"/>
      <c r="D304" s="92" t="s">
        <v>26</v>
      </c>
      <c r="E304" s="93"/>
      <c r="F304" s="92"/>
      <c r="G304" s="93"/>
      <c r="H304" s="92"/>
      <c r="I304" s="93"/>
      <c r="J304" s="92"/>
      <c r="K304" s="93"/>
      <c r="L304" s="130">
        <v>0</v>
      </c>
      <c r="M304" s="130"/>
      <c r="N304" s="131"/>
      <c r="O304" s="40" t="str">
        <f t="shared" si="12"/>
        <v>PLAN</v>
      </c>
      <c r="P304" s="92" t="s">
        <v>26</v>
      </c>
      <c r="Q304" s="93"/>
      <c r="R304" s="46"/>
      <c r="S304" s="47" t="str">
        <f t="shared" si="13"/>
        <v>01/01/1900</v>
      </c>
      <c r="T304" s="51" t="str">
        <f t="shared" si="14"/>
        <v>01</v>
      </c>
      <c r="U304" s="52">
        <v>190</v>
      </c>
      <c r="V304" s="59" t="s">
        <v>136</v>
      </c>
      <c r="X304" s="52" t="str">
        <f t="shared" si="15"/>
        <v>02</v>
      </c>
    </row>
    <row r="305" spans="1:24" x14ac:dyDescent="0.25">
      <c r="A305" s="49"/>
      <c r="B305" s="92"/>
      <c r="C305" s="93"/>
      <c r="D305" s="92" t="s">
        <v>26</v>
      </c>
      <c r="E305" s="93"/>
      <c r="F305" s="92"/>
      <c r="G305" s="93"/>
      <c r="H305" s="92"/>
      <c r="I305" s="93"/>
      <c r="J305" s="92"/>
      <c r="K305" s="93"/>
      <c r="L305" s="130">
        <v>0</v>
      </c>
      <c r="M305" s="130"/>
      <c r="N305" s="131"/>
      <c r="O305" s="40" t="str">
        <f t="shared" si="12"/>
        <v>PLAN</v>
      </c>
      <c r="P305" s="92" t="s">
        <v>26</v>
      </c>
      <c r="Q305" s="93"/>
      <c r="R305" s="46"/>
      <c r="S305" s="47" t="str">
        <f t="shared" si="13"/>
        <v>01/01/1900</v>
      </c>
      <c r="T305" s="51" t="str">
        <f t="shared" si="14"/>
        <v>01</v>
      </c>
      <c r="U305" s="52">
        <v>191</v>
      </c>
      <c r="V305" s="59" t="s">
        <v>136</v>
      </c>
      <c r="X305" s="52" t="str">
        <f t="shared" si="15"/>
        <v>02</v>
      </c>
    </row>
    <row r="306" spans="1:24" x14ac:dyDescent="0.25">
      <c r="A306" s="49"/>
      <c r="B306" s="92"/>
      <c r="C306" s="93"/>
      <c r="D306" s="92" t="s">
        <v>26</v>
      </c>
      <c r="E306" s="93"/>
      <c r="F306" s="92"/>
      <c r="G306" s="93"/>
      <c r="H306" s="92"/>
      <c r="I306" s="93"/>
      <c r="J306" s="92"/>
      <c r="K306" s="93"/>
      <c r="L306" s="130">
        <v>0</v>
      </c>
      <c r="M306" s="130"/>
      <c r="N306" s="131"/>
      <c r="O306" s="40" t="str">
        <f t="shared" si="12"/>
        <v>PLAN</v>
      </c>
      <c r="P306" s="92" t="s">
        <v>26</v>
      </c>
      <c r="Q306" s="93"/>
      <c r="R306" s="46"/>
      <c r="S306" s="47" t="str">
        <f t="shared" si="13"/>
        <v>01/01/1900</v>
      </c>
      <c r="T306" s="51" t="str">
        <f t="shared" si="14"/>
        <v>01</v>
      </c>
      <c r="U306" s="52">
        <v>192</v>
      </c>
      <c r="V306" s="59" t="s">
        <v>136</v>
      </c>
      <c r="X306" s="52" t="str">
        <f t="shared" si="15"/>
        <v>02</v>
      </c>
    </row>
    <row r="307" spans="1:24" x14ac:dyDescent="0.25">
      <c r="A307" s="49"/>
      <c r="B307" s="92"/>
      <c r="C307" s="93"/>
      <c r="D307" s="92" t="s">
        <v>26</v>
      </c>
      <c r="E307" s="93"/>
      <c r="F307" s="92"/>
      <c r="G307" s="93"/>
      <c r="H307" s="92"/>
      <c r="I307" s="93"/>
      <c r="J307" s="92"/>
      <c r="K307" s="93"/>
      <c r="L307" s="130">
        <v>0</v>
      </c>
      <c r="M307" s="130"/>
      <c r="N307" s="131"/>
      <c r="O307" s="40" t="str">
        <f t="shared" si="12"/>
        <v>PLAN</v>
      </c>
      <c r="P307" s="92" t="s">
        <v>26</v>
      </c>
      <c r="Q307" s="93"/>
      <c r="R307" s="46"/>
      <c r="S307" s="47" t="str">
        <f t="shared" si="13"/>
        <v>01/01/1900</v>
      </c>
      <c r="T307" s="51" t="str">
        <f t="shared" si="14"/>
        <v>01</v>
      </c>
      <c r="U307" s="52">
        <v>193</v>
      </c>
      <c r="V307" s="59" t="s">
        <v>136</v>
      </c>
      <c r="X307" s="52" t="str">
        <f t="shared" si="15"/>
        <v>02</v>
      </c>
    </row>
    <row r="308" spans="1:24" x14ac:dyDescent="0.25">
      <c r="A308" s="49"/>
      <c r="B308" s="92"/>
      <c r="C308" s="93"/>
      <c r="D308" s="92" t="s">
        <v>26</v>
      </c>
      <c r="E308" s="93"/>
      <c r="F308" s="92"/>
      <c r="G308" s="93"/>
      <c r="H308" s="92"/>
      <c r="I308" s="93"/>
      <c r="J308" s="92"/>
      <c r="K308" s="93"/>
      <c r="L308" s="130">
        <v>0</v>
      </c>
      <c r="M308" s="130"/>
      <c r="N308" s="131"/>
      <c r="O308" s="40" t="str">
        <f t="shared" si="12"/>
        <v>PLAN</v>
      </c>
      <c r="P308" s="92" t="s">
        <v>26</v>
      </c>
      <c r="Q308" s="93"/>
      <c r="R308" s="46"/>
      <c r="S308" s="47" t="str">
        <f t="shared" si="13"/>
        <v>01/01/1900</v>
      </c>
      <c r="T308" s="51" t="str">
        <f t="shared" si="14"/>
        <v>01</v>
      </c>
      <c r="U308" s="52">
        <v>194</v>
      </c>
      <c r="V308" s="59" t="s">
        <v>136</v>
      </c>
      <c r="X308" s="52" t="str">
        <f t="shared" si="15"/>
        <v>02</v>
      </c>
    </row>
    <row r="309" spans="1:24" x14ac:dyDescent="0.25">
      <c r="A309" s="49"/>
      <c r="B309" s="92"/>
      <c r="C309" s="93"/>
      <c r="D309" s="92" t="s">
        <v>26</v>
      </c>
      <c r="E309" s="93"/>
      <c r="F309" s="92"/>
      <c r="G309" s="93"/>
      <c r="H309" s="92"/>
      <c r="I309" s="93"/>
      <c r="J309" s="92"/>
      <c r="K309" s="93"/>
      <c r="L309" s="130">
        <v>0</v>
      </c>
      <c r="M309" s="130"/>
      <c r="N309" s="131"/>
      <c r="O309" s="40" t="str">
        <f t="shared" si="12"/>
        <v>PLAN</v>
      </c>
      <c r="P309" s="92" t="s">
        <v>26</v>
      </c>
      <c r="Q309" s="93"/>
      <c r="R309" s="46"/>
      <c r="S309" s="47" t="str">
        <f t="shared" si="13"/>
        <v>01/01/1900</v>
      </c>
      <c r="T309" s="51" t="str">
        <f t="shared" si="14"/>
        <v>01</v>
      </c>
      <c r="U309" s="52">
        <v>195</v>
      </c>
      <c r="V309" s="59" t="s">
        <v>136</v>
      </c>
      <c r="X309" s="52" t="str">
        <f t="shared" si="15"/>
        <v>02</v>
      </c>
    </row>
    <row r="310" spans="1:24" x14ac:dyDescent="0.25">
      <c r="A310" s="49"/>
      <c r="B310" s="92"/>
      <c r="C310" s="93"/>
      <c r="D310" s="92" t="s">
        <v>26</v>
      </c>
      <c r="E310" s="93"/>
      <c r="F310" s="92"/>
      <c r="G310" s="93"/>
      <c r="H310" s="92"/>
      <c r="I310" s="93"/>
      <c r="J310" s="92"/>
      <c r="K310" s="93"/>
      <c r="L310" s="130">
        <v>0</v>
      </c>
      <c r="M310" s="130"/>
      <c r="N310" s="131"/>
      <c r="O310" s="40" t="str">
        <f t="shared" si="12"/>
        <v>PLAN</v>
      </c>
      <c r="P310" s="92" t="s">
        <v>26</v>
      </c>
      <c r="Q310" s="93"/>
      <c r="R310" s="46"/>
      <c r="S310" s="47" t="str">
        <f t="shared" si="13"/>
        <v>01/01/1900</v>
      </c>
      <c r="T310" s="51" t="str">
        <f t="shared" si="14"/>
        <v>01</v>
      </c>
      <c r="U310" s="52">
        <v>196</v>
      </c>
      <c r="V310" s="59" t="s">
        <v>136</v>
      </c>
      <c r="X310" s="52" t="str">
        <f t="shared" si="15"/>
        <v>02</v>
      </c>
    </row>
    <row r="311" spans="1:24" x14ac:dyDescent="0.25">
      <c r="A311" s="49"/>
      <c r="B311" s="92"/>
      <c r="C311" s="93"/>
      <c r="D311" s="92" t="s">
        <v>26</v>
      </c>
      <c r="E311" s="93"/>
      <c r="F311" s="92"/>
      <c r="G311" s="93"/>
      <c r="H311" s="92"/>
      <c r="I311" s="93"/>
      <c r="J311" s="92"/>
      <c r="K311" s="93"/>
      <c r="L311" s="130">
        <v>0</v>
      </c>
      <c r="M311" s="130"/>
      <c r="N311" s="131"/>
      <c r="O311" s="40" t="str">
        <f t="shared" si="12"/>
        <v>PLAN</v>
      </c>
      <c r="P311" s="92" t="s">
        <v>26</v>
      </c>
      <c r="Q311" s="93"/>
      <c r="R311" s="46"/>
      <c r="S311" s="47" t="str">
        <f t="shared" si="13"/>
        <v>01/01/1900</v>
      </c>
      <c r="T311" s="51" t="str">
        <f t="shared" si="14"/>
        <v>01</v>
      </c>
      <c r="U311" s="52">
        <v>197</v>
      </c>
      <c r="V311" s="59" t="s">
        <v>136</v>
      </c>
      <c r="X311" s="52" t="str">
        <f t="shared" si="15"/>
        <v>02</v>
      </c>
    </row>
    <row r="312" spans="1:24" x14ac:dyDescent="0.25">
      <c r="A312" s="49"/>
      <c r="B312" s="92"/>
      <c r="C312" s="93"/>
      <c r="D312" s="92" t="s">
        <v>26</v>
      </c>
      <c r="E312" s="93"/>
      <c r="F312" s="92"/>
      <c r="G312" s="93"/>
      <c r="H312" s="92"/>
      <c r="I312" s="93"/>
      <c r="J312" s="92"/>
      <c r="K312" s="93"/>
      <c r="L312" s="130">
        <v>0</v>
      </c>
      <c r="M312" s="130"/>
      <c r="N312" s="131"/>
      <c r="O312" s="40" t="str">
        <f t="shared" si="12"/>
        <v>PLAN</v>
      </c>
      <c r="P312" s="92" t="s">
        <v>26</v>
      </c>
      <c r="Q312" s="93"/>
      <c r="R312" s="46"/>
      <c r="S312" s="47" t="str">
        <f t="shared" si="13"/>
        <v>01/01/1900</v>
      </c>
      <c r="T312" s="51" t="str">
        <f t="shared" si="14"/>
        <v>01</v>
      </c>
      <c r="U312" s="52">
        <v>198</v>
      </c>
      <c r="V312" s="59" t="s">
        <v>136</v>
      </c>
      <c r="X312" s="52" t="str">
        <f t="shared" si="15"/>
        <v>02</v>
      </c>
    </row>
    <row r="313" spans="1:24" x14ac:dyDescent="0.25">
      <c r="A313" s="49"/>
      <c r="B313" s="92"/>
      <c r="C313" s="93"/>
      <c r="D313" s="92" t="s">
        <v>26</v>
      </c>
      <c r="E313" s="93"/>
      <c r="F313" s="92"/>
      <c r="G313" s="93"/>
      <c r="H313" s="92"/>
      <c r="I313" s="93"/>
      <c r="J313" s="92"/>
      <c r="K313" s="93"/>
      <c r="L313" s="130">
        <v>0</v>
      </c>
      <c r="M313" s="130"/>
      <c r="N313" s="131"/>
      <c r="O313" s="40" t="str">
        <f t="shared" si="12"/>
        <v>PLAN</v>
      </c>
      <c r="P313" s="92" t="s">
        <v>26</v>
      </c>
      <c r="Q313" s="93"/>
      <c r="R313" s="46"/>
      <c r="S313" s="47" t="str">
        <f t="shared" si="13"/>
        <v>01/01/1900</v>
      </c>
      <c r="T313" s="51" t="str">
        <f t="shared" si="14"/>
        <v>01</v>
      </c>
      <c r="U313" s="52">
        <v>199</v>
      </c>
      <c r="V313" s="59" t="s">
        <v>136</v>
      </c>
      <c r="X313" s="52" t="str">
        <f t="shared" si="15"/>
        <v>02</v>
      </c>
    </row>
    <row r="314" spans="1:24" x14ac:dyDescent="0.25">
      <c r="A314" s="49"/>
      <c r="B314" s="92"/>
      <c r="C314" s="93"/>
      <c r="D314" s="92" t="s">
        <v>26</v>
      </c>
      <c r="E314" s="93"/>
      <c r="F314" s="92"/>
      <c r="G314" s="93"/>
      <c r="H314" s="92"/>
      <c r="I314" s="93"/>
      <c r="J314" s="92"/>
      <c r="K314" s="93"/>
      <c r="L314" s="130">
        <v>0</v>
      </c>
      <c r="M314" s="130"/>
      <c r="N314" s="131"/>
      <c r="O314" s="40" t="str">
        <f t="shared" si="12"/>
        <v>PLAN</v>
      </c>
      <c r="P314" s="92" t="s">
        <v>26</v>
      </c>
      <c r="Q314" s="93"/>
      <c r="R314" s="46"/>
      <c r="S314" s="47" t="str">
        <f t="shared" si="13"/>
        <v>01/01/1900</v>
      </c>
      <c r="T314" s="51" t="str">
        <f t="shared" si="14"/>
        <v>01</v>
      </c>
      <c r="U314" s="52">
        <v>200</v>
      </c>
      <c r="V314" s="59" t="s">
        <v>136</v>
      </c>
      <c r="X314" s="52" t="str">
        <f t="shared" si="15"/>
        <v>02</v>
      </c>
    </row>
    <row r="315" spans="1:24" x14ac:dyDescent="0.25">
      <c r="A315" s="49"/>
      <c r="B315" s="92"/>
      <c r="C315" s="93"/>
      <c r="D315" s="92" t="s">
        <v>26</v>
      </c>
      <c r="E315" s="93"/>
      <c r="F315" s="92"/>
      <c r="G315" s="93"/>
      <c r="H315" s="92"/>
      <c r="I315" s="93"/>
      <c r="J315" s="92"/>
      <c r="K315" s="93"/>
      <c r="L315" s="130">
        <v>0</v>
      </c>
      <c r="M315" s="130"/>
      <c r="N315" s="131"/>
      <c r="O315" s="40" t="str">
        <f t="shared" si="12"/>
        <v>PLAN</v>
      </c>
      <c r="P315" s="92" t="s">
        <v>26</v>
      </c>
      <c r="Q315" s="93"/>
      <c r="R315" s="46"/>
      <c r="S315" s="47" t="str">
        <f t="shared" si="13"/>
        <v>01/01/1900</v>
      </c>
      <c r="T315" s="51" t="str">
        <f t="shared" si="14"/>
        <v>01</v>
      </c>
      <c r="U315" s="52">
        <v>201</v>
      </c>
      <c r="V315" s="59" t="s">
        <v>136</v>
      </c>
      <c r="X315" s="52" t="str">
        <f t="shared" si="15"/>
        <v>02</v>
      </c>
    </row>
    <row r="316" spans="1:24" x14ac:dyDescent="0.25">
      <c r="A316" s="49"/>
      <c r="B316" s="92"/>
      <c r="C316" s="93"/>
      <c r="D316" s="92" t="s">
        <v>26</v>
      </c>
      <c r="E316" s="93"/>
      <c r="F316" s="92"/>
      <c r="G316" s="93"/>
      <c r="H316" s="92"/>
      <c r="I316" s="93"/>
      <c r="J316" s="92"/>
      <c r="K316" s="93"/>
      <c r="L316" s="130">
        <v>0</v>
      </c>
      <c r="M316" s="130"/>
      <c r="N316" s="131"/>
      <c r="O316" s="40" t="str">
        <f t="shared" si="12"/>
        <v>PLAN</v>
      </c>
      <c r="P316" s="92" t="s">
        <v>26</v>
      </c>
      <c r="Q316" s="93"/>
      <c r="R316" s="46"/>
      <c r="S316" s="47" t="str">
        <f t="shared" si="13"/>
        <v>01/01/1900</v>
      </c>
      <c r="T316" s="51" t="str">
        <f t="shared" si="14"/>
        <v>01</v>
      </c>
      <c r="U316" s="52">
        <v>202</v>
      </c>
      <c r="V316" s="59" t="s">
        <v>136</v>
      </c>
      <c r="X316" s="52" t="str">
        <f t="shared" si="15"/>
        <v>02</v>
      </c>
    </row>
    <row r="317" spans="1:24" x14ac:dyDescent="0.25">
      <c r="A317" s="49"/>
      <c r="B317" s="92"/>
      <c r="C317" s="93"/>
      <c r="D317" s="92" t="s">
        <v>26</v>
      </c>
      <c r="E317" s="93"/>
      <c r="F317" s="92"/>
      <c r="G317" s="93"/>
      <c r="H317" s="92"/>
      <c r="I317" s="93"/>
      <c r="J317" s="92"/>
      <c r="K317" s="93"/>
      <c r="L317" s="130">
        <v>0</v>
      </c>
      <c r="M317" s="130"/>
      <c r="N317" s="131"/>
      <c r="O317" s="40" t="str">
        <f t="shared" si="12"/>
        <v>PLAN</v>
      </c>
      <c r="P317" s="92" t="s">
        <v>26</v>
      </c>
      <c r="Q317" s="93"/>
      <c r="R317" s="46"/>
      <c r="S317" s="47" t="str">
        <f t="shared" si="13"/>
        <v>01/01/1900</v>
      </c>
      <c r="T317" s="51" t="str">
        <f t="shared" si="14"/>
        <v>01</v>
      </c>
      <c r="U317" s="52">
        <v>203</v>
      </c>
      <c r="V317" s="59" t="s">
        <v>136</v>
      </c>
      <c r="X317" s="52" t="str">
        <f t="shared" si="15"/>
        <v>02</v>
      </c>
    </row>
    <row r="318" spans="1:24" x14ac:dyDescent="0.25">
      <c r="A318" s="49"/>
      <c r="B318" s="92"/>
      <c r="C318" s="93"/>
      <c r="D318" s="92" t="s">
        <v>26</v>
      </c>
      <c r="E318" s="93"/>
      <c r="F318" s="92"/>
      <c r="G318" s="93"/>
      <c r="H318" s="92"/>
      <c r="I318" s="93"/>
      <c r="J318" s="92"/>
      <c r="K318" s="93"/>
      <c r="L318" s="130">
        <v>0</v>
      </c>
      <c r="M318" s="130"/>
      <c r="N318" s="131"/>
      <c r="O318" s="40" t="str">
        <f t="shared" si="12"/>
        <v>PLAN</v>
      </c>
      <c r="P318" s="92" t="s">
        <v>26</v>
      </c>
      <c r="Q318" s="93"/>
      <c r="R318" s="46"/>
      <c r="S318" s="47" t="str">
        <f t="shared" si="13"/>
        <v>01/01/1900</v>
      </c>
      <c r="T318" s="51" t="str">
        <f t="shared" si="14"/>
        <v>01</v>
      </c>
      <c r="U318" s="52">
        <v>204</v>
      </c>
      <c r="V318" s="59" t="s">
        <v>136</v>
      </c>
      <c r="X318" s="52" t="str">
        <f t="shared" si="15"/>
        <v>02</v>
      </c>
    </row>
    <row r="319" spans="1:24" x14ac:dyDescent="0.25">
      <c r="A319" s="49"/>
      <c r="B319" s="92"/>
      <c r="C319" s="93"/>
      <c r="D319" s="92" t="s">
        <v>26</v>
      </c>
      <c r="E319" s="93"/>
      <c r="F319" s="92"/>
      <c r="G319" s="93"/>
      <c r="H319" s="92"/>
      <c r="I319" s="93"/>
      <c r="J319" s="92"/>
      <c r="K319" s="93"/>
      <c r="L319" s="130">
        <v>0</v>
      </c>
      <c r="M319" s="130"/>
      <c r="N319" s="131"/>
      <c r="O319" s="40" t="str">
        <f t="shared" si="12"/>
        <v>PLAN</v>
      </c>
      <c r="P319" s="92" t="s">
        <v>26</v>
      </c>
      <c r="Q319" s="93"/>
      <c r="R319" s="46"/>
      <c r="S319" s="47" t="str">
        <f t="shared" si="13"/>
        <v>01/01/1900</v>
      </c>
      <c r="T319" s="51" t="str">
        <f t="shared" si="14"/>
        <v>01</v>
      </c>
      <c r="U319" s="52">
        <v>205</v>
      </c>
      <c r="V319" s="59" t="s">
        <v>136</v>
      </c>
      <c r="X319" s="52" t="str">
        <f t="shared" si="15"/>
        <v>02</v>
      </c>
    </row>
    <row r="320" spans="1:24" x14ac:dyDescent="0.25">
      <c r="A320" s="49"/>
      <c r="B320" s="92"/>
      <c r="C320" s="93"/>
      <c r="D320" s="92" t="s">
        <v>26</v>
      </c>
      <c r="E320" s="93"/>
      <c r="F320" s="92"/>
      <c r="G320" s="93"/>
      <c r="H320" s="92"/>
      <c r="I320" s="93"/>
      <c r="J320" s="92"/>
      <c r="K320" s="93"/>
      <c r="L320" s="130">
        <v>0</v>
      </c>
      <c r="M320" s="130"/>
      <c r="N320" s="131"/>
      <c r="O320" s="40" t="str">
        <f t="shared" si="12"/>
        <v>PLAN</v>
      </c>
      <c r="P320" s="92" t="s">
        <v>26</v>
      </c>
      <c r="Q320" s="93"/>
      <c r="R320" s="46"/>
      <c r="S320" s="47" t="str">
        <f t="shared" si="13"/>
        <v>01/01/1900</v>
      </c>
      <c r="T320" s="51" t="str">
        <f t="shared" si="14"/>
        <v>01</v>
      </c>
      <c r="U320" s="52">
        <v>206</v>
      </c>
      <c r="V320" s="59" t="s">
        <v>136</v>
      </c>
      <c r="X320" s="52" t="str">
        <f t="shared" si="15"/>
        <v>02</v>
      </c>
    </row>
    <row r="321" spans="1:24" x14ac:dyDescent="0.25">
      <c r="A321" s="49"/>
      <c r="B321" s="92"/>
      <c r="C321" s="93"/>
      <c r="D321" s="92" t="s">
        <v>26</v>
      </c>
      <c r="E321" s="93"/>
      <c r="F321" s="92"/>
      <c r="G321" s="93"/>
      <c r="H321" s="92"/>
      <c r="I321" s="93"/>
      <c r="J321" s="92"/>
      <c r="K321" s="93"/>
      <c r="L321" s="130">
        <v>0</v>
      </c>
      <c r="M321" s="130"/>
      <c r="N321" s="131"/>
      <c r="O321" s="40" t="str">
        <f t="shared" si="12"/>
        <v>PLAN</v>
      </c>
      <c r="P321" s="92" t="s">
        <v>26</v>
      </c>
      <c r="Q321" s="93"/>
      <c r="R321" s="46"/>
      <c r="S321" s="47" t="str">
        <f t="shared" si="13"/>
        <v>01/01/1900</v>
      </c>
      <c r="T321" s="51" t="str">
        <f t="shared" si="14"/>
        <v>01</v>
      </c>
      <c r="U321" s="52">
        <v>207</v>
      </c>
      <c r="V321" s="59" t="s">
        <v>136</v>
      </c>
      <c r="X321" s="52" t="str">
        <f t="shared" si="15"/>
        <v>02</v>
      </c>
    </row>
    <row r="322" spans="1:24" x14ac:dyDescent="0.25">
      <c r="A322" s="49"/>
      <c r="B322" s="92"/>
      <c r="C322" s="93"/>
      <c r="D322" s="92" t="s">
        <v>26</v>
      </c>
      <c r="E322" s="93"/>
      <c r="F322" s="92"/>
      <c r="G322" s="93"/>
      <c r="H322" s="92"/>
      <c r="I322" s="93"/>
      <c r="J322" s="92"/>
      <c r="K322" s="93"/>
      <c r="L322" s="130">
        <v>0</v>
      </c>
      <c r="M322" s="130"/>
      <c r="N322" s="131"/>
      <c r="O322" s="40" t="str">
        <f t="shared" si="12"/>
        <v>PLAN</v>
      </c>
      <c r="P322" s="92" t="s">
        <v>26</v>
      </c>
      <c r="Q322" s="93"/>
      <c r="R322" s="46"/>
      <c r="S322" s="47" t="str">
        <f t="shared" si="13"/>
        <v>01/01/1900</v>
      </c>
      <c r="T322" s="51" t="str">
        <f t="shared" si="14"/>
        <v>01</v>
      </c>
      <c r="U322" s="52">
        <v>208</v>
      </c>
      <c r="V322" s="59" t="s">
        <v>136</v>
      </c>
      <c r="X322" s="52" t="str">
        <f t="shared" si="15"/>
        <v>02</v>
      </c>
    </row>
    <row r="323" spans="1:24" x14ac:dyDescent="0.25">
      <c r="A323" s="49"/>
      <c r="B323" s="92"/>
      <c r="C323" s="93"/>
      <c r="D323" s="92" t="s">
        <v>26</v>
      </c>
      <c r="E323" s="93"/>
      <c r="F323" s="92"/>
      <c r="G323" s="93"/>
      <c r="H323" s="92"/>
      <c r="I323" s="93"/>
      <c r="J323" s="92"/>
      <c r="K323" s="93"/>
      <c r="L323" s="130">
        <v>0</v>
      </c>
      <c r="M323" s="130"/>
      <c r="N323" s="131"/>
      <c r="O323" s="40" t="str">
        <f t="shared" si="12"/>
        <v>PLAN</v>
      </c>
      <c r="P323" s="92" t="s">
        <v>26</v>
      </c>
      <c r="Q323" s="93"/>
      <c r="R323" s="46"/>
      <c r="S323" s="47" t="str">
        <f t="shared" si="13"/>
        <v>01/01/1900</v>
      </c>
      <c r="T323" s="51" t="str">
        <f t="shared" si="14"/>
        <v>01</v>
      </c>
      <c r="U323" s="52">
        <v>209</v>
      </c>
      <c r="V323" s="59" t="s">
        <v>136</v>
      </c>
      <c r="X323" s="52" t="str">
        <f t="shared" si="15"/>
        <v>02</v>
      </c>
    </row>
    <row r="324" spans="1:24" x14ac:dyDescent="0.25">
      <c r="A324" s="49"/>
      <c r="B324" s="92"/>
      <c r="C324" s="93"/>
      <c r="D324" s="92" t="s">
        <v>26</v>
      </c>
      <c r="E324" s="93"/>
      <c r="F324" s="92"/>
      <c r="G324" s="93"/>
      <c r="H324" s="92"/>
      <c r="I324" s="93"/>
      <c r="J324" s="92"/>
      <c r="K324" s="93"/>
      <c r="L324" s="130">
        <v>0</v>
      </c>
      <c r="M324" s="130"/>
      <c r="N324" s="131"/>
      <c r="O324" s="40" t="str">
        <f t="shared" si="12"/>
        <v>PLAN</v>
      </c>
      <c r="P324" s="92" t="s">
        <v>26</v>
      </c>
      <c r="Q324" s="93"/>
      <c r="R324" s="46"/>
      <c r="S324" s="47" t="str">
        <f t="shared" si="13"/>
        <v>01/01/1900</v>
      </c>
      <c r="T324" s="51" t="str">
        <f t="shared" si="14"/>
        <v>01</v>
      </c>
      <c r="U324" s="52">
        <v>210</v>
      </c>
      <c r="V324" s="59" t="s">
        <v>136</v>
      </c>
      <c r="X324" s="52" t="str">
        <f t="shared" si="15"/>
        <v>02</v>
      </c>
    </row>
    <row r="325" spans="1:24" x14ac:dyDescent="0.25">
      <c r="A325" s="49"/>
      <c r="B325" s="92"/>
      <c r="C325" s="93"/>
      <c r="D325" s="92" t="s">
        <v>26</v>
      </c>
      <c r="E325" s="93"/>
      <c r="F325" s="92"/>
      <c r="G325" s="93"/>
      <c r="H325" s="92"/>
      <c r="I325" s="93"/>
      <c r="J325" s="92"/>
      <c r="K325" s="93"/>
      <c r="L325" s="130">
        <v>0</v>
      </c>
      <c r="M325" s="130"/>
      <c r="N325" s="131"/>
      <c r="O325" s="40" t="str">
        <f t="shared" si="12"/>
        <v>PLAN</v>
      </c>
      <c r="P325" s="92" t="s">
        <v>26</v>
      </c>
      <c r="Q325" s="93"/>
      <c r="R325" s="46"/>
      <c r="S325" s="47" t="str">
        <f t="shared" si="13"/>
        <v>01/01/1900</v>
      </c>
      <c r="T325" s="51" t="str">
        <f t="shared" si="14"/>
        <v>01</v>
      </c>
      <c r="U325" s="52">
        <v>211</v>
      </c>
      <c r="V325" s="59" t="s">
        <v>136</v>
      </c>
      <c r="X325" s="52" t="str">
        <f t="shared" si="15"/>
        <v>02</v>
      </c>
    </row>
    <row r="326" spans="1:24" x14ac:dyDescent="0.25">
      <c r="A326" s="49"/>
      <c r="B326" s="92"/>
      <c r="C326" s="93"/>
      <c r="D326" s="92" t="s">
        <v>26</v>
      </c>
      <c r="E326" s="93"/>
      <c r="F326" s="92"/>
      <c r="G326" s="93"/>
      <c r="H326" s="92"/>
      <c r="I326" s="93"/>
      <c r="J326" s="92"/>
      <c r="K326" s="93"/>
      <c r="L326" s="130">
        <v>0</v>
      </c>
      <c r="M326" s="130"/>
      <c r="N326" s="131"/>
      <c r="O326" s="40" t="str">
        <f t="shared" si="12"/>
        <v>PLAN</v>
      </c>
      <c r="P326" s="92" t="s">
        <v>26</v>
      </c>
      <c r="Q326" s="93"/>
      <c r="R326" s="46"/>
      <c r="S326" s="47" t="str">
        <f t="shared" si="13"/>
        <v>01/01/1900</v>
      </c>
      <c r="T326" s="51" t="str">
        <f t="shared" si="14"/>
        <v>01</v>
      </c>
      <c r="U326" s="52">
        <v>212</v>
      </c>
      <c r="V326" s="59" t="s">
        <v>136</v>
      </c>
      <c r="X326" s="52" t="str">
        <f t="shared" si="15"/>
        <v>02</v>
      </c>
    </row>
    <row r="327" spans="1:24" x14ac:dyDescent="0.25">
      <c r="A327" s="49"/>
      <c r="B327" s="92"/>
      <c r="C327" s="93"/>
      <c r="D327" s="92" t="s">
        <v>26</v>
      </c>
      <c r="E327" s="93"/>
      <c r="F327" s="92"/>
      <c r="G327" s="93"/>
      <c r="H327" s="92"/>
      <c r="I327" s="93"/>
      <c r="J327" s="92"/>
      <c r="K327" s="93"/>
      <c r="L327" s="130">
        <v>0</v>
      </c>
      <c r="M327" s="130"/>
      <c r="N327" s="131"/>
      <c r="O327" s="40" t="str">
        <f t="shared" si="12"/>
        <v>PLAN</v>
      </c>
      <c r="P327" s="92" t="s">
        <v>26</v>
      </c>
      <c r="Q327" s="93"/>
      <c r="R327" s="46"/>
      <c r="S327" s="47" t="str">
        <f t="shared" si="13"/>
        <v>01/01/1900</v>
      </c>
      <c r="T327" s="51" t="str">
        <f t="shared" si="14"/>
        <v>01</v>
      </c>
      <c r="U327" s="52">
        <v>213</v>
      </c>
      <c r="V327" s="59" t="s">
        <v>136</v>
      </c>
      <c r="X327" s="52" t="str">
        <f t="shared" si="15"/>
        <v>02</v>
      </c>
    </row>
    <row r="328" spans="1:24" x14ac:dyDescent="0.25">
      <c r="A328" s="49"/>
      <c r="B328" s="92"/>
      <c r="C328" s="93"/>
      <c r="D328" s="92" t="s">
        <v>26</v>
      </c>
      <c r="E328" s="93"/>
      <c r="F328" s="92"/>
      <c r="G328" s="93"/>
      <c r="H328" s="92"/>
      <c r="I328" s="93"/>
      <c r="J328" s="92"/>
      <c r="K328" s="93"/>
      <c r="L328" s="130">
        <v>0</v>
      </c>
      <c r="M328" s="130"/>
      <c r="N328" s="131"/>
      <c r="O328" s="40" t="str">
        <f t="shared" si="12"/>
        <v>PLAN</v>
      </c>
      <c r="P328" s="92" t="s">
        <v>26</v>
      </c>
      <c r="Q328" s="93"/>
      <c r="R328" s="46"/>
      <c r="S328" s="47" t="str">
        <f t="shared" si="13"/>
        <v>01/01/1900</v>
      </c>
      <c r="T328" s="51" t="str">
        <f t="shared" si="14"/>
        <v>01</v>
      </c>
      <c r="U328" s="52">
        <v>214</v>
      </c>
      <c r="V328" s="59" t="s">
        <v>136</v>
      </c>
      <c r="X328" s="52" t="str">
        <f t="shared" si="15"/>
        <v>02</v>
      </c>
    </row>
    <row r="329" spans="1:24" x14ac:dyDescent="0.25">
      <c r="A329" s="49"/>
      <c r="B329" s="92"/>
      <c r="C329" s="93"/>
      <c r="D329" s="92" t="s">
        <v>26</v>
      </c>
      <c r="E329" s="93"/>
      <c r="F329" s="92"/>
      <c r="G329" s="93"/>
      <c r="H329" s="92"/>
      <c r="I329" s="93"/>
      <c r="J329" s="92"/>
      <c r="K329" s="93"/>
      <c r="L329" s="130">
        <v>0</v>
      </c>
      <c r="M329" s="130"/>
      <c r="N329" s="131"/>
      <c r="O329" s="40" t="str">
        <f t="shared" si="12"/>
        <v>PLAN</v>
      </c>
      <c r="P329" s="92" t="s">
        <v>26</v>
      </c>
      <c r="Q329" s="93"/>
      <c r="R329" s="46"/>
      <c r="S329" s="47" t="str">
        <f t="shared" si="13"/>
        <v>01/01/1900</v>
      </c>
      <c r="T329" s="51" t="str">
        <f t="shared" si="14"/>
        <v>01</v>
      </c>
      <c r="U329" s="52">
        <v>215</v>
      </c>
      <c r="V329" s="59" t="s">
        <v>136</v>
      </c>
      <c r="X329" s="52" t="str">
        <f t="shared" si="15"/>
        <v>02</v>
      </c>
    </row>
    <row r="330" spans="1:24" x14ac:dyDescent="0.25">
      <c r="A330" s="49"/>
      <c r="B330" s="92"/>
      <c r="C330" s="93"/>
      <c r="D330" s="92" t="s">
        <v>26</v>
      </c>
      <c r="E330" s="93"/>
      <c r="F330" s="92"/>
      <c r="G330" s="93"/>
      <c r="H330" s="92"/>
      <c r="I330" s="93"/>
      <c r="J330" s="92"/>
      <c r="K330" s="93"/>
      <c r="L330" s="130">
        <v>0</v>
      </c>
      <c r="M330" s="130"/>
      <c r="N330" s="131"/>
      <c r="O330" s="40" t="str">
        <f t="shared" si="12"/>
        <v>PLAN</v>
      </c>
      <c r="P330" s="92" t="s">
        <v>26</v>
      </c>
      <c r="Q330" s="93"/>
      <c r="R330" s="46"/>
      <c r="S330" s="47" t="str">
        <f t="shared" si="13"/>
        <v>01/01/1900</v>
      </c>
      <c r="T330" s="51" t="str">
        <f t="shared" si="14"/>
        <v>01</v>
      </c>
      <c r="U330" s="52">
        <v>216</v>
      </c>
      <c r="V330" s="59" t="s">
        <v>136</v>
      </c>
      <c r="X330" s="52" t="str">
        <f t="shared" si="15"/>
        <v>02</v>
      </c>
    </row>
    <row r="331" spans="1:24" x14ac:dyDescent="0.25">
      <c r="A331" s="49"/>
      <c r="B331" s="92"/>
      <c r="C331" s="93"/>
      <c r="D331" s="92" t="s">
        <v>26</v>
      </c>
      <c r="E331" s="93"/>
      <c r="F331" s="92"/>
      <c r="G331" s="93"/>
      <c r="H331" s="92"/>
      <c r="I331" s="93"/>
      <c r="J331" s="92"/>
      <c r="K331" s="93"/>
      <c r="L331" s="130">
        <v>0</v>
      </c>
      <c r="M331" s="130"/>
      <c r="N331" s="131"/>
      <c r="O331" s="40" t="str">
        <f t="shared" si="12"/>
        <v>PLAN</v>
      </c>
      <c r="P331" s="92" t="s">
        <v>26</v>
      </c>
      <c r="Q331" s="93"/>
      <c r="R331" s="46"/>
      <c r="S331" s="47" t="str">
        <f t="shared" si="13"/>
        <v>01/01/1900</v>
      </c>
      <c r="T331" s="51" t="str">
        <f t="shared" si="14"/>
        <v>01</v>
      </c>
      <c r="U331" s="52">
        <v>217</v>
      </c>
      <c r="V331" s="59" t="s">
        <v>136</v>
      </c>
      <c r="X331" s="52" t="str">
        <f t="shared" si="15"/>
        <v>02</v>
      </c>
    </row>
    <row r="332" spans="1:24" x14ac:dyDescent="0.25">
      <c r="A332" s="49"/>
      <c r="B332" s="92"/>
      <c r="C332" s="93"/>
      <c r="D332" s="92" t="s">
        <v>26</v>
      </c>
      <c r="E332" s="93"/>
      <c r="F332" s="92"/>
      <c r="G332" s="93"/>
      <c r="H332" s="92"/>
      <c r="I332" s="93"/>
      <c r="J332" s="92"/>
      <c r="K332" s="93"/>
      <c r="L332" s="130">
        <v>0</v>
      </c>
      <c r="M332" s="130"/>
      <c r="N332" s="131"/>
      <c r="O332" s="40" t="str">
        <f t="shared" si="12"/>
        <v>PLAN</v>
      </c>
      <c r="P332" s="92" t="s">
        <v>26</v>
      </c>
      <c r="Q332" s="93"/>
      <c r="R332" s="46"/>
      <c r="S332" s="47" t="str">
        <f t="shared" si="13"/>
        <v>01/01/1900</v>
      </c>
      <c r="T332" s="51" t="str">
        <f t="shared" si="14"/>
        <v>01</v>
      </c>
      <c r="U332" s="52">
        <v>218</v>
      </c>
      <c r="V332" s="59" t="s">
        <v>136</v>
      </c>
      <c r="X332" s="52" t="str">
        <f t="shared" si="15"/>
        <v>02</v>
      </c>
    </row>
    <row r="333" spans="1:24" x14ac:dyDescent="0.25">
      <c r="A333" s="49"/>
      <c r="B333" s="92"/>
      <c r="C333" s="93"/>
      <c r="D333" s="92" t="s">
        <v>26</v>
      </c>
      <c r="E333" s="93"/>
      <c r="F333" s="92"/>
      <c r="G333" s="93"/>
      <c r="H333" s="92"/>
      <c r="I333" s="93"/>
      <c r="J333" s="92"/>
      <c r="K333" s="93"/>
      <c r="L333" s="130">
        <v>0</v>
      </c>
      <c r="M333" s="130"/>
      <c r="N333" s="131"/>
      <c r="O333" s="40" t="str">
        <f t="shared" si="12"/>
        <v>PLAN</v>
      </c>
      <c r="P333" s="92" t="s">
        <v>26</v>
      </c>
      <c r="Q333" s="93"/>
      <c r="R333" s="46"/>
      <c r="S333" s="47" t="str">
        <f t="shared" si="13"/>
        <v>01/01/1900</v>
      </c>
      <c r="T333" s="51" t="str">
        <f t="shared" si="14"/>
        <v>01</v>
      </c>
      <c r="U333" s="52">
        <v>219</v>
      </c>
      <c r="V333" s="59" t="s">
        <v>136</v>
      </c>
      <c r="X333" s="52" t="str">
        <f t="shared" si="15"/>
        <v>02</v>
      </c>
    </row>
    <row r="334" spans="1:24" x14ac:dyDescent="0.25">
      <c r="A334" s="49"/>
      <c r="B334" s="92"/>
      <c r="C334" s="93"/>
      <c r="D334" s="92" t="s">
        <v>26</v>
      </c>
      <c r="E334" s="93"/>
      <c r="F334" s="92"/>
      <c r="G334" s="93"/>
      <c r="H334" s="92"/>
      <c r="I334" s="93"/>
      <c r="J334" s="92"/>
      <c r="K334" s="93"/>
      <c r="L334" s="130">
        <v>0</v>
      </c>
      <c r="M334" s="130"/>
      <c r="N334" s="131"/>
      <c r="O334" s="40" t="str">
        <f t="shared" si="12"/>
        <v>PLAN</v>
      </c>
      <c r="P334" s="92" t="s">
        <v>26</v>
      </c>
      <c r="Q334" s="93"/>
      <c r="R334" s="46"/>
      <c r="S334" s="47" t="str">
        <f t="shared" si="13"/>
        <v>01/01/1900</v>
      </c>
      <c r="T334" s="51" t="str">
        <f t="shared" si="14"/>
        <v>01</v>
      </c>
      <c r="U334" s="52">
        <v>220</v>
      </c>
      <c r="V334" s="59" t="s">
        <v>136</v>
      </c>
      <c r="X334" s="52" t="str">
        <f t="shared" si="15"/>
        <v>02</v>
      </c>
    </row>
    <row r="335" spans="1:24" x14ac:dyDescent="0.25">
      <c r="A335" s="49"/>
      <c r="B335" s="92"/>
      <c r="C335" s="93"/>
      <c r="D335" s="92" t="s">
        <v>26</v>
      </c>
      <c r="E335" s="93"/>
      <c r="F335" s="92"/>
      <c r="G335" s="93"/>
      <c r="H335" s="92"/>
      <c r="I335" s="93"/>
      <c r="J335" s="92"/>
      <c r="K335" s="93"/>
      <c r="L335" s="130">
        <v>0</v>
      </c>
      <c r="M335" s="130"/>
      <c r="N335" s="131"/>
      <c r="O335" s="40" t="str">
        <f t="shared" si="12"/>
        <v>PLAN</v>
      </c>
      <c r="P335" s="92" t="s">
        <v>26</v>
      </c>
      <c r="Q335" s="93"/>
      <c r="R335" s="46"/>
      <c r="S335" s="47" t="str">
        <f t="shared" si="13"/>
        <v>01/01/1900</v>
      </c>
      <c r="T335" s="51" t="str">
        <f t="shared" si="14"/>
        <v>01</v>
      </c>
      <c r="U335" s="52">
        <v>221</v>
      </c>
      <c r="V335" s="59" t="s">
        <v>136</v>
      </c>
      <c r="X335" s="52" t="str">
        <f t="shared" si="15"/>
        <v>02</v>
      </c>
    </row>
    <row r="336" spans="1:24" x14ac:dyDescent="0.25">
      <c r="A336" s="49"/>
      <c r="B336" s="92"/>
      <c r="C336" s="93"/>
      <c r="D336" s="92" t="s">
        <v>26</v>
      </c>
      <c r="E336" s="93"/>
      <c r="F336" s="92"/>
      <c r="G336" s="93"/>
      <c r="H336" s="92"/>
      <c r="I336" s="93"/>
      <c r="J336" s="92"/>
      <c r="K336" s="93"/>
      <c r="L336" s="130">
        <v>0</v>
      </c>
      <c r="M336" s="130"/>
      <c r="N336" s="131"/>
      <c r="O336" s="40" t="str">
        <f t="shared" si="12"/>
        <v>PLAN</v>
      </c>
      <c r="P336" s="92" t="s">
        <v>26</v>
      </c>
      <c r="Q336" s="93"/>
      <c r="R336" s="46"/>
      <c r="S336" s="47" t="str">
        <f t="shared" si="13"/>
        <v>01/01/1900</v>
      </c>
      <c r="T336" s="51" t="str">
        <f t="shared" si="14"/>
        <v>01</v>
      </c>
      <c r="U336" s="52">
        <v>222</v>
      </c>
      <c r="V336" s="59" t="s">
        <v>136</v>
      </c>
      <c r="X336" s="52" t="str">
        <f t="shared" si="15"/>
        <v>02</v>
      </c>
    </row>
    <row r="337" spans="1:24" x14ac:dyDescent="0.25">
      <c r="A337" s="49"/>
      <c r="B337" s="92"/>
      <c r="C337" s="93"/>
      <c r="D337" s="92" t="s">
        <v>26</v>
      </c>
      <c r="E337" s="93"/>
      <c r="F337" s="92"/>
      <c r="G337" s="93"/>
      <c r="H337" s="92"/>
      <c r="I337" s="93"/>
      <c r="J337" s="92"/>
      <c r="K337" s="93"/>
      <c r="L337" s="130">
        <v>0</v>
      </c>
      <c r="M337" s="130"/>
      <c r="N337" s="131"/>
      <c r="O337" s="40" t="str">
        <f t="shared" si="12"/>
        <v>PLAN</v>
      </c>
      <c r="P337" s="92" t="s">
        <v>26</v>
      </c>
      <c r="Q337" s="93"/>
      <c r="R337" s="46"/>
      <c r="S337" s="47" t="str">
        <f t="shared" si="13"/>
        <v>01/01/1900</v>
      </c>
      <c r="T337" s="51" t="str">
        <f t="shared" si="14"/>
        <v>01</v>
      </c>
      <c r="U337" s="52">
        <v>223</v>
      </c>
      <c r="V337" s="59" t="s">
        <v>136</v>
      </c>
      <c r="X337" s="52" t="str">
        <f t="shared" si="15"/>
        <v>02</v>
      </c>
    </row>
    <row r="338" spans="1:24" x14ac:dyDescent="0.25">
      <c r="A338" s="49"/>
      <c r="B338" s="92"/>
      <c r="C338" s="93"/>
      <c r="D338" s="92" t="s">
        <v>26</v>
      </c>
      <c r="E338" s="93"/>
      <c r="F338" s="92"/>
      <c r="G338" s="93"/>
      <c r="H338" s="92"/>
      <c r="I338" s="93"/>
      <c r="J338" s="92"/>
      <c r="K338" s="93"/>
      <c r="L338" s="130">
        <v>0</v>
      </c>
      <c r="M338" s="130"/>
      <c r="N338" s="131"/>
      <c r="O338" s="40" t="str">
        <f t="shared" si="12"/>
        <v>PLAN</v>
      </c>
      <c r="P338" s="92" t="s">
        <v>26</v>
      </c>
      <c r="Q338" s="93"/>
      <c r="R338" s="46"/>
      <c r="S338" s="47" t="str">
        <f t="shared" si="13"/>
        <v>01/01/1900</v>
      </c>
      <c r="T338" s="51" t="str">
        <f t="shared" si="14"/>
        <v>01</v>
      </c>
      <c r="U338" s="52">
        <v>224</v>
      </c>
      <c r="V338" s="59" t="s">
        <v>136</v>
      </c>
      <c r="X338" s="52" t="str">
        <f t="shared" si="15"/>
        <v>02</v>
      </c>
    </row>
    <row r="339" spans="1:24" x14ac:dyDescent="0.25">
      <c r="A339" s="49"/>
      <c r="B339" s="92"/>
      <c r="C339" s="93"/>
      <c r="D339" s="92" t="s">
        <v>26</v>
      </c>
      <c r="E339" s="93"/>
      <c r="F339" s="92"/>
      <c r="G339" s="93"/>
      <c r="H339" s="92"/>
      <c r="I339" s="93"/>
      <c r="J339" s="92"/>
      <c r="K339" s="93"/>
      <c r="L339" s="130">
        <v>0</v>
      </c>
      <c r="M339" s="130"/>
      <c r="N339" s="131"/>
      <c r="O339" s="40" t="str">
        <f t="shared" si="12"/>
        <v>PLAN</v>
      </c>
      <c r="P339" s="92" t="s">
        <v>26</v>
      </c>
      <c r="Q339" s="93"/>
      <c r="R339" s="46"/>
      <c r="S339" s="47" t="str">
        <f t="shared" si="13"/>
        <v>01/01/1900</v>
      </c>
      <c r="T339" s="51" t="str">
        <f t="shared" si="14"/>
        <v>01</v>
      </c>
      <c r="U339" s="52">
        <v>225</v>
      </c>
      <c r="V339" s="59" t="s">
        <v>136</v>
      </c>
      <c r="X339" s="52" t="str">
        <f t="shared" si="15"/>
        <v>02</v>
      </c>
    </row>
    <row r="340" spans="1:24" x14ac:dyDescent="0.25">
      <c r="A340" s="49"/>
      <c r="B340" s="92"/>
      <c r="C340" s="93"/>
      <c r="D340" s="92" t="s">
        <v>26</v>
      </c>
      <c r="E340" s="93"/>
      <c r="F340" s="92"/>
      <c r="G340" s="93"/>
      <c r="H340" s="92"/>
      <c r="I340" s="93"/>
      <c r="J340" s="92"/>
      <c r="K340" s="93"/>
      <c r="L340" s="130">
        <v>0</v>
      </c>
      <c r="M340" s="130"/>
      <c r="N340" s="131"/>
      <c r="O340" s="40" t="str">
        <f t="shared" si="12"/>
        <v>PLAN</v>
      </c>
      <c r="P340" s="92" t="s">
        <v>26</v>
      </c>
      <c r="Q340" s="93"/>
      <c r="R340" s="46"/>
      <c r="S340" s="47" t="str">
        <f t="shared" si="13"/>
        <v>01/01/1900</v>
      </c>
      <c r="T340" s="51" t="str">
        <f t="shared" si="14"/>
        <v>01</v>
      </c>
      <c r="U340" s="52">
        <v>226</v>
      </c>
      <c r="V340" s="59" t="s">
        <v>136</v>
      </c>
      <c r="X340" s="52" t="str">
        <f t="shared" si="15"/>
        <v>02</v>
      </c>
    </row>
    <row r="341" spans="1:24" x14ac:dyDescent="0.25">
      <c r="A341" s="49"/>
      <c r="B341" s="92"/>
      <c r="C341" s="93"/>
      <c r="D341" s="92" t="s">
        <v>26</v>
      </c>
      <c r="E341" s="93"/>
      <c r="F341" s="92"/>
      <c r="G341" s="93"/>
      <c r="H341" s="92"/>
      <c r="I341" s="93"/>
      <c r="J341" s="92"/>
      <c r="K341" s="93"/>
      <c r="L341" s="130">
        <v>0</v>
      </c>
      <c r="M341" s="130"/>
      <c r="N341" s="131"/>
      <c r="O341" s="40" t="str">
        <f t="shared" si="12"/>
        <v>PLAN</v>
      </c>
      <c r="P341" s="92" t="s">
        <v>26</v>
      </c>
      <c r="Q341" s="93"/>
      <c r="R341" s="46"/>
      <c r="S341" s="47" t="str">
        <f t="shared" si="13"/>
        <v>01/01/1900</v>
      </c>
      <c r="T341" s="51" t="str">
        <f t="shared" si="14"/>
        <v>01</v>
      </c>
      <c r="U341" s="52">
        <v>227</v>
      </c>
      <c r="V341" s="59" t="s">
        <v>136</v>
      </c>
      <c r="X341" s="52" t="str">
        <f t="shared" si="15"/>
        <v>02</v>
      </c>
    </row>
    <row r="342" spans="1:24" x14ac:dyDescent="0.25">
      <c r="A342" s="49"/>
      <c r="B342" s="92"/>
      <c r="C342" s="93"/>
      <c r="D342" s="92" t="s">
        <v>26</v>
      </c>
      <c r="E342" s="93"/>
      <c r="F342" s="92"/>
      <c r="G342" s="93"/>
      <c r="H342" s="92"/>
      <c r="I342" s="93"/>
      <c r="J342" s="92"/>
      <c r="K342" s="93"/>
      <c r="L342" s="130">
        <v>0</v>
      </c>
      <c r="M342" s="130"/>
      <c r="N342" s="131"/>
      <c r="O342" s="40" t="str">
        <f t="shared" si="12"/>
        <v>PLAN</v>
      </c>
      <c r="P342" s="92" t="s">
        <v>26</v>
      </c>
      <c r="Q342" s="93"/>
      <c r="R342" s="46"/>
      <c r="S342" s="47" t="str">
        <f t="shared" si="13"/>
        <v>01/01/1900</v>
      </c>
      <c r="T342" s="51" t="str">
        <f t="shared" si="14"/>
        <v>01</v>
      </c>
      <c r="U342" s="52">
        <v>228</v>
      </c>
      <c r="V342" s="59" t="s">
        <v>136</v>
      </c>
      <c r="X342" s="52" t="str">
        <f t="shared" si="15"/>
        <v>02</v>
      </c>
    </row>
    <row r="343" spans="1:24" x14ac:dyDescent="0.25">
      <c r="A343" s="49"/>
      <c r="B343" s="92"/>
      <c r="C343" s="93"/>
      <c r="D343" s="92" t="s">
        <v>26</v>
      </c>
      <c r="E343" s="93"/>
      <c r="F343" s="92"/>
      <c r="G343" s="93"/>
      <c r="H343" s="92"/>
      <c r="I343" s="93"/>
      <c r="J343" s="92"/>
      <c r="K343" s="93"/>
      <c r="L343" s="130">
        <v>0</v>
      </c>
      <c r="M343" s="130"/>
      <c r="N343" s="131"/>
      <c r="O343" s="40" t="str">
        <f t="shared" si="12"/>
        <v>PLAN</v>
      </c>
      <c r="P343" s="92" t="s">
        <v>26</v>
      </c>
      <c r="Q343" s="93"/>
      <c r="R343" s="46"/>
      <c r="S343" s="47" t="str">
        <f t="shared" si="13"/>
        <v>01/01/1900</v>
      </c>
      <c r="T343" s="51" t="str">
        <f t="shared" si="14"/>
        <v>01</v>
      </c>
      <c r="U343" s="52">
        <v>229</v>
      </c>
      <c r="V343" s="59" t="s">
        <v>136</v>
      </c>
      <c r="X343" s="52" t="str">
        <f t="shared" si="15"/>
        <v>02</v>
      </c>
    </row>
    <row r="344" spans="1:24" x14ac:dyDescent="0.25">
      <c r="A344" s="49"/>
      <c r="B344" s="92"/>
      <c r="C344" s="93"/>
      <c r="D344" s="92" t="s">
        <v>26</v>
      </c>
      <c r="E344" s="93"/>
      <c r="F344" s="92"/>
      <c r="G344" s="93"/>
      <c r="H344" s="92"/>
      <c r="I344" s="93"/>
      <c r="J344" s="92"/>
      <c r="K344" s="93"/>
      <c r="L344" s="130">
        <v>0</v>
      </c>
      <c r="M344" s="130"/>
      <c r="N344" s="131"/>
      <c r="O344" s="40" t="str">
        <f t="shared" si="12"/>
        <v>PLAN</v>
      </c>
      <c r="P344" s="92" t="s">
        <v>26</v>
      </c>
      <c r="Q344" s="93"/>
      <c r="R344" s="46"/>
      <c r="S344" s="47" t="str">
        <f t="shared" si="13"/>
        <v>01/01/1900</v>
      </c>
      <c r="T344" s="51" t="str">
        <f t="shared" si="14"/>
        <v>01</v>
      </c>
      <c r="U344" s="52">
        <v>230</v>
      </c>
      <c r="V344" s="59" t="s">
        <v>136</v>
      </c>
      <c r="X344" s="52" t="str">
        <f t="shared" si="15"/>
        <v>02</v>
      </c>
    </row>
    <row r="345" spans="1:24" x14ac:dyDescent="0.25">
      <c r="A345" s="49"/>
      <c r="B345" s="92"/>
      <c r="C345" s="93"/>
      <c r="D345" s="92" t="s">
        <v>26</v>
      </c>
      <c r="E345" s="93"/>
      <c r="F345" s="92"/>
      <c r="G345" s="93"/>
      <c r="H345" s="92"/>
      <c r="I345" s="93"/>
      <c r="J345" s="92"/>
      <c r="K345" s="93"/>
      <c r="L345" s="130">
        <v>0</v>
      </c>
      <c r="M345" s="130"/>
      <c r="N345" s="131"/>
      <c r="O345" s="40" t="str">
        <f t="shared" si="12"/>
        <v>PLAN</v>
      </c>
      <c r="P345" s="92" t="s">
        <v>26</v>
      </c>
      <c r="Q345" s="93"/>
      <c r="R345" s="46"/>
      <c r="S345" s="47" t="str">
        <f t="shared" si="13"/>
        <v>01/01/1900</v>
      </c>
      <c r="T345" s="51" t="str">
        <f t="shared" si="14"/>
        <v>01</v>
      </c>
      <c r="U345" s="52">
        <v>231</v>
      </c>
      <c r="V345" s="59" t="s">
        <v>136</v>
      </c>
      <c r="X345" s="52" t="str">
        <f t="shared" si="15"/>
        <v>02</v>
      </c>
    </row>
    <row r="346" spans="1:24" x14ac:dyDescent="0.25">
      <c r="A346" s="49"/>
      <c r="B346" s="92"/>
      <c r="C346" s="93"/>
      <c r="D346" s="92" t="s">
        <v>26</v>
      </c>
      <c r="E346" s="93"/>
      <c r="F346" s="92"/>
      <c r="G346" s="93"/>
      <c r="H346" s="92"/>
      <c r="I346" s="93"/>
      <c r="J346" s="92"/>
      <c r="K346" s="93"/>
      <c r="L346" s="130">
        <v>0</v>
      </c>
      <c r="M346" s="130"/>
      <c r="N346" s="131"/>
      <c r="O346" s="40" t="str">
        <f t="shared" si="12"/>
        <v>PLAN</v>
      </c>
      <c r="P346" s="92" t="s">
        <v>26</v>
      </c>
      <c r="Q346" s="93"/>
      <c r="R346" s="46"/>
      <c r="S346" s="47" t="str">
        <f t="shared" si="13"/>
        <v>01/01/1900</v>
      </c>
      <c r="T346" s="51" t="str">
        <f t="shared" si="14"/>
        <v>01</v>
      </c>
      <c r="U346" s="52">
        <v>232</v>
      </c>
      <c r="V346" s="59" t="s">
        <v>136</v>
      </c>
      <c r="X346" s="52" t="str">
        <f t="shared" si="15"/>
        <v>02</v>
      </c>
    </row>
    <row r="347" spans="1:24" x14ac:dyDescent="0.25">
      <c r="A347" s="49"/>
      <c r="B347" s="92"/>
      <c r="C347" s="93"/>
      <c r="D347" s="92" t="s">
        <v>26</v>
      </c>
      <c r="E347" s="93"/>
      <c r="F347" s="92"/>
      <c r="G347" s="93"/>
      <c r="H347" s="92"/>
      <c r="I347" s="93"/>
      <c r="J347" s="92"/>
      <c r="K347" s="93"/>
      <c r="L347" s="130">
        <v>0</v>
      </c>
      <c r="M347" s="130"/>
      <c r="N347" s="131"/>
      <c r="O347" s="40" t="str">
        <f t="shared" si="12"/>
        <v>PLAN</v>
      </c>
      <c r="P347" s="92" t="s">
        <v>26</v>
      </c>
      <c r="Q347" s="93"/>
      <c r="R347" s="46"/>
      <c r="S347" s="47" t="str">
        <f t="shared" si="13"/>
        <v>01/01/1900</v>
      </c>
      <c r="T347" s="51" t="str">
        <f t="shared" si="14"/>
        <v>01</v>
      </c>
      <c r="U347" s="52">
        <v>233</v>
      </c>
      <c r="V347" s="59" t="s">
        <v>136</v>
      </c>
      <c r="X347" s="52" t="str">
        <f t="shared" si="15"/>
        <v>02</v>
      </c>
    </row>
    <row r="348" spans="1:24" x14ac:dyDescent="0.25">
      <c r="A348" s="49"/>
      <c r="B348" s="92"/>
      <c r="C348" s="93"/>
      <c r="D348" s="92" t="s">
        <v>26</v>
      </c>
      <c r="E348" s="93"/>
      <c r="F348" s="92"/>
      <c r="G348" s="93"/>
      <c r="H348" s="92"/>
      <c r="I348" s="93"/>
      <c r="J348" s="92"/>
      <c r="K348" s="93"/>
      <c r="L348" s="130">
        <v>0</v>
      </c>
      <c r="M348" s="130"/>
      <c r="N348" s="131"/>
      <c r="O348" s="40" t="str">
        <f t="shared" si="12"/>
        <v>PLAN</v>
      </c>
      <c r="P348" s="92" t="s">
        <v>26</v>
      </c>
      <c r="Q348" s="93"/>
      <c r="R348" s="46"/>
      <c r="S348" s="47" t="str">
        <f t="shared" si="13"/>
        <v>01/01/1900</v>
      </c>
      <c r="T348" s="51" t="str">
        <f t="shared" si="14"/>
        <v>01</v>
      </c>
      <c r="U348" s="52">
        <v>234</v>
      </c>
      <c r="V348" s="59" t="s">
        <v>136</v>
      </c>
      <c r="X348" s="52" t="str">
        <f t="shared" si="15"/>
        <v>02</v>
      </c>
    </row>
    <row r="349" spans="1:24" x14ac:dyDescent="0.25">
      <c r="A349" s="49"/>
      <c r="B349" s="92"/>
      <c r="C349" s="93"/>
      <c r="D349" s="92" t="s">
        <v>26</v>
      </c>
      <c r="E349" s="93"/>
      <c r="F349" s="92"/>
      <c r="G349" s="93"/>
      <c r="H349" s="92"/>
      <c r="I349" s="93"/>
      <c r="J349" s="92"/>
      <c r="K349" s="93"/>
      <c r="L349" s="130">
        <v>0</v>
      </c>
      <c r="M349" s="130"/>
      <c r="N349" s="131"/>
      <c r="O349" s="40" t="str">
        <f t="shared" si="12"/>
        <v>PLAN</v>
      </c>
      <c r="P349" s="92" t="s">
        <v>26</v>
      </c>
      <c r="Q349" s="93"/>
      <c r="R349" s="46"/>
      <c r="S349" s="47" t="str">
        <f t="shared" si="13"/>
        <v>01/01/1900</v>
      </c>
      <c r="T349" s="51" t="str">
        <f t="shared" si="14"/>
        <v>01</v>
      </c>
      <c r="U349" s="52">
        <v>235</v>
      </c>
      <c r="V349" s="59" t="s">
        <v>136</v>
      </c>
      <c r="X349" s="52" t="str">
        <f t="shared" si="15"/>
        <v>02</v>
      </c>
    </row>
    <row r="350" spans="1:24" x14ac:dyDescent="0.25">
      <c r="A350" s="49"/>
      <c r="B350" s="92"/>
      <c r="C350" s="93"/>
      <c r="D350" s="92" t="s">
        <v>26</v>
      </c>
      <c r="E350" s="93"/>
      <c r="F350" s="92"/>
      <c r="G350" s="93"/>
      <c r="H350" s="92"/>
      <c r="I350" s="93"/>
      <c r="J350" s="92"/>
      <c r="K350" s="93"/>
      <c r="L350" s="130">
        <v>0</v>
      </c>
      <c r="M350" s="130"/>
      <c r="N350" s="131"/>
      <c r="O350" s="40" t="str">
        <f t="shared" si="12"/>
        <v>PLAN</v>
      </c>
      <c r="P350" s="92" t="s">
        <v>26</v>
      </c>
      <c r="Q350" s="93"/>
      <c r="R350" s="46"/>
      <c r="S350" s="47" t="str">
        <f t="shared" si="13"/>
        <v>01/01/1900</v>
      </c>
      <c r="T350" s="51" t="str">
        <f t="shared" si="14"/>
        <v>01</v>
      </c>
      <c r="U350" s="52">
        <v>236</v>
      </c>
      <c r="V350" s="59" t="s">
        <v>136</v>
      </c>
      <c r="X350" s="52" t="str">
        <f t="shared" si="15"/>
        <v>02</v>
      </c>
    </row>
    <row r="351" spans="1:24" x14ac:dyDescent="0.25">
      <c r="A351" s="49"/>
      <c r="B351" s="92"/>
      <c r="C351" s="93"/>
      <c r="D351" s="92" t="s">
        <v>26</v>
      </c>
      <c r="E351" s="93"/>
      <c r="F351" s="92"/>
      <c r="G351" s="93"/>
      <c r="H351" s="92"/>
      <c r="I351" s="93"/>
      <c r="J351" s="92"/>
      <c r="K351" s="93"/>
      <c r="L351" s="130">
        <v>0</v>
      </c>
      <c r="M351" s="130"/>
      <c r="N351" s="131"/>
      <c r="O351" s="40" t="str">
        <f t="shared" si="12"/>
        <v>PLAN</v>
      </c>
      <c r="P351" s="92" t="s">
        <v>26</v>
      </c>
      <c r="Q351" s="93"/>
      <c r="R351" s="46"/>
      <c r="S351" s="47" t="str">
        <f t="shared" si="13"/>
        <v>01/01/1900</v>
      </c>
      <c r="T351" s="51" t="str">
        <f t="shared" si="14"/>
        <v>01</v>
      </c>
      <c r="U351" s="52">
        <v>237</v>
      </c>
      <c r="V351" s="59" t="s">
        <v>136</v>
      </c>
      <c r="X351" s="52" t="str">
        <f t="shared" si="15"/>
        <v>02</v>
      </c>
    </row>
    <row r="352" spans="1:24" x14ac:dyDescent="0.25">
      <c r="A352" s="49"/>
      <c r="B352" s="92"/>
      <c r="C352" s="93"/>
      <c r="D352" s="92" t="s">
        <v>26</v>
      </c>
      <c r="E352" s="93"/>
      <c r="F352" s="92"/>
      <c r="G352" s="93"/>
      <c r="H352" s="92"/>
      <c r="I352" s="93"/>
      <c r="J352" s="92"/>
      <c r="K352" s="93"/>
      <c r="L352" s="130">
        <v>0</v>
      </c>
      <c r="M352" s="130"/>
      <c r="N352" s="131"/>
      <c r="O352" s="40" t="str">
        <f t="shared" si="12"/>
        <v>PLAN</v>
      </c>
      <c r="P352" s="92" t="s">
        <v>26</v>
      </c>
      <c r="Q352" s="93"/>
      <c r="R352" s="46"/>
      <c r="S352" s="47" t="str">
        <f t="shared" si="13"/>
        <v>01/01/1900</v>
      </c>
      <c r="T352" s="51" t="str">
        <f t="shared" si="14"/>
        <v>01</v>
      </c>
      <c r="U352" s="52">
        <v>238</v>
      </c>
      <c r="V352" s="59" t="s">
        <v>136</v>
      </c>
      <c r="X352" s="52" t="str">
        <f t="shared" si="15"/>
        <v>02</v>
      </c>
    </row>
    <row r="353" spans="1:24" x14ac:dyDescent="0.25">
      <c r="A353" s="49"/>
      <c r="B353" s="92"/>
      <c r="C353" s="93"/>
      <c r="D353" s="92" t="s">
        <v>26</v>
      </c>
      <c r="E353" s="93"/>
      <c r="F353" s="92"/>
      <c r="G353" s="93"/>
      <c r="H353" s="92"/>
      <c r="I353" s="93"/>
      <c r="J353" s="92"/>
      <c r="K353" s="93"/>
      <c r="L353" s="130">
        <v>0</v>
      </c>
      <c r="M353" s="130"/>
      <c r="N353" s="131"/>
      <c r="O353" s="40" t="str">
        <f t="shared" si="12"/>
        <v>PLAN</v>
      </c>
      <c r="P353" s="92" t="s">
        <v>26</v>
      </c>
      <c r="Q353" s="93"/>
      <c r="R353" s="46"/>
      <c r="S353" s="47" t="str">
        <f t="shared" si="13"/>
        <v>01/01/1900</v>
      </c>
      <c r="T353" s="51" t="str">
        <f t="shared" si="14"/>
        <v>01</v>
      </c>
      <c r="U353" s="52">
        <v>239</v>
      </c>
      <c r="V353" s="59" t="s">
        <v>136</v>
      </c>
      <c r="X353" s="52" t="str">
        <f t="shared" si="15"/>
        <v>02</v>
      </c>
    </row>
    <row r="354" spans="1:24" x14ac:dyDescent="0.25">
      <c r="A354" s="49"/>
      <c r="B354" s="92"/>
      <c r="C354" s="93"/>
      <c r="D354" s="92" t="s">
        <v>26</v>
      </c>
      <c r="E354" s="93"/>
      <c r="F354" s="92"/>
      <c r="G354" s="93"/>
      <c r="H354" s="92"/>
      <c r="I354" s="93"/>
      <c r="J354" s="92"/>
      <c r="K354" s="93"/>
      <c r="L354" s="130">
        <v>0</v>
      </c>
      <c r="M354" s="130"/>
      <c r="N354" s="131"/>
      <c r="O354" s="40" t="str">
        <f t="shared" si="12"/>
        <v>PLAN</v>
      </c>
      <c r="P354" s="92" t="s">
        <v>26</v>
      </c>
      <c r="Q354" s="93"/>
      <c r="R354" s="46"/>
      <c r="S354" s="47" t="str">
        <f t="shared" si="13"/>
        <v>01/01/1900</v>
      </c>
      <c r="T354" s="51" t="str">
        <f t="shared" si="14"/>
        <v>01</v>
      </c>
      <c r="U354" s="52">
        <v>240</v>
      </c>
      <c r="V354" s="59" t="s">
        <v>136</v>
      </c>
      <c r="X354" s="52" t="str">
        <f t="shared" si="15"/>
        <v>02</v>
      </c>
    </row>
    <row r="355" spans="1:24" x14ac:dyDescent="0.25">
      <c r="A355" s="49"/>
      <c r="B355" s="92"/>
      <c r="C355" s="93"/>
      <c r="D355" s="92" t="s">
        <v>26</v>
      </c>
      <c r="E355" s="93"/>
      <c r="F355" s="92"/>
      <c r="G355" s="93"/>
      <c r="H355" s="92"/>
      <c r="I355" s="93"/>
      <c r="J355" s="92"/>
      <c r="K355" s="93"/>
      <c r="L355" s="130">
        <v>0</v>
      </c>
      <c r="M355" s="130"/>
      <c r="N355" s="131"/>
      <c r="O355" s="40" t="str">
        <f t="shared" si="12"/>
        <v>PLAN</v>
      </c>
      <c r="P355" s="92" t="s">
        <v>26</v>
      </c>
      <c r="Q355" s="93"/>
      <c r="R355" s="46"/>
      <c r="S355" s="47" t="str">
        <f t="shared" si="13"/>
        <v>01/01/1900</v>
      </c>
      <c r="T355" s="51" t="str">
        <f t="shared" si="14"/>
        <v>01</v>
      </c>
      <c r="U355" s="52">
        <v>241</v>
      </c>
      <c r="V355" s="59" t="s">
        <v>136</v>
      </c>
      <c r="X355" s="52" t="str">
        <f t="shared" si="15"/>
        <v>02</v>
      </c>
    </row>
    <row r="356" spans="1:24" x14ac:dyDescent="0.25">
      <c r="A356" s="49"/>
      <c r="B356" s="92"/>
      <c r="C356" s="93"/>
      <c r="D356" s="92" t="s">
        <v>26</v>
      </c>
      <c r="E356" s="93"/>
      <c r="F356" s="92"/>
      <c r="G356" s="93"/>
      <c r="H356" s="92"/>
      <c r="I356" s="93"/>
      <c r="J356" s="92"/>
      <c r="K356" s="93"/>
      <c r="L356" s="130">
        <v>0</v>
      </c>
      <c r="M356" s="130"/>
      <c r="N356" s="131"/>
      <c r="O356" s="40" t="str">
        <f t="shared" si="12"/>
        <v>PLAN</v>
      </c>
      <c r="P356" s="92" t="s">
        <v>26</v>
      </c>
      <c r="Q356" s="93"/>
      <c r="R356" s="46"/>
      <c r="S356" s="47" t="str">
        <f t="shared" si="13"/>
        <v>01/01/1900</v>
      </c>
      <c r="T356" s="51" t="str">
        <f t="shared" si="14"/>
        <v>01</v>
      </c>
      <c r="U356" s="52">
        <v>242</v>
      </c>
      <c r="V356" s="59" t="s">
        <v>136</v>
      </c>
      <c r="X356" s="52" t="str">
        <f t="shared" si="15"/>
        <v>02</v>
      </c>
    </row>
    <row r="357" spans="1:24" x14ac:dyDescent="0.25">
      <c r="A357" s="49"/>
      <c r="B357" s="92"/>
      <c r="C357" s="93"/>
      <c r="D357" s="92" t="s">
        <v>26</v>
      </c>
      <c r="E357" s="93"/>
      <c r="F357" s="92"/>
      <c r="G357" s="93"/>
      <c r="H357" s="92"/>
      <c r="I357" s="93"/>
      <c r="J357" s="92"/>
      <c r="K357" s="93"/>
      <c r="L357" s="130">
        <v>0</v>
      </c>
      <c r="M357" s="130"/>
      <c r="N357" s="131"/>
      <c r="O357" s="40" t="str">
        <f t="shared" si="12"/>
        <v>PLAN</v>
      </c>
      <c r="P357" s="92" t="s">
        <v>26</v>
      </c>
      <c r="Q357" s="93"/>
      <c r="R357" s="46"/>
      <c r="S357" s="47" t="str">
        <f t="shared" si="13"/>
        <v>01/01/1900</v>
      </c>
      <c r="T357" s="51" t="str">
        <f t="shared" si="14"/>
        <v>01</v>
      </c>
      <c r="U357" s="52">
        <v>243</v>
      </c>
      <c r="V357" s="59" t="s">
        <v>136</v>
      </c>
      <c r="X357" s="52" t="str">
        <f t="shared" si="15"/>
        <v>02</v>
      </c>
    </row>
    <row r="358" spans="1:24" x14ac:dyDescent="0.25">
      <c r="A358" s="49"/>
      <c r="B358" s="92"/>
      <c r="C358" s="93"/>
      <c r="D358" s="92" t="s">
        <v>26</v>
      </c>
      <c r="E358" s="93"/>
      <c r="F358" s="92"/>
      <c r="G358" s="93"/>
      <c r="H358" s="92"/>
      <c r="I358" s="93"/>
      <c r="J358" s="92"/>
      <c r="K358" s="93"/>
      <c r="L358" s="130">
        <v>0</v>
      </c>
      <c r="M358" s="130"/>
      <c r="N358" s="131"/>
      <c r="O358" s="40" t="str">
        <f t="shared" si="12"/>
        <v>PLAN</v>
      </c>
      <c r="P358" s="92" t="s">
        <v>26</v>
      </c>
      <c r="Q358" s="93"/>
      <c r="R358" s="46"/>
      <c r="S358" s="47" t="str">
        <f t="shared" si="13"/>
        <v>01/01/1900</v>
      </c>
      <c r="T358" s="51" t="str">
        <f t="shared" si="14"/>
        <v>01</v>
      </c>
      <c r="U358" s="52">
        <v>244</v>
      </c>
      <c r="V358" s="59" t="s">
        <v>136</v>
      </c>
      <c r="X358" s="52" t="str">
        <f t="shared" si="15"/>
        <v>02</v>
      </c>
    </row>
    <row r="359" spans="1:24" x14ac:dyDescent="0.25">
      <c r="A359" s="49"/>
      <c r="B359" s="92"/>
      <c r="C359" s="93"/>
      <c r="D359" s="92" t="s">
        <v>26</v>
      </c>
      <c r="E359" s="93"/>
      <c r="F359" s="92"/>
      <c r="G359" s="93"/>
      <c r="H359" s="92"/>
      <c r="I359" s="93"/>
      <c r="J359" s="92"/>
      <c r="K359" s="93"/>
      <c r="L359" s="130">
        <v>0</v>
      </c>
      <c r="M359" s="130"/>
      <c r="N359" s="131"/>
      <c r="O359" s="40" t="str">
        <f t="shared" si="12"/>
        <v>PLAN</v>
      </c>
      <c r="P359" s="92" t="s">
        <v>26</v>
      </c>
      <c r="Q359" s="93"/>
      <c r="R359" s="46"/>
      <c r="S359" s="47" t="str">
        <f t="shared" si="13"/>
        <v>01/01/1900</v>
      </c>
      <c r="T359" s="51" t="str">
        <f t="shared" si="14"/>
        <v>01</v>
      </c>
      <c r="U359" s="52">
        <v>245</v>
      </c>
      <c r="V359" s="59" t="s">
        <v>136</v>
      </c>
      <c r="X359" s="52" t="str">
        <f t="shared" si="15"/>
        <v>02</v>
      </c>
    </row>
    <row r="360" spans="1:24" x14ac:dyDescent="0.25">
      <c r="A360" s="49"/>
      <c r="B360" s="92"/>
      <c r="C360" s="93"/>
      <c r="D360" s="92" t="s">
        <v>26</v>
      </c>
      <c r="E360" s="93"/>
      <c r="F360" s="92"/>
      <c r="G360" s="93"/>
      <c r="H360" s="92"/>
      <c r="I360" s="93"/>
      <c r="J360" s="92"/>
      <c r="K360" s="93"/>
      <c r="L360" s="130">
        <v>0</v>
      </c>
      <c r="M360" s="130"/>
      <c r="N360" s="131"/>
      <c r="O360" s="40" t="str">
        <f t="shared" ref="O360:O423" si="16">VLOOKUP(L360,$U$115:$V$3114,2,0)</f>
        <v>PLAN</v>
      </c>
      <c r="P360" s="92" t="s">
        <v>26</v>
      </c>
      <c r="Q360" s="93"/>
      <c r="R360" s="46"/>
      <c r="S360" s="47" t="str">
        <f t="shared" ref="S360:S423" si="17">IF(DAY(R360)&lt;16,"01/"&amp;T360&amp;"/"&amp;YEAR(R360),IF(MONTH(R360)=12,"01/"&amp;"01"&amp;"/"&amp;YEAR(R360)+1,"01/"&amp;X360&amp;"/"&amp;YEAR(R360)))</f>
        <v>01/01/1900</v>
      </c>
      <c r="T360" s="51" t="str">
        <f t="shared" ref="T360:T423" si="18">IF(LEN(MONTH(R360))=1,"0"&amp;MONTH(R360),MONTH(R360))</f>
        <v>01</v>
      </c>
      <c r="U360" s="52">
        <v>246</v>
      </c>
      <c r="V360" s="59" t="s">
        <v>136</v>
      </c>
      <c r="X360" s="52" t="str">
        <f t="shared" ref="X360:X423" si="19">"0"&amp;T360+1</f>
        <v>02</v>
      </c>
    </row>
    <row r="361" spans="1:24" x14ac:dyDescent="0.25">
      <c r="A361" s="49"/>
      <c r="B361" s="92"/>
      <c r="C361" s="93"/>
      <c r="D361" s="92" t="s">
        <v>26</v>
      </c>
      <c r="E361" s="93"/>
      <c r="F361" s="92"/>
      <c r="G361" s="93"/>
      <c r="H361" s="92"/>
      <c r="I361" s="93"/>
      <c r="J361" s="92"/>
      <c r="K361" s="93"/>
      <c r="L361" s="130">
        <v>0</v>
      </c>
      <c r="M361" s="130"/>
      <c r="N361" s="131"/>
      <c r="O361" s="40" t="str">
        <f t="shared" si="16"/>
        <v>PLAN</v>
      </c>
      <c r="P361" s="92" t="s">
        <v>26</v>
      </c>
      <c r="Q361" s="93"/>
      <c r="R361" s="46"/>
      <c r="S361" s="47" t="str">
        <f t="shared" si="17"/>
        <v>01/01/1900</v>
      </c>
      <c r="T361" s="51" t="str">
        <f t="shared" si="18"/>
        <v>01</v>
      </c>
      <c r="U361" s="52">
        <v>247</v>
      </c>
      <c r="V361" s="59" t="s">
        <v>136</v>
      </c>
      <c r="X361" s="52" t="str">
        <f t="shared" si="19"/>
        <v>02</v>
      </c>
    </row>
    <row r="362" spans="1:24" x14ac:dyDescent="0.25">
      <c r="A362" s="49"/>
      <c r="B362" s="92"/>
      <c r="C362" s="93"/>
      <c r="D362" s="92" t="s">
        <v>26</v>
      </c>
      <c r="E362" s="93"/>
      <c r="F362" s="92"/>
      <c r="G362" s="93"/>
      <c r="H362" s="92"/>
      <c r="I362" s="93"/>
      <c r="J362" s="92"/>
      <c r="K362" s="93"/>
      <c r="L362" s="130">
        <v>0</v>
      </c>
      <c r="M362" s="130"/>
      <c r="N362" s="131"/>
      <c r="O362" s="40" t="str">
        <f t="shared" si="16"/>
        <v>PLAN</v>
      </c>
      <c r="P362" s="92" t="s">
        <v>26</v>
      </c>
      <c r="Q362" s="93"/>
      <c r="R362" s="46"/>
      <c r="S362" s="47" t="str">
        <f t="shared" si="17"/>
        <v>01/01/1900</v>
      </c>
      <c r="T362" s="51" t="str">
        <f t="shared" si="18"/>
        <v>01</v>
      </c>
      <c r="U362" s="52">
        <v>248</v>
      </c>
      <c r="V362" s="59" t="s">
        <v>136</v>
      </c>
      <c r="X362" s="52" t="str">
        <f t="shared" si="19"/>
        <v>02</v>
      </c>
    </row>
    <row r="363" spans="1:24" x14ac:dyDescent="0.25">
      <c r="A363" s="49"/>
      <c r="B363" s="92"/>
      <c r="C363" s="93"/>
      <c r="D363" s="92" t="s">
        <v>26</v>
      </c>
      <c r="E363" s="93"/>
      <c r="F363" s="92"/>
      <c r="G363" s="93"/>
      <c r="H363" s="92"/>
      <c r="I363" s="93"/>
      <c r="J363" s="92"/>
      <c r="K363" s="93"/>
      <c r="L363" s="130">
        <v>0</v>
      </c>
      <c r="M363" s="130"/>
      <c r="N363" s="131"/>
      <c r="O363" s="40" t="str">
        <f t="shared" si="16"/>
        <v>PLAN</v>
      </c>
      <c r="P363" s="92" t="s">
        <v>26</v>
      </c>
      <c r="Q363" s="93"/>
      <c r="R363" s="46"/>
      <c r="S363" s="47" t="str">
        <f t="shared" si="17"/>
        <v>01/01/1900</v>
      </c>
      <c r="T363" s="51" t="str">
        <f t="shared" si="18"/>
        <v>01</v>
      </c>
      <c r="U363" s="52">
        <v>249</v>
      </c>
      <c r="V363" s="59" t="s">
        <v>136</v>
      </c>
      <c r="X363" s="52" t="str">
        <f t="shared" si="19"/>
        <v>02</v>
      </c>
    </row>
    <row r="364" spans="1:24" x14ac:dyDescent="0.25">
      <c r="A364" s="49"/>
      <c r="B364" s="92"/>
      <c r="C364" s="93"/>
      <c r="D364" s="92" t="s">
        <v>26</v>
      </c>
      <c r="E364" s="93"/>
      <c r="F364" s="92"/>
      <c r="G364" s="93"/>
      <c r="H364" s="92"/>
      <c r="I364" s="93"/>
      <c r="J364" s="92"/>
      <c r="K364" s="93"/>
      <c r="L364" s="130">
        <v>0</v>
      </c>
      <c r="M364" s="130"/>
      <c r="N364" s="131"/>
      <c r="O364" s="40" t="str">
        <f t="shared" si="16"/>
        <v>PLAN</v>
      </c>
      <c r="P364" s="92" t="s">
        <v>26</v>
      </c>
      <c r="Q364" s="93"/>
      <c r="R364" s="46"/>
      <c r="S364" s="47" t="str">
        <f t="shared" si="17"/>
        <v>01/01/1900</v>
      </c>
      <c r="T364" s="51" t="str">
        <f t="shared" si="18"/>
        <v>01</v>
      </c>
      <c r="U364" s="52">
        <v>250</v>
      </c>
      <c r="V364" s="59" t="s">
        <v>136</v>
      </c>
      <c r="X364" s="52" t="str">
        <f t="shared" si="19"/>
        <v>02</v>
      </c>
    </row>
    <row r="365" spans="1:24" x14ac:dyDescent="0.25">
      <c r="A365" s="49"/>
      <c r="B365" s="92"/>
      <c r="C365" s="93"/>
      <c r="D365" s="92" t="s">
        <v>26</v>
      </c>
      <c r="E365" s="93"/>
      <c r="F365" s="92"/>
      <c r="G365" s="93"/>
      <c r="H365" s="92"/>
      <c r="I365" s="93"/>
      <c r="J365" s="92"/>
      <c r="K365" s="93"/>
      <c r="L365" s="130">
        <v>0</v>
      </c>
      <c r="M365" s="130"/>
      <c r="N365" s="131"/>
      <c r="O365" s="40" t="str">
        <f t="shared" si="16"/>
        <v>PLAN</v>
      </c>
      <c r="P365" s="92" t="s">
        <v>26</v>
      </c>
      <c r="Q365" s="93"/>
      <c r="R365" s="46"/>
      <c r="S365" s="47" t="str">
        <f t="shared" si="17"/>
        <v>01/01/1900</v>
      </c>
      <c r="T365" s="51" t="str">
        <f t="shared" si="18"/>
        <v>01</v>
      </c>
      <c r="U365" s="52">
        <v>251</v>
      </c>
      <c r="V365" s="59" t="s">
        <v>136</v>
      </c>
      <c r="X365" s="52" t="str">
        <f t="shared" si="19"/>
        <v>02</v>
      </c>
    </row>
    <row r="366" spans="1:24" x14ac:dyDescent="0.25">
      <c r="A366" s="49"/>
      <c r="B366" s="92"/>
      <c r="C366" s="93"/>
      <c r="D366" s="92" t="s">
        <v>26</v>
      </c>
      <c r="E366" s="93"/>
      <c r="F366" s="92"/>
      <c r="G366" s="93"/>
      <c r="H366" s="92"/>
      <c r="I366" s="93"/>
      <c r="J366" s="92"/>
      <c r="K366" s="93"/>
      <c r="L366" s="130">
        <v>0</v>
      </c>
      <c r="M366" s="130"/>
      <c r="N366" s="131"/>
      <c r="O366" s="40" t="str">
        <f t="shared" si="16"/>
        <v>PLAN</v>
      </c>
      <c r="P366" s="92" t="s">
        <v>26</v>
      </c>
      <c r="Q366" s="93"/>
      <c r="R366" s="46"/>
      <c r="S366" s="47" t="str">
        <f t="shared" si="17"/>
        <v>01/01/1900</v>
      </c>
      <c r="T366" s="51" t="str">
        <f t="shared" si="18"/>
        <v>01</v>
      </c>
      <c r="U366" s="52">
        <v>252</v>
      </c>
      <c r="V366" s="59" t="s">
        <v>136</v>
      </c>
      <c r="X366" s="52" t="str">
        <f t="shared" si="19"/>
        <v>02</v>
      </c>
    </row>
    <row r="367" spans="1:24" x14ac:dyDescent="0.25">
      <c r="A367" s="49"/>
      <c r="B367" s="92"/>
      <c r="C367" s="93"/>
      <c r="D367" s="92" t="s">
        <v>26</v>
      </c>
      <c r="E367" s="93"/>
      <c r="F367" s="92"/>
      <c r="G367" s="93"/>
      <c r="H367" s="92"/>
      <c r="I367" s="93"/>
      <c r="J367" s="92"/>
      <c r="K367" s="93"/>
      <c r="L367" s="130">
        <v>0</v>
      </c>
      <c r="M367" s="130"/>
      <c r="N367" s="131"/>
      <c r="O367" s="40" t="str">
        <f t="shared" si="16"/>
        <v>PLAN</v>
      </c>
      <c r="P367" s="92" t="s">
        <v>26</v>
      </c>
      <c r="Q367" s="93"/>
      <c r="R367" s="46"/>
      <c r="S367" s="47" t="str">
        <f t="shared" si="17"/>
        <v>01/01/1900</v>
      </c>
      <c r="T367" s="51" t="str">
        <f t="shared" si="18"/>
        <v>01</v>
      </c>
      <c r="U367" s="52">
        <v>253</v>
      </c>
      <c r="V367" s="59" t="s">
        <v>136</v>
      </c>
      <c r="X367" s="52" t="str">
        <f t="shared" si="19"/>
        <v>02</v>
      </c>
    </row>
    <row r="368" spans="1:24" x14ac:dyDescent="0.25">
      <c r="A368" s="49"/>
      <c r="B368" s="92"/>
      <c r="C368" s="93"/>
      <c r="D368" s="92" t="s">
        <v>26</v>
      </c>
      <c r="E368" s="93"/>
      <c r="F368" s="92"/>
      <c r="G368" s="93"/>
      <c r="H368" s="92"/>
      <c r="I368" s="93"/>
      <c r="J368" s="92"/>
      <c r="K368" s="93"/>
      <c r="L368" s="130">
        <v>0</v>
      </c>
      <c r="M368" s="130"/>
      <c r="N368" s="131"/>
      <c r="O368" s="40" t="str">
        <f t="shared" si="16"/>
        <v>PLAN</v>
      </c>
      <c r="P368" s="92" t="s">
        <v>26</v>
      </c>
      <c r="Q368" s="93"/>
      <c r="R368" s="46"/>
      <c r="S368" s="47" t="str">
        <f t="shared" si="17"/>
        <v>01/01/1900</v>
      </c>
      <c r="T368" s="51" t="str">
        <f t="shared" si="18"/>
        <v>01</v>
      </c>
      <c r="U368" s="52">
        <v>254</v>
      </c>
      <c r="V368" s="59" t="s">
        <v>136</v>
      </c>
      <c r="X368" s="52" t="str">
        <f t="shared" si="19"/>
        <v>02</v>
      </c>
    </row>
    <row r="369" spans="1:24" x14ac:dyDescent="0.25">
      <c r="A369" s="49"/>
      <c r="B369" s="92"/>
      <c r="C369" s="93"/>
      <c r="D369" s="92" t="s">
        <v>26</v>
      </c>
      <c r="E369" s="93"/>
      <c r="F369" s="92"/>
      <c r="G369" s="93"/>
      <c r="H369" s="92"/>
      <c r="I369" s="93"/>
      <c r="J369" s="92"/>
      <c r="K369" s="93"/>
      <c r="L369" s="130">
        <v>0</v>
      </c>
      <c r="M369" s="130"/>
      <c r="N369" s="131"/>
      <c r="O369" s="40" t="str">
        <f t="shared" si="16"/>
        <v>PLAN</v>
      </c>
      <c r="P369" s="92" t="s">
        <v>26</v>
      </c>
      <c r="Q369" s="93"/>
      <c r="R369" s="46"/>
      <c r="S369" s="47" t="str">
        <f t="shared" si="17"/>
        <v>01/01/1900</v>
      </c>
      <c r="T369" s="51" t="str">
        <f t="shared" si="18"/>
        <v>01</v>
      </c>
      <c r="U369" s="52">
        <v>255</v>
      </c>
      <c r="V369" s="59" t="s">
        <v>136</v>
      </c>
      <c r="X369" s="52" t="str">
        <f t="shared" si="19"/>
        <v>02</v>
      </c>
    </row>
    <row r="370" spans="1:24" x14ac:dyDescent="0.25">
      <c r="A370" s="49"/>
      <c r="B370" s="92"/>
      <c r="C370" s="93"/>
      <c r="D370" s="92" t="s">
        <v>26</v>
      </c>
      <c r="E370" s="93"/>
      <c r="F370" s="92"/>
      <c r="G370" s="93"/>
      <c r="H370" s="92"/>
      <c r="I370" s="93"/>
      <c r="J370" s="92"/>
      <c r="K370" s="93"/>
      <c r="L370" s="130">
        <v>0</v>
      </c>
      <c r="M370" s="130"/>
      <c r="N370" s="131"/>
      <c r="O370" s="40" t="str">
        <f t="shared" si="16"/>
        <v>PLAN</v>
      </c>
      <c r="P370" s="92" t="s">
        <v>26</v>
      </c>
      <c r="Q370" s="93"/>
      <c r="R370" s="46"/>
      <c r="S370" s="47" t="str">
        <f t="shared" si="17"/>
        <v>01/01/1900</v>
      </c>
      <c r="T370" s="51" t="str">
        <f t="shared" si="18"/>
        <v>01</v>
      </c>
      <c r="U370" s="52">
        <v>256</v>
      </c>
      <c r="V370" s="59" t="s">
        <v>136</v>
      </c>
      <c r="X370" s="52" t="str">
        <f t="shared" si="19"/>
        <v>02</v>
      </c>
    </row>
    <row r="371" spans="1:24" x14ac:dyDescent="0.25">
      <c r="A371" s="49"/>
      <c r="B371" s="92"/>
      <c r="C371" s="93"/>
      <c r="D371" s="92" t="s">
        <v>26</v>
      </c>
      <c r="E371" s="93"/>
      <c r="F371" s="92"/>
      <c r="G371" s="93"/>
      <c r="H371" s="92"/>
      <c r="I371" s="93"/>
      <c r="J371" s="92"/>
      <c r="K371" s="93"/>
      <c r="L371" s="130">
        <v>0</v>
      </c>
      <c r="M371" s="130"/>
      <c r="N371" s="131"/>
      <c r="O371" s="40" t="str">
        <f t="shared" si="16"/>
        <v>PLAN</v>
      </c>
      <c r="P371" s="92" t="s">
        <v>26</v>
      </c>
      <c r="Q371" s="93"/>
      <c r="R371" s="46"/>
      <c r="S371" s="47" t="str">
        <f t="shared" si="17"/>
        <v>01/01/1900</v>
      </c>
      <c r="T371" s="51" t="str">
        <f t="shared" si="18"/>
        <v>01</v>
      </c>
      <c r="U371" s="52">
        <v>257</v>
      </c>
      <c r="V371" s="59" t="s">
        <v>136</v>
      </c>
      <c r="X371" s="52" t="str">
        <f t="shared" si="19"/>
        <v>02</v>
      </c>
    </row>
    <row r="372" spans="1:24" x14ac:dyDescent="0.25">
      <c r="A372" s="49"/>
      <c r="B372" s="92"/>
      <c r="C372" s="93"/>
      <c r="D372" s="92" t="s">
        <v>26</v>
      </c>
      <c r="E372" s="93"/>
      <c r="F372" s="92"/>
      <c r="G372" s="93"/>
      <c r="H372" s="92"/>
      <c r="I372" s="93"/>
      <c r="J372" s="92"/>
      <c r="K372" s="93"/>
      <c r="L372" s="130">
        <v>0</v>
      </c>
      <c r="M372" s="130"/>
      <c r="N372" s="131"/>
      <c r="O372" s="40" t="str">
        <f t="shared" si="16"/>
        <v>PLAN</v>
      </c>
      <c r="P372" s="92" t="s">
        <v>26</v>
      </c>
      <c r="Q372" s="93"/>
      <c r="R372" s="46"/>
      <c r="S372" s="47" t="str">
        <f t="shared" si="17"/>
        <v>01/01/1900</v>
      </c>
      <c r="T372" s="51" t="str">
        <f t="shared" si="18"/>
        <v>01</v>
      </c>
      <c r="U372" s="52">
        <v>258</v>
      </c>
      <c r="V372" s="59" t="s">
        <v>136</v>
      </c>
      <c r="X372" s="52" t="str">
        <f t="shared" si="19"/>
        <v>02</v>
      </c>
    </row>
    <row r="373" spans="1:24" x14ac:dyDescent="0.25">
      <c r="A373" s="49"/>
      <c r="B373" s="92"/>
      <c r="C373" s="93"/>
      <c r="D373" s="92" t="s">
        <v>26</v>
      </c>
      <c r="E373" s="93"/>
      <c r="F373" s="92"/>
      <c r="G373" s="93"/>
      <c r="H373" s="92"/>
      <c r="I373" s="93"/>
      <c r="J373" s="92"/>
      <c r="K373" s="93"/>
      <c r="L373" s="130">
        <v>0</v>
      </c>
      <c r="M373" s="130"/>
      <c r="N373" s="131"/>
      <c r="O373" s="40" t="str">
        <f t="shared" si="16"/>
        <v>PLAN</v>
      </c>
      <c r="P373" s="92" t="s">
        <v>26</v>
      </c>
      <c r="Q373" s="93"/>
      <c r="R373" s="46"/>
      <c r="S373" s="47" t="str">
        <f t="shared" si="17"/>
        <v>01/01/1900</v>
      </c>
      <c r="T373" s="51" t="str">
        <f t="shared" si="18"/>
        <v>01</v>
      </c>
      <c r="U373" s="52">
        <v>259</v>
      </c>
      <c r="V373" s="59" t="s">
        <v>136</v>
      </c>
      <c r="X373" s="52" t="str">
        <f t="shared" si="19"/>
        <v>02</v>
      </c>
    </row>
    <row r="374" spans="1:24" x14ac:dyDescent="0.25">
      <c r="A374" s="49"/>
      <c r="B374" s="92"/>
      <c r="C374" s="93"/>
      <c r="D374" s="92" t="s">
        <v>26</v>
      </c>
      <c r="E374" s="93"/>
      <c r="F374" s="92"/>
      <c r="G374" s="93"/>
      <c r="H374" s="92"/>
      <c r="I374" s="93"/>
      <c r="J374" s="92"/>
      <c r="K374" s="93"/>
      <c r="L374" s="130">
        <v>0</v>
      </c>
      <c r="M374" s="130"/>
      <c r="N374" s="131"/>
      <c r="O374" s="40" t="str">
        <f t="shared" si="16"/>
        <v>PLAN</v>
      </c>
      <c r="P374" s="92" t="s">
        <v>26</v>
      </c>
      <c r="Q374" s="93"/>
      <c r="R374" s="46"/>
      <c r="S374" s="47" t="str">
        <f t="shared" si="17"/>
        <v>01/01/1900</v>
      </c>
      <c r="T374" s="51" t="str">
        <f t="shared" si="18"/>
        <v>01</v>
      </c>
      <c r="U374" s="52">
        <v>260</v>
      </c>
      <c r="V374" s="59" t="s">
        <v>136</v>
      </c>
      <c r="X374" s="52" t="str">
        <f t="shared" si="19"/>
        <v>02</v>
      </c>
    </row>
    <row r="375" spans="1:24" x14ac:dyDescent="0.25">
      <c r="A375" s="49"/>
      <c r="B375" s="92"/>
      <c r="C375" s="93"/>
      <c r="D375" s="92" t="s">
        <v>26</v>
      </c>
      <c r="E375" s="93"/>
      <c r="F375" s="92"/>
      <c r="G375" s="93"/>
      <c r="H375" s="92"/>
      <c r="I375" s="93"/>
      <c r="J375" s="92"/>
      <c r="K375" s="93"/>
      <c r="L375" s="130">
        <v>0</v>
      </c>
      <c r="M375" s="130"/>
      <c r="N375" s="131"/>
      <c r="O375" s="40" t="str">
        <f t="shared" si="16"/>
        <v>PLAN</v>
      </c>
      <c r="P375" s="92" t="s">
        <v>26</v>
      </c>
      <c r="Q375" s="93"/>
      <c r="R375" s="46"/>
      <c r="S375" s="47" t="str">
        <f t="shared" si="17"/>
        <v>01/01/1900</v>
      </c>
      <c r="T375" s="51" t="str">
        <f t="shared" si="18"/>
        <v>01</v>
      </c>
      <c r="U375" s="52">
        <v>261</v>
      </c>
      <c r="V375" s="59" t="s">
        <v>136</v>
      </c>
      <c r="X375" s="52" t="str">
        <f t="shared" si="19"/>
        <v>02</v>
      </c>
    </row>
    <row r="376" spans="1:24" x14ac:dyDescent="0.25">
      <c r="A376" s="49"/>
      <c r="B376" s="92"/>
      <c r="C376" s="93"/>
      <c r="D376" s="92" t="s">
        <v>26</v>
      </c>
      <c r="E376" s="93"/>
      <c r="F376" s="92"/>
      <c r="G376" s="93"/>
      <c r="H376" s="92"/>
      <c r="I376" s="93"/>
      <c r="J376" s="92"/>
      <c r="K376" s="93"/>
      <c r="L376" s="130">
        <v>0</v>
      </c>
      <c r="M376" s="130"/>
      <c r="N376" s="131"/>
      <c r="O376" s="40" t="str">
        <f t="shared" si="16"/>
        <v>PLAN</v>
      </c>
      <c r="P376" s="92" t="s">
        <v>26</v>
      </c>
      <c r="Q376" s="93"/>
      <c r="R376" s="46"/>
      <c r="S376" s="47" t="str">
        <f t="shared" si="17"/>
        <v>01/01/1900</v>
      </c>
      <c r="T376" s="51" t="str">
        <f t="shared" si="18"/>
        <v>01</v>
      </c>
      <c r="U376" s="52">
        <v>262</v>
      </c>
      <c r="V376" s="59" t="s">
        <v>136</v>
      </c>
      <c r="X376" s="52" t="str">
        <f t="shared" si="19"/>
        <v>02</v>
      </c>
    </row>
    <row r="377" spans="1:24" x14ac:dyDescent="0.25">
      <c r="A377" s="49"/>
      <c r="B377" s="92"/>
      <c r="C377" s="93"/>
      <c r="D377" s="92" t="s">
        <v>26</v>
      </c>
      <c r="E377" s="93"/>
      <c r="F377" s="92"/>
      <c r="G377" s="93"/>
      <c r="H377" s="92"/>
      <c r="I377" s="93"/>
      <c r="J377" s="92"/>
      <c r="K377" s="93"/>
      <c r="L377" s="130">
        <v>0</v>
      </c>
      <c r="M377" s="130"/>
      <c r="N377" s="131"/>
      <c r="O377" s="40" t="str">
        <f t="shared" si="16"/>
        <v>PLAN</v>
      </c>
      <c r="P377" s="92" t="s">
        <v>26</v>
      </c>
      <c r="Q377" s="93"/>
      <c r="R377" s="46"/>
      <c r="S377" s="47" t="str">
        <f t="shared" si="17"/>
        <v>01/01/1900</v>
      </c>
      <c r="T377" s="51" t="str">
        <f t="shared" si="18"/>
        <v>01</v>
      </c>
      <c r="U377" s="52">
        <v>263</v>
      </c>
      <c r="V377" s="59" t="s">
        <v>136</v>
      </c>
      <c r="X377" s="52" t="str">
        <f t="shared" si="19"/>
        <v>02</v>
      </c>
    </row>
    <row r="378" spans="1:24" x14ac:dyDescent="0.25">
      <c r="A378" s="49"/>
      <c r="B378" s="92"/>
      <c r="C378" s="93"/>
      <c r="D378" s="92" t="s">
        <v>26</v>
      </c>
      <c r="E378" s="93"/>
      <c r="F378" s="92"/>
      <c r="G378" s="93"/>
      <c r="H378" s="92"/>
      <c r="I378" s="93"/>
      <c r="J378" s="92"/>
      <c r="K378" s="93"/>
      <c r="L378" s="130">
        <v>0</v>
      </c>
      <c r="M378" s="130"/>
      <c r="N378" s="131"/>
      <c r="O378" s="40" t="str">
        <f t="shared" si="16"/>
        <v>PLAN</v>
      </c>
      <c r="P378" s="92" t="s">
        <v>26</v>
      </c>
      <c r="Q378" s="93"/>
      <c r="R378" s="46"/>
      <c r="S378" s="47" t="str">
        <f t="shared" si="17"/>
        <v>01/01/1900</v>
      </c>
      <c r="T378" s="51" t="str">
        <f t="shared" si="18"/>
        <v>01</v>
      </c>
      <c r="U378" s="52">
        <v>264</v>
      </c>
      <c r="V378" s="59" t="s">
        <v>136</v>
      </c>
      <c r="X378" s="52" t="str">
        <f t="shared" si="19"/>
        <v>02</v>
      </c>
    </row>
    <row r="379" spans="1:24" x14ac:dyDescent="0.25">
      <c r="A379" s="49"/>
      <c r="B379" s="92"/>
      <c r="C379" s="93"/>
      <c r="D379" s="92" t="s">
        <v>26</v>
      </c>
      <c r="E379" s="93"/>
      <c r="F379" s="92"/>
      <c r="G379" s="93"/>
      <c r="H379" s="92"/>
      <c r="I379" s="93"/>
      <c r="J379" s="92"/>
      <c r="K379" s="93"/>
      <c r="L379" s="130">
        <v>0</v>
      </c>
      <c r="M379" s="130"/>
      <c r="N379" s="131"/>
      <c r="O379" s="40" t="str">
        <f t="shared" si="16"/>
        <v>PLAN</v>
      </c>
      <c r="P379" s="92" t="s">
        <v>26</v>
      </c>
      <c r="Q379" s="93"/>
      <c r="R379" s="46"/>
      <c r="S379" s="47" t="str">
        <f t="shared" si="17"/>
        <v>01/01/1900</v>
      </c>
      <c r="T379" s="51" t="str">
        <f t="shared" si="18"/>
        <v>01</v>
      </c>
      <c r="U379" s="52">
        <v>265</v>
      </c>
      <c r="V379" s="59" t="s">
        <v>136</v>
      </c>
      <c r="X379" s="52" t="str">
        <f t="shared" si="19"/>
        <v>02</v>
      </c>
    </row>
    <row r="380" spans="1:24" x14ac:dyDescent="0.25">
      <c r="A380" s="49"/>
      <c r="B380" s="92"/>
      <c r="C380" s="93"/>
      <c r="D380" s="92" t="s">
        <v>26</v>
      </c>
      <c r="E380" s="93"/>
      <c r="F380" s="92"/>
      <c r="G380" s="93"/>
      <c r="H380" s="92"/>
      <c r="I380" s="93"/>
      <c r="J380" s="92"/>
      <c r="K380" s="93"/>
      <c r="L380" s="130">
        <v>0</v>
      </c>
      <c r="M380" s="130"/>
      <c r="N380" s="131"/>
      <c r="O380" s="40" t="str">
        <f t="shared" si="16"/>
        <v>PLAN</v>
      </c>
      <c r="P380" s="92" t="s">
        <v>26</v>
      </c>
      <c r="Q380" s="93"/>
      <c r="R380" s="46"/>
      <c r="S380" s="47" t="str">
        <f t="shared" si="17"/>
        <v>01/01/1900</v>
      </c>
      <c r="T380" s="51" t="str">
        <f t="shared" si="18"/>
        <v>01</v>
      </c>
      <c r="U380" s="52">
        <v>266</v>
      </c>
      <c r="V380" s="59" t="s">
        <v>136</v>
      </c>
      <c r="X380" s="52" t="str">
        <f t="shared" si="19"/>
        <v>02</v>
      </c>
    </row>
    <row r="381" spans="1:24" x14ac:dyDescent="0.25">
      <c r="A381" s="49"/>
      <c r="B381" s="92"/>
      <c r="C381" s="93"/>
      <c r="D381" s="92" t="s">
        <v>26</v>
      </c>
      <c r="E381" s="93"/>
      <c r="F381" s="92"/>
      <c r="G381" s="93"/>
      <c r="H381" s="92"/>
      <c r="I381" s="93"/>
      <c r="J381" s="92"/>
      <c r="K381" s="93"/>
      <c r="L381" s="130">
        <v>0</v>
      </c>
      <c r="M381" s="130"/>
      <c r="N381" s="131"/>
      <c r="O381" s="40" t="str">
        <f t="shared" si="16"/>
        <v>PLAN</v>
      </c>
      <c r="P381" s="92" t="s">
        <v>26</v>
      </c>
      <c r="Q381" s="93"/>
      <c r="R381" s="46"/>
      <c r="S381" s="47" t="str">
        <f t="shared" si="17"/>
        <v>01/01/1900</v>
      </c>
      <c r="T381" s="51" t="str">
        <f t="shared" si="18"/>
        <v>01</v>
      </c>
      <c r="U381" s="52">
        <v>267</v>
      </c>
      <c r="V381" s="59" t="s">
        <v>136</v>
      </c>
      <c r="X381" s="52" t="str">
        <f t="shared" si="19"/>
        <v>02</v>
      </c>
    </row>
    <row r="382" spans="1:24" x14ac:dyDescent="0.25">
      <c r="A382" s="49"/>
      <c r="B382" s="92"/>
      <c r="C382" s="93"/>
      <c r="D382" s="92" t="s">
        <v>26</v>
      </c>
      <c r="E382" s="93"/>
      <c r="F382" s="92"/>
      <c r="G382" s="93"/>
      <c r="H382" s="92"/>
      <c r="I382" s="93"/>
      <c r="J382" s="92"/>
      <c r="K382" s="93"/>
      <c r="L382" s="130">
        <v>0</v>
      </c>
      <c r="M382" s="130"/>
      <c r="N382" s="131"/>
      <c r="O382" s="40" t="str">
        <f t="shared" si="16"/>
        <v>PLAN</v>
      </c>
      <c r="P382" s="92" t="s">
        <v>26</v>
      </c>
      <c r="Q382" s="93"/>
      <c r="R382" s="46"/>
      <c r="S382" s="47" t="str">
        <f t="shared" si="17"/>
        <v>01/01/1900</v>
      </c>
      <c r="T382" s="51" t="str">
        <f t="shared" si="18"/>
        <v>01</v>
      </c>
      <c r="U382" s="52">
        <v>268</v>
      </c>
      <c r="V382" s="59" t="s">
        <v>136</v>
      </c>
      <c r="X382" s="52" t="str">
        <f t="shared" si="19"/>
        <v>02</v>
      </c>
    </row>
    <row r="383" spans="1:24" x14ac:dyDescent="0.25">
      <c r="A383" s="49"/>
      <c r="B383" s="92"/>
      <c r="C383" s="93"/>
      <c r="D383" s="92" t="s">
        <v>26</v>
      </c>
      <c r="E383" s="93"/>
      <c r="F383" s="92"/>
      <c r="G383" s="93"/>
      <c r="H383" s="92"/>
      <c r="I383" s="93"/>
      <c r="J383" s="92"/>
      <c r="K383" s="93"/>
      <c r="L383" s="130">
        <v>0</v>
      </c>
      <c r="M383" s="130"/>
      <c r="N383" s="131"/>
      <c r="O383" s="40" t="str">
        <f t="shared" si="16"/>
        <v>PLAN</v>
      </c>
      <c r="P383" s="92" t="s">
        <v>26</v>
      </c>
      <c r="Q383" s="93"/>
      <c r="R383" s="46"/>
      <c r="S383" s="47" t="str">
        <f t="shared" si="17"/>
        <v>01/01/1900</v>
      </c>
      <c r="T383" s="51" t="str">
        <f t="shared" si="18"/>
        <v>01</v>
      </c>
      <c r="U383" s="52">
        <v>269</v>
      </c>
      <c r="V383" s="59" t="s">
        <v>136</v>
      </c>
      <c r="X383" s="52" t="str">
        <f t="shared" si="19"/>
        <v>02</v>
      </c>
    </row>
    <row r="384" spans="1:24" x14ac:dyDescent="0.25">
      <c r="A384" s="49"/>
      <c r="B384" s="92"/>
      <c r="C384" s="93"/>
      <c r="D384" s="92" t="s">
        <v>26</v>
      </c>
      <c r="E384" s="93"/>
      <c r="F384" s="92"/>
      <c r="G384" s="93"/>
      <c r="H384" s="92"/>
      <c r="I384" s="93"/>
      <c r="J384" s="92"/>
      <c r="K384" s="93"/>
      <c r="L384" s="130">
        <v>0</v>
      </c>
      <c r="M384" s="130"/>
      <c r="N384" s="131"/>
      <c r="O384" s="40" t="str">
        <f t="shared" si="16"/>
        <v>PLAN</v>
      </c>
      <c r="P384" s="92" t="s">
        <v>26</v>
      </c>
      <c r="Q384" s="93"/>
      <c r="R384" s="46"/>
      <c r="S384" s="47" t="str">
        <f t="shared" si="17"/>
        <v>01/01/1900</v>
      </c>
      <c r="T384" s="51" t="str">
        <f t="shared" si="18"/>
        <v>01</v>
      </c>
      <c r="U384" s="52">
        <v>270</v>
      </c>
      <c r="V384" s="59" t="s">
        <v>136</v>
      </c>
      <c r="X384" s="52" t="str">
        <f t="shared" si="19"/>
        <v>02</v>
      </c>
    </row>
    <row r="385" spans="1:24" x14ac:dyDescent="0.25">
      <c r="A385" s="49"/>
      <c r="B385" s="92"/>
      <c r="C385" s="93"/>
      <c r="D385" s="92" t="s">
        <v>26</v>
      </c>
      <c r="E385" s="93"/>
      <c r="F385" s="92"/>
      <c r="G385" s="93"/>
      <c r="H385" s="92"/>
      <c r="I385" s="93"/>
      <c r="J385" s="92"/>
      <c r="K385" s="93"/>
      <c r="L385" s="130">
        <v>0</v>
      </c>
      <c r="M385" s="130"/>
      <c r="N385" s="131"/>
      <c r="O385" s="40" t="str">
        <f t="shared" si="16"/>
        <v>PLAN</v>
      </c>
      <c r="P385" s="92" t="s">
        <v>26</v>
      </c>
      <c r="Q385" s="93"/>
      <c r="R385" s="46"/>
      <c r="S385" s="47" t="str">
        <f t="shared" si="17"/>
        <v>01/01/1900</v>
      </c>
      <c r="T385" s="51" t="str">
        <f t="shared" si="18"/>
        <v>01</v>
      </c>
      <c r="U385" s="52">
        <v>271</v>
      </c>
      <c r="V385" s="59" t="s">
        <v>136</v>
      </c>
      <c r="X385" s="52" t="str">
        <f t="shared" si="19"/>
        <v>02</v>
      </c>
    </row>
    <row r="386" spans="1:24" x14ac:dyDescent="0.25">
      <c r="A386" s="49"/>
      <c r="B386" s="92"/>
      <c r="C386" s="93"/>
      <c r="D386" s="92" t="s">
        <v>26</v>
      </c>
      <c r="E386" s="93"/>
      <c r="F386" s="92"/>
      <c r="G386" s="93"/>
      <c r="H386" s="92"/>
      <c r="I386" s="93"/>
      <c r="J386" s="92"/>
      <c r="K386" s="93"/>
      <c r="L386" s="130">
        <v>0</v>
      </c>
      <c r="M386" s="130"/>
      <c r="N386" s="131"/>
      <c r="O386" s="40" t="str">
        <f t="shared" si="16"/>
        <v>PLAN</v>
      </c>
      <c r="P386" s="92" t="s">
        <v>26</v>
      </c>
      <c r="Q386" s="93"/>
      <c r="R386" s="46"/>
      <c r="S386" s="47" t="str">
        <f t="shared" si="17"/>
        <v>01/01/1900</v>
      </c>
      <c r="T386" s="51" t="str">
        <f t="shared" si="18"/>
        <v>01</v>
      </c>
      <c r="U386" s="52">
        <v>272</v>
      </c>
      <c r="V386" s="59" t="s">
        <v>136</v>
      </c>
      <c r="X386" s="52" t="str">
        <f t="shared" si="19"/>
        <v>02</v>
      </c>
    </row>
    <row r="387" spans="1:24" x14ac:dyDescent="0.25">
      <c r="A387" s="49"/>
      <c r="B387" s="92"/>
      <c r="C387" s="93"/>
      <c r="D387" s="92" t="s">
        <v>26</v>
      </c>
      <c r="E387" s="93"/>
      <c r="F387" s="92"/>
      <c r="G387" s="93"/>
      <c r="H387" s="92"/>
      <c r="I387" s="93"/>
      <c r="J387" s="92"/>
      <c r="K387" s="93"/>
      <c r="L387" s="130">
        <v>0</v>
      </c>
      <c r="M387" s="130"/>
      <c r="N387" s="131"/>
      <c r="O387" s="40" t="str">
        <f t="shared" si="16"/>
        <v>PLAN</v>
      </c>
      <c r="P387" s="92" t="s">
        <v>26</v>
      </c>
      <c r="Q387" s="93"/>
      <c r="R387" s="46"/>
      <c r="S387" s="47" t="str">
        <f t="shared" si="17"/>
        <v>01/01/1900</v>
      </c>
      <c r="T387" s="51" t="str">
        <f t="shared" si="18"/>
        <v>01</v>
      </c>
      <c r="U387" s="52">
        <v>273</v>
      </c>
      <c r="V387" s="59" t="s">
        <v>136</v>
      </c>
      <c r="X387" s="52" t="str">
        <f t="shared" si="19"/>
        <v>02</v>
      </c>
    </row>
    <row r="388" spans="1:24" x14ac:dyDescent="0.25">
      <c r="A388" s="49"/>
      <c r="B388" s="92"/>
      <c r="C388" s="93"/>
      <c r="D388" s="92" t="s">
        <v>26</v>
      </c>
      <c r="E388" s="93"/>
      <c r="F388" s="92"/>
      <c r="G388" s="93"/>
      <c r="H388" s="92"/>
      <c r="I388" s="93"/>
      <c r="J388" s="92"/>
      <c r="K388" s="93"/>
      <c r="L388" s="130">
        <v>0</v>
      </c>
      <c r="M388" s="130"/>
      <c r="N388" s="131"/>
      <c r="O388" s="40" t="str">
        <f t="shared" si="16"/>
        <v>PLAN</v>
      </c>
      <c r="P388" s="92" t="s">
        <v>26</v>
      </c>
      <c r="Q388" s="93"/>
      <c r="R388" s="46"/>
      <c r="S388" s="47" t="str">
        <f t="shared" si="17"/>
        <v>01/01/1900</v>
      </c>
      <c r="T388" s="51" t="str">
        <f t="shared" si="18"/>
        <v>01</v>
      </c>
      <c r="U388" s="52">
        <v>274</v>
      </c>
      <c r="V388" s="59" t="s">
        <v>136</v>
      </c>
      <c r="X388" s="52" t="str">
        <f t="shared" si="19"/>
        <v>02</v>
      </c>
    </row>
    <row r="389" spans="1:24" x14ac:dyDescent="0.25">
      <c r="A389" s="49"/>
      <c r="B389" s="92"/>
      <c r="C389" s="93"/>
      <c r="D389" s="92" t="s">
        <v>26</v>
      </c>
      <c r="E389" s="93"/>
      <c r="F389" s="92"/>
      <c r="G389" s="93"/>
      <c r="H389" s="92"/>
      <c r="I389" s="93"/>
      <c r="J389" s="92"/>
      <c r="K389" s="93"/>
      <c r="L389" s="130">
        <v>0</v>
      </c>
      <c r="M389" s="130"/>
      <c r="N389" s="131"/>
      <c r="O389" s="40" t="str">
        <f t="shared" si="16"/>
        <v>PLAN</v>
      </c>
      <c r="P389" s="92" t="s">
        <v>26</v>
      </c>
      <c r="Q389" s="93"/>
      <c r="R389" s="46"/>
      <c r="S389" s="47" t="str">
        <f t="shared" si="17"/>
        <v>01/01/1900</v>
      </c>
      <c r="T389" s="51" t="str">
        <f t="shared" si="18"/>
        <v>01</v>
      </c>
      <c r="U389" s="52">
        <v>275</v>
      </c>
      <c r="V389" s="59" t="s">
        <v>136</v>
      </c>
      <c r="X389" s="52" t="str">
        <f t="shared" si="19"/>
        <v>02</v>
      </c>
    </row>
    <row r="390" spans="1:24" x14ac:dyDescent="0.25">
      <c r="A390" s="49"/>
      <c r="B390" s="92"/>
      <c r="C390" s="93"/>
      <c r="D390" s="92" t="s">
        <v>26</v>
      </c>
      <c r="E390" s="93"/>
      <c r="F390" s="92"/>
      <c r="G390" s="93"/>
      <c r="H390" s="92"/>
      <c r="I390" s="93"/>
      <c r="J390" s="92"/>
      <c r="K390" s="93"/>
      <c r="L390" s="130">
        <v>0</v>
      </c>
      <c r="M390" s="130"/>
      <c r="N390" s="131"/>
      <c r="O390" s="40" t="str">
        <f t="shared" si="16"/>
        <v>PLAN</v>
      </c>
      <c r="P390" s="92" t="s">
        <v>26</v>
      </c>
      <c r="Q390" s="93"/>
      <c r="R390" s="46"/>
      <c r="S390" s="47" t="str">
        <f t="shared" si="17"/>
        <v>01/01/1900</v>
      </c>
      <c r="T390" s="51" t="str">
        <f t="shared" si="18"/>
        <v>01</v>
      </c>
      <c r="U390" s="52">
        <v>276</v>
      </c>
      <c r="V390" s="59" t="s">
        <v>136</v>
      </c>
      <c r="X390" s="52" t="str">
        <f t="shared" si="19"/>
        <v>02</v>
      </c>
    </row>
    <row r="391" spans="1:24" x14ac:dyDescent="0.25">
      <c r="A391" s="49"/>
      <c r="B391" s="92"/>
      <c r="C391" s="93"/>
      <c r="D391" s="92" t="s">
        <v>26</v>
      </c>
      <c r="E391" s="93"/>
      <c r="F391" s="92"/>
      <c r="G391" s="93"/>
      <c r="H391" s="92"/>
      <c r="I391" s="93"/>
      <c r="J391" s="92"/>
      <c r="K391" s="93"/>
      <c r="L391" s="130">
        <v>0</v>
      </c>
      <c r="M391" s="130"/>
      <c r="N391" s="131"/>
      <c r="O391" s="40" t="str">
        <f t="shared" si="16"/>
        <v>PLAN</v>
      </c>
      <c r="P391" s="92" t="s">
        <v>26</v>
      </c>
      <c r="Q391" s="93"/>
      <c r="R391" s="46"/>
      <c r="S391" s="47" t="str">
        <f t="shared" si="17"/>
        <v>01/01/1900</v>
      </c>
      <c r="T391" s="51" t="str">
        <f t="shared" si="18"/>
        <v>01</v>
      </c>
      <c r="U391" s="52">
        <v>277</v>
      </c>
      <c r="V391" s="59" t="s">
        <v>136</v>
      </c>
      <c r="X391" s="52" t="str">
        <f t="shared" si="19"/>
        <v>02</v>
      </c>
    </row>
    <row r="392" spans="1:24" x14ac:dyDescent="0.25">
      <c r="A392" s="49"/>
      <c r="B392" s="92"/>
      <c r="C392" s="93"/>
      <c r="D392" s="92" t="s">
        <v>26</v>
      </c>
      <c r="E392" s="93"/>
      <c r="F392" s="92"/>
      <c r="G392" s="93"/>
      <c r="H392" s="92"/>
      <c r="I392" s="93"/>
      <c r="J392" s="92"/>
      <c r="K392" s="93"/>
      <c r="L392" s="130">
        <v>0</v>
      </c>
      <c r="M392" s="130"/>
      <c r="N392" s="131"/>
      <c r="O392" s="40" t="str">
        <f t="shared" si="16"/>
        <v>PLAN</v>
      </c>
      <c r="P392" s="92" t="s">
        <v>26</v>
      </c>
      <c r="Q392" s="93"/>
      <c r="R392" s="46"/>
      <c r="S392" s="47" t="str">
        <f t="shared" si="17"/>
        <v>01/01/1900</v>
      </c>
      <c r="T392" s="51" t="str">
        <f t="shared" si="18"/>
        <v>01</v>
      </c>
      <c r="U392" s="52">
        <v>278</v>
      </c>
      <c r="V392" s="59" t="s">
        <v>136</v>
      </c>
      <c r="X392" s="52" t="str">
        <f t="shared" si="19"/>
        <v>02</v>
      </c>
    </row>
    <row r="393" spans="1:24" x14ac:dyDescent="0.25">
      <c r="A393" s="49"/>
      <c r="B393" s="92"/>
      <c r="C393" s="93"/>
      <c r="D393" s="92" t="s">
        <v>26</v>
      </c>
      <c r="E393" s="93"/>
      <c r="F393" s="92"/>
      <c r="G393" s="93"/>
      <c r="H393" s="92"/>
      <c r="I393" s="93"/>
      <c r="J393" s="92"/>
      <c r="K393" s="93"/>
      <c r="L393" s="130">
        <v>0</v>
      </c>
      <c r="M393" s="130"/>
      <c r="N393" s="131"/>
      <c r="O393" s="40" t="str">
        <f t="shared" si="16"/>
        <v>PLAN</v>
      </c>
      <c r="P393" s="92" t="s">
        <v>26</v>
      </c>
      <c r="Q393" s="93"/>
      <c r="R393" s="46"/>
      <c r="S393" s="47" t="str">
        <f t="shared" si="17"/>
        <v>01/01/1900</v>
      </c>
      <c r="T393" s="51" t="str">
        <f t="shared" si="18"/>
        <v>01</v>
      </c>
      <c r="U393" s="52">
        <v>279</v>
      </c>
      <c r="V393" s="59" t="s">
        <v>136</v>
      </c>
      <c r="X393" s="52" t="str">
        <f t="shared" si="19"/>
        <v>02</v>
      </c>
    </row>
    <row r="394" spans="1:24" x14ac:dyDescent="0.25">
      <c r="A394" s="49"/>
      <c r="B394" s="92"/>
      <c r="C394" s="93"/>
      <c r="D394" s="92" t="s">
        <v>26</v>
      </c>
      <c r="E394" s="93"/>
      <c r="F394" s="92"/>
      <c r="G394" s="93"/>
      <c r="H394" s="92"/>
      <c r="I394" s="93"/>
      <c r="J394" s="92"/>
      <c r="K394" s="93"/>
      <c r="L394" s="130">
        <v>0</v>
      </c>
      <c r="M394" s="130"/>
      <c r="N394" s="131"/>
      <c r="O394" s="40" t="str">
        <f t="shared" si="16"/>
        <v>PLAN</v>
      </c>
      <c r="P394" s="92" t="s">
        <v>26</v>
      </c>
      <c r="Q394" s="93"/>
      <c r="R394" s="46"/>
      <c r="S394" s="47" t="str">
        <f t="shared" si="17"/>
        <v>01/01/1900</v>
      </c>
      <c r="T394" s="51" t="str">
        <f t="shared" si="18"/>
        <v>01</v>
      </c>
      <c r="U394" s="52">
        <v>280</v>
      </c>
      <c r="V394" s="59" t="s">
        <v>136</v>
      </c>
      <c r="X394" s="52" t="str">
        <f t="shared" si="19"/>
        <v>02</v>
      </c>
    </row>
    <row r="395" spans="1:24" x14ac:dyDescent="0.25">
      <c r="A395" s="49"/>
      <c r="B395" s="92"/>
      <c r="C395" s="93"/>
      <c r="D395" s="92" t="s">
        <v>26</v>
      </c>
      <c r="E395" s="93"/>
      <c r="F395" s="92"/>
      <c r="G395" s="93"/>
      <c r="H395" s="92"/>
      <c r="I395" s="93"/>
      <c r="J395" s="92"/>
      <c r="K395" s="93"/>
      <c r="L395" s="130">
        <v>0</v>
      </c>
      <c r="M395" s="130"/>
      <c r="N395" s="131"/>
      <c r="O395" s="40" t="str">
        <f t="shared" si="16"/>
        <v>PLAN</v>
      </c>
      <c r="P395" s="92" t="s">
        <v>26</v>
      </c>
      <c r="Q395" s="93"/>
      <c r="R395" s="46"/>
      <c r="S395" s="47" t="str">
        <f t="shared" si="17"/>
        <v>01/01/1900</v>
      </c>
      <c r="T395" s="51" t="str">
        <f t="shared" si="18"/>
        <v>01</v>
      </c>
      <c r="U395" s="52">
        <v>281</v>
      </c>
      <c r="V395" s="59" t="s">
        <v>136</v>
      </c>
      <c r="X395" s="52" t="str">
        <f t="shared" si="19"/>
        <v>02</v>
      </c>
    </row>
    <row r="396" spans="1:24" x14ac:dyDescent="0.25">
      <c r="A396" s="49"/>
      <c r="B396" s="92"/>
      <c r="C396" s="93"/>
      <c r="D396" s="92" t="s">
        <v>26</v>
      </c>
      <c r="E396" s="93"/>
      <c r="F396" s="92"/>
      <c r="G396" s="93"/>
      <c r="H396" s="92"/>
      <c r="I396" s="93"/>
      <c r="J396" s="92"/>
      <c r="K396" s="93"/>
      <c r="L396" s="130">
        <v>0</v>
      </c>
      <c r="M396" s="130"/>
      <c r="N396" s="131"/>
      <c r="O396" s="40" t="str">
        <f t="shared" si="16"/>
        <v>PLAN</v>
      </c>
      <c r="P396" s="92" t="s">
        <v>26</v>
      </c>
      <c r="Q396" s="93"/>
      <c r="R396" s="46"/>
      <c r="S396" s="47" t="str">
        <f t="shared" si="17"/>
        <v>01/01/1900</v>
      </c>
      <c r="T396" s="51" t="str">
        <f t="shared" si="18"/>
        <v>01</v>
      </c>
      <c r="U396" s="52">
        <v>282</v>
      </c>
      <c r="V396" s="59" t="s">
        <v>136</v>
      </c>
      <c r="X396" s="52" t="str">
        <f t="shared" si="19"/>
        <v>02</v>
      </c>
    </row>
    <row r="397" spans="1:24" x14ac:dyDescent="0.25">
      <c r="A397" s="49"/>
      <c r="B397" s="92"/>
      <c r="C397" s="93"/>
      <c r="D397" s="92" t="s">
        <v>26</v>
      </c>
      <c r="E397" s="93"/>
      <c r="F397" s="92"/>
      <c r="G397" s="93"/>
      <c r="H397" s="92"/>
      <c r="I397" s="93"/>
      <c r="J397" s="92"/>
      <c r="K397" s="93"/>
      <c r="L397" s="130">
        <v>0</v>
      </c>
      <c r="M397" s="130"/>
      <c r="N397" s="131"/>
      <c r="O397" s="40" t="str">
        <f t="shared" si="16"/>
        <v>PLAN</v>
      </c>
      <c r="P397" s="92" t="s">
        <v>26</v>
      </c>
      <c r="Q397" s="93"/>
      <c r="R397" s="46"/>
      <c r="S397" s="47" t="str">
        <f t="shared" si="17"/>
        <v>01/01/1900</v>
      </c>
      <c r="T397" s="51" t="str">
        <f t="shared" si="18"/>
        <v>01</v>
      </c>
      <c r="U397" s="52">
        <v>283</v>
      </c>
      <c r="V397" s="59" t="s">
        <v>136</v>
      </c>
      <c r="X397" s="52" t="str">
        <f t="shared" si="19"/>
        <v>02</v>
      </c>
    </row>
    <row r="398" spans="1:24" x14ac:dyDescent="0.25">
      <c r="A398" s="49"/>
      <c r="B398" s="92"/>
      <c r="C398" s="93"/>
      <c r="D398" s="92" t="s">
        <v>26</v>
      </c>
      <c r="E398" s="93"/>
      <c r="F398" s="92"/>
      <c r="G398" s="93"/>
      <c r="H398" s="92"/>
      <c r="I398" s="93"/>
      <c r="J398" s="92"/>
      <c r="K398" s="93"/>
      <c r="L398" s="130">
        <v>0</v>
      </c>
      <c r="M398" s="130"/>
      <c r="N398" s="131"/>
      <c r="O398" s="40" t="str">
        <f t="shared" si="16"/>
        <v>PLAN</v>
      </c>
      <c r="P398" s="92" t="s">
        <v>26</v>
      </c>
      <c r="Q398" s="93"/>
      <c r="R398" s="46"/>
      <c r="S398" s="47" t="str">
        <f t="shared" si="17"/>
        <v>01/01/1900</v>
      </c>
      <c r="T398" s="51" t="str">
        <f t="shared" si="18"/>
        <v>01</v>
      </c>
      <c r="U398" s="52">
        <v>284</v>
      </c>
      <c r="V398" s="59" t="s">
        <v>136</v>
      </c>
      <c r="X398" s="52" t="str">
        <f t="shared" si="19"/>
        <v>02</v>
      </c>
    </row>
    <row r="399" spans="1:24" x14ac:dyDescent="0.25">
      <c r="A399" s="49"/>
      <c r="B399" s="92"/>
      <c r="C399" s="93"/>
      <c r="D399" s="92" t="s">
        <v>26</v>
      </c>
      <c r="E399" s="93"/>
      <c r="F399" s="92"/>
      <c r="G399" s="93"/>
      <c r="H399" s="92"/>
      <c r="I399" s="93"/>
      <c r="J399" s="92"/>
      <c r="K399" s="93"/>
      <c r="L399" s="130">
        <v>0</v>
      </c>
      <c r="M399" s="130"/>
      <c r="N399" s="131"/>
      <c r="O399" s="40" t="str">
        <f t="shared" si="16"/>
        <v>PLAN</v>
      </c>
      <c r="P399" s="92" t="s">
        <v>26</v>
      </c>
      <c r="Q399" s="93"/>
      <c r="R399" s="46"/>
      <c r="S399" s="47" t="str">
        <f t="shared" si="17"/>
        <v>01/01/1900</v>
      </c>
      <c r="T399" s="51" t="str">
        <f t="shared" si="18"/>
        <v>01</v>
      </c>
      <c r="U399" s="52">
        <v>285</v>
      </c>
      <c r="V399" s="59" t="s">
        <v>136</v>
      </c>
      <c r="X399" s="52" t="str">
        <f t="shared" si="19"/>
        <v>02</v>
      </c>
    </row>
    <row r="400" spans="1:24" x14ac:dyDescent="0.25">
      <c r="A400" s="49"/>
      <c r="B400" s="92"/>
      <c r="C400" s="93"/>
      <c r="D400" s="92" t="s">
        <v>26</v>
      </c>
      <c r="E400" s="93"/>
      <c r="F400" s="92"/>
      <c r="G400" s="93"/>
      <c r="H400" s="92"/>
      <c r="I400" s="93"/>
      <c r="J400" s="92"/>
      <c r="K400" s="93"/>
      <c r="L400" s="130">
        <v>0</v>
      </c>
      <c r="M400" s="130"/>
      <c r="N400" s="131"/>
      <c r="O400" s="40" t="str">
        <f t="shared" si="16"/>
        <v>PLAN</v>
      </c>
      <c r="P400" s="92" t="s">
        <v>26</v>
      </c>
      <c r="Q400" s="93"/>
      <c r="R400" s="46"/>
      <c r="S400" s="47" t="str">
        <f t="shared" si="17"/>
        <v>01/01/1900</v>
      </c>
      <c r="T400" s="51" t="str">
        <f t="shared" si="18"/>
        <v>01</v>
      </c>
      <c r="U400" s="52">
        <v>286</v>
      </c>
      <c r="V400" s="59" t="s">
        <v>136</v>
      </c>
      <c r="X400" s="52" t="str">
        <f t="shared" si="19"/>
        <v>02</v>
      </c>
    </row>
    <row r="401" spans="1:24" x14ac:dyDescent="0.25">
      <c r="A401" s="49"/>
      <c r="B401" s="92"/>
      <c r="C401" s="93"/>
      <c r="D401" s="92" t="s">
        <v>26</v>
      </c>
      <c r="E401" s="93"/>
      <c r="F401" s="92"/>
      <c r="G401" s="93"/>
      <c r="H401" s="92"/>
      <c r="I401" s="93"/>
      <c r="J401" s="92"/>
      <c r="K401" s="93"/>
      <c r="L401" s="130">
        <v>0</v>
      </c>
      <c r="M401" s="130"/>
      <c r="N401" s="131"/>
      <c r="O401" s="40" t="str">
        <f t="shared" si="16"/>
        <v>PLAN</v>
      </c>
      <c r="P401" s="92" t="s">
        <v>26</v>
      </c>
      <c r="Q401" s="93"/>
      <c r="R401" s="46"/>
      <c r="S401" s="47" t="str">
        <f t="shared" si="17"/>
        <v>01/01/1900</v>
      </c>
      <c r="T401" s="51" t="str">
        <f t="shared" si="18"/>
        <v>01</v>
      </c>
      <c r="U401" s="52">
        <v>287</v>
      </c>
      <c r="V401" s="59" t="s">
        <v>136</v>
      </c>
      <c r="X401" s="52" t="str">
        <f t="shared" si="19"/>
        <v>02</v>
      </c>
    </row>
    <row r="402" spans="1:24" x14ac:dyDescent="0.25">
      <c r="A402" s="49"/>
      <c r="B402" s="92"/>
      <c r="C402" s="93"/>
      <c r="D402" s="92" t="s">
        <v>26</v>
      </c>
      <c r="E402" s="93"/>
      <c r="F402" s="92"/>
      <c r="G402" s="93"/>
      <c r="H402" s="92"/>
      <c r="I402" s="93"/>
      <c r="J402" s="92"/>
      <c r="K402" s="93"/>
      <c r="L402" s="130">
        <v>0</v>
      </c>
      <c r="M402" s="130"/>
      <c r="N402" s="131"/>
      <c r="O402" s="40" t="str">
        <f t="shared" si="16"/>
        <v>PLAN</v>
      </c>
      <c r="P402" s="92" t="s">
        <v>26</v>
      </c>
      <c r="Q402" s="93"/>
      <c r="R402" s="46"/>
      <c r="S402" s="47" t="str">
        <f t="shared" si="17"/>
        <v>01/01/1900</v>
      </c>
      <c r="T402" s="51" t="str">
        <f t="shared" si="18"/>
        <v>01</v>
      </c>
      <c r="U402" s="52">
        <v>288</v>
      </c>
      <c r="V402" s="59" t="s">
        <v>136</v>
      </c>
      <c r="X402" s="52" t="str">
        <f t="shared" si="19"/>
        <v>02</v>
      </c>
    </row>
    <row r="403" spans="1:24" x14ac:dyDescent="0.25">
      <c r="A403" s="49"/>
      <c r="B403" s="92"/>
      <c r="C403" s="93"/>
      <c r="D403" s="92" t="s">
        <v>26</v>
      </c>
      <c r="E403" s="93"/>
      <c r="F403" s="92"/>
      <c r="G403" s="93"/>
      <c r="H403" s="92"/>
      <c r="I403" s="93"/>
      <c r="J403" s="92"/>
      <c r="K403" s="93"/>
      <c r="L403" s="130">
        <v>0</v>
      </c>
      <c r="M403" s="130"/>
      <c r="N403" s="131"/>
      <c r="O403" s="40" t="str">
        <f t="shared" si="16"/>
        <v>PLAN</v>
      </c>
      <c r="P403" s="92" t="s">
        <v>26</v>
      </c>
      <c r="Q403" s="93"/>
      <c r="R403" s="46"/>
      <c r="S403" s="47" t="str">
        <f t="shared" si="17"/>
        <v>01/01/1900</v>
      </c>
      <c r="T403" s="51" t="str">
        <f t="shared" si="18"/>
        <v>01</v>
      </c>
      <c r="U403" s="52">
        <v>289</v>
      </c>
      <c r="V403" s="59" t="s">
        <v>136</v>
      </c>
      <c r="X403" s="52" t="str">
        <f t="shared" si="19"/>
        <v>02</v>
      </c>
    </row>
    <row r="404" spans="1:24" x14ac:dyDescent="0.25">
      <c r="A404" s="49"/>
      <c r="B404" s="92"/>
      <c r="C404" s="93"/>
      <c r="D404" s="92" t="s">
        <v>26</v>
      </c>
      <c r="E404" s="93"/>
      <c r="F404" s="92"/>
      <c r="G404" s="93"/>
      <c r="H404" s="92"/>
      <c r="I404" s="93"/>
      <c r="J404" s="92"/>
      <c r="K404" s="93"/>
      <c r="L404" s="130">
        <v>0</v>
      </c>
      <c r="M404" s="130"/>
      <c r="N404" s="131"/>
      <c r="O404" s="40" t="str">
        <f t="shared" si="16"/>
        <v>PLAN</v>
      </c>
      <c r="P404" s="92" t="s">
        <v>26</v>
      </c>
      <c r="Q404" s="93"/>
      <c r="R404" s="46"/>
      <c r="S404" s="47" t="str">
        <f t="shared" si="17"/>
        <v>01/01/1900</v>
      </c>
      <c r="T404" s="51" t="str">
        <f t="shared" si="18"/>
        <v>01</v>
      </c>
      <c r="U404" s="52">
        <v>290</v>
      </c>
      <c r="V404" s="59" t="s">
        <v>136</v>
      </c>
      <c r="X404" s="52" t="str">
        <f t="shared" si="19"/>
        <v>02</v>
      </c>
    </row>
    <row r="405" spans="1:24" x14ac:dyDescent="0.25">
      <c r="A405" s="49"/>
      <c r="B405" s="92"/>
      <c r="C405" s="93"/>
      <c r="D405" s="92" t="s">
        <v>26</v>
      </c>
      <c r="E405" s="93"/>
      <c r="F405" s="92"/>
      <c r="G405" s="93"/>
      <c r="H405" s="92"/>
      <c r="I405" s="93"/>
      <c r="J405" s="92"/>
      <c r="K405" s="93"/>
      <c r="L405" s="130">
        <v>0</v>
      </c>
      <c r="M405" s="130"/>
      <c r="N405" s="131"/>
      <c r="O405" s="40" t="str">
        <f t="shared" si="16"/>
        <v>PLAN</v>
      </c>
      <c r="P405" s="92" t="s">
        <v>26</v>
      </c>
      <c r="Q405" s="93"/>
      <c r="R405" s="46"/>
      <c r="S405" s="47" t="str">
        <f t="shared" si="17"/>
        <v>01/01/1900</v>
      </c>
      <c r="T405" s="51" t="str">
        <f t="shared" si="18"/>
        <v>01</v>
      </c>
      <c r="U405" s="52">
        <v>291</v>
      </c>
      <c r="V405" s="59" t="s">
        <v>136</v>
      </c>
      <c r="X405" s="52" t="str">
        <f t="shared" si="19"/>
        <v>02</v>
      </c>
    </row>
    <row r="406" spans="1:24" x14ac:dyDescent="0.25">
      <c r="A406" s="49"/>
      <c r="B406" s="92"/>
      <c r="C406" s="93"/>
      <c r="D406" s="92" t="s">
        <v>26</v>
      </c>
      <c r="E406" s="93"/>
      <c r="F406" s="92"/>
      <c r="G406" s="93"/>
      <c r="H406" s="92"/>
      <c r="I406" s="93"/>
      <c r="J406" s="92"/>
      <c r="K406" s="93"/>
      <c r="L406" s="130">
        <v>0</v>
      </c>
      <c r="M406" s="130"/>
      <c r="N406" s="131"/>
      <c r="O406" s="40" t="str">
        <f t="shared" si="16"/>
        <v>PLAN</v>
      </c>
      <c r="P406" s="92" t="s">
        <v>26</v>
      </c>
      <c r="Q406" s="93"/>
      <c r="R406" s="46"/>
      <c r="S406" s="47" t="str">
        <f t="shared" si="17"/>
        <v>01/01/1900</v>
      </c>
      <c r="T406" s="51" t="str">
        <f t="shared" si="18"/>
        <v>01</v>
      </c>
      <c r="U406" s="52">
        <v>292</v>
      </c>
      <c r="V406" s="59" t="s">
        <v>136</v>
      </c>
      <c r="X406" s="52" t="str">
        <f t="shared" si="19"/>
        <v>02</v>
      </c>
    </row>
    <row r="407" spans="1:24" x14ac:dyDescent="0.25">
      <c r="A407" s="49"/>
      <c r="B407" s="92"/>
      <c r="C407" s="93"/>
      <c r="D407" s="92" t="s">
        <v>26</v>
      </c>
      <c r="E407" s="93"/>
      <c r="F407" s="92"/>
      <c r="G407" s="93"/>
      <c r="H407" s="92"/>
      <c r="I407" s="93"/>
      <c r="J407" s="92"/>
      <c r="K407" s="93"/>
      <c r="L407" s="130">
        <v>0</v>
      </c>
      <c r="M407" s="130"/>
      <c r="N407" s="131"/>
      <c r="O407" s="40" t="str">
        <f t="shared" si="16"/>
        <v>PLAN</v>
      </c>
      <c r="P407" s="92" t="s">
        <v>26</v>
      </c>
      <c r="Q407" s="93"/>
      <c r="R407" s="46"/>
      <c r="S407" s="47" t="str">
        <f t="shared" si="17"/>
        <v>01/01/1900</v>
      </c>
      <c r="T407" s="51" t="str">
        <f t="shared" si="18"/>
        <v>01</v>
      </c>
      <c r="U407" s="52">
        <v>293</v>
      </c>
      <c r="V407" s="59" t="s">
        <v>136</v>
      </c>
      <c r="X407" s="52" t="str">
        <f t="shared" si="19"/>
        <v>02</v>
      </c>
    </row>
    <row r="408" spans="1:24" x14ac:dyDescent="0.25">
      <c r="A408" s="49"/>
      <c r="B408" s="92"/>
      <c r="C408" s="93"/>
      <c r="D408" s="92" t="s">
        <v>26</v>
      </c>
      <c r="E408" s="93"/>
      <c r="F408" s="92"/>
      <c r="G408" s="93"/>
      <c r="H408" s="92"/>
      <c r="I408" s="93"/>
      <c r="J408" s="92"/>
      <c r="K408" s="93"/>
      <c r="L408" s="130">
        <v>0</v>
      </c>
      <c r="M408" s="130"/>
      <c r="N408" s="131"/>
      <c r="O408" s="40" t="str">
        <f t="shared" si="16"/>
        <v>PLAN</v>
      </c>
      <c r="P408" s="92" t="s">
        <v>26</v>
      </c>
      <c r="Q408" s="93"/>
      <c r="R408" s="46"/>
      <c r="S408" s="47" t="str">
        <f t="shared" si="17"/>
        <v>01/01/1900</v>
      </c>
      <c r="T408" s="51" t="str">
        <f t="shared" si="18"/>
        <v>01</v>
      </c>
      <c r="U408" s="52">
        <v>294</v>
      </c>
      <c r="V408" s="59" t="s">
        <v>136</v>
      </c>
      <c r="X408" s="52" t="str">
        <f t="shared" si="19"/>
        <v>02</v>
      </c>
    </row>
    <row r="409" spans="1:24" x14ac:dyDescent="0.25">
      <c r="A409" s="49"/>
      <c r="B409" s="92"/>
      <c r="C409" s="93"/>
      <c r="D409" s="92" t="s">
        <v>26</v>
      </c>
      <c r="E409" s="93"/>
      <c r="F409" s="92"/>
      <c r="G409" s="93"/>
      <c r="H409" s="92"/>
      <c r="I409" s="93"/>
      <c r="J409" s="92"/>
      <c r="K409" s="93"/>
      <c r="L409" s="130">
        <v>0</v>
      </c>
      <c r="M409" s="130"/>
      <c r="N409" s="131"/>
      <c r="O409" s="40" t="str">
        <f t="shared" si="16"/>
        <v>PLAN</v>
      </c>
      <c r="P409" s="92" t="s">
        <v>26</v>
      </c>
      <c r="Q409" s="93"/>
      <c r="R409" s="46"/>
      <c r="S409" s="47" t="str">
        <f t="shared" si="17"/>
        <v>01/01/1900</v>
      </c>
      <c r="T409" s="51" t="str">
        <f t="shared" si="18"/>
        <v>01</v>
      </c>
      <c r="U409" s="52">
        <v>295</v>
      </c>
      <c r="V409" s="59" t="s">
        <v>136</v>
      </c>
      <c r="X409" s="52" t="str">
        <f t="shared" si="19"/>
        <v>02</v>
      </c>
    </row>
    <row r="410" spans="1:24" x14ac:dyDescent="0.25">
      <c r="A410" s="49"/>
      <c r="B410" s="92"/>
      <c r="C410" s="93"/>
      <c r="D410" s="92" t="s">
        <v>26</v>
      </c>
      <c r="E410" s="93"/>
      <c r="F410" s="92"/>
      <c r="G410" s="93"/>
      <c r="H410" s="92"/>
      <c r="I410" s="93"/>
      <c r="J410" s="92"/>
      <c r="K410" s="93"/>
      <c r="L410" s="130">
        <v>0</v>
      </c>
      <c r="M410" s="130"/>
      <c r="N410" s="131"/>
      <c r="O410" s="40" t="str">
        <f t="shared" si="16"/>
        <v>PLAN</v>
      </c>
      <c r="P410" s="92" t="s">
        <v>26</v>
      </c>
      <c r="Q410" s="93"/>
      <c r="R410" s="46"/>
      <c r="S410" s="47" t="str">
        <f t="shared" si="17"/>
        <v>01/01/1900</v>
      </c>
      <c r="T410" s="51" t="str">
        <f t="shared" si="18"/>
        <v>01</v>
      </c>
      <c r="U410" s="52">
        <v>296</v>
      </c>
      <c r="V410" s="59" t="s">
        <v>136</v>
      </c>
      <c r="X410" s="52" t="str">
        <f t="shared" si="19"/>
        <v>02</v>
      </c>
    </row>
    <row r="411" spans="1:24" x14ac:dyDescent="0.25">
      <c r="A411" s="49"/>
      <c r="B411" s="92"/>
      <c r="C411" s="93"/>
      <c r="D411" s="92" t="s">
        <v>26</v>
      </c>
      <c r="E411" s="93"/>
      <c r="F411" s="92"/>
      <c r="G411" s="93"/>
      <c r="H411" s="92"/>
      <c r="I411" s="93"/>
      <c r="J411" s="92"/>
      <c r="K411" s="93"/>
      <c r="L411" s="130">
        <v>0</v>
      </c>
      <c r="M411" s="130"/>
      <c r="N411" s="131"/>
      <c r="O411" s="40" t="str">
        <f t="shared" si="16"/>
        <v>PLAN</v>
      </c>
      <c r="P411" s="92" t="s">
        <v>26</v>
      </c>
      <c r="Q411" s="93"/>
      <c r="R411" s="46"/>
      <c r="S411" s="47" t="str">
        <f t="shared" si="17"/>
        <v>01/01/1900</v>
      </c>
      <c r="T411" s="51" t="str">
        <f t="shared" si="18"/>
        <v>01</v>
      </c>
      <c r="U411" s="52">
        <v>297</v>
      </c>
      <c r="V411" s="59" t="s">
        <v>136</v>
      </c>
      <c r="X411" s="52" t="str">
        <f t="shared" si="19"/>
        <v>02</v>
      </c>
    </row>
    <row r="412" spans="1:24" x14ac:dyDescent="0.25">
      <c r="A412" s="49"/>
      <c r="B412" s="92"/>
      <c r="C412" s="93"/>
      <c r="D412" s="92" t="s">
        <v>26</v>
      </c>
      <c r="E412" s="93"/>
      <c r="F412" s="92"/>
      <c r="G412" s="93"/>
      <c r="H412" s="92"/>
      <c r="I412" s="93"/>
      <c r="J412" s="92"/>
      <c r="K412" s="93"/>
      <c r="L412" s="130">
        <v>0</v>
      </c>
      <c r="M412" s="130"/>
      <c r="N412" s="131"/>
      <c r="O412" s="40" t="str">
        <f t="shared" si="16"/>
        <v>PLAN</v>
      </c>
      <c r="P412" s="92" t="s">
        <v>26</v>
      </c>
      <c r="Q412" s="93"/>
      <c r="R412" s="46"/>
      <c r="S412" s="47" t="str">
        <f t="shared" si="17"/>
        <v>01/01/1900</v>
      </c>
      <c r="T412" s="51" t="str">
        <f t="shared" si="18"/>
        <v>01</v>
      </c>
      <c r="U412" s="52">
        <v>298</v>
      </c>
      <c r="V412" s="59" t="s">
        <v>136</v>
      </c>
      <c r="X412" s="52" t="str">
        <f t="shared" si="19"/>
        <v>02</v>
      </c>
    </row>
    <row r="413" spans="1:24" x14ac:dyDescent="0.25">
      <c r="A413" s="49"/>
      <c r="B413" s="92"/>
      <c r="C413" s="93"/>
      <c r="D413" s="92" t="s">
        <v>26</v>
      </c>
      <c r="E413" s="93"/>
      <c r="F413" s="92"/>
      <c r="G413" s="93"/>
      <c r="H413" s="92"/>
      <c r="I413" s="93"/>
      <c r="J413" s="92"/>
      <c r="K413" s="93"/>
      <c r="L413" s="130">
        <v>0</v>
      </c>
      <c r="M413" s="130"/>
      <c r="N413" s="131"/>
      <c r="O413" s="40" t="str">
        <f t="shared" si="16"/>
        <v>PLAN</v>
      </c>
      <c r="P413" s="92" t="s">
        <v>26</v>
      </c>
      <c r="Q413" s="93"/>
      <c r="R413" s="46"/>
      <c r="S413" s="47" t="str">
        <f t="shared" si="17"/>
        <v>01/01/1900</v>
      </c>
      <c r="T413" s="51" t="str">
        <f t="shared" si="18"/>
        <v>01</v>
      </c>
      <c r="U413" s="52">
        <v>299</v>
      </c>
      <c r="V413" s="59" t="s">
        <v>136</v>
      </c>
      <c r="X413" s="52" t="str">
        <f t="shared" si="19"/>
        <v>02</v>
      </c>
    </row>
    <row r="414" spans="1:24" x14ac:dyDescent="0.25">
      <c r="A414" s="49"/>
      <c r="B414" s="92"/>
      <c r="C414" s="93"/>
      <c r="D414" s="92" t="s">
        <v>26</v>
      </c>
      <c r="E414" s="93"/>
      <c r="F414" s="92"/>
      <c r="G414" s="93"/>
      <c r="H414" s="92"/>
      <c r="I414" s="93"/>
      <c r="J414" s="92"/>
      <c r="K414" s="93"/>
      <c r="L414" s="130">
        <v>0</v>
      </c>
      <c r="M414" s="130"/>
      <c r="N414" s="131"/>
      <c r="O414" s="40" t="str">
        <f t="shared" si="16"/>
        <v>PLAN</v>
      </c>
      <c r="P414" s="92" t="s">
        <v>26</v>
      </c>
      <c r="Q414" s="93"/>
      <c r="R414" s="46"/>
      <c r="S414" s="47" t="str">
        <f t="shared" si="17"/>
        <v>01/01/1900</v>
      </c>
      <c r="T414" s="51" t="str">
        <f t="shared" si="18"/>
        <v>01</v>
      </c>
      <c r="U414" s="52">
        <v>300</v>
      </c>
      <c r="V414" s="59" t="s">
        <v>136</v>
      </c>
      <c r="X414" s="52" t="str">
        <f t="shared" si="19"/>
        <v>02</v>
      </c>
    </row>
    <row r="415" spans="1:24" x14ac:dyDescent="0.25">
      <c r="A415" s="49"/>
      <c r="B415" s="92"/>
      <c r="C415" s="93"/>
      <c r="D415" s="92" t="s">
        <v>26</v>
      </c>
      <c r="E415" s="93"/>
      <c r="F415" s="92"/>
      <c r="G415" s="93"/>
      <c r="H415" s="92"/>
      <c r="I415" s="93"/>
      <c r="J415" s="92"/>
      <c r="K415" s="93"/>
      <c r="L415" s="130">
        <v>0</v>
      </c>
      <c r="M415" s="130"/>
      <c r="N415" s="131"/>
      <c r="O415" s="40" t="str">
        <f t="shared" si="16"/>
        <v>PLAN</v>
      </c>
      <c r="P415" s="92" t="s">
        <v>26</v>
      </c>
      <c r="Q415" s="93"/>
      <c r="R415" s="46"/>
      <c r="S415" s="47" t="str">
        <f t="shared" si="17"/>
        <v>01/01/1900</v>
      </c>
      <c r="T415" s="51" t="str">
        <f t="shared" si="18"/>
        <v>01</v>
      </c>
      <c r="U415" s="52">
        <v>301</v>
      </c>
      <c r="V415" s="59" t="s">
        <v>136</v>
      </c>
      <c r="X415" s="52" t="str">
        <f t="shared" si="19"/>
        <v>02</v>
      </c>
    </row>
    <row r="416" spans="1:24" x14ac:dyDescent="0.25">
      <c r="A416" s="49"/>
      <c r="B416" s="92"/>
      <c r="C416" s="93"/>
      <c r="D416" s="92" t="s">
        <v>26</v>
      </c>
      <c r="E416" s="93"/>
      <c r="F416" s="92"/>
      <c r="G416" s="93"/>
      <c r="H416" s="92"/>
      <c r="I416" s="93"/>
      <c r="J416" s="92"/>
      <c r="K416" s="93"/>
      <c r="L416" s="130">
        <v>0</v>
      </c>
      <c r="M416" s="130"/>
      <c r="N416" s="131"/>
      <c r="O416" s="40" t="str">
        <f t="shared" si="16"/>
        <v>PLAN</v>
      </c>
      <c r="P416" s="92" t="s">
        <v>26</v>
      </c>
      <c r="Q416" s="93"/>
      <c r="R416" s="46"/>
      <c r="S416" s="47" t="str">
        <f t="shared" si="17"/>
        <v>01/01/1900</v>
      </c>
      <c r="T416" s="51" t="str">
        <f t="shared" si="18"/>
        <v>01</v>
      </c>
      <c r="U416" s="52">
        <v>302</v>
      </c>
      <c r="V416" s="59" t="s">
        <v>136</v>
      </c>
      <c r="X416" s="52" t="str">
        <f t="shared" si="19"/>
        <v>02</v>
      </c>
    </row>
    <row r="417" spans="1:24" x14ac:dyDescent="0.25">
      <c r="A417" s="49"/>
      <c r="B417" s="92"/>
      <c r="C417" s="93"/>
      <c r="D417" s="92" t="s">
        <v>26</v>
      </c>
      <c r="E417" s="93"/>
      <c r="F417" s="92"/>
      <c r="G417" s="93"/>
      <c r="H417" s="92"/>
      <c r="I417" s="93"/>
      <c r="J417" s="92"/>
      <c r="K417" s="93"/>
      <c r="L417" s="130">
        <v>0</v>
      </c>
      <c r="M417" s="130"/>
      <c r="N417" s="131"/>
      <c r="O417" s="40" t="str">
        <f t="shared" si="16"/>
        <v>PLAN</v>
      </c>
      <c r="P417" s="92" t="s">
        <v>26</v>
      </c>
      <c r="Q417" s="93"/>
      <c r="R417" s="46"/>
      <c r="S417" s="47" t="str">
        <f t="shared" si="17"/>
        <v>01/01/1900</v>
      </c>
      <c r="T417" s="51" t="str">
        <f t="shared" si="18"/>
        <v>01</v>
      </c>
      <c r="U417" s="52">
        <v>303</v>
      </c>
      <c r="V417" s="59" t="s">
        <v>136</v>
      </c>
      <c r="X417" s="52" t="str">
        <f t="shared" si="19"/>
        <v>02</v>
      </c>
    </row>
    <row r="418" spans="1:24" x14ac:dyDescent="0.25">
      <c r="A418" s="49"/>
      <c r="B418" s="92"/>
      <c r="C418" s="93"/>
      <c r="D418" s="92" t="s">
        <v>26</v>
      </c>
      <c r="E418" s="93"/>
      <c r="F418" s="92"/>
      <c r="G418" s="93"/>
      <c r="H418" s="92"/>
      <c r="I418" s="93"/>
      <c r="J418" s="92"/>
      <c r="K418" s="93"/>
      <c r="L418" s="130">
        <v>0</v>
      </c>
      <c r="M418" s="130"/>
      <c r="N418" s="131"/>
      <c r="O418" s="40" t="str">
        <f t="shared" si="16"/>
        <v>PLAN</v>
      </c>
      <c r="P418" s="92" t="s">
        <v>26</v>
      </c>
      <c r="Q418" s="93"/>
      <c r="R418" s="46"/>
      <c r="S418" s="47" t="str">
        <f t="shared" si="17"/>
        <v>01/01/1900</v>
      </c>
      <c r="T418" s="51" t="str">
        <f t="shared" si="18"/>
        <v>01</v>
      </c>
      <c r="U418" s="52">
        <v>304</v>
      </c>
      <c r="V418" s="59" t="s">
        <v>136</v>
      </c>
      <c r="X418" s="52" t="str">
        <f t="shared" si="19"/>
        <v>02</v>
      </c>
    </row>
    <row r="419" spans="1:24" x14ac:dyDescent="0.25">
      <c r="A419" s="49"/>
      <c r="B419" s="92"/>
      <c r="C419" s="93"/>
      <c r="D419" s="92" t="s">
        <v>26</v>
      </c>
      <c r="E419" s="93"/>
      <c r="F419" s="92"/>
      <c r="G419" s="93"/>
      <c r="H419" s="92"/>
      <c r="I419" s="93"/>
      <c r="J419" s="92"/>
      <c r="K419" s="93"/>
      <c r="L419" s="130">
        <v>0</v>
      </c>
      <c r="M419" s="130"/>
      <c r="N419" s="131"/>
      <c r="O419" s="40" t="str">
        <f t="shared" si="16"/>
        <v>PLAN</v>
      </c>
      <c r="P419" s="92" t="s">
        <v>26</v>
      </c>
      <c r="Q419" s="93"/>
      <c r="R419" s="46"/>
      <c r="S419" s="47" t="str">
        <f t="shared" si="17"/>
        <v>01/01/1900</v>
      </c>
      <c r="T419" s="51" t="str">
        <f t="shared" si="18"/>
        <v>01</v>
      </c>
      <c r="U419" s="52">
        <v>305</v>
      </c>
      <c r="V419" s="59" t="s">
        <v>136</v>
      </c>
      <c r="X419" s="52" t="str">
        <f t="shared" si="19"/>
        <v>02</v>
      </c>
    </row>
    <row r="420" spans="1:24" x14ac:dyDescent="0.25">
      <c r="A420" s="49"/>
      <c r="B420" s="92"/>
      <c r="C420" s="93"/>
      <c r="D420" s="92" t="s">
        <v>26</v>
      </c>
      <c r="E420" s="93"/>
      <c r="F420" s="92"/>
      <c r="G420" s="93"/>
      <c r="H420" s="92"/>
      <c r="I420" s="93"/>
      <c r="J420" s="92"/>
      <c r="K420" s="93"/>
      <c r="L420" s="130">
        <v>0</v>
      </c>
      <c r="M420" s="130"/>
      <c r="N420" s="131"/>
      <c r="O420" s="40" t="str">
        <f t="shared" si="16"/>
        <v>PLAN</v>
      </c>
      <c r="P420" s="92" t="s">
        <v>26</v>
      </c>
      <c r="Q420" s="93"/>
      <c r="R420" s="46"/>
      <c r="S420" s="47" t="str">
        <f t="shared" si="17"/>
        <v>01/01/1900</v>
      </c>
      <c r="T420" s="51" t="str">
        <f t="shared" si="18"/>
        <v>01</v>
      </c>
      <c r="U420" s="52">
        <v>306</v>
      </c>
      <c r="V420" s="59" t="s">
        <v>136</v>
      </c>
      <c r="X420" s="52" t="str">
        <f t="shared" si="19"/>
        <v>02</v>
      </c>
    </row>
    <row r="421" spans="1:24" x14ac:dyDescent="0.25">
      <c r="A421" s="49"/>
      <c r="B421" s="92"/>
      <c r="C421" s="93"/>
      <c r="D421" s="92" t="s">
        <v>26</v>
      </c>
      <c r="E421" s="93"/>
      <c r="F421" s="92"/>
      <c r="G421" s="93"/>
      <c r="H421" s="92"/>
      <c r="I421" s="93"/>
      <c r="J421" s="92"/>
      <c r="K421" s="93"/>
      <c r="L421" s="130">
        <v>0</v>
      </c>
      <c r="M421" s="130"/>
      <c r="N421" s="131"/>
      <c r="O421" s="40" t="str">
        <f t="shared" si="16"/>
        <v>PLAN</v>
      </c>
      <c r="P421" s="92" t="s">
        <v>26</v>
      </c>
      <c r="Q421" s="93"/>
      <c r="R421" s="46"/>
      <c r="S421" s="47" t="str">
        <f t="shared" si="17"/>
        <v>01/01/1900</v>
      </c>
      <c r="T421" s="51" t="str">
        <f t="shared" si="18"/>
        <v>01</v>
      </c>
      <c r="U421" s="52">
        <v>307</v>
      </c>
      <c r="V421" s="59" t="s">
        <v>136</v>
      </c>
      <c r="X421" s="52" t="str">
        <f t="shared" si="19"/>
        <v>02</v>
      </c>
    </row>
    <row r="422" spans="1:24" x14ac:dyDescent="0.25">
      <c r="A422" s="49"/>
      <c r="B422" s="92"/>
      <c r="C422" s="93"/>
      <c r="D422" s="92" t="s">
        <v>26</v>
      </c>
      <c r="E422" s="93"/>
      <c r="F422" s="92"/>
      <c r="G422" s="93"/>
      <c r="H422" s="92"/>
      <c r="I422" s="93"/>
      <c r="J422" s="92"/>
      <c r="K422" s="93"/>
      <c r="L422" s="130">
        <v>0</v>
      </c>
      <c r="M422" s="130"/>
      <c r="N422" s="131"/>
      <c r="O422" s="40" t="str">
        <f t="shared" si="16"/>
        <v>PLAN</v>
      </c>
      <c r="P422" s="92" t="s">
        <v>26</v>
      </c>
      <c r="Q422" s="93"/>
      <c r="R422" s="46"/>
      <c r="S422" s="47" t="str">
        <f t="shared" si="17"/>
        <v>01/01/1900</v>
      </c>
      <c r="T422" s="51" t="str">
        <f t="shared" si="18"/>
        <v>01</v>
      </c>
      <c r="U422" s="52">
        <v>308</v>
      </c>
      <c r="V422" s="59" t="s">
        <v>136</v>
      </c>
      <c r="X422" s="52" t="str">
        <f t="shared" si="19"/>
        <v>02</v>
      </c>
    </row>
    <row r="423" spans="1:24" x14ac:dyDescent="0.25">
      <c r="A423" s="49"/>
      <c r="B423" s="92"/>
      <c r="C423" s="93"/>
      <c r="D423" s="92" t="s">
        <v>26</v>
      </c>
      <c r="E423" s="93"/>
      <c r="F423" s="92"/>
      <c r="G423" s="93"/>
      <c r="H423" s="92"/>
      <c r="I423" s="93"/>
      <c r="J423" s="92"/>
      <c r="K423" s="93"/>
      <c r="L423" s="130">
        <v>0</v>
      </c>
      <c r="M423" s="130"/>
      <c r="N423" s="131"/>
      <c r="O423" s="40" t="str">
        <f t="shared" si="16"/>
        <v>PLAN</v>
      </c>
      <c r="P423" s="92" t="s">
        <v>26</v>
      </c>
      <c r="Q423" s="93"/>
      <c r="R423" s="46"/>
      <c r="S423" s="47" t="str">
        <f t="shared" si="17"/>
        <v>01/01/1900</v>
      </c>
      <c r="T423" s="51" t="str">
        <f t="shared" si="18"/>
        <v>01</v>
      </c>
      <c r="U423" s="52">
        <v>309</v>
      </c>
      <c r="V423" s="59" t="s">
        <v>136</v>
      </c>
      <c r="X423" s="52" t="str">
        <f t="shared" si="19"/>
        <v>02</v>
      </c>
    </row>
    <row r="424" spans="1:24" x14ac:dyDescent="0.25">
      <c r="A424" s="49"/>
      <c r="B424" s="92"/>
      <c r="C424" s="93"/>
      <c r="D424" s="92" t="s">
        <v>26</v>
      </c>
      <c r="E424" s="93"/>
      <c r="F424" s="92"/>
      <c r="G424" s="93"/>
      <c r="H424" s="92"/>
      <c r="I424" s="93"/>
      <c r="J424" s="92"/>
      <c r="K424" s="93"/>
      <c r="L424" s="130">
        <v>0</v>
      </c>
      <c r="M424" s="130"/>
      <c r="N424" s="131"/>
      <c r="O424" s="40" t="str">
        <f t="shared" ref="O424:O468" si="20">VLOOKUP(L424,$U$115:$V$3114,2,0)</f>
        <v>PLAN</v>
      </c>
      <c r="P424" s="92" t="s">
        <v>26</v>
      </c>
      <c r="Q424" s="93"/>
      <c r="R424" s="46"/>
      <c r="S424" s="47" t="str">
        <f t="shared" ref="S424:S468" si="21">IF(DAY(R424)&lt;16,"01/"&amp;T424&amp;"/"&amp;YEAR(R424),IF(MONTH(R424)=12,"01/"&amp;"01"&amp;"/"&amp;YEAR(R424)+1,"01/"&amp;X424&amp;"/"&amp;YEAR(R424)))</f>
        <v>01/01/1900</v>
      </c>
      <c r="T424" s="51" t="str">
        <f t="shared" ref="T424:T468" si="22">IF(LEN(MONTH(R424))=1,"0"&amp;MONTH(R424),MONTH(R424))</f>
        <v>01</v>
      </c>
      <c r="U424" s="52">
        <v>310</v>
      </c>
      <c r="V424" s="59" t="s">
        <v>136</v>
      </c>
      <c r="X424" s="52" t="str">
        <f t="shared" ref="X424:X468" si="23">"0"&amp;T424+1</f>
        <v>02</v>
      </c>
    </row>
    <row r="425" spans="1:24" x14ac:dyDescent="0.25">
      <c r="A425" s="49"/>
      <c r="B425" s="92"/>
      <c r="C425" s="93"/>
      <c r="D425" s="92" t="s">
        <v>26</v>
      </c>
      <c r="E425" s="93"/>
      <c r="F425" s="92"/>
      <c r="G425" s="93"/>
      <c r="H425" s="92"/>
      <c r="I425" s="93"/>
      <c r="J425" s="92"/>
      <c r="K425" s="93"/>
      <c r="L425" s="130">
        <v>0</v>
      </c>
      <c r="M425" s="130"/>
      <c r="N425" s="131"/>
      <c r="O425" s="40" t="str">
        <f t="shared" si="20"/>
        <v>PLAN</v>
      </c>
      <c r="P425" s="92" t="s">
        <v>26</v>
      </c>
      <c r="Q425" s="93"/>
      <c r="R425" s="46"/>
      <c r="S425" s="47" t="str">
        <f t="shared" si="21"/>
        <v>01/01/1900</v>
      </c>
      <c r="T425" s="51" t="str">
        <f t="shared" si="22"/>
        <v>01</v>
      </c>
      <c r="U425" s="52">
        <v>311</v>
      </c>
      <c r="V425" s="59" t="s">
        <v>136</v>
      </c>
      <c r="X425" s="52" t="str">
        <f t="shared" si="23"/>
        <v>02</v>
      </c>
    </row>
    <row r="426" spans="1:24" x14ac:dyDescent="0.25">
      <c r="A426" s="49"/>
      <c r="B426" s="92"/>
      <c r="C426" s="93"/>
      <c r="D426" s="92" t="s">
        <v>26</v>
      </c>
      <c r="E426" s="93"/>
      <c r="F426" s="92"/>
      <c r="G426" s="93"/>
      <c r="H426" s="92"/>
      <c r="I426" s="93"/>
      <c r="J426" s="92"/>
      <c r="K426" s="93"/>
      <c r="L426" s="130">
        <v>0</v>
      </c>
      <c r="M426" s="130"/>
      <c r="N426" s="131"/>
      <c r="O426" s="40" t="str">
        <f t="shared" si="20"/>
        <v>PLAN</v>
      </c>
      <c r="P426" s="92" t="s">
        <v>26</v>
      </c>
      <c r="Q426" s="93"/>
      <c r="R426" s="46"/>
      <c r="S426" s="47" t="str">
        <f t="shared" si="21"/>
        <v>01/01/1900</v>
      </c>
      <c r="T426" s="51" t="str">
        <f t="shared" si="22"/>
        <v>01</v>
      </c>
      <c r="U426" s="52">
        <v>312</v>
      </c>
      <c r="V426" s="59" t="s">
        <v>136</v>
      </c>
      <c r="X426" s="52" t="str">
        <f t="shared" si="23"/>
        <v>02</v>
      </c>
    </row>
    <row r="427" spans="1:24" x14ac:dyDescent="0.25">
      <c r="A427" s="49"/>
      <c r="B427" s="92"/>
      <c r="C427" s="93"/>
      <c r="D427" s="92" t="s">
        <v>26</v>
      </c>
      <c r="E427" s="93"/>
      <c r="F427" s="92"/>
      <c r="G427" s="93"/>
      <c r="H427" s="92"/>
      <c r="I427" s="93"/>
      <c r="J427" s="92"/>
      <c r="K427" s="93"/>
      <c r="L427" s="130">
        <v>0</v>
      </c>
      <c r="M427" s="130"/>
      <c r="N427" s="131"/>
      <c r="O427" s="40" t="str">
        <f t="shared" si="20"/>
        <v>PLAN</v>
      </c>
      <c r="P427" s="92" t="s">
        <v>26</v>
      </c>
      <c r="Q427" s="93"/>
      <c r="R427" s="46"/>
      <c r="S427" s="47" t="str">
        <f t="shared" si="21"/>
        <v>01/01/1900</v>
      </c>
      <c r="T427" s="51" t="str">
        <f t="shared" si="22"/>
        <v>01</v>
      </c>
      <c r="U427" s="52">
        <v>313</v>
      </c>
      <c r="V427" s="59" t="s">
        <v>136</v>
      </c>
      <c r="X427" s="52" t="str">
        <f t="shared" si="23"/>
        <v>02</v>
      </c>
    </row>
    <row r="428" spans="1:24" x14ac:dyDescent="0.25">
      <c r="A428" s="49"/>
      <c r="B428" s="92"/>
      <c r="C428" s="93"/>
      <c r="D428" s="92" t="s">
        <v>26</v>
      </c>
      <c r="E428" s="93"/>
      <c r="F428" s="92"/>
      <c r="G428" s="93"/>
      <c r="H428" s="92"/>
      <c r="I428" s="93"/>
      <c r="J428" s="92"/>
      <c r="K428" s="93"/>
      <c r="L428" s="130">
        <v>0</v>
      </c>
      <c r="M428" s="130"/>
      <c r="N428" s="131"/>
      <c r="O428" s="40" t="str">
        <f t="shared" si="20"/>
        <v>PLAN</v>
      </c>
      <c r="P428" s="92" t="s">
        <v>26</v>
      </c>
      <c r="Q428" s="93"/>
      <c r="R428" s="46"/>
      <c r="S428" s="47" t="str">
        <f t="shared" si="21"/>
        <v>01/01/1900</v>
      </c>
      <c r="T428" s="51" t="str">
        <f t="shared" si="22"/>
        <v>01</v>
      </c>
      <c r="U428" s="52">
        <v>314</v>
      </c>
      <c r="V428" s="59" t="s">
        <v>136</v>
      </c>
      <c r="X428" s="52" t="str">
        <f t="shared" si="23"/>
        <v>02</v>
      </c>
    </row>
    <row r="429" spans="1:24" x14ac:dyDescent="0.25">
      <c r="A429" s="49"/>
      <c r="B429" s="92"/>
      <c r="C429" s="93"/>
      <c r="D429" s="92" t="s">
        <v>26</v>
      </c>
      <c r="E429" s="93"/>
      <c r="F429" s="92"/>
      <c r="G429" s="93"/>
      <c r="H429" s="92"/>
      <c r="I429" s="93"/>
      <c r="J429" s="92"/>
      <c r="K429" s="93"/>
      <c r="L429" s="130">
        <v>0</v>
      </c>
      <c r="M429" s="130"/>
      <c r="N429" s="131"/>
      <c r="O429" s="40" t="str">
        <f t="shared" si="20"/>
        <v>PLAN</v>
      </c>
      <c r="P429" s="92" t="s">
        <v>26</v>
      </c>
      <c r="Q429" s="93"/>
      <c r="R429" s="46"/>
      <c r="S429" s="47" t="str">
        <f t="shared" si="21"/>
        <v>01/01/1900</v>
      </c>
      <c r="T429" s="51" t="str">
        <f t="shared" si="22"/>
        <v>01</v>
      </c>
      <c r="U429" s="52">
        <v>315</v>
      </c>
      <c r="V429" s="59" t="s">
        <v>136</v>
      </c>
      <c r="X429" s="52" t="str">
        <f t="shared" si="23"/>
        <v>02</v>
      </c>
    </row>
    <row r="430" spans="1:24" x14ac:dyDescent="0.25">
      <c r="A430" s="49"/>
      <c r="B430" s="92"/>
      <c r="C430" s="93"/>
      <c r="D430" s="92" t="s">
        <v>26</v>
      </c>
      <c r="E430" s="93"/>
      <c r="F430" s="92"/>
      <c r="G430" s="93"/>
      <c r="H430" s="92"/>
      <c r="I430" s="93"/>
      <c r="J430" s="92"/>
      <c r="K430" s="93"/>
      <c r="L430" s="130">
        <v>0</v>
      </c>
      <c r="M430" s="130"/>
      <c r="N430" s="131"/>
      <c r="O430" s="40" t="str">
        <f t="shared" si="20"/>
        <v>PLAN</v>
      </c>
      <c r="P430" s="92" t="s">
        <v>26</v>
      </c>
      <c r="Q430" s="93"/>
      <c r="R430" s="46"/>
      <c r="S430" s="47" t="str">
        <f t="shared" si="21"/>
        <v>01/01/1900</v>
      </c>
      <c r="T430" s="51" t="str">
        <f t="shared" si="22"/>
        <v>01</v>
      </c>
      <c r="U430" s="52">
        <v>316</v>
      </c>
      <c r="V430" s="59" t="s">
        <v>136</v>
      </c>
      <c r="X430" s="52" t="str">
        <f t="shared" si="23"/>
        <v>02</v>
      </c>
    </row>
    <row r="431" spans="1:24" x14ac:dyDescent="0.25">
      <c r="A431" s="49"/>
      <c r="B431" s="92"/>
      <c r="C431" s="93"/>
      <c r="D431" s="92" t="s">
        <v>26</v>
      </c>
      <c r="E431" s="93"/>
      <c r="F431" s="92"/>
      <c r="G431" s="93"/>
      <c r="H431" s="92"/>
      <c r="I431" s="93"/>
      <c r="J431" s="92"/>
      <c r="K431" s="93"/>
      <c r="L431" s="130">
        <v>0</v>
      </c>
      <c r="M431" s="130"/>
      <c r="N431" s="131"/>
      <c r="O431" s="40" t="str">
        <f t="shared" si="20"/>
        <v>PLAN</v>
      </c>
      <c r="P431" s="92" t="s">
        <v>26</v>
      </c>
      <c r="Q431" s="93"/>
      <c r="R431" s="46"/>
      <c r="S431" s="47" t="str">
        <f t="shared" si="21"/>
        <v>01/01/1900</v>
      </c>
      <c r="T431" s="51" t="str">
        <f t="shared" si="22"/>
        <v>01</v>
      </c>
      <c r="U431" s="52">
        <v>317</v>
      </c>
      <c r="V431" s="59" t="s">
        <v>136</v>
      </c>
      <c r="X431" s="52" t="str">
        <f t="shared" si="23"/>
        <v>02</v>
      </c>
    </row>
    <row r="432" spans="1:24" x14ac:dyDescent="0.25">
      <c r="A432" s="49"/>
      <c r="B432" s="92"/>
      <c r="C432" s="93"/>
      <c r="D432" s="92" t="s">
        <v>26</v>
      </c>
      <c r="E432" s="93"/>
      <c r="F432" s="92"/>
      <c r="G432" s="93"/>
      <c r="H432" s="92"/>
      <c r="I432" s="93"/>
      <c r="J432" s="92"/>
      <c r="K432" s="93"/>
      <c r="L432" s="130">
        <v>0</v>
      </c>
      <c r="M432" s="130"/>
      <c r="N432" s="131"/>
      <c r="O432" s="40" t="str">
        <f t="shared" si="20"/>
        <v>PLAN</v>
      </c>
      <c r="P432" s="92" t="s">
        <v>26</v>
      </c>
      <c r="Q432" s="93"/>
      <c r="R432" s="46"/>
      <c r="S432" s="47" t="str">
        <f t="shared" si="21"/>
        <v>01/01/1900</v>
      </c>
      <c r="T432" s="51" t="str">
        <f t="shared" si="22"/>
        <v>01</v>
      </c>
      <c r="U432" s="52">
        <v>318</v>
      </c>
      <c r="V432" s="59" t="s">
        <v>136</v>
      </c>
      <c r="X432" s="52" t="str">
        <f t="shared" si="23"/>
        <v>02</v>
      </c>
    </row>
    <row r="433" spans="1:24" x14ac:dyDescent="0.25">
      <c r="A433" s="49"/>
      <c r="B433" s="92"/>
      <c r="C433" s="93"/>
      <c r="D433" s="92" t="s">
        <v>26</v>
      </c>
      <c r="E433" s="93"/>
      <c r="F433" s="92"/>
      <c r="G433" s="93"/>
      <c r="H433" s="92"/>
      <c r="I433" s="93"/>
      <c r="J433" s="92"/>
      <c r="K433" s="93"/>
      <c r="L433" s="130">
        <v>0</v>
      </c>
      <c r="M433" s="130"/>
      <c r="N433" s="131"/>
      <c r="O433" s="40" t="str">
        <f t="shared" si="20"/>
        <v>PLAN</v>
      </c>
      <c r="P433" s="92" t="s">
        <v>26</v>
      </c>
      <c r="Q433" s="93"/>
      <c r="R433" s="46"/>
      <c r="S433" s="47" t="str">
        <f t="shared" si="21"/>
        <v>01/01/1900</v>
      </c>
      <c r="T433" s="51" t="str">
        <f t="shared" si="22"/>
        <v>01</v>
      </c>
      <c r="U433" s="52">
        <v>319</v>
      </c>
      <c r="V433" s="59" t="s">
        <v>136</v>
      </c>
      <c r="X433" s="52" t="str">
        <f t="shared" si="23"/>
        <v>02</v>
      </c>
    </row>
    <row r="434" spans="1:24" x14ac:dyDescent="0.25">
      <c r="A434" s="49"/>
      <c r="B434" s="92"/>
      <c r="C434" s="93"/>
      <c r="D434" s="92" t="s">
        <v>26</v>
      </c>
      <c r="E434" s="93"/>
      <c r="F434" s="92"/>
      <c r="G434" s="93"/>
      <c r="H434" s="92"/>
      <c r="I434" s="93"/>
      <c r="J434" s="92"/>
      <c r="K434" s="93"/>
      <c r="L434" s="130">
        <v>0</v>
      </c>
      <c r="M434" s="130"/>
      <c r="N434" s="131"/>
      <c r="O434" s="40" t="str">
        <f t="shared" si="20"/>
        <v>PLAN</v>
      </c>
      <c r="P434" s="92" t="s">
        <v>26</v>
      </c>
      <c r="Q434" s="93"/>
      <c r="R434" s="46"/>
      <c r="S434" s="47" t="str">
        <f t="shared" si="21"/>
        <v>01/01/1900</v>
      </c>
      <c r="T434" s="51" t="str">
        <f t="shared" si="22"/>
        <v>01</v>
      </c>
      <c r="U434" s="52">
        <v>320</v>
      </c>
      <c r="V434" s="59" t="s">
        <v>136</v>
      </c>
      <c r="X434" s="52" t="str">
        <f t="shared" si="23"/>
        <v>02</v>
      </c>
    </row>
    <row r="435" spans="1:24" x14ac:dyDescent="0.25">
      <c r="A435" s="49"/>
      <c r="B435" s="92"/>
      <c r="C435" s="93"/>
      <c r="D435" s="92" t="s">
        <v>26</v>
      </c>
      <c r="E435" s="93"/>
      <c r="F435" s="92"/>
      <c r="G435" s="93"/>
      <c r="H435" s="92"/>
      <c r="I435" s="93"/>
      <c r="J435" s="92"/>
      <c r="K435" s="93"/>
      <c r="L435" s="130">
        <v>0</v>
      </c>
      <c r="M435" s="130"/>
      <c r="N435" s="131"/>
      <c r="O435" s="40" t="str">
        <f t="shared" si="20"/>
        <v>PLAN</v>
      </c>
      <c r="P435" s="92" t="s">
        <v>26</v>
      </c>
      <c r="Q435" s="93"/>
      <c r="R435" s="46"/>
      <c r="S435" s="47" t="str">
        <f t="shared" si="21"/>
        <v>01/01/1900</v>
      </c>
      <c r="T435" s="51" t="str">
        <f t="shared" si="22"/>
        <v>01</v>
      </c>
      <c r="U435" s="52">
        <v>321</v>
      </c>
      <c r="V435" s="59" t="s">
        <v>136</v>
      </c>
      <c r="X435" s="52" t="str">
        <f t="shared" si="23"/>
        <v>02</v>
      </c>
    </row>
    <row r="436" spans="1:24" x14ac:dyDescent="0.25">
      <c r="A436" s="49"/>
      <c r="B436" s="92"/>
      <c r="C436" s="93"/>
      <c r="D436" s="92" t="s">
        <v>26</v>
      </c>
      <c r="E436" s="93"/>
      <c r="F436" s="92"/>
      <c r="G436" s="93"/>
      <c r="H436" s="92"/>
      <c r="I436" s="93"/>
      <c r="J436" s="92"/>
      <c r="K436" s="93"/>
      <c r="L436" s="130">
        <v>0</v>
      </c>
      <c r="M436" s="130"/>
      <c r="N436" s="131"/>
      <c r="O436" s="40" t="str">
        <f t="shared" si="20"/>
        <v>PLAN</v>
      </c>
      <c r="P436" s="92" t="s">
        <v>26</v>
      </c>
      <c r="Q436" s="93"/>
      <c r="R436" s="46"/>
      <c r="S436" s="47" t="str">
        <f t="shared" si="21"/>
        <v>01/01/1900</v>
      </c>
      <c r="T436" s="51" t="str">
        <f t="shared" si="22"/>
        <v>01</v>
      </c>
      <c r="U436" s="52">
        <v>322</v>
      </c>
      <c r="V436" s="59" t="s">
        <v>136</v>
      </c>
      <c r="X436" s="52" t="str">
        <f t="shared" si="23"/>
        <v>02</v>
      </c>
    </row>
    <row r="437" spans="1:24" x14ac:dyDescent="0.25">
      <c r="A437" s="49"/>
      <c r="B437" s="92"/>
      <c r="C437" s="93"/>
      <c r="D437" s="92" t="s">
        <v>26</v>
      </c>
      <c r="E437" s="93"/>
      <c r="F437" s="92"/>
      <c r="G437" s="93"/>
      <c r="H437" s="92"/>
      <c r="I437" s="93"/>
      <c r="J437" s="92"/>
      <c r="K437" s="93"/>
      <c r="L437" s="130">
        <v>0</v>
      </c>
      <c r="M437" s="130"/>
      <c r="N437" s="131"/>
      <c r="O437" s="40" t="str">
        <f t="shared" si="20"/>
        <v>PLAN</v>
      </c>
      <c r="P437" s="92" t="s">
        <v>26</v>
      </c>
      <c r="Q437" s="93"/>
      <c r="R437" s="46"/>
      <c r="S437" s="47" t="str">
        <f t="shared" si="21"/>
        <v>01/01/1900</v>
      </c>
      <c r="T437" s="51" t="str">
        <f t="shared" si="22"/>
        <v>01</v>
      </c>
      <c r="U437" s="52">
        <v>323</v>
      </c>
      <c r="V437" s="59" t="s">
        <v>136</v>
      </c>
      <c r="X437" s="52" t="str">
        <f t="shared" si="23"/>
        <v>02</v>
      </c>
    </row>
    <row r="438" spans="1:24" x14ac:dyDescent="0.25">
      <c r="A438" s="49"/>
      <c r="B438" s="92"/>
      <c r="C438" s="93"/>
      <c r="D438" s="92" t="s">
        <v>26</v>
      </c>
      <c r="E438" s="93"/>
      <c r="F438" s="92"/>
      <c r="G438" s="93"/>
      <c r="H438" s="92"/>
      <c r="I438" s="93"/>
      <c r="J438" s="92"/>
      <c r="K438" s="93"/>
      <c r="L438" s="130">
        <v>0</v>
      </c>
      <c r="M438" s="130"/>
      <c r="N438" s="131"/>
      <c r="O438" s="40" t="str">
        <f t="shared" si="20"/>
        <v>PLAN</v>
      </c>
      <c r="P438" s="92" t="s">
        <v>26</v>
      </c>
      <c r="Q438" s="93"/>
      <c r="R438" s="46"/>
      <c r="S438" s="47" t="str">
        <f t="shared" si="21"/>
        <v>01/01/1900</v>
      </c>
      <c r="T438" s="51" t="str">
        <f t="shared" si="22"/>
        <v>01</v>
      </c>
      <c r="U438" s="52">
        <v>324</v>
      </c>
      <c r="V438" s="59" t="s">
        <v>136</v>
      </c>
      <c r="X438" s="52" t="str">
        <f t="shared" si="23"/>
        <v>02</v>
      </c>
    </row>
    <row r="439" spans="1:24" x14ac:dyDescent="0.25">
      <c r="A439" s="49"/>
      <c r="B439" s="92"/>
      <c r="C439" s="93"/>
      <c r="D439" s="92" t="s">
        <v>26</v>
      </c>
      <c r="E439" s="93"/>
      <c r="F439" s="92"/>
      <c r="G439" s="93"/>
      <c r="H439" s="92"/>
      <c r="I439" s="93"/>
      <c r="J439" s="92"/>
      <c r="K439" s="93"/>
      <c r="L439" s="130">
        <v>0</v>
      </c>
      <c r="M439" s="130"/>
      <c r="N439" s="131"/>
      <c r="O439" s="40" t="str">
        <f t="shared" si="20"/>
        <v>PLAN</v>
      </c>
      <c r="P439" s="92" t="s">
        <v>26</v>
      </c>
      <c r="Q439" s="93"/>
      <c r="R439" s="46"/>
      <c r="S439" s="47" t="str">
        <f t="shared" si="21"/>
        <v>01/01/1900</v>
      </c>
      <c r="T439" s="51" t="str">
        <f t="shared" si="22"/>
        <v>01</v>
      </c>
      <c r="U439" s="52">
        <v>325</v>
      </c>
      <c r="V439" s="59" t="s">
        <v>136</v>
      </c>
      <c r="X439" s="52" t="str">
        <f t="shared" si="23"/>
        <v>02</v>
      </c>
    </row>
    <row r="440" spans="1:24" x14ac:dyDescent="0.25">
      <c r="A440" s="49"/>
      <c r="B440" s="92"/>
      <c r="C440" s="93"/>
      <c r="D440" s="92" t="s">
        <v>26</v>
      </c>
      <c r="E440" s="93"/>
      <c r="F440" s="92"/>
      <c r="G440" s="93"/>
      <c r="H440" s="92"/>
      <c r="I440" s="93"/>
      <c r="J440" s="92"/>
      <c r="K440" s="93"/>
      <c r="L440" s="130">
        <v>0</v>
      </c>
      <c r="M440" s="130"/>
      <c r="N440" s="131"/>
      <c r="O440" s="40" t="str">
        <f t="shared" si="20"/>
        <v>PLAN</v>
      </c>
      <c r="P440" s="92" t="s">
        <v>26</v>
      </c>
      <c r="Q440" s="93"/>
      <c r="R440" s="46"/>
      <c r="S440" s="47" t="str">
        <f t="shared" si="21"/>
        <v>01/01/1900</v>
      </c>
      <c r="T440" s="51" t="str">
        <f t="shared" si="22"/>
        <v>01</v>
      </c>
      <c r="U440" s="52">
        <v>326</v>
      </c>
      <c r="V440" s="59" t="s">
        <v>136</v>
      </c>
      <c r="X440" s="52" t="str">
        <f t="shared" si="23"/>
        <v>02</v>
      </c>
    </row>
    <row r="441" spans="1:24" x14ac:dyDescent="0.25">
      <c r="A441" s="49"/>
      <c r="B441" s="92"/>
      <c r="C441" s="93"/>
      <c r="D441" s="92" t="s">
        <v>26</v>
      </c>
      <c r="E441" s="93"/>
      <c r="F441" s="92"/>
      <c r="G441" s="93"/>
      <c r="H441" s="92"/>
      <c r="I441" s="93"/>
      <c r="J441" s="92"/>
      <c r="K441" s="93"/>
      <c r="L441" s="130">
        <v>0</v>
      </c>
      <c r="M441" s="130"/>
      <c r="N441" s="131"/>
      <c r="O441" s="40" t="str">
        <f t="shared" si="20"/>
        <v>PLAN</v>
      </c>
      <c r="P441" s="92" t="s">
        <v>26</v>
      </c>
      <c r="Q441" s="93"/>
      <c r="R441" s="46"/>
      <c r="S441" s="47" t="str">
        <f t="shared" si="21"/>
        <v>01/01/1900</v>
      </c>
      <c r="T441" s="51" t="str">
        <f t="shared" si="22"/>
        <v>01</v>
      </c>
      <c r="U441" s="52">
        <v>327</v>
      </c>
      <c r="V441" s="59" t="s">
        <v>136</v>
      </c>
      <c r="X441" s="52" t="str">
        <f t="shared" si="23"/>
        <v>02</v>
      </c>
    </row>
    <row r="442" spans="1:24" x14ac:dyDescent="0.25">
      <c r="A442" s="49"/>
      <c r="B442" s="92"/>
      <c r="C442" s="93"/>
      <c r="D442" s="92" t="s">
        <v>26</v>
      </c>
      <c r="E442" s="93"/>
      <c r="F442" s="92"/>
      <c r="G442" s="93"/>
      <c r="H442" s="92"/>
      <c r="I442" s="93"/>
      <c r="J442" s="92"/>
      <c r="K442" s="93"/>
      <c r="L442" s="130">
        <v>0</v>
      </c>
      <c r="M442" s="130"/>
      <c r="N442" s="131"/>
      <c r="O442" s="40" t="str">
        <f t="shared" si="20"/>
        <v>PLAN</v>
      </c>
      <c r="P442" s="92" t="s">
        <v>26</v>
      </c>
      <c r="Q442" s="93"/>
      <c r="R442" s="46"/>
      <c r="S442" s="47" t="str">
        <f t="shared" si="21"/>
        <v>01/01/1900</v>
      </c>
      <c r="T442" s="51" t="str">
        <f t="shared" si="22"/>
        <v>01</v>
      </c>
      <c r="U442" s="52">
        <v>328</v>
      </c>
      <c r="V442" s="59" t="s">
        <v>136</v>
      </c>
      <c r="X442" s="52" t="str">
        <f t="shared" si="23"/>
        <v>02</v>
      </c>
    </row>
    <row r="443" spans="1:24" x14ac:dyDescent="0.25">
      <c r="A443" s="49"/>
      <c r="B443" s="92"/>
      <c r="C443" s="93"/>
      <c r="D443" s="92" t="s">
        <v>26</v>
      </c>
      <c r="E443" s="93"/>
      <c r="F443" s="92"/>
      <c r="G443" s="93"/>
      <c r="H443" s="92"/>
      <c r="I443" s="93"/>
      <c r="J443" s="92"/>
      <c r="K443" s="93"/>
      <c r="L443" s="130">
        <v>0</v>
      </c>
      <c r="M443" s="130"/>
      <c r="N443" s="131"/>
      <c r="O443" s="40" t="str">
        <f t="shared" si="20"/>
        <v>PLAN</v>
      </c>
      <c r="P443" s="92" t="s">
        <v>26</v>
      </c>
      <c r="Q443" s="93"/>
      <c r="R443" s="46"/>
      <c r="S443" s="47" t="str">
        <f t="shared" si="21"/>
        <v>01/01/1900</v>
      </c>
      <c r="T443" s="51" t="str">
        <f t="shared" si="22"/>
        <v>01</v>
      </c>
      <c r="U443" s="52">
        <v>329</v>
      </c>
      <c r="V443" s="59" t="s">
        <v>136</v>
      </c>
      <c r="X443" s="52" t="str">
        <f t="shared" si="23"/>
        <v>02</v>
      </c>
    </row>
    <row r="444" spans="1:24" x14ac:dyDescent="0.25">
      <c r="A444" s="49"/>
      <c r="B444" s="92"/>
      <c r="C444" s="93"/>
      <c r="D444" s="92" t="s">
        <v>26</v>
      </c>
      <c r="E444" s="93"/>
      <c r="F444" s="92"/>
      <c r="G444" s="93"/>
      <c r="H444" s="92"/>
      <c r="I444" s="93"/>
      <c r="J444" s="92"/>
      <c r="K444" s="93"/>
      <c r="L444" s="130">
        <v>0</v>
      </c>
      <c r="M444" s="130"/>
      <c r="N444" s="131"/>
      <c r="O444" s="40" t="str">
        <f t="shared" si="20"/>
        <v>PLAN</v>
      </c>
      <c r="P444" s="92" t="s">
        <v>26</v>
      </c>
      <c r="Q444" s="93"/>
      <c r="R444" s="46"/>
      <c r="S444" s="47" t="str">
        <f t="shared" si="21"/>
        <v>01/01/1900</v>
      </c>
      <c r="T444" s="51" t="str">
        <f t="shared" si="22"/>
        <v>01</v>
      </c>
      <c r="U444" s="52">
        <v>330</v>
      </c>
      <c r="V444" s="59" t="s">
        <v>136</v>
      </c>
      <c r="X444" s="52" t="str">
        <f t="shared" si="23"/>
        <v>02</v>
      </c>
    </row>
    <row r="445" spans="1:24" x14ac:dyDescent="0.25">
      <c r="A445" s="49"/>
      <c r="B445" s="92"/>
      <c r="C445" s="93"/>
      <c r="D445" s="92" t="s">
        <v>26</v>
      </c>
      <c r="E445" s="93"/>
      <c r="F445" s="92"/>
      <c r="G445" s="93"/>
      <c r="H445" s="92"/>
      <c r="I445" s="93"/>
      <c r="J445" s="92"/>
      <c r="K445" s="93"/>
      <c r="L445" s="130">
        <v>0</v>
      </c>
      <c r="M445" s="130"/>
      <c r="N445" s="131"/>
      <c r="O445" s="40" t="str">
        <f t="shared" si="20"/>
        <v>PLAN</v>
      </c>
      <c r="P445" s="92" t="s">
        <v>26</v>
      </c>
      <c r="Q445" s="93"/>
      <c r="R445" s="46"/>
      <c r="S445" s="47" t="str">
        <f t="shared" si="21"/>
        <v>01/01/1900</v>
      </c>
      <c r="T445" s="51" t="str">
        <f t="shared" si="22"/>
        <v>01</v>
      </c>
      <c r="U445" s="52">
        <v>331</v>
      </c>
      <c r="V445" s="59" t="s">
        <v>136</v>
      </c>
      <c r="X445" s="52" t="str">
        <f t="shared" si="23"/>
        <v>02</v>
      </c>
    </row>
    <row r="446" spans="1:24" x14ac:dyDescent="0.25">
      <c r="A446" s="49"/>
      <c r="B446" s="92"/>
      <c r="C446" s="93"/>
      <c r="D446" s="92" t="s">
        <v>26</v>
      </c>
      <c r="E446" s="93"/>
      <c r="F446" s="92"/>
      <c r="G446" s="93"/>
      <c r="H446" s="92"/>
      <c r="I446" s="93"/>
      <c r="J446" s="92"/>
      <c r="K446" s="93"/>
      <c r="L446" s="130">
        <v>0</v>
      </c>
      <c r="M446" s="130"/>
      <c r="N446" s="131"/>
      <c r="O446" s="40" t="str">
        <f t="shared" si="20"/>
        <v>PLAN</v>
      </c>
      <c r="P446" s="92" t="s">
        <v>26</v>
      </c>
      <c r="Q446" s="93"/>
      <c r="R446" s="46"/>
      <c r="S446" s="47" t="str">
        <f t="shared" si="21"/>
        <v>01/01/1900</v>
      </c>
      <c r="T446" s="51" t="str">
        <f t="shared" si="22"/>
        <v>01</v>
      </c>
      <c r="U446" s="52">
        <v>332</v>
      </c>
      <c r="V446" s="59" t="s">
        <v>136</v>
      </c>
      <c r="X446" s="52" t="str">
        <f t="shared" si="23"/>
        <v>02</v>
      </c>
    </row>
    <row r="447" spans="1:24" x14ac:dyDescent="0.25">
      <c r="A447" s="49"/>
      <c r="B447" s="92"/>
      <c r="C447" s="93"/>
      <c r="D447" s="92" t="s">
        <v>26</v>
      </c>
      <c r="E447" s="93"/>
      <c r="F447" s="92"/>
      <c r="G447" s="93"/>
      <c r="H447" s="92"/>
      <c r="I447" s="93"/>
      <c r="J447" s="92"/>
      <c r="K447" s="93"/>
      <c r="L447" s="130">
        <v>0</v>
      </c>
      <c r="M447" s="130"/>
      <c r="N447" s="131"/>
      <c r="O447" s="40" t="str">
        <f t="shared" si="20"/>
        <v>PLAN</v>
      </c>
      <c r="P447" s="92" t="s">
        <v>26</v>
      </c>
      <c r="Q447" s="93"/>
      <c r="R447" s="46"/>
      <c r="S447" s="47" t="str">
        <f t="shared" si="21"/>
        <v>01/01/1900</v>
      </c>
      <c r="T447" s="51" t="str">
        <f t="shared" si="22"/>
        <v>01</v>
      </c>
      <c r="U447" s="52">
        <v>333</v>
      </c>
      <c r="V447" s="59" t="s">
        <v>136</v>
      </c>
      <c r="X447" s="52" t="str">
        <f t="shared" si="23"/>
        <v>02</v>
      </c>
    </row>
    <row r="448" spans="1:24" x14ac:dyDescent="0.25">
      <c r="A448" s="49"/>
      <c r="B448" s="92"/>
      <c r="C448" s="93"/>
      <c r="D448" s="92" t="s">
        <v>26</v>
      </c>
      <c r="E448" s="93"/>
      <c r="F448" s="92"/>
      <c r="G448" s="93"/>
      <c r="H448" s="92"/>
      <c r="I448" s="93"/>
      <c r="J448" s="92"/>
      <c r="K448" s="93"/>
      <c r="L448" s="130">
        <v>0</v>
      </c>
      <c r="M448" s="130"/>
      <c r="N448" s="131"/>
      <c r="O448" s="40" t="str">
        <f t="shared" si="20"/>
        <v>PLAN</v>
      </c>
      <c r="P448" s="92" t="s">
        <v>26</v>
      </c>
      <c r="Q448" s="93"/>
      <c r="R448" s="46"/>
      <c r="S448" s="47" t="str">
        <f t="shared" si="21"/>
        <v>01/01/1900</v>
      </c>
      <c r="T448" s="51" t="str">
        <f t="shared" si="22"/>
        <v>01</v>
      </c>
      <c r="U448" s="52">
        <v>334</v>
      </c>
      <c r="V448" s="59" t="s">
        <v>136</v>
      </c>
      <c r="X448" s="52" t="str">
        <f t="shared" si="23"/>
        <v>02</v>
      </c>
    </row>
    <row r="449" spans="1:24" x14ac:dyDescent="0.25">
      <c r="A449" s="49"/>
      <c r="B449" s="92"/>
      <c r="C449" s="93"/>
      <c r="D449" s="92" t="s">
        <v>26</v>
      </c>
      <c r="E449" s="93"/>
      <c r="F449" s="92"/>
      <c r="G449" s="93"/>
      <c r="H449" s="92"/>
      <c r="I449" s="93"/>
      <c r="J449" s="92"/>
      <c r="K449" s="93"/>
      <c r="L449" s="130">
        <v>0</v>
      </c>
      <c r="M449" s="130"/>
      <c r="N449" s="131"/>
      <c r="O449" s="40" t="str">
        <f t="shared" si="20"/>
        <v>PLAN</v>
      </c>
      <c r="P449" s="92" t="s">
        <v>26</v>
      </c>
      <c r="Q449" s="93"/>
      <c r="R449" s="46"/>
      <c r="S449" s="47" t="str">
        <f t="shared" si="21"/>
        <v>01/01/1900</v>
      </c>
      <c r="T449" s="51" t="str">
        <f t="shared" si="22"/>
        <v>01</v>
      </c>
      <c r="U449" s="52">
        <v>335</v>
      </c>
      <c r="V449" s="59" t="s">
        <v>136</v>
      </c>
      <c r="X449" s="52" t="str">
        <f t="shared" si="23"/>
        <v>02</v>
      </c>
    </row>
    <row r="450" spans="1:24" x14ac:dyDescent="0.25">
      <c r="A450" s="49"/>
      <c r="B450" s="92"/>
      <c r="C450" s="93"/>
      <c r="D450" s="92" t="s">
        <v>26</v>
      </c>
      <c r="E450" s="93"/>
      <c r="F450" s="92"/>
      <c r="G450" s="93"/>
      <c r="H450" s="92"/>
      <c r="I450" s="93"/>
      <c r="J450" s="92"/>
      <c r="K450" s="93"/>
      <c r="L450" s="130">
        <v>0</v>
      </c>
      <c r="M450" s="130"/>
      <c r="N450" s="131"/>
      <c r="O450" s="40" t="str">
        <f t="shared" si="20"/>
        <v>PLAN</v>
      </c>
      <c r="P450" s="92" t="s">
        <v>26</v>
      </c>
      <c r="Q450" s="93"/>
      <c r="R450" s="46"/>
      <c r="S450" s="47" t="str">
        <f t="shared" si="21"/>
        <v>01/01/1900</v>
      </c>
      <c r="T450" s="51" t="str">
        <f t="shared" si="22"/>
        <v>01</v>
      </c>
      <c r="U450" s="52">
        <v>336</v>
      </c>
      <c r="V450" s="59" t="s">
        <v>136</v>
      </c>
      <c r="X450" s="52" t="str">
        <f t="shared" si="23"/>
        <v>02</v>
      </c>
    </row>
    <row r="451" spans="1:24" x14ac:dyDescent="0.25">
      <c r="A451" s="49"/>
      <c r="B451" s="92"/>
      <c r="C451" s="93"/>
      <c r="D451" s="92" t="s">
        <v>26</v>
      </c>
      <c r="E451" s="93"/>
      <c r="F451" s="92"/>
      <c r="G451" s="93"/>
      <c r="H451" s="92"/>
      <c r="I451" s="93"/>
      <c r="J451" s="92"/>
      <c r="K451" s="93"/>
      <c r="L451" s="130">
        <v>0</v>
      </c>
      <c r="M451" s="130"/>
      <c r="N451" s="131"/>
      <c r="O451" s="40" t="str">
        <f t="shared" si="20"/>
        <v>PLAN</v>
      </c>
      <c r="P451" s="92" t="s">
        <v>26</v>
      </c>
      <c r="Q451" s="93"/>
      <c r="R451" s="46"/>
      <c r="S451" s="47" t="str">
        <f t="shared" si="21"/>
        <v>01/01/1900</v>
      </c>
      <c r="T451" s="51" t="str">
        <f t="shared" si="22"/>
        <v>01</v>
      </c>
      <c r="U451" s="52">
        <v>337</v>
      </c>
      <c r="V451" s="59" t="s">
        <v>136</v>
      </c>
      <c r="X451" s="52" t="str">
        <f t="shared" si="23"/>
        <v>02</v>
      </c>
    </row>
    <row r="452" spans="1:24" x14ac:dyDescent="0.25">
      <c r="A452" s="49"/>
      <c r="B452" s="92"/>
      <c r="C452" s="93"/>
      <c r="D452" s="92" t="s">
        <v>26</v>
      </c>
      <c r="E452" s="93"/>
      <c r="F452" s="92"/>
      <c r="G452" s="93"/>
      <c r="H452" s="92"/>
      <c r="I452" s="93"/>
      <c r="J452" s="92"/>
      <c r="K452" s="93"/>
      <c r="L452" s="130">
        <v>0</v>
      </c>
      <c r="M452" s="130"/>
      <c r="N452" s="131"/>
      <c r="O452" s="40" t="str">
        <f t="shared" si="20"/>
        <v>PLAN</v>
      </c>
      <c r="P452" s="92" t="s">
        <v>26</v>
      </c>
      <c r="Q452" s="93"/>
      <c r="R452" s="46"/>
      <c r="S452" s="47" t="str">
        <f t="shared" si="21"/>
        <v>01/01/1900</v>
      </c>
      <c r="T452" s="51" t="str">
        <f t="shared" si="22"/>
        <v>01</v>
      </c>
      <c r="U452" s="52">
        <v>338</v>
      </c>
      <c r="V452" s="59" t="s">
        <v>136</v>
      </c>
      <c r="X452" s="52" t="str">
        <f t="shared" si="23"/>
        <v>02</v>
      </c>
    </row>
    <row r="453" spans="1:24" x14ac:dyDescent="0.25">
      <c r="A453" s="49"/>
      <c r="B453" s="92"/>
      <c r="C453" s="93"/>
      <c r="D453" s="92" t="s">
        <v>26</v>
      </c>
      <c r="E453" s="93"/>
      <c r="F453" s="92"/>
      <c r="G453" s="93"/>
      <c r="H453" s="92"/>
      <c r="I453" s="93"/>
      <c r="J453" s="92"/>
      <c r="K453" s="93"/>
      <c r="L453" s="130">
        <v>0</v>
      </c>
      <c r="M453" s="130"/>
      <c r="N453" s="131"/>
      <c r="O453" s="40" t="str">
        <f t="shared" si="20"/>
        <v>PLAN</v>
      </c>
      <c r="P453" s="92" t="s">
        <v>26</v>
      </c>
      <c r="Q453" s="93"/>
      <c r="R453" s="46"/>
      <c r="S453" s="47" t="str">
        <f t="shared" si="21"/>
        <v>01/01/1900</v>
      </c>
      <c r="T453" s="51" t="str">
        <f t="shared" si="22"/>
        <v>01</v>
      </c>
      <c r="U453" s="52">
        <v>339</v>
      </c>
      <c r="V453" s="59" t="s">
        <v>136</v>
      </c>
      <c r="X453" s="52" t="str">
        <f t="shared" si="23"/>
        <v>02</v>
      </c>
    </row>
    <row r="454" spans="1:24" x14ac:dyDescent="0.25">
      <c r="A454" s="49"/>
      <c r="B454" s="92"/>
      <c r="C454" s="93"/>
      <c r="D454" s="92" t="s">
        <v>26</v>
      </c>
      <c r="E454" s="93"/>
      <c r="F454" s="92"/>
      <c r="G454" s="93"/>
      <c r="H454" s="92"/>
      <c r="I454" s="93"/>
      <c r="J454" s="92"/>
      <c r="K454" s="93"/>
      <c r="L454" s="130">
        <v>0</v>
      </c>
      <c r="M454" s="130"/>
      <c r="N454" s="131"/>
      <c r="O454" s="40" t="str">
        <f t="shared" si="20"/>
        <v>PLAN</v>
      </c>
      <c r="P454" s="92" t="s">
        <v>26</v>
      </c>
      <c r="Q454" s="93"/>
      <c r="R454" s="46"/>
      <c r="S454" s="47" t="str">
        <f t="shared" si="21"/>
        <v>01/01/1900</v>
      </c>
      <c r="T454" s="51" t="str">
        <f t="shared" si="22"/>
        <v>01</v>
      </c>
      <c r="U454" s="52">
        <v>340</v>
      </c>
      <c r="V454" s="59" t="s">
        <v>136</v>
      </c>
      <c r="X454" s="52" t="str">
        <f t="shared" si="23"/>
        <v>02</v>
      </c>
    </row>
    <row r="455" spans="1:24" x14ac:dyDescent="0.25">
      <c r="A455" s="49"/>
      <c r="B455" s="92"/>
      <c r="C455" s="93"/>
      <c r="D455" s="92" t="s">
        <v>26</v>
      </c>
      <c r="E455" s="93"/>
      <c r="F455" s="92"/>
      <c r="G455" s="93"/>
      <c r="H455" s="92"/>
      <c r="I455" s="93"/>
      <c r="J455" s="92"/>
      <c r="K455" s="93"/>
      <c r="L455" s="130">
        <v>0</v>
      </c>
      <c r="M455" s="130"/>
      <c r="N455" s="131"/>
      <c r="O455" s="40" t="str">
        <f t="shared" si="20"/>
        <v>PLAN</v>
      </c>
      <c r="P455" s="92" t="s">
        <v>26</v>
      </c>
      <c r="Q455" s="93"/>
      <c r="R455" s="46"/>
      <c r="S455" s="47" t="str">
        <f t="shared" si="21"/>
        <v>01/01/1900</v>
      </c>
      <c r="T455" s="51" t="str">
        <f t="shared" si="22"/>
        <v>01</v>
      </c>
      <c r="U455" s="52">
        <v>341</v>
      </c>
      <c r="V455" s="59" t="s">
        <v>136</v>
      </c>
      <c r="X455" s="52" t="str">
        <f t="shared" si="23"/>
        <v>02</v>
      </c>
    </row>
    <row r="456" spans="1:24" x14ac:dyDescent="0.25">
      <c r="A456" s="49"/>
      <c r="B456" s="92"/>
      <c r="C456" s="93"/>
      <c r="D456" s="92" t="s">
        <v>26</v>
      </c>
      <c r="E456" s="93"/>
      <c r="F456" s="92"/>
      <c r="G456" s="93"/>
      <c r="H456" s="92"/>
      <c r="I456" s="93"/>
      <c r="J456" s="92"/>
      <c r="K456" s="93"/>
      <c r="L456" s="130">
        <v>0</v>
      </c>
      <c r="M456" s="130"/>
      <c r="N456" s="131"/>
      <c r="O456" s="40" t="str">
        <f t="shared" si="20"/>
        <v>PLAN</v>
      </c>
      <c r="P456" s="92" t="s">
        <v>26</v>
      </c>
      <c r="Q456" s="93"/>
      <c r="R456" s="46"/>
      <c r="S456" s="47" t="str">
        <f t="shared" si="21"/>
        <v>01/01/1900</v>
      </c>
      <c r="T456" s="51" t="str">
        <f t="shared" si="22"/>
        <v>01</v>
      </c>
      <c r="U456" s="52">
        <v>342</v>
      </c>
      <c r="V456" s="59" t="s">
        <v>136</v>
      </c>
      <c r="X456" s="52" t="str">
        <f t="shared" si="23"/>
        <v>02</v>
      </c>
    </row>
    <row r="457" spans="1:24" x14ac:dyDescent="0.25">
      <c r="A457" s="49"/>
      <c r="B457" s="92"/>
      <c r="C457" s="93"/>
      <c r="D457" s="92" t="s">
        <v>26</v>
      </c>
      <c r="E457" s="93"/>
      <c r="F457" s="92"/>
      <c r="G457" s="93"/>
      <c r="H457" s="92"/>
      <c r="I457" s="93"/>
      <c r="J457" s="92"/>
      <c r="K457" s="93"/>
      <c r="L457" s="130">
        <v>0</v>
      </c>
      <c r="M457" s="130"/>
      <c r="N457" s="131"/>
      <c r="O457" s="40" t="str">
        <f t="shared" si="20"/>
        <v>PLAN</v>
      </c>
      <c r="P457" s="92" t="s">
        <v>26</v>
      </c>
      <c r="Q457" s="93"/>
      <c r="R457" s="46"/>
      <c r="S457" s="47" t="str">
        <f t="shared" si="21"/>
        <v>01/01/1900</v>
      </c>
      <c r="T457" s="51" t="str">
        <f t="shared" si="22"/>
        <v>01</v>
      </c>
      <c r="U457" s="52">
        <v>343</v>
      </c>
      <c r="V457" s="59" t="s">
        <v>136</v>
      </c>
      <c r="X457" s="52" t="str">
        <f t="shared" si="23"/>
        <v>02</v>
      </c>
    </row>
    <row r="458" spans="1:24" x14ac:dyDescent="0.25">
      <c r="A458" s="49"/>
      <c r="B458" s="92"/>
      <c r="C458" s="93"/>
      <c r="D458" s="92" t="s">
        <v>26</v>
      </c>
      <c r="E458" s="93"/>
      <c r="F458" s="92"/>
      <c r="G458" s="93"/>
      <c r="H458" s="92"/>
      <c r="I458" s="93"/>
      <c r="J458" s="92"/>
      <c r="K458" s="93"/>
      <c r="L458" s="130">
        <v>0</v>
      </c>
      <c r="M458" s="130"/>
      <c r="N458" s="131"/>
      <c r="O458" s="40" t="str">
        <f t="shared" si="20"/>
        <v>PLAN</v>
      </c>
      <c r="P458" s="92" t="s">
        <v>26</v>
      </c>
      <c r="Q458" s="93"/>
      <c r="R458" s="46"/>
      <c r="S458" s="47" t="str">
        <f t="shared" si="21"/>
        <v>01/01/1900</v>
      </c>
      <c r="T458" s="51" t="str">
        <f t="shared" si="22"/>
        <v>01</v>
      </c>
      <c r="U458" s="52">
        <v>344</v>
      </c>
      <c r="V458" s="59" t="s">
        <v>136</v>
      </c>
      <c r="X458" s="52" t="str">
        <f t="shared" si="23"/>
        <v>02</v>
      </c>
    </row>
    <row r="459" spans="1:24" x14ac:dyDescent="0.25">
      <c r="A459" s="49"/>
      <c r="B459" s="92"/>
      <c r="C459" s="93"/>
      <c r="D459" s="92" t="s">
        <v>26</v>
      </c>
      <c r="E459" s="93"/>
      <c r="F459" s="92"/>
      <c r="G459" s="93"/>
      <c r="H459" s="92"/>
      <c r="I459" s="93"/>
      <c r="J459" s="92"/>
      <c r="K459" s="93"/>
      <c r="L459" s="130">
        <v>0</v>
      </c>
      <c r="M459" s="130"/>
      <c r="N459" s="131"/>
      <c r="O459" s="40" t="str">
        <f t="shared" si="20"/>
        <v>PLAN</v>
      </c>
      <c r="P459" s="92" t="s">
        <v>26</v>
      </c>
      <c r="Q459" s="93"/>
      <c r="R459" s="46"/>
      <c r="S459" s="47" t="str">
        <f t="shared" si="21"/>
        <v>01/01/1900</v>
      </c>
      <c r="T459" s="51" t="str">
        <f t="shared" si="22"/>
        <v>01</v>
      </c>
      <c r="U459" s="52">
        <v>345</v>
      </c>
      <c r="V459" s="59" t="s">
        <v>136</v>
      </c>
      <c r="X459" s="52" t="str">
        <f t="shared" si="23"/>
        <v>02</v>
      </c>
    </row>
    <row r="460" spans="1:24" x14ac:dyDescent="0.25">
      <c r="A460" s="49"/>
      <c r="B460" s="92"/>
      <c r="C460" s="93"/>
      <c r="D460" s="92" t="s">
        <v>26</v>
      </c>
      <c r="E460" s="93"/>
      <c r="F460" s="92"/>
      <c r="G460" s="93"/>
      <c r="H460" s="92"/>
      <c r="I460" s="93"/>
      <c r="J460" s="92"/>
      <c r="K460" s="93"/>
      <c r="L460" s="130">
        <v>0</v>
      </c>
      <c r="M460" s="130"/>
      <c r="N460" s="131"/>
      <c r="O460" s="40" t="str">
        <f t="shared" si="20"/>
        <v>PLAN</v>
      </c>
      <c r="P460" s="92" t="s">
        <v>26</v>
      </c>
      <c r="Q460" s="93"/>
      <c r="R460" s="46"/>
      <c r="S460" s="47" t="str">
        <f t="shared" si="21"/>
        <v>01/01/1900</v>
      </c>
      <c r="T460" s="51" t="str">
        <f t="shared" si="22"/>
        <v>01</v>
      </c>
      <c r="U460" s="52">
        <v>346</v>
      </c>
      <c r="V460" s="59" t="s">
        <v>136</v>
      </c>
      <c r="X460" s="52" t="str">
        <f t="shared" si="23"/>
        <v>02</v>
      </c>
    </row>
    <row r="461" spans="1:24" x14ac:dyDescent="0.25">
      <c r="A461" s="49"/>
      <c r="B461" s="92"/>
      <c r="C461" s="93"/>
      <c r="D461" s="92" t="s">
        <v>26</v>
      </c>
      <c r="E461" s="93"/>
      <c r="F461" s="92"/>
      <c r="G461" s="93"/>
      <c r="H461" s="92"/>
      <c r="I461" s="93"/>
      <c r="J461" s="92"/>
      <c r="K461" s="93"/>
      <c r="L461" s="130">
        <v>0</v>
      </c>
      <c r="M461" s="130"/>
      <c r="N461" s="131"/>
      <c r="O461" s="40" t="str">
        <f t="shared" si="20"/>
        <v>PLAN</v>
      </c>
      <c r="P461" s="92" t="s">
        <v>26</v>
      </c>
      <c r="Q461" s="93"/>
      <c r="R461" s="46"/>
      <c r="S461" s="47" t="str">
        <f t="shared" si="21"/>
        <v>01/01/1900</v>
      </c>
      <c r="T461" s="51" t="str">
        <f t="shared" si="22"/>
        <v>01</v>
      </c>
      <c r="U461" s="52">
        <v>347</v>
      </c>
      <c r="V461" s="59" t="s">
        <v>136</v>
      </c>
      <c r="X461" s="52" t="str">
        <f t="shared" si="23"/>
        <v>02</v>
      </c>
    </row>
    <row r="462" spans="1:24" x14ac:dyDescent="0.25">
      <c r="A462" s="49"/>
      <c r="B462" s="92"/>
      <c r="C462" s="93"/>
      <c r="D462" s="92" t="s">
        <v>26</v>
      </c>
      <c r="E462" s="93"/>
      <c r="F462" s="92"/>
      <c r="G462" s="93"/>
      <c r="H462" s="92"/>
      <c r="I462" s="93"/>
      <c r="J462" s="92"/>
      <c r="K462" s="93"/>
      <c r="L462" s="130">
        <v>0</v>
      </c>
      <c r="M462" s="130"/>
      <c r="N462" s="131"/>
      <c r="O462" s="40" t="str">
        <f t="shared" si="20"/>
        <v>PLAN</v>
      </c>
      <c r="P462" s="92" t="s">
        <v>26</v>
      </c>
      <c r="Q462" s="93"/>
      <c r="R462" s="46"/>
      <c r="S462" s="47" t="str">
        <f t="shared" si="21"/>
        <v>01/01/1900</v>
      </c>
      <c r="T462" s="51" t="str">
        <f t="shared" si="22"/>
        <v>01</v>
      </c>
      <c r="U462" s="52">
        <v>348</v>
      </c>
      <c r="V462" s="59" t="s">
        <v>136</v>
      </c>
      <c r="X462" s="52" t="str">
        <f t="shared" si="23"/>
        <v>02</v>
      </c>
    </row>
    <row r="463" spans="1:24" x14ac:dyDescent="0.25">
      <c r="A463" s="49"/>
      <c r="B463" s="92"/>
      <c r="C463" s="93"/>
      <c r="D463" s="92" t="s">
        <v>26</v>
      </c>
      <c r="E463" s="93"/>
      <c r="F463" s="92"/>
      <c r="G463" s="93"/>
      <c r="H463" s="92"/>
      <c r="I463" s="93"/>
      <c r="J463" s="92"/>
      <c r="K463" s="93"/>
      <c r="L463" s="130">
        <v>0</v>
      </c>
      <c r="M463" s="130"/>
      <c r="N463" s="131"/>
      <c r="O463" s="40" t="str">
        <f t="shared" si="20"/>
        <v>PLAN</v>
      </c>
      <c r="P463" s="92" t="s">
        <v>26</v>
      </c>
      <c r="Q463" s="93"/>
      <c r="R463" s="46"/>
      <c r="S463" s="47" t="str">
        <f t="shared" si="21"/>
        <v>01/01/1900</v>
      </c>
      <c r="T463" s="51" t="str">
        <f t="shared" si="22"/>
        <v>01</v>
      </c>
      <c r="U463" s="52">
        <v>349</v>
      </c>
      <c r="V463" s="59" t="s">
        <v>136</v>
      </c>
      <c r="X463" s="52" t="str">
        <f t="shared" si="23"/>
        <v>02</v>
      </c>
    </row>
    <row r="464" spans="1:24" x14ac:dyDescent="0.25">
      <c r="A464" s="49"/>
      <c r="B464" s="92"/>
      <c r="C464" s="93"/>
      <c r="D464" s="92" t="s">
        <v>26</v>
      </c>
      <c r="E464" s="93"/>
      <c r="F464" s="92"/>
      <c r="G464" s="93"/>
      <c r="H464" s="92"/>
      <c r="I464" s="93"/>
      <c r="J464" s="92"/>
      <c r="K464" s="93"/>
      <c r="L464" s="130">
        <v>0</v>
      </c>
      <c r="M464" s="130"/>
      <c r="N464" s="131"/>
      <c r="O464" s="40" t="str">
        <f t="shared" si="20"/>
        <v>PLAN</v>
      </c>
      <c r="P464" s="92" t="s">
        <v>26</v>
      </c>
      <c r="Q464" s="93"/>
      <c r="R464" s="46"/>
      <c r="S464" s="47" t="str">
        <f t="shared" si="21"/>
        <v>01/01/1900</v>
      </c>
      <c r="T464" s="51" t="str">
        <f t="shared" si="22"/>
        <v>01</v>
      </c>
      <c r="U464" s="52">
        <v>350</v>
      </c>
      <c r="V464" s="59" t="s">
        <v>136</v>
      </c>
      <c r="X464" s="52" t="str">
        <f t="shared" si="23"/>
        <v>02</v>
      </c>
    </row>
    <row r="465" spans="1:24" x14ac:dyDescent="0.25">
      <c r="A465" s="49"/>
      <c r="B465" s="92"/>
      <c r="C465" s="93"/>
      <c r="D465" s="92" t="s">
        <v>26</v>
      </c>
      <c r="E465" s="93"/>
      <c r="F465" s="92"/>
      <c r="G465" s="93"/>
      <c r="H465" s="92"/>
      <c r="I465" s="93"/>
      <c r="J465" s="92"/>
      <c r="K465" s="93"/>
      <c r="L465" s="130">
        <v>0</v>
      </c>
      <c r="M465" s="130"/>
      <c r="N465" s="131"/>
      <c r="O465" s="40" t="str">
        <f t="shared" si="20"/>
        <v>PLAN</v>
      </c>
      <c r="P465" s="92" t="s">
        <v>26</v>
      </c>
      <c r="Q465" s="93"/>
      <c r="R465" s="46"/>
      <c r="S465" s="47" t="str">
        <f t="shared" si="21"/>
        <v>01/01/1900</v>
      </c>
      <c r="T465" s="51" t="str">
        <f t="shared" si="22"/>
        <v>01</v>
      </c>
      <c r="U465" s="52">
        <v>351</v>
      </c>
      <c r="V465" s="59" t="s">
        <v>136</v>
      </c>
      <c r="X465" s="52" t="str">
        <f t="shared" si="23"/>
        <v>02</v>
      </c>
    </row>
    <row r="466" spans="1:24" x14ac:dyDescent="0.25">
      <c r="A466" s="49"/>
      <c r="B466" s="92"/>
      <c r="C466" s="93"/>
      <c r="D466" s="92" t="s">
        <v>26</v>
      </c>
      <c r="E466" s="93"/>
      <c r="F466" s="92"/>
      <c r="G466" s="93"/>
      <c r="H466" s="92"/>
      <c r="I466" s="93"/>
      <c r="J466" s="92"/>
      <c r="K466" s="93"/>
      <c r="L466" s="130">
        <v>0</v>
      </c>
      <c r="M466" s="130"/>
      <c r="N466" s="131"/>
      <c r="O466" s="40" t="str">
        <f t="shared" si="20"/>
        <v>PLAN</v>
      </c>
      <c r="P466" s="92" t="s">
        <v>26</v>
      </c>
      <c r="Q466" s="93"/>
      <c r="R466" s="46"/>
      <c r="S466" s="47" t="str">
        <f t="shared" si="21"/>
        <v>01/01/1900</v>
      </c>
      <c r="T466" s="51" t="str">
        <f t="shared" si="22"/>
        <v>01</v>
      </c>
      <c r="U466" s="52">
        <v>352</v>
      </c>
      <c r="V466" s="59" t="s">
        <v>136</v>
      </c>
      <c r="X466" s="52" t="str">
        <f t="shared" si="23"/>
        <v>02</v>
      </c>
    </row>
    <row r="467" spans="1:24" x14ac:dyDescent="0.25">
      <c r="A467" s="49"/>
      <c r="B467" s="92"/>
      <c r="C467" s="93"/>
      <c r="D467" s="92" t="s">
        <v>26</v>
      </c>
      <c r="E467" s="93"/>
      <c r="F467" s="92"/>
      <c r="G467" s="93"/>
      <c r="H467" s="92"/>
      <c r="I467" s="93"/>
      <c r="J467" s="92"/>
      <c r="K467" s="93"/>
      <c r="L467" s="130">
        <v>0</v>
      </c>
      <c r="M467" s="130"/>
      <c r="N467" s="131"/>
      <c r="O467" s="40" t="str">
        <f t="shared" si="20"/>
        <v>PLAN</v>
      </c>
      <c r="P467" s="92" t="s">
        <v>26</v>
      </c>
      <c r="Q467" s="93"/>
      <c r="R467" s="46"/>
      <c r="S467" s="47" t="str">
        <f t="shared" si="21"/>
        <v>01/01/1900</v>
      </c>
      <c r="T467" s="51" t="str">
        <f t="shared" si="22"/>
        <v>01</v>
      </c>
      <c r="U467" s="52">
        <v>353</v>
      </c>
      <c r="V467" s="59" t="s">
        <v>136</v>
      </c>
      <c r="X467" s="52" t="str">
        <f t="shared" si="23"/>
        <v>02</v>
      </c>
    </row>
    <row r="468" spans="1:24" x14ac:dyDescent="0.25">
      <c r="A468" s="49"/>
      <c r="B468" s="92"/>
      <c r="C468" s="93"/>
      <c r="D468" s="92" t="s">
        <v>26</v>
      </c>
      <c r="E468" s="93"/>
      <c r="F468" s="92"/>
      <c r="G468" s="93"/>
      <c r="H468" s="92"/>
      <c r="I468" s="93"/>
      <c r="J468" s="92"/>
      <c r="K468" s="93"/>
      <c r="L468" s="132">
        <v>0</v>
      </c>
      <c r="M468" s="130"/>
      <c r="N468" s="131"/>
      <c r="O468" s="40" t="str">
        <f t="shared" si="20"/>
        <v>PLAN</v>
      </c>
      <c r="P468" s="92" t="s">
        <v>26</v>
      </c>
      <c r="Q468" s="93"/>
      <c r="R468" s="46"/>
      <c r="S468" s="47" t="str">
        <f t="shared" si="21"/>
        <v>01/01/1900</v>
      </c>
      <c r="T468" s="51" t="str">
        <f t="shared" si="22"/>
        <v>01</v>
      </c>
      <c r="U468" s="52">
        <v>354</v>
      </c>
      <c r="V468" s="59" t="s">
        <v>136</v>
      </c>
      <c r="X468" s="52" t="str">
        <f t="shared" si="23"/>
        <v>02</v>
      </c>
    </row>
    <row r="469" spans="1:24" x14ac:dyDescent="0.25">
      <c r="U469" s="52">
        <v>355</v>
      </c>
      <c r="V469" s="59" t="s">
        <v>136</v>
      </c>
    </row>
    <row r="470" spans="1:24" x14ac:dyDescent="0.25">
      <c r="U470" s="52">
        <v>356</v>
      </c>
      <c r="V470" s="59" t="s">
        <v>136</v>
      </c>
    </row>
    <row r="471" spans="1:24" x14ac:dyDescent="0.25">
      <c r="U471" s="52">
        <v>357</v>
      </c>
      <c r="V471" s="59" t="s">
        <v>136</v>
      </c>
    </row>
    <row r="472" spans="1:24" x14ac:dyDescent="0.25">
      <c r="U472" s="52">
        <v>358</v>
      </c>
      <c r="V472" s="59" t="s">
        <v>136</v>
      </c>
    </row>
    <row r="473" spans="1:24" x14ac:dyDescent="0.25">
      <c r="U473" s="52">
        <v>359</v>
      </c>
      <c r="V473" s="59" t="s">
        <v>136</v>
      </c>
    </row>
    <row r="474" spans="1:24" x14ac:dyDescent="0.25">
      <c r="U474" s="52">
        <v>360</v>
      </c>
      <c r="V474" s="59" t="s">
        <v>136</v>
      </c>
    </row>
    <row r="475" spans="1:24" x14ac:dyDescent="0.25">
      <c r="U475" s="52">
        <v>361</v>
      </c>
      <c r="V475" s="59" t="s">
        <v>136</v>
      </c>
    </row>
    <row r="476" spans="1:24" x14ac:dyDescent="0.25">
      <c r="U476" s="52">
        <v>362</v>
      </c>
      <c r="V476" s="59" t="s">
        <v>136</v>
      </c>
    </row>
    <row r="477" spans="1:24" x14ac:dyDescent="0.25">
      <c r="U477" s="52">
        <v>363</v>
      </c>
      <c r="V477" s="59" t="s">
        <v>136</v>
      </c>
    </row>
    <row r="478" spans="1:24" x14ac:dyDescent="0.25">
      <c r="U478" s="52">
        <v>364</v>
      </c>
      <c r="V478" s="59" t="s">
        <v>136</v>
      </c>
    </row>
    <row r="479" spans="1:24" x14ac:dyDescent="0.25">
      <c r="U479" s="52">
        <v>365</v>
      </c>
      <c r="V479" s="59" t="s">
        <v>136</v>
      </c>
    </row>
    <row r="480" spans="1:24" x14ac:dyDescent="0.25">
      <c r="U480" s="52">
        <v>366</v>
      </c>
      <c r="V480" s="59" t="s">
        <v>136</v>
      </c>
    </row>
    <row r="481" spans="21:22" x14ac:dyDescent="0.25">
      <c r="U481" s="52">
        <v>367</v>
      </c>
      <c r="V481" s="59" t="s">
        <v>136</v>
      </c>
    </row>
    <row r="482" spans="21:22" x14ac:dyDescent="0.25">
      <c r="U482" s="52">
        <v>368</v>
      </c>
      <c r="V482" s="59" t="s">
        <v>136</v>
      </c>
    </row>
    <row r="483" spans="21:22" x14ac:dyDescent="0.25">
      <c r="U483" s="52">
        <v>369</v>
      </c>
      <c r="V483" s="59" t="s">
        <v>136</v>
      </c>
    </row>
    <row r="484" spans="21:22" x14ac:dyDescent="0.25">
      <c r="U484" s="52">
        <v>370</v>
      </c>
      <c r="V484" s="59" t="s">
        <v>136</v>
      </c>
    </row>
    <row r="485" spans="21:22" x14ac:dyDescent="0.25">
      <c r="U485" s="52">
        <v>371</v>
      </c>
      <c r="V485" s="59" t="s">
        <v>136</v>
      </c>
    </row>
    <row r="486" spans="21:22" x14ac:dyDescent="0.25">
      <c r="U486" s="52">
        <v>372</v>
      </c>
      <c r="V486" s="59" t="s">
        <v>136</v>
      </c>
    </row>
    <row r="487" spans="21:22" x14ac:dyDescent="0.25">
      <c r="U487" s="52">
        <v>373</v>
      </c>
      <c r="V487" s="59" t="s">
        <v>136</v>
      </c>
    </row>
    <row r="488" spans="21:22" x14ac:dyDescent="0.25">
      <c r="U488" s="52">
        <v>374</v>
      </c>
      <c r="V488" s="59" t="s">
        <v>136</v>
      </c>
    </row>
    <row r="489" spans="21:22" x14ac:dyDescent="0.25">
      <c r="U489" s="52">
        <v>375</v>
      </c>
      <c r="V489" s="59" t="s">
        <v>136</v>
      </c>
    </row>
    <row r="490" spans="21:22" x14ac:dyDescent="0.25">
      <c r="U490" s="52">
        <v>376</v>
      </c>
      <c r="V490" s="59" t="s">
        <v>136</v>
      </c>
    </row>
    <row r="491" spans="21:22" x14ac:dyDescent="0.25">
      <c r="U491" s="52">
        <v>377</v>
      </c>
      <c r="V491" s="59" t="s">
        <v>136</v>
      </c>
    </row>
    <row r="492" spans="21:22" x14ac:dyDescent="0.25">
      <c r="U492" s="52">
        <v>378</v>
      </c>
      <c r="V492" s="59" t="s">
        <v>136</v>
      </c>
    </row>
    <row r="493" spans="21:22" x14ac:dyDescent="0.25">
      <c r="U493" s="52">
        <v>379</v>
      </c>
      <c r="V493" s="59" t="s">
        <v>136</v>
      </c>
    </row>
    <row r="494" spans="21:22" x14ac:dyDescent="0.25">
      <c r="U494" s="52">
        <v>380</v>
      </c>
      <c r="V494" s="59" t="s">
        <v>136</v>
      </c>
    </row>
    <row r="495" spans="21:22" x14ac:dyDescent="0.25">
      <c r="U495" s="52">
        <v>381</v>
      </c>
      <c r="V495" s="59" t="s">
        <v>136</v>
      </c>
    </row>
    <row r="496" spans="21:22" x14ac:dyDescent="0.25">
      <c r="U496" s="52">
        <v>382</v>
      </c>
      <c r="V496" s="59" t="s">
        <v>136</v>
      </c>
    </row>
    <row r="497" spans="21:22" x14ac:dyDescent="0.25">
      <c r="U497" s="52">
        <v>383</v>
      </c>
      <c r="V497" s="59" t="s">
        <v>136</v>
      </c>
    </row>
    <row r="498" spans="21:22" x14ac:dyDescent="0.25">
      <c r="U498" s="52">
        <v>384</v>
      </c>
      <c r="V498" s="59" t="s">
        <v>136</v>
      </c>
    </row>
    <row r="499" spans="21:22" x14ac:dyDescent="0.25">
      <c r="U499" s="52">
        <v>385</v>
      </c>
      <c r="V499" s="59" t="s">
        <v>136</v>
      </c>
    </row>
    <row r="500" spans="21:22" x14ac:dyDescent="0.25">
      <c r="U500" s="52">
        <v>386</v>
      </c>
      <c r="V500" s="59" t="s">
        <v>136</v>
      </c>
    </row>
    <row r="501" spans="21:22" x14ac:dyDescent="0.25">
      <c r="U501" s="52">
        <v>387</v>
      </c>
      <c r="V501" s="59" t="s">
        <v>136</v>
      </c>
    </row>
    <row r="502" spans="21:22" x14ac:dyDescent="0.25">
      <c r="U502" s="52">
        <v>388</v>
      </c>
      <c r="V502" s="59" t="s">
        <v>136</v>
      </c>
    </row>
    <row r="503" spans="21:22" x14ac:dyDescent="0.25">
      <c r="U503" s="52">
        <v>389</v>
      </c>
      <c r="V503" s="59" t="s">
        <v>136</v>
      </c>
    </row>
    <row r="504" spans="21:22" x14ac:dyDescent="0.25">
      <c r="U504" s="52">
        <v>390</v>
      </c>
      <c r="V504" s="59" t="s">
        <v>136</v>
      </c>
    </row>
    <row r="505" spans="21:22" x14ac:dyDescent="0.25">
      <c r="U505" s="52">
        <v>391</v>
      </c>
      <c r="V505" s="59" t="s">
        <v>136</v>
      </c>
    </row>
    <row r="506" spans="21:22" x14ac:dyDescent="0.25">
      <c r="U506" s="52">
        <v>392</v>
      </c>
      <c r="V506" s="59" t="s">
        <v>136</v>
      </c>
    </row>
    <row r="507" spans="21:22" x14ac:dyDescent="0.25">
      <c r="U507" s="52">
        <v>393</v>
      </c>
      <c r="V507" s="59" t="s">
        <v>136</v>
      </c>
    </row>
    <row r="508" spans="21:22" x14ac:dyDescent="0.25">
      <c r="U508" s="52">
        <v>394</v>
      </c>
      <c r="V508" s="59" t="s">
        <v>136</v>
      </c>
    </row>
    <row r="509" spans="21:22" x14ac:dyDescent="0.25">
      <c r="U509" s="52">
        <v>395</v>
      </c>
      <c r="V509" s="59" t="s">
        <v>136</v>
      </c>
    </row>
    <row r="510" spans="21:22" x14ac:dyDescent="0.25">
      <c r="U510" s="52">
        <v>396</v>
      </c>
      <c r="V510" s="59" t="s">
        <v>136</v>
      </c>
    </row>
    <row r="511" spans="21:22" x14ac:dyDescent="0.25">
      <c r="U511" s="52">
        <v>397</v>
      </c>
      <c r="V511" s="59" t="s">
        <v>136</v>
      </c>
    </row>
    <row r="512" spans="21:22" x14ac:dyDescent="0.25">
      <c r="U512" s="52">
        <v>398</v>
      </c>
      <c r="V512" s="59" t="s">
        <v>136</v>
      </c>
    </row>
    <row r="513" spans="21:22" x14ac:dyDescent="0.25">
      <c r="U513" s="52">
        <v>399</v>
      </c>
      <c r="V513" s="59" t="s">
        <v>136</v>
      </c>
    </row>
    <row r="514" spans="21:22" x14ac:dyDescent="0.25">
      <c r="U514" s="52">
        <v>400</v>
      </c>
      <c r="V514" s="59" t="s">
        <v>136</v>
      </c>
    </row>
    <row r="515" spans="21:22" x14ac:dyDescent="0.25">
      <c r="U515" s="52">
        <v>401</v>
      </c>
      <c r="V515" s="59" t="s">
        <v>136</v>
      </c>
    </row>
    <row r="516" spans="21:22" x14ac:dyDescent="0.25">
      <c r="U516" s="52">
        <v>402</v>
      </c>
      <c r="V516" s="59" t="s">
        <v>136</v>
      </c>
    </row>
    <row r="517" spans="21:22" x14ac:dyDescent="0.25">
      <c r="U517" s="52">
        <v>403</v>
      </c>
      <c r="V517" s="59" t="s">
        <v>136</v>
      </c>
    </row>
    <row r="518" spans="21:22" x14ac:dyDescent="0.25">
      <c r="U518" s="52">
        <v>404</v>
      </c>
      <c r="V518" s="59" t="s">
        <v>136</v>
      </c>
    </row>
    <row r="519" spans="21:22" x14ac:dyDescent="0.25">
      <c r="U519" s="52">
        <v>405</v>
      </c>
      <c r="V519" s="59" t="s">
        <v>136</v>
      </c>
    </row>
    <row r="520" spans="21:22" x14ac:dyDescent="0.25">
      <c r="U520" s="52">
        <v>406</v>
      </c>
      <c r="V520" s="59" t="s">
        <v>136</v>
      </c>
    </row>
    <row r="521" spans="21:22" x14ac:dyDescent="0.25">
      <c r="U521" s="52">
        <v>407</v>
      </c>
      <c r="V521" s="59" t="s">
        <v>136</v>
      </c>
    </row>
    <row r="522" spans="21:22" x14ac:dyDescent="0.25">
      <c r="U522" s="52">
        <v>408</v>
      </c>
      <c r="V522" s="59" t="s">
        <v>136</v>
      </c>
    </row>
    <row r="523" spans="21:22" x14ac:dyDescent="0.25">
      <c r="U523" s="52">
        <v>409</v>
      </c>
      <c r="V523" s="59" t="s">
        <v>136</v>
      </c>
    </row>
    <row r="524" spans="21:22" x14ac:dyDescent="0.25">
      <c r="U524" s="52">
        <v>410</v>
      </c>
      <c r="V524" s="59" t="s">
        <v>136</v>
      </c>
    </row>
    <row r="525" spans="21:22" x14ac:dyDescent="0.25">
      <c r="U525" s="52">
        <v>411</v>
      </c>
      <c r="V525" s="59" t="s">
        <v>136</v>
      </c>
    </row>
    <row r="526" spans="21:22" x14ac:dyDescent="0.25">
      <c r="U526" s="52">
        <v>412</v>
      </c>
      <c r="V526" s="59" t="s">
        <v>136</v>
      </c>
    </row>
    <row r="527" spans="21:22" x14ac:dyDescent="0.25">
      <c r="U527" s="52">
        <v>413</v>
      </c>
      <c r="V527" s="59" t="s">
        <v>136</v>
      </c>
    </row>
    <row r="528" spans="21:22" x14ac:dyDescent="0.25">
      <c r="U528" s="52">
        <v>414</v>
      </c>
      <c r="V528" s="59" t="s">
        <v>136</v>
      </c>
    </row>
    <row r="529" spans="21:22" x14ac:dyDescent="0.25">
      <c r="U529" s="52">
        <v>415</v>
      </c>
      <c r="V529" s="59" t="s">
        <v>136</v>
      </c>
    </row>
    <row r="530" spans="21:22" x14ac:dyDescent="0.25">
      <c r="U530" s="52">
        <v>416</v>
      </c>
      <c r="V530" s="59" t="s">
        <v>136</v>
      </c>
    </row>
    <row r="531" spans="21:22" x14ac:dyDescent="0.25">
      <c r="U531" s="52">
        <v>417</v>
      </c>
      <c r="V531" s="59" t="s">
        <v>136</v>
      </c>
    </row>
    <row r="532" spans="21:22" x14ac:dyDescent="0.25">
      <c r="U532" s="52">
        <v>418</v>
      </c>
      <c r="V532" s="59" t="s">
        <v>136</v>
      </c>
    </row>
    <row r="533" spans="21:22" x14ac:dyDescent="0.25">
      <c r="U533" s="52">
        <v>419</v>
      </c>
      <c r="V533" s="59" t="s">
        <v>136</v>
      </c>
    </row>
    <row r="534" spans="21:22" x14ac:dyDescent="0.25">
      <c r="U534" s="52">
        <v>420</v>
      </c>
      <c r="V534" s="59" t="s">
        <v>136</v>
      </c>
    </row>
    <row r="535" spans="21:22" x14ac:dyDescent="0.25">
      <c r="U535" s="52">
        <v>421</v>
      </c>
      <c r="V535" s="59" t="s">
        <v>136</v>
      </c>
    </row>
    <row r="536" spans="21:22" x14ac:dyDescent="0.25">
      <c r="U536" s="52">
        <v>422</v>
      </c>
      <c r="V536" s="59" t="s">
        <v>136</v>
      </c>
    </row>
    <row r="537" spans="21:22" x14ac:dyDescent="0.25">
      <c r="U537" s="52">
        <v>423</v>
      </c>
      <c r="V537" s="59" t="s">
        <v>136</v>
      </c>
    </row>
    <row r="538" spans="21:22" x14ac:dyDescent="0.25">
      <c r="U538" s="52">
        <v>424</v>
      </c>
      <c r="V538" s="59" t="s">
        <v>136</v>
      </c>
    </row>
    <row r="539" spans="21:22" x14ac:dyDescent="0.25">
      <c r="U539" s="52">
        <v>425</v>
      </c>
      <c r="V539" s="59" t="s">
        <v>136</v>
      </c>
    </row>
    <row r="540" spans="21:22" x14ac:dyDescent="0.25">
      <c r="U540" s="52">
        <v>426</v>
      </c>
      <c r="V540" s="59" t="s">
        <v>136</v>
      </c>
    </row>
    <row r="541" spans="21:22" x14ac:dyDescent="0.25">
      <c r="U541" s="52">
        <v>427</v>
      </c>
      <c r="V541" s="59" t="s">
        <v>136</v>
      </c>
    </row>
    <row r="542" spans="21:22" x14ac:dyDescent="0.25">
      <c r="U542" s="52">
        <v>428</v>
      </c>
      <c r="V542" s="59" t="s">
        <v>136</v>
      </c>
    </row>
    <row r="543" spans="21:22" x14ac:dyDescent="0.25">
      <c r="U543" s="52">
        <v>429</v>
      </c>
      <c r="V543" s="59" t="s">
        <v>136</v>
      </c>
    </row>
    <row r="544" spans="21:22" x14ac:dyDescent="0.25">
      <c r="U544" s="52">
        <v>430</v>
      </c>
      <c r="V544" s="59" t="s">
        <v>136</v>
      </c>
    </row>
    <row r="545" spans="21:22" x14ac:dyDescent="0.25">
      <c r="U545" s="52">
        <v>431</v>
      </c>
      <c r="V545" s="59" t="s">
        <v>136</v>
      </c>
    </row>
    <row r="546" spans="21:22" x14ac:dyDescent="0.25">
      <c r="U546" s="52">
        <v>432</v>
      </c>
      <c r="V546" s="59" t="s">
        <v>136</v>
      </c>
    </row>
    <row r="547" spans="21:22" x14ac:dyDescent="0.25">
      <c r="U547" s="52">
        <v>433</v>
      </c>
      <c r="V547" s="59" t="s">
        <v>136</v>
      </c>
    </row>
    <row r="548" spans="21:22" x14ac:dyDescent="0.25">
      <c r="U548" s="52">
        <v>434</v>
      </c>
      <c r="V548" s="59" t="s">
        <v>136</v>
      </c>
    </row>
    <row r="549" spans="21:22" x14ac:dyDescent="0.25">
      <c r="U549" s="52">
        <v>435</v>
      </c>
      <c r="V549" s="59" t="s">
        <v>136</v>
      </c>
    </row>
    <row r="550" spans="21:22" x14ac:dyDescent="0.25">
      <c r="U550" s="52">
        <v>436</v>
      </c>
      <c r="V550" s="59" t="s">
        <v>136</v>
      </c>
    </row>
    <row r="551" spans="21:22" x14ac:dyDescent="0.25">
      <c r="U551" s="52">
        <v>437</v>
      </c>
      <c r="V551" s="59" t="s">
        <v>136</v>
      </c>
    </row>
    <row r="552" spans="21:22" x14ac:dyDescent="0.25">
      <c r="U552" s="52">
        <v>438</v>
      </c>
      <c r="V552" s="59" t="s">
        <v>136</v>
      </c>
    </row>
    <row r="553" spans="21:22" x14ac:dyDescent="0.25">
      <c r="U553" s="52">
        <v>439</v>
      </c>
      <c r="V553" s="59" t="s">
        <v>136</v>
      </c>
    </row>
    <row r="554" spans="21:22" x14ac:dyDescent="0.25">
      <c r="U554" s="52">
        <v>440</v>
      </c>
      <c r="V554" s="59" t="s">
        <v>136</v>
      </c>
    </row>
    <row r="555" spans="21:22" x14ac:dyDescent="0.25">
      <c r="U555" s="52">
        <v>441</v>
      </c>
      <c r="V555" s="59" t="s">
        <v>136</v>
      </c>
    </row>
    <row r="556" spans="21:22" x14ac:dyDescent="0.25">
      <c r="U556" s="52">
        <v>442</v>
      </c>
      <c r="V556" s="59" t="s">
        <v>136</v>
      </c>
    </row>
    <row r="557" spans="21:22" x14ac:dyDescent="0.25">
      <c r="U557" s="52">
        <v>443</v>
      </c>
      <c r="V557" s="59" t="s">
        <v>136</v>
      </c>
    </row>
    <row r="558" spans="21:22" x14ac:dyDescent="0.25">
      <c r="U558" s="52">
        <v>444</v>
      </c>
      <c r="V558" s="59" t="s">
        <v>136</v>
      </c>
    </row>
    <row r="559" spans="21:22" x14ac:dyDescent="0.25">
      <c r="U559" s="52">
        <v>445</v>
      </c>
      <c r="V559" s="59" t="s">
        <v>136</v>
      </c>
    </row>
    <row r="560" spans="21:22" x14ac:dyDescent="0.25">
      <c r="U560" s="52">
        <v>446</v>
      </c>
      <c r="V560" s="59" t="s">
        <v>136</v>
      </c>
    </row>
    <row r="561" spans="21:22" x14ac:dyDescent="0.25">
      <c r="U561" s="52">
        <v>447</v>
      </c>
      <c r="V561" s="59" t="s">
        <v>136</v>
      </c>
    </row>
    <row r="562" spans="21:22" x14ac:dyDescent="0.25">
      <c r="U562" s="52">
        <v>448</v>
      </c>
      <c r="V562" s="59" t="s">
        <v>136</v>
      </c>
    </row>
    <row r="563" spans="21:22" x14ac:dyDescent="0.25">
      <c r="U563" s="52">
        <v>449</v>
      </c>
      <c r="V563" s="59" t="s">
        <v>136</v>
      </c>
    </row>
    <row r="564" spans="21:22" x14ac:dyDescent="0.25">
      <c r="U564" s="52">
        <v>450</v>
      </c>
      <c r="V564" s="59" t="s">
        <v>136</v>
      </c>
    </row>
    <row r="565" spans="21:22" x14ac:dyDescent="0.25">
      <c r="U565" s="52">
        <v>451</v>
      </c>
      <c r="V565" s="59" t="s">
        <v>136</v>
      </c>
    </row>
    <row r="566" spans="21:22" x14ac:dyDescent="0.25">
      <c r="U566" s="52">
        <v>452</v>
      </c>
      <c r="V566" s="59" t="s">
        <v>136</v>
      </c>
    </row>
    <row r="567" spans="21:22" x14ac:dyDescent="0.25">
      <c r="U567" s="52">
        <v>453</v>
      </c>
      <c r="V567" s="59" t="s">
        <v>136</v>
      </c>
    </row>
    <row r="568" spans="21:22" x14ac:dyDescent="0.25">
      <c r="U568" s="52">
        <v>454</v>
      </c>
      <c r="V568" s="59" t="s">
        <v>136</v>
      </c>
    </row>
    <row r="569" spans="21:22" x14ac:dyDescent="0.25">
      <c r="U569" s="52">
        <v>455</v>
      </c>
      <c r="V569" s="59" t="s">
        <v>136</v>
      </c>
    </row>
    <row r="570" spans="21:22" x14ac:dyDescent="0.25">
      <c r="U570" s="52">
        <v>456</v>
      </c>
      <c r="V570" s="59" t="s">
        <v>136</v>
      </c>
    </row>
    <row r="571" spans="21:22" x14ac:dyDescent="0.25">
      <c r="U571" s="52">
        <v>457</v>
      </c>
      <c r="V571" s="59" t="s">
        <v>136</v>
      </c>
    </row>
    <row r="572" spans="21:22" x14ac:dyDescent="0.25">
      <c r="U572" s="52">
        <v>458</v>
      </c>
      <c r="V572" s="59" t="s">
        <v>136</v>
      </c>
    </row>
    <row r="573" spans="21:22" x14ac:dyDescent="0.25">
      <c r="U573" s="52">
        <v>459</v>
      </c>
      <c r="V573" s="59" t="s">
        <v>136</v>
      </c>
    </row>
    <row r="574" spans="21:22" x14ac:dyDescent="0.25">
      <c r="U574" s="52">
        <v>460</v>
      </c>
      <c r="V574" s="59" t="s">
        <v>136</v>
      </c>
    </row>
    <row r="575" spans="21:22" x14ac:dyDescent="0.25">
      <c r="U575" s="52">
        <v>461</v>
      </c>
      <c r="V575" s="59" t="s">
        <v>136</v>
      </c>
    </row>
    <row r="576" spans="21:22" x14ac:dyDescent="0.25">
      <c r="U576" s="52">
        <v>462</v>
      </c>
      <c r="V576" s="59" t="s">
        <v>136</v>
      </c>
    </row>
    <row r="577" spans="21:22" x14ac:dyDescent="0.25">
      <c r="U577" s="52">
        <v>463</v>
      </c>
      <c r="V577" s="59" t="s">
        <v>136</v>
      </c>
    </row>
    <row r="578" spans="21:22" x14ac:dyDescent="0.25">
      <c r="U578" s="52">
        <v>464</v>
      </c>
      <c r="V578" s="59" t="s">
        <v>136</v>
      </c>
    </row>
    <row r="579" spans="21:22" x14ac:dyDescent="0.25">
      <c r="U579" s="52">
        <v>465</v>
      </c>
      <c r="V579" s="59" t="s">
        <v>136</v>
      </c>
    </row>
    <row r="580" spans="21:22" x14ac:dyDescent="0.25">
      <c r="U580" s="52">
        <v>466</v>
      </c>
      <c r="V580" s="59" t="s">
        <v>136</v>
      </c>
    </row>
    <row r="581" spans="21:22" x14ac:dyDescent="0.25">
      <c r="U581" s="52">
        <v>467</v>
      </c>
      <c r="V581" s="59" t="s">
        <v>136</v>
      </c>
    </row>
    <row r="582" spans="21:22" x14ac:dyDescent="0.25">
      <c r="U582" s="52">
        <v>468</v>
      </c>
      <c r="V582" s="59" t="s">
        <v>136</v>
      </c>
    </row>
    <row r="583" spans="21:22" x14ac:dyDescent="0.25">
      <c r="U583" s="52">
        <v>469</v>
      </c>
      <c r="V583" s="59" t="s">
        <v>136</v>
      </c>
    </row>
    <row r="584" spans="21:22" x14ac:dyDescent="0.25">
      <c r="U584" s="52">
        <v>470</v>
      </c>
      <c r="V584" s="59" t="s">
        <v>136</v>
      </c>
    </row>
    <row r="585" spans="21:22" x14ac:dyDescent="0.25">
      <c r="U585" s="52">
        <v>471</v>
      </c>
      <c r="V585" s="59" t="s">
        <v>136</v>
      </c>
    </row>
    <row r="586" spans="21:22" x14ac:dyDescent="0.25">
      <c r="U586" s="52">
        <v>472</v>
      </c>
      <c r="V586" s="59" t="s">
        <v>136</v>
      </c>
    </row>
    <row r="587" spans="21:22" x14ac:dyDescent="0.25">
      <c r="U587" s="52">
        <v>473</v>
      </c>
      <c r="V587" s="59" t="s">
        <v>136</v>
      </c>
    </row>
    <row r="588" spans="21:22" x14ac:dyDescent="0.25">
      <c r="U588" s="52">
        <v>474</v>
      </c>
      <c r="V588" s="59" t="s">
        <v>136</v>
      </c>
    </row>
    <row r="589" spans="21:22" x14ac:dyDescent="0.25">
      <c r="U589" s="52">
        <v>475</v>
      </c>
      <c r="V589" s="59" t="s">
        <v>136</v>
      </c>
    </row>
    <row r="590" spans="21:22" x14ac:dyDescent="0.25">
      <c r="U590" s="52">
        <v>476</v>
      </c>
      <c r="V590" s="59" t="s">
        <v>136</v>
      </c>
    </row>
    <row r="591" spans="21:22" x14ac:dyDescent="0.25">
      <c r="U591" s="52">
        <v>477</v>
      </c>
      <c r="V591" s="59" t="s">
        <v>136</v>
      </c>
    </row>
    <row r="592" spans="21:22" x14ac:dyDescent="0.25">
      <c r="U592" s="52">
        <v>478</v>
      </c>
      <c r="V592" s="59" t="s">
        <v>136</v>
      </c>
    </row>
    <row r="593" spans="21:22" x14ac:dyDescent="0.25">
      <c r="U593" s="52">
        <v>479</v>
      </c>
      <c r="V593" s="59" t="s">
        <v>136</v>
      </c>
    </row>
    <row r="594" spans="21:22" x14ac:dyDescent="0.25">
      <c r="U594" s="52">
        <v>480</v>
      </c>
      <c r="V594" s="59" t="s">
        <v>136</v>
      </c>
    </row>
    <row r="595" spans="21:22" x14ac:dyDescent="0.25">
      <c r="U595" s="52">
        <v>481</v>
      </c>
      <c r="V595" s="59" t="s">
        <v>136</v>
      </c>
    </row>
    <row r="596" spans="21:22" x14ac:dyDescent="0.25">
      <c r="U596" s="52">
        <v>482</v>
      </c>
      <c r="V596" s="59" t="s">
        <v>136</v>
      </c>
    </row>
    <row r="597" spans="21:22" x14ac:dyDescent="0.25">
      <c r="U597" s="52">
        <v>483</v>
      </c>
      <c r="V597" s="59" t="s">
        <v>136</v>
      </c>
    </row>
    <row r="598" spans="21:22" x14ac:dyDescent="0.25">
      <c r="U598" s="52">
        <v>484</v>
      </c>
      <c r="V598" s="59" t="s">
        <v>136</v>
      </c>
    </row>
    <row r="599" spans="21:22" x14ac:dyDescent="0.25">
      <c r="U599" s="52">
        <v>485</v>
      </c>
      <c r="V599" s="59" t="s">
        <v>136</v>
      </c>
    </row>
    <row r="600" spans="21:22" x14ac:dyDescent="0.25">
      <c r="U600" s="52">
        <v>486</v>
      </c>
      <c r="V600" s="59" t="s">
        <v>136</v>
      </c>
    </row>
    <row r="601" spans="21:22" x14ac:dyDescent="0.25">
      <c r="U601" s="52">
        <v>487</v>
      </c>
      <c r="V601" s="59" t="s">
        <v>136</v>
      </c>
    </row>
    <row r="602" spans="21:22" x14ac:dyDescent="0.25">
      <c r="U602" s="52">
        <v>488</v>
      </c>
      <c r="V602" s="59" t="s">
        <v>136</v>
      </c>
    </row>
    <row r="603" spans="21:22" x14ac:dyDescent="0.25">
      <c r="U603" s="52">
        <v>489</v>
      </c>
      <c r="V603" s="59" t="s">
        <v>136</v>
      </c>
    </row>
    <row r="604" spans="21:22" x14ac:dyDescent="0.25">
      <c r="U604" s="52">
        <v>490</v>
      </c>
      <c r="V604" s="59" t="s">
        <v>136</v>
      </c>
    </row>
    <row r="605" spans="21:22" x14ac:dyDescent="0.25">
      <c r="U605" s="52">
        <v>491</v>
      </c>
      <c r="V605" s="59" t="s">
        <v>136</v>
      </c>
    </row>
    <row r="606" spans="21:22" x14ac:dyDescent="0.25">
      <c r="U606" s="52">
        <v>492</v>
      </c>
      <c r="V606" s="59" t="s">
        <v>136</v>
      </c>
    </row>
    <row r="607" spans="21:22" x14ac:dyDescent="0.25">
      <c r="U607" s="52">
        <v>493</v>
      </c>
      <c r="V607" s="59" t="s">
        <v>136</v>
      </c>
    </row>
    <row r="608" spans="21:22" x14ac:dyDescent="0.25">
      <c r="U608" s="52">
        <v>494</v>
      </c>
      <c r="V608" s="59" t="s">
        <v>136</v>
      </c>
    </row>
    <row r="609" spans="21:22" x14ac:dyDescent="0.25">
      <c r="U609" s="52">
        <v>495</v>
      </c>
      <c r="V609" s="59" t="s">
        <v>136</v>
      </c>
    </row>
    <row r="610" spans="21:22" x14ac:dyDescent="0.25">
      <c r="U610" s="52">
        <v>496</v>
      </c>
      <c r="V610" s="59" t="s">
        <v>136</v>
      </c>
    </row>
    <row r="611" spans="21:22" x14ac:dyDescent="0.25">
      <c r="U611" s="52">
        <v>497</v>
      </c>
      <c r="V611" s="59" t="s">
        <v>136</v>
      </c>
    </row>
    <row r="612" spans="21:22" x14ac:dyDescent="0.25">
      <c r="U612" s="52">
        <v>498</v>
      </c>
      <c r="V612" s="59" t="s">
        <v>136</v>
      </c>
    </row>
    <row r="613" spans="21:22" x14ac:dyDescent="0.25">
      <c r="U613" s="52">
        <v>499</v>
      </c>
      <c r="V613" s="59" t="s">
        <v>136</v>
      </c>
    </row>
    <row r="614" spans="21:22" x14ac:dyDescent="0.25">
      <c r="U614" s="52">
        <v>500</v>
      </c>
      <c r="V614" s="59" t="s">
        <v>136</v>
      </c>
    </row>
    <row r="615" spans="21:22" x14ac:dyDescent="0.25">
      <c r="U615" s="52">
        <v>501</v>
      </c>
      <c r="V615" s="59" t="s">
        <v>136</v>
      </c>
    </row>
    <row r="616" spans="21:22" x14ac:dyDescent="0.25">
      <c r="U616" s="52">
        <v>502</v>
      </c>
      <c r="V616" s="59" t="s">
        <v>136</v>
      </c>
    </row>
    <row r="617" spans="21:22" x14ac:dyDescent="0.25">
      <c r="U617" s="52">
        <v>503</v>
      </c>
      <c r="V617" s="59" t="s">
        <v>136</v>
      </c>
    </row>
    <row r="618" spans="21:22" x14ac:dyDescent="0.25">
      <c r="U618" s="52">
        <v>504</v>
      </c>
      <c r="V618" s="59" t="s">
        <v>136</v>
      </c>
    </row>
    <row r="619" spans="21:22" x14ac:dyDescent="0.25">
      <c r="U619" s="52">
        <v>505</v>
      </c>
      <c r="V619" s="59" t="s">
        <v>136</v>
      </c>
    </row>
    <row r="620" spans="21:22" x14ac:dyDescent="0.25">
      <c r="U620" s="52">
        <v>506</v>
      </c>
      <c r="V620" s="59" t="s">
        <v>136</v>
      </c>
    </row>
    <row r="621" spans="21:22" x14ac:dyDescent="0.25">
      <c r="U621" s="52">
        <v>507</v>
      </c>
      <c r="V621" s="59" t="s">
        <v>136</v>
      </c>
    </row>
    <row r="622" spans="21:22" x14ac:dyDescent="0.25">
      <c r="U622" s="52">
        <v>508</v>
      </c>
      <c r="V622" s="59" t="s">
        <v>136</v>
      </c>
    </row>
    <row r="623" spans="21:22" x14ac:dyDescent="0.25">
      <c r="U623" s="52">
        <v>509</v>
      </c>
      <c r="V623" s="59" t="s">
        <v>136</v>
      </c>
    </row>
    <row r="624" spans="21:22" x14ac:dyDescent="0.25">
      <c r="U624" s="52">
        <v>510</v>
      </c>
      <c r="V624" s="59" t="s">
        <v>136</v>
      </c>
    </row>
    <row r="625" spans="21:22" x14ac:dyDescent="0.25">
      <c r="U625" s="52">
        <v>511</v>
      </c>
      <c r="V625" s="59" t="s">
        <v>136</v>
      </c>
    </row>
    <row r="626" spans="21:22" x14ac:dyDescent="0.25">
      <c r="U626" s="52">
        <v>512</v>
      </c>
      <c r="V626" s="59" t="s">
        <v>136</v>
      </c>
    </row>
    <row r="627" spans="21:22" x14ac:dyDescent="0.25">
      <c r="U627" s="52">
        <v>513</v>
      </c>
      <c r="V627" s="59" t="s">
        <v>136</v>
      </c>
    </row>
    <row r="628" spans="21:22" x14ac:dyDescent="0.25">
      <c r="U628" s="52">
        <v>514</v>
      </c>
      <c r="V628" s="59" t="s">
        <v>136</v>
      </c>
    </row>
    <row r="629" spans="21:22" x14ac:dyDescent="0.25">
      <c r="U629" s="52">
        <v>515</v>
      </c>
      <c r="V629" s="59" t="s">
        <v>136</v>
      </c>
    </row>
    <row r="630" spans="21:22" x14ac:dyDescent="0.25">
      <c r="U630" s="52">
        <v>516</v>
      </c>
      <c r="V630" s="59" t="s">
        <v>136</v>
      </c>
    </row>
    <row r="631" spans="21:22" x14ac:dyDescent="0.25">
      <c r="U631" s="52">
        <v>517</v>
      </c>
      <c r="V631" s="59" t="s">
        <v>136</v>
      </c>
    </row>
    <row r="632" spans="21:22" x14ac:dyDescent="0.25">
      <c r="U632" s="52">
        <v>518</v>
      </c>
      <c r="V632" s="59" t="s">
        <v>136</v>
      </c>
    </row>
    <row r="633" spans="21:22" x14ac:dyDescent="0.25">
      <c r="U633" s="52">
        <v>519</v>
      </c>
      <c r="V633" s="59" t="s">
        <v>136</v>
      </c>
    </row>
    <row r="634" spans="21:22" x14ac:dyDescent="0.25">
      <c r="U634" s="52">
        <v>520</v>
      </c>
      <c r="V634" s="59" t="s">
        <v>136</v>
      </c>
    </row>
    <row r="635" spans="21:22" x14ac:dyDescent="0.25">
      <c r="U635" s="52">
        <v>521</v>
      </c>
      <c r="V635" s="59" t="s">
        <v>136</v>
      </c>
    </row>
    <row r="636" spans="21:22" x14ac:dyDescent="0.25">
      <c r="U636" s="52">
        <v>522</v>
      </c>
      <c r="V636" s="59" t="s">
        <v>136</v>
      </c>
    </row>
    <row r="637" spans="21:22" x14ac:dyDescent="0.25">
      <c r="U637" s="52">
        <v>523</v>
      </c>
      <c r="V637" s="59" t="s">
        <v>136</v>
      </c>
    </row>
    <row r="638" spans="21:22" x14ac:dyDescent="0.25">
      <c r="U638" s="52">
        <v>524</v>
      </c>
      <c r="V638" s="59" t="s">
        <v>136</v>
      </c>
    </row>
    <row r="639" spans="21:22" x14ac:dyDescent="0.25">
      <c r="U639" s="52">
        <v>525</v>
      </c>
      <c r="V639" s="59" t="s">
        <v>136</v>
      </c>
    </row>
    <row r="640" spans="21:22" x14ac:dyDescent="0.25">
      <c r="U640" s="52">
        <v>526</v>
      </c>
      <c r="V640" s="59" t="s">
        <v>136</v>
      </c>
    </row>
    <row r="641" spans="21:22" x14ac:dyDescent="0.25">
      <c r="U641" s="52">
        <v>527</v>
      </c>
      <c r="V641" s="59" t="s">
        <v>136</v>
      </c>
    </row>
    <row r="642" spans="21:22" x14ac:dyDescent="0.25">
      <c r="U642" s="52">
        <v>528</v>
      </c>
      <c r="V642" s="59" t="s">
        <v>136</v>
      </c>
    </row>
    <row r="643" spans="21:22" x14ac:dyDescent="0.25">
      <c r="U643" s="52">
        <v>529</v>
      </c>
      <c r="V643" s="59" t="s">
        <v>136</v>
      </c>
    </row>
    <row r="644" spans="21:22" x14ac:dyDescent="0.25">
      <c r="U644" s="52">
        <v>530</v>
      </c>
      <c r="V644" s="59" t="s">
        <v>136</v>
      </c>
    </row>
    <row r="645" spans="21:22" x14ac:dyDescent="0.25">
      <c r="U645" s="52">
        <v>531</v>
      </c>
      <c r="V645" s="59" t="s">
        <v>136</v>
      </c>
    </row>
    <row r="646" spans="21:22" x14ac:dyDescent="0.25">
      <c r="U646" s="52">
        <v>532</v>
      </c>
      <c r="V646" s="59" t="s">
        <v>136</v>
      </c>
    </row>
    <row r="647" spans="21:22" x14ac:dyDescent="0.25">
      <c r="U647" s="52">
        <v>533</v>
      </c>
      <c r="V647" s="59" t="s">
        <v>136</v>
      </c>
    </row>
    <row r="648" spans="21:22" x14ac:dyDescent="0.25">
      <c r="U648" s="52">
        <v>534</v>
      </c>
      <c r="V648" s="59" t="s">
        <v>136</v>
      </c>
    </row>
    <row r="649" spans="21:22" x14ac:dyDescent="0.25">
      <c r="U649" s="52">
        <v>535</v>
      </c>
      <c r="V649" s="59" t="s">
        <v>136</v>
      </c>
    </row>
    <row r="650" spans="21:22" x14ac:dyDescent="0.25">
      <c r="U650" s="52">
        <v>536</v>
      </c>
      <c r="V650" s="59" t="s">
        <v>136</v>
      </c>
    </row>
    <row r="651" spans="21:22" x14ac:dyDescent="0.25">
      <c r="U651" s="52">
        <v>537</v>
      </c>
      <c r="V651" s="59" t="s">
        <v>136</v>
      </c>
    </row>
    <row r="652" spans="21:22" x14ac:dyDescent="0.25">
      <c r="U652" s="52">
        <v>538</v>
      </c>
      <c r="V652" s="59" t="s">
        <v>136</v>
      </c>
    </row>
    <row r="653" spans="21:22" x14ac:dyDescent="0.25">
      <c r="U653" s="52">
        <v>539</v>
      </c>
      <c r="V653" s="59" t="s">
        <v>136</v>
      </c>
    </row>
    <row r="654" spans="21:22" x14ac:dyDescent="0.25">
      <c r="U654" s="52">
        <v>540</v>
      </c>
      <c r="V654" s="59" t="s">
        <v>136</v>
      </c>
    </row>
    <row r="655" spans="21:22" x14ac:dyDescent="0.25">
      <c r="U655" s="52">
        <v>541</v>
      </c>
      <c r="V655" s="59" t="s">
        <v>136</v>
      </c>
    </row>
    <row r="656" spans="21:22" x14ac:dyDescent="0.25">
      <c r="U656" s="52">
        <v>542</v>
      </c>
      <c r="V656" s="59" t="s">
        <v>136</v>
      </c>
    </row>
    <row r="657" spans="21:22" x14ac:dyDescent="0.25">
      <c r="U657" s="52">
        <v>543</v>
      </c>
      <c r="V657" s="59" t="s">
        <v>136</v>
      </c>
    </row>
    <row r="658" spans="21:22" x14ac:dyDescent="0.25">
      <c r="U658" s="52">
        <v>544</v>
      </c>
      <c r="V658" s="59" t="s">
        <v>136</v>
      </c>
    </row>
    <row r="659" spans="21:22" x14ac:dyDescent="0.25">
      <c r="U659" s="52">
        <v>545</v>
      </c>
      <c r="V659" s="59" t="s">
        <v>136</v>
      </c>
    </row>
    <row r="660" spans="21:22" x14ac:dyDescent="0.25">
      <c r="U660" s="52">
        <v>546</v>
      </c>
      <c r="V660" s="59" t="s">
        <v>136</v>
      </c>
    </row>
    <row r="661" spans="21:22" x14ac:dyDescent="0.25">
      <c r="U661" s="52">
        <v>547</v>
      </c>
      <c r="V661" s="59" t="s">
        <v>136</v>
      </c>
    </row>
    <row r="662" spans="21:22" x14ac:dyDescent="0.25">
      <c r="U662" s="52">
        <v>548</v>
      </c>
      <c r="V662" s="59" t="s">
        <v>136</v>
      </c>
    </row>
    <row r="663" spans="21:22" x14ac:dyDescent="0.25">
      <c r="U663" s="52">
        <v>549</v>
      </c>
      <c r="V663" s="59" t="s">
        <v>136</v>
      </c>
    </row>
    <row r="664" spans="21:22" x14ac:dyDescent="0.25">
      <c r="U664" s="52">
        <v>550</v>
      </c>
      <c r="V664" s="59" t="s">
        <v>136</v>
      </c>
    </row>
    <row r="665" spans="21:22" x14ac:dyDescent="0.25">
      <c r="U665" s="52">
        <v>551</v>
      </c>
      <c r="V665" s="59" t="s">
        <v>136</v>
      </c>
    </row>
    <row r="666" spans="21:22" x14ac:dyDescent="0.25">
      <c r="U666" s="52">
        <v>552</v>
      </c>
      <c r="V666" s="59" t="s">
        <v>136</v>
      </c>
    </row>
    <row r="667" spans="21:22" x14ac:dyDescent="0.25">
      <c r="U667" s="52">
        <v>553</v>
      </c>
      <c r="V667" s="59" t="s">
        <v>136</v>
      </c>
    </row>
    <row r="668" spans="21:22" x14ac:dyDescent="0.25">
      <c r="U668" s="52">
        <v>554</v>
      </c>
      <c r="V668" s="59" t="s">
        <v>136</v>
      </c>
    </row>
    <row r="669" spans="21:22" x14ac:dyDescent="0.25">
      <c r="U669" s="52">
        <v>555</v>
      </c>
      <c r="V669" s="59" t="s">
        <v>136</v>
      </c>
    </row>
    <row r="670" spans="21:22" x14ac:dyDescent="0.25">
      <c r="U670" s="52">
        <v>556</v>
      </c>
      <c r="V670" s="59" t="s">
        <v>136</v>
      </c>
    </row>
    <row r="671" spans="21:22" x14ac:dyDescent="0.25">
      <c r="U671" s="52">
        <v>557</v>
      </c>
      <c r="V671" s="59" t="s">
        <v>136</v>
      </c>
    </row>
    <row r="672" spans="21:22" x14ac:dyDescent="0.25">
      <c r="U672" s="52">
        <v>558</v>
      </c>
      <c r="V672" s="59" t="s">
        <v>136</v>
      </c>
    </row>
    <row r="673" spans="21:22" x14ac:dyDescent="0.25">
      <c r="U673" s="52">
        <v>559</v>
      </c>
      <c r="V673" s="59" t="s">
        <v>136</v>
      </c>
    </row>
    <row r="674" spans="21:22" x14ac:dyDescent="0.25">
      <c r="U674" s="52">
        <v>560</v>
      </c>
      <c r="V674" s="59" t="s">
        <v>136</v>
      </c>
    </row>
    <row r="675" spans="21:22" x14ac:dyDescent="0.25">
      <c r="U675" s="52">
        <v>561</v>
      </c>
      <c r="V675" s="59" t="s">
        <v>136</v>
      </c>
    </row>
    <row r="676" spans="21:22" x14ac:dyDescent="0.25">
      <c r="U676" s="52">
        <v>562</v>
      </c>
      <c r="V676" s="59" t="s">
        <v>136</v>
      </c>
    </row>
    <row r="677" spans="21:22" x14ac:dyDescent="0.25">
      <c r="U677" s="52">
        <v>563</v>
      </c>
      <c r="V677" s="59" t="s">
        <v>136</v>
      </c>
    </row>
    <row r="678" spans="21:22" x14ac:dyDescent="0.25">
      <c r="U678" s="52">
        <v>564</v>
      </c>
      <c r="V678" s="59" t="s">
        <v>136</v>
      </c>
    </row>
    <row r="679" spans="21:22" x14ac:dyDescent="0.25">
      <c r="U679" s="52">
        <v>565</v>
      </c>
      <c r="V679" s="59" t="s">
        <v>136</v>
      </c>
    </row>
    <row r="680" spans="21:22" x14ac:dyDescent="0.25">
      <c r="U680" s="52">
        <v>566</v>
      </c>
      <c r="V680" s="59" t="s">
        <v>136</v>
      </c>
    </row>
    <row r="681" spans="21:22" x14ac:dyDescent="0.25">
      <c r="U681" s="52">
        <v>567</v>
      </c>
      <c r="V681" s="59" t="s">
        <v>136</v>
      </c>
    </row>
    <row r="682" spans="21:22" x14ac:dyDescent="0.25">
      <c r="U682" s="52">
        <v>568</v>
      </c>
      <c r="V682" s="59" t="s">
        <v>136</v>
      </c>
    </row>
    <row r="683" spans="21:22" x14ac:dyDescent="0.25">
      <c r="U683" s="52">
        <v>569</v>
      </c>
      <c r="V683" s="59" t="s">
        <v>136</v>
      </c>
    </row>
    <row r="684" spans="21:22" x14ac:dyDescent="0.25">
      <c r="U684" s="52">
        <v>570</v>
      </c>
      <c r="V684" s="59" t="s">
        <v>136</v>
      </c>
    </row>
    <row r="685" spans="21:22" x14ac:dyDescent="0.25">
      <c r="U685" s="52">
        <v>571</v>
      </c>
      <c r="V685" s="59" t="s">
        <v>136</v>
      </c>
    </row>
    <row r="686" spans="21:22" x14ac:dyDescent="0.25">
      <c r="U686" s="52">
        <v>572</v>
      </c>
      <c r="V686" s="59" t="s">
        <v>136</v>
      </c>
    </row>
    <row r="687" spans="21:22" x14ac:dyDescent="0.25">
      <c r="U687" s="52">
        <v>573</v>
      </c>
      <c r="V687" s="59" t="s">
        <v>136</v>
      </c>
    </row>
    <row r="688" spans="21:22" x14ac:dyDescent="0.25">
      <c r="U688" s="52">
        <v>574</v>
      </c>
      <c r="V688" s="59" t="s">
        <v>136</v>
      </c>
    </row>
    <row r="689" spans="21:22" x14ac:dyDescent="0.25">
      <c r="U689" s="52">
        <v>575</v>
      </c>
      <c r="V689" s="59" t="s">
        <v>136</v>
      </c>
    </row>
    <row r="690" spans="21:22" x14ac:dyDescent="0.25">
      <c r="U690" s="52">
        <v>576</v>
      </c>
      <c r="V690" s="59" t="s">
        <v>136</v>
      </c>
    </row>
    <row r="691" spans="21:22" x14ac:dyDescent="0.25">
      <c r="U691" s="52">
        <v>577</v>
      </c>
      <c r="V691" s="59" t="s">
        <v>136</v>
      </c>
    </row>
    <row r="692" spans="21:22" x14ac:dyDescent="0.25">
      <c r="U692" s="52">
        <v>578</v>
      </c>
      <c r="V692" s="59" t="s">
        <v>136</v>
      </c>
    </row>
    <row r="693" spans="21:22" x14ac:dyDescent="0.25">
      <c r="U693" s="52">
        <v>579</v>
      </c>
      <c r="V693" s="59" t="s">
        <v>136</v>
      </c>
    </row>
    <row r="694" spans="21:22" x14ac:dyDescent="0.25">
      <c r="U694" s="52">
        <v>580</v>
      </c>
      <c r="V694" s="59" t="s">
        <v>136</v>
      </c>
    </row>
    <row r="695" spans="21:22" x14ac:dyDescent="0.25">
      <c r="U695" s="52">
        <v>581</v>
      </c>
      <c r="V695" s="59" t="s">
        <v>136</v>
      </c>
    </row>
    <row r="696" spans="21:22" x14ac:dyDescent="0.25">
      <c r="U696" s="52">
        <v>582</v>
      </c>
      <c r="V696" s="59" t="s">
        <v>136</v>
      </c>
    </row>
    <row r="697" spans="21:22" x14ac:dyDescent="0.25">
      <c r="U697" s="52">
        <v>583</v>
      </c>
      <c r="V697" s="59" t="s">
        <v>136</v>
      </c>
    </row>
    <row r="698" spans="21:22" x14ac:dyDescent="0.25">
      <c r="U698" s="52">
        <v>584</v>
      </c>
      <c r="V698" s="59" t="s">
        <v>136</v>
      </c>
    </row>
    <row r="699" spans="21:22" x14ac:dyDescent="0.25">
      <c r="U699" s="52">
        <v>585</v>
      </c>
      <c r="V699" s="59" t="s">
        <v>136</v>
      </c>
    </row>
    <row r="700" spans="21:22" x14ac:dyDescent="0.25">
      <c r="U700" s="52">
        <v>586</v>
      </c>
      <c r="V700" s="59" t="s">
        <v>136</v>
      </c>
    </row>
    <row r="701" spans="21:22" x14ac:dyDescent="0.25">
      <c r="U701" s="52">
        <v>587</v>
      </c>
      <c r="V701" s="59" t="s">
        <v>136</v>
      </c>
    </row>
    <row r="702" spans="21:22" x14ac:dyDescent="0.25">
      <c r="U702" s="52">
        <v>588</v>
      </c>
      <c r="V702" s="59" t="s">
        <v>136</v>
      </c>
    </row>
    <row r="703" spans="21:22" x14ac:dyDescent="0.25">
      <c r="U703" s="52">
        <v>589</v>
      </c>
      <c r="V703" s="59" t="s">
        <v>136</v>
      </c>
    </row>
    <row r="704" spans="21:22" x14ac:dyDescent="0.25">
      <c r="U704" s="52">
        <v>590</v>
      </c>
      <c r="V704" s="59" t="s">
        <v>136</v>
      </c>
    </row>
    <row r="705" spans="21:22" x14ac:dyDescent="0.25">
      <c r="U705" s="52">
        <v>591</v>
      </c>
      <c r="V705" s="59" t="s">
        <v>136</v>
      </c>
    </row>
    <row r="706" spans="21:22" x14ac:dyDescent="0.25">
      <c r="U706" s="52">
        <v>592</v>
      </c>
      <c r="V706" s="59" t="s">
        <v>136</v>
      </c>
    </row>
    <row r="707" spans="21:22" x14ac:dyDescent="0.25">
      <c r="U707" s="52">
        <v>593</v>
      </c>
      <c r="V707" s="59" t="s">
        <v>136</v>
      </c>
    </row>
    <row r="708" spans="21:22" x14ac:dyDescent="0.25">
      <c r="U708" s="52">
        <v>594</v>
      </c>
      <c r="V708" s="59" t="s">
        <v>136</v>
      </c>
    </row>
    <row r="709" spans="21:22" x14ac:dyDescent="0.25">
      <c r="U709" s="52">
        <v>595</v>
      </c>
      <c r="V709" s="59" t="s">
        <v>136</v>
      </c>
    </row>
    <row r="710" spans="21:22" x14ac:dyDescent="0.25">
      <c r="U710" s="52">
        <v>596</v>
      </c>
      <c r="V710" s="59" t="s">
        <v>136</v>
      </c>
    </row>
    <row r="711" spans="21:22" x14ac:dyDescent="0.25">
      <c r="U711" s="52">
        <v>597</v>
      </c>
      <c r="V711" s="59" t="s">
        <v>136</v>
      </c>
    </row>
    <row r="712" spans="21:22" x14ac:dyDescent="0.25">
      <c r="U712" s="52">
        <v>598</v>
      </c>
      <c r="V712" s="59" t="s">
        <v>136</v>
      </c>
    </row>
    <row r="713" spans="21:22" x14ac:dyDescent="0.25">
      <c r="U713" s="52">
        <v>599</v>
      </c>
      <c r="V713" s="59" t="s">
        <v>136</v>
      </c>
    </row>
    <row r="714" spans="21:22" x14ac:dyDescent="0.25">
      <c r="U714" s="52">
        <v>600</v>
      </c>
      <c r="V714" s="59" t="s">
        <v>136</v>
      </c>
    </row>
    <row r="715" spans="21:22" x14ac:dyDescent="0.25">
      <c r="U715" s="52">
        <v>601</v>
      </c>
      <c r="V715" s="59" t="s">
        <v>136</v>
      </c>
    </row>
    <row r="716" spans="21:22" x14ac:dyDescent="0.25">
      <c r="U716" s="52">
        <v>602</v>
      </c>
      <c r="V716" s="59" t="s">
        <v>136</v>
      </c>
    </row>
    <row r="717" spans="21:22" x14ac:dyDescent="0.25">
      <c r="U717" s="52">
        <v>603</v>
      </c>
      <c r="V717" s="59" t="s">
        <v>136</v>
      </c>
    </row>
    <row r="718" spans="21:22" x14ac:dyDescent="0.25">
      <c r="U718" s="52">
        <v>604</v>
      </c>
      <c r="V718" s="59" t="s">
        <v>136</v>
      </c>
    </row>
    <row r="719" spans="21:22" x14ac:dyDescent="0.25">
      <c r="U719" s="52">
        <v>605</v>
      </c>
      <c r="V719" s="59" t="s">
        <v>136</v>
      </c>
    </row>
    <row r="720" spans="21:22" x14ac:dyDescent="0.25">
      <c r="U720" s="52">
        <v>606</v>
      </c>
      <c r="V720" s="59" t="s">
        <v>136</v>
      </c>
    </row>
    <row r="721" spans="21:22" x14ac:dyDescent="0.25">
      <c r="U721" s="52">
        <v>607</v>
      </c>
      <c r="V721" s="59" t="s">
        <v>136</v>
      </c>
    </row>
    <row r="722" spans="21:22" x14ac:dyDescent="0.25">
      <c r="U722" s="52">
        <v>608</v>
      </c>
      <c r="V722" s="59" t="s">
        <v>136</v>
      </c>
    </row>
    <row r="723" spans="21:22" x14ac:dyDescent="0.25">
      <c r="U723" s="52">
        <v>609</v>
      </c>
      <c r="V723" s="59" t="s">
        <v>136</v>
      </c>
    </row>
    <row r="724" spans="21:22" x14ac:dyDescent="0.25">
      <c r="U724" s="52">
        <v>610</v>
      </c>
      <c r="V724" s="59" t="s">
        <v>136</v>
      </c>
    </row>
    <row r="725" spans="21:22" x14ac:dyDescent="0.25">
      <c r="U725" s="52">
        <v>611</v>
      </c>
      <c r="V725" s="59" t="s">
        <v>136</v>
      </c>
    </row>
    <row r="726" spans="21:22" x14ac:dyDescent="0.25">
      <c r="U726" s="52">
        <v>612</v>
      </c>
      <c r="V726" s="59" t="s">
        <v>136</v>
      </c>
    </row>
    <row r="727" spans="21:22" x14ac:dyDescent="0.25">
      <c r="U727" s="52">
        <v>613</v>
      </c>
      <c r="V727" s="59" t="s">
        <v>136</v>
      </c>
    </row>
    <row r="728" spans="21:22" x14ac:dyDescent="0.25">
      <c r="U728" s="52">
        <v>614</v>
      </c>
      <c r="V728" s="59" t="s">
        <v>136</v>
      </c>
    </row>
    <row r="729" spans="21:22" x14ac:dyDescent="0.25">
      <c r="U729" s="52">
        <v>615</v>
      </c>
      <c r="V729" s="59" t="s">
        <v>136</v>
      </c>
    </row>
    <row r="730" spans="21:22" x14ac:dyDescent="0.25">
      <c r="U730" s="52">
        <v>616</v>
      </c>
      <c r="V730" s="59" t="s">
        <v>136</v>
      </c>
    </row>
    <row r="731" spans="21:22" x14ac:dyDescent="0.25">
      <c r="U731" s="52">
        <v>617</v>
      </c>
      <c r="V731" s="59" t="s">
        <v>136</v>
      </c>
    </row>
    <row r="732" spans="21:22" x14ac:dyDescent="0.25">
      <c r="U732" s="52">
        <v>618</v>
      </c>
      <c r="V732" s="59" t="s">
        <v>136</v>
      </c>
    </row>
    <row r="733" spans="21:22" x14ac:dyDescent="0.25">
      <c r="U733" s="52">
        <v>619</v>
      </c>
      <c r="V733" s="59" t="s">
        <v>136</v>
      </c>
    </row>
    <row r="734" spans="21:22" x14ac:dyDescent="0.25">
      <c r="U734" s="52">
        <v>620</v>
      </c>
      <c r="V734" s="59" t="s">
        <v>136</v>
      </c>
    </row>
    <row r="735" spans="21:22" x14ac:dyDescent="0.25">
      <c r="U735" s="52">
        <v>621</v>
      </c>
      <c r="V735" s="59" t="s">
        <v>136</v>
      </c>
    </row>
    <row r="736" spans="21:22" x14ac:dyDescent="0.25">
      <c r="U736" s="52">
        <v>622</v>
      </c>
      <c r="V736" s="59" t="s">
        <v>136</v>
      </c>
    </row>
    <row r="737" spans="21:22" x14ac:dyDescent="0.25">
      <c r="U737" s="52">
        <v>623</v>
      </c>
      <c r="V737" s="59" t="s">
        <v>136</v>
      </c>
    </row>
    <row r="738" spans="21:22" x14ac:dyDescent="0.25">
      <c r="U738" s="52">
        <v>624</v>
      </c>
      <c r="V738" s="59" t="s">
        <v>136</v>
      </c>
    </row>
    <row r="739" spans="21:22" x14ac:dyDescent="0.25">
      <c r="U739" s="52">
        <v>625</v>
      </c>
      <c r="V739" s="59" t="s">
        <v>136</v>
      </c>
    </row>
    <row r="740" spans="21:22" x14ac:dyDescent="0.25">
      <c r="U740" s="52">
        <v>626</v>
      </c>
      <c r="V740" s="59" t="s">
        <v>136</v>
      </c>
    </row>
    <row r="741" spans="21:22" x14ac:dyDescent="0.25">
      <c r="U741" s="52">
        <v>627</v>
      </c>
      <c r="V741" s="59" t="s">
        <v>136</v>
      </c>
    </row>
    <row r="742" spans="21:22" x14ac:dyDescent="0.25">
      <c r="U742" s="52">
        <v>628</v>
      </c>
      <c r="V742" s="59" t="s">
        <v>136</v>
      </c>
    </row>
    <row r="743" spans="21:22" x14ac:dyDescent="0.25">
      <c r="U743" s="52">
        <v>629</v>
      </c>
      <c r="V743" s="59" t="s">
        <v>136</v>
      </c>
    </row>
    <row r="744" spans="21:22" x14ac:dyDescent="0.25">
      <c r="U744" s="52">
        <v>630</v>
      </c>
      <c r="V744" s="59" t="s">
        <v>136</v>
      </c>
    </row>
    <row r="745" spans="21:22" x14ac:dyDescent="0.25">
      <c r="U745" s="52">
        <v>631</v>
      </c>
      <c r="V745" s="59" t="s">
        <v>136</v>
      </c>
    </row>
    <row r="746" spans="21:22" x14ac:dyDescent="0.25">
      <c r="U746" s="52">
        <v>632</v>
      </c>
      <c r="V746" s="59" t="s">
        <v>136</v>
      </c>
    </row>
    <row r="747" spans="21:22" x14ac:dyDescent="0.25">
      <c r="U747" s="52">
        <v>633</v>
      </c>
      <c r="V747" s="59" t="s">
        <v>136</v>
      </c>
    </row>
    <row r="748" spans="21:22" x14ac:dyDescent="0.25">
      <c r="U748" s="52">
        <v>634</v>
      </c>
      <c r="V748" s="59" t="s">
        <v>136</v>
      </c>
    </row>
    <row r="749" spans="21:22" x14ac:dyDescent="0.25">
      <c r="U749" s="52">
        <v>635</v>
      </c>
      <c r="V749" s="59" t="s">
        <v>136</v>
      </c>
    </row>
    <row r="750" spans="21:22" x14ac:dyDescent="0.25">
      <c r="U750" s="52">
        <v>636</v>
      </c>
      <c r="V750" s="59" t="s">
        <v>136</v>
      </c>
    </row>
    <row r="751" spans="21:22" x14ac:dyDescent="0.25">
      <c r="U751" s="52">
        <v>637</v>
      </c>
      <c r="V751" s="59" t="s">
        <v>136</v>
      </c>
    </row>
    <row r="752" spans="21:22" x14ac:dyDescent="0.25">
      <c r="U752" s="52">
        <v>638</v>
      </c>
      <c r="V752" s="59" t="s">
        <v>136</v>
      </c>
    </row>
    <row r="753" spans="21:22" x14ac:dyDescent="0.25">
      <c r="U753" s="52">
        <v>639</v>
      </c>
      <c r="V753" s="59" t="s">
        <v>136</v>
      </c>
    </row>
    <row r="754" spans="21:22" x14ac:dyDescent="0.25">
      <c r="U754" s="52">
        <v>640</v>
      </c>
      <c r="V754" s="59" t="s">
        <v>136</v>
      </c>
    </row>
    <row r="755" spans="21:22" x14ac:dyDescent="0.25">
      <c r="U755" s="52">
        <v>641</v>
      </c>
      <c r="V755" s="59" t="s">
        <v>136</v>
      </c>
    </row>
    <row r="756" spans="21:22" x14ac:dyDescent="0.25">
      <c r="U756" s="52">
        <v>642</v>
      </c>
      <c r="V756" s="59" t="s">
        <v>136</v>
      </c>
    </row>
    <row r="757" spans="21:22" x14ac:dyDescent="0.25">
      <c r="U757" s="52">
        <v>643</v>
      </c>
      <c r="V757" s="59" t="s">
        <v>136</v>
      </c>
    </row>
    <row r="758" spans="21:22" x14ac:dyDescent="0.25">
      <c r="U758" s="52">
        <v>644</v>
      </c>
      <c r="V758" s="59" t="s">
        <v>136</v>
      </c>
    </row>
    <row r="759" spans="21:22" x14ac:dyDescent="0.25">
      <c r="U759" s="52">
        <v>645</v>
      </c>
      <c r="V759" s="59" t="s">
        <v>136</v>
      </c>
    </row>
    <row r="760" spans="21:22" x14ac:dyDescent="0.25">
      <c r="U760" s="52">
        <v>646</v>
      </c>
      <c r="V760" s="59" t="s">
        <v>136</v>
      </c>
    </row>
    <row r="761" spans="21:22" x14ac:dyDescent="0.25">
      <c r="U761" s="52">
        <v>647</v>
      </c>
      <c r="V761" s="59" t="s">
        <v>136</v>
      </c>
    </row>
    <row r="762" spans="21:22" x14ac:dyDescent="0.25">
      <c r="U762" s="52">
        <v>648</v>
      </c>
      <c r="V762" s="59" t="s">
        <v>136</v>
      </c>
    </row>
    <row r="763" spans="21:22" x14ac:dyDescent="0.25">
      <c r="U763" s="52">
        <v>649</v>
      </c>
      <c r="V763" s="59" t="s">
        <v>136</v>
      </c>
    </row>
    <row r="764" spans="21:22" x14ac:dyDescent="0.25">
      <c r="U764" s="52">
        <v>650</v>
      </c>
      <c r="V764" s="59" t="s">
        <v>136</v>
      </c>
    </row>
    <row r="765" spans="21:22" x14ac:dyDescent="0.25">
      <c r="U765" s="52">
        <v>651</v>
      </c>
      <c r="V765" s="59" t="s">
        <v>136</v>
      </c>
    </row>
    <row r="766" spans="21:22" x14ac:dyDescent="0.25">
      <c r="U766" s="52">
        <v>652</v>
      </c>
      <c r="V766" s="59" t="s">
        <v>136</v>
      </c>
    </row>
    <row r="767" spans="21:22" x14ac:dyDescent="0.25">
      <c r="U767" s="52">
        <v>653</v>
      </c>
      <c r="V767" s="59" t="s">
        <v>136</v>
      </c>
    </row>
    <row r="768" spans="21:22" x14ac:dyDescent="0.25">
      <c r="U768" s="52">
        <v>654</v>
      </c>
      <c r="V768" s="59" t="s">
        <v>136</v>
      </c>
    </row>
    <row r="769" spans="21:22" x14ac:dyDescent="0.25">
      <c r="U769" s="52">
        <v>655</v>
      </c>
      <c r="V769" s="59" t="s">
        <v>136</v>
      </c>
    </row>
    <row r="770" spans="21:22" x14ac:dyDescent="0.25">
      <c r="U770" s="52">
        <v>656</v>
      </c>
      <c r="V770" s="59" t="s">
        <v>136</v>
      </c>
    </row>
    <row r="771" spans="21:22" x14ac:dyDescent="0.25">
      <c r="U771" s="52">
        <v>657</v>
      </c>
      <c r="V771" s="59" t="s">
        <v>136</v>
      </c>
    </row>
    <row r="772" spans="21:22" x14ac:dyDescent="0.25">
      <c r="U772" s="52">
        <v>658</v>
      </c>
      <c r="V772" s="59" t="s">
        <v>136</v>
      </c>
    </row>
    <row r="773" spans="21:22" x14ac:dyDescent="0.25">
      <c r="U773" s="52">
        <v>659</v>
      </c>
      <c r="V773" s="59" t="s">
        <v>136</v>
      </c>
    </row>
    <row r="774" spans="21:22" x14ac:dyDescent="0.25">
      <c r="U774" s="52">
        <v>660</v>
      </c>
      <c r="V774" s="59" t="s">
        <v>136</v>
      </c>
    </row>
    <row r="775" spans="21:22" x14ac:dyDescent="0.25">
      <c r="U775" s="52">
        <v>661</v>
      </c>
      <c r="V775" s="59" t="s">
        <v>136</v>
      </c>
    </row>
    <row r="776" spans="21:22" x14ac:dyDescent="0.25">
      <c r="U776" s="52">
        <v>662</v>
      </c>
      <c r="V776" s="59" t="s">
        <v>136</v>
      </c>
    </row>
    <row r="777" spans="21:22" x14ac:dyDescent="0.25">
      <c r="U777" s="52">
        <v>663</v>
      </c>
      <c r="V777" s="59" t="s">
        <v>136</v>
      </c>
    </row>
    <row r="778" spans="21:22" x14ac:dyDescent="0.25">
      <c r="U778" s="52">
        <v>664</v>
      </c>
      <c r="V778" s="59" t="s">
        <v>136</v>
      </c>
    </row>
    <row r="779" spans="21:22" x14ac:dyDescent="0.25">
      <c r="U779" s="52">
        <v>665</v>
      </c>
      <c r="V779" s="59" t="s">
        <v>136</v>
      </c>
    </row>
    <row r="780" spans="21:22" x14ac:dyDescent="0.25">
      <c r="U780" s="52">
        <v>666</v>
      </c>
      <c r="V780" s="59" t="s">
        <v>136</v>
      </c>
    </row>
    <row r="781" spans="21:22" x14ac:dyDescent="0.25">
      <c r="U781" s="52">
        <v>667</v>
      </c>
      <c r="V781" s="59" t="s">
        <v>136</v>
      </c>
    </row>
    <row r="782" spans="21:22" x14ac:dyDescent="0.25">
      <c r="U782" s="52">
        <v>668</v>
      </c>
      <c r="V782" s="59" t="s">
        <v>136</v>
      </c>
    </row>
    <row r="783" spans="21:22" x14ac:dyDescent="0.25">
      <c r="U783" s="52">
        <v>669</v>
      </c>
      <c r="V783" s="59" t="s">
        <v>136</v>
      </c>
    </row>
    <row r="784" spans="21:22" x14ac:dyDescent="0.25">
      <c r="U784" s="52">
        <v>670</v>
      </c>
      <c r="V784" s="59" t="s">
        <v>136</v>
      </c>
    </row>
    <row r="785" spans="21:22" x14ac:dyDescent="0.25">
      <c r="U785" s="52">
        <v>671</v>
      </c>
      <c r="V785" s="59" t="s">
        <v>136</v>
      </c>
    </row>
    <row r="786" spans="21:22" x14ac:dyDescent="0.25">
      <c r="U786" s="52">
        <v>672</v>
      </c>
      <c r="V786" s="59" t="s">
        <v>136</v>
      </c>
    </row>
    <row r="787" spans="21:22" x14ac:dyDescent="0.25">
      <c r="U787" s="52">
        <v>673</v>
      </c>
      <c r="V787" s="59" t="s">
        <v>136</v>
      </c>
    </row>
    <row r="788" spans="21:22" x14ac:dyDescent="0.25">
      <c r="U788" s="52">
        <v>674</v>
      </c>
      <c r="V788" s="59" t="s">
        <v>136</v>
      </c>
    </row>
    <row r="789" spans="21:22" x14ac:dyDescent="0.25">
      <c r="U789" s="52">
        <v>675</v>
      </c>
      <c r="V789" s="59" t="s">
        <v>136</v>
      </c>
    </row>
    <row r="790" spans="21:22" x14ac:dyDescent="0.25">
      <c r="U790" s="52">
        <v>676</v>
      </c>
      <c r="V790" s="59" t="s">
        <v>136</v>
      </c>
    </row>
    <row r="791" spans="21:22" x14ac:dyDescent="0.25">
      <c r="U791" s="52">
        <v>677</v>
      </c>
      <c r="V791" s="59" t="s">
        <v>136</v>
      </c>
    </row>
    <row r="792" spans="21:22" x14ac:dyDescent="0.25">
      <c r="U792" s="52">
        <v>678</v>
      </c>
      <c r="V792" s="59" t="s">
        <v>136</v>
      </c>
    </row>
    <row r="793" spans="21:22" x14ac:dyDescent="0.25">
      <c r="U793" s="52">
        <v>679</v>
      </c>
      <c r="V793" s="59" t="s">
        <v>136</v>
      </c>
    </row>
    <row r="794" spans="21:22" x14ac:dyDescent="0.25">
      <c r="U794" s="52">
        <v>680</v>
      </c>
      <c r="V794" s="59" t="s">
        <v>136</v>
      </c>
    </row>
    <row r="795" spans="21:22" x14ac:dyDescent="0.25">
      <c r="U795" s="52">
        <v>681</v>
      </c>
      <c r="V795" s="59" t="s">
        <v>136</v>
      </c>
    </row>
    <row r="796" spans="21:22" x14ac:dyDescent="0.25">
      <c r="U796" s="52">
        <v>682</v>
      </c>
      <c r="V796" s="59" t="s">
        <v>136</v>
      </c>
    </row>
    <row r="797" spans="21:22" x14ac:dyDescent="0.25">
      <c r="U797" s="52">
        <v>683</v>
      </c>
      <c r="V797" s="59" t="s">
        <v>136</v>
      </c>
    </row>
    <row r="798" spans="21:22" x14ac:dyDescent="0.25">
      <c r="U798" s="52">
        <v>684</v>
      </c>
      <c r="V798" s="59" t="s">
        <v>136</v>
      </c>
    </row>
    <row r="799" spans="21:22" x14ac:dyDescent="0.25">
      <c r="U799" s="52">
        <v>685</v>
      </c>
      <c r="V799" s="59" t="s">
        <v>136</v>
      </c>
    </row>
    <row r="800" spans="21:22" x14ac:dyDescent="0.25">
      <c r="U800" s="52">
        <v>686</v>
      </c>
      <c r="V800" s="59" t="s">
        <v>136</v>
      </c>
    </row>
    <row r="801" spans="21:22" x14ac:dyDescent="0.25">
      <c r="U801" s="52">
        <v>687</v>
      </c>
      <c r="V801" s="59" t="s">
        <v>136</v>
      </c>
    </row>
    <row r="802" spans="21:22" x14ac:dyDescent="0.25">
      <c r="U802" s="52">
        <v>688</v>
      </c>
      <c r="V802" s="59" t="s">
        <v>136</v>
      </c>
    </row>
    <row r="803" spans="21:22" x14ac:dyDescent="0.25">
      <c r="U803" s="52">
        <v>689</v>
      </c>
      <c r="V803" s="59" t="s">
        <v>136</v>
      </c>
    </row>
    <row r="804" spans="21:22" x14ac:dyDescent="0.25">
      <c r="U804" s="52">
        <v>690</v>
      </c>
      <c r="V804" s="59" t="s">
        <v>136</v>
      </c>
    </row>
    <row r="805" spans="21:22" x14ac:dyDescent="0.25">
      <c r="U805" s="52">
        <v>691</v>
      </c>
      <c r="V805" s="59" t="s">
        <v>136</v>
      </c>
    </row>
    <row r="806" spans="21:22" x14ac:dyDescent="0.25">
      <c r="U806" s="52">
        <v>692</v>
      </c>
      <c r="V806" s="59" t="s">
        <v>136</v>
      </c>
    </row>
    <row r="807" spans="21:22" x14ac:dyDescent="0.25">
      <c r="U807" s="52">
        <v>693</v>
      </c>
      <c r="V807" s="59" t="s">
        <v>136</v>
      </c>
    </row>
    <row r="808" spans="21:22" x14ac:dyDescent="0.25">
      <c r="U808" s="52">
        <v>694</v>
      </c>
      <c r="V808" s="59" t="s">
        <v>136</v>
      </c>
    </row>
    <row r="809" spans="21:22" x14ac:dyDescent="0.25">
      <c r="U809" s="52">
        <v>695</v>
      </c>
      <c r="V809" s="59" t="s">
        <v>136</v>
      </c>
    </row>
    <row r="810" spans="21:22" x14ac:dyDescent="0.25">
      <c r="U810" s="52">
        <v>696</v>
      </c>
      <c r="V810" s="59" t="s">
        <v>136</v>
      </c>
    </row>
    <row r="811" spans="21:22" x14ac:dyDescent="0.25">
      <c r="U811" s="52">
        <v>697</v>
      </c>
      <c r="V811" s="59" t="s">
        <v>136</v>
      </c>
    </row>
    <row r="812" spans="21:22" x14ac:dyDescent="0.25">
      <c r="U812" s="52">
        <v>698</v>
      </c>
      <c r="V812" s="59" t="s">
        <v>136</v>
      </c>
    </row>
    <row r="813" spans="21:22" x14ac:dyDescent="0.25">
      <c r="U813" s="52">
        <v>699</v>
      </c>
      <c r="V813" s="59" t="s">
        <v>136</v>
      </c>
    </row>
    <row r="814" spans="21:22" x14ac:dyDescent="0.25">
      <c r="U814" s="52">
        <v>700</v>
      </c>
      <c r="V814" s="59" t="s">
        <v>136</v>
      </c>
    </row>
    <row r="815" spans="21:22" x14ac:dyDescent="0.25">
      <c r="U815" s="52">
        <v>701</v>
      </c>
      <c r="V815" s="59" t="s">
        <v>136</v>
      </c>
    </row>
    <row r="816" spans="21:22" x14ac:dyDescent="0.25">
      <c r="U816" s="52">
        <v>702</v>
      </c>
      <c r="V816" s="59" t="s">
        <v>136</v>
      </c>
    </row>
    <row r="817" spans="21:22" x14ac:dyDescent="0.25">
      <c r="U817" s="52">
        <v>703</v>
      </c>
      <c r="V817" s="59" t="s">
        <v>136</v>
      </c>
    </row>
    <row r="818" spans="21:22" x14ac:dyDescent="0.25">
      <c r="U818" s="52">
        <v>704</v>
      </c>
      <c r="V818" s="59" t="s">
        <v>136</v>
      </c>
    </row>
    <row r="819" spans="21:22" x14ac:dyDescent="0.25">
      <c r="U819" s="52">
        <v>705</v>
      </c>
      <c r="V819" s="59" t="s">
        <v>136</v>
      </c>
    </row>
    <row r="820" spans="21:22" x14ac:dyDescent="0.25">
      <c r="U820" s="52">
        <v>706</v>
      </c>
      <c r="V820" s="59" t="s">
        <v>136</v>
      </c>
    </row>
    <row r="821" spans="21:22" x14ac:dyDescent="0.25">
      <c r="U821" s="52">
        <v>707</v>
      </c>
      <c r="V821" s="59" t="s">
        <v>136</v>
      </c>
    </row>
    <row r="822" spans="21:22" x14ac:dyDescent="0.25">
      <c r="U822" s="52">
        <v>708</v>
      </c>
      <c r="V822" s="59" t="s">
        <v>136</v>
      </c>
    </row>
    <row r="823" spans="21:22" x14ac:dyDescent="0.25">
      <c r="U823" s="52">
        <v>709</v>
      </c>
      <c r="V823" s="59" t="s">
        <v>136</v>
      </c>
    </row>
    <row r="824" spans="21:22" x14ac:dyDescent="0.25">
      <c r="U824" s="52">
        <v>710</v>
      </c>
      <c r="V824" s="59" t="s">
        <v>136</v>
      </c>
    </row>
    <row r="825" spans="21:22" x14ac:dyDescent="0.25">
      <c r="U825" s="52">
        <v>711</v>
      </c>
      <c r="V825" s="59" t="s">
        <v>136</v>
      </c>
    </row>
    <row r="826" spans="21:22" x14ac:dyDescent="0.25">
      <c r="U826" s="52">
        <v>712</v>
      </c>
      <c r="V826" s="59" t="s">
        <v>136</v>
      </c>
    </row>
    <row r="827" spans="21:22" x14ac:dyDescent="0.25">
      <c r="U827" s="52">
        <v>713</v>
      </c>
      <c r="V827" s="59" t="s">
        <v>136</v>
      </c>
    </row>
    <row r="828" spans="21:22" x14ac:dyDescent="0.25">
      <c r="U828" s="52">
        <v>714</v>
      </c>
      <c r="V828" s="59" t="s">
        <v>136</v>
      </c>
    </row>
    <row r="829" spans="21:22" x14ac:dyDescent="0.25">
      <c r="U829" s="52">
        <v>715</v>
      </c>
      <c r="V829" s="59" t="s">
        <v>136</v>
      </c>
    </row>
    <row r="830" spans="21:22" x14ac:dyDescent="0.25">
      <c r="U830" s="52">
        <v>716</v>
      </c>
      <c r="V830" s="59" t="s">
        <v>136</v>
      </c>
    </row>
    <row r="831" spans="21:22" x14ac:dyDescent="0.25">
      <c r="U831" s="52">
        <v>717</v>
      </c>
      <c r="V831" s="59" t="s">
        <v>136</v>
      </c>
    </row>
    <row r="832" spans="21:22" x14ac:dyDescent="0.25">
      <c r="U832" s="52">
        <v>718</v>
      </c>
      <c r="V832" s="59" t="s">
        <v>136</v>
      </c>
    </row>
    <row r="833" spans="21:22" x14ac:dyDescent="0.25">
      <c r="U833" s="52">
        <v>719</v>
      </c>
      <c r="V833" s="59" t="s">
        <v>136</v>
      </c>
    </row>
    <row r="834" spans="21:22" x14ac:dyDescent="0.25">
      <c r="U834" s="52">
        <v>720</v>
      </c>
      <c r="V834" s="59" t="s">
        <v>136</v>
      </c>
    </row>
    <row r="835" spans="21:22" x14ac:dyDescent="0.25">
      <c r="U835" s="52">
        <v>721</v>
      </c>
      <c r="V835" s="59" t="s">
        <v>136</v>
      </c>
    </row>
    <row r="836" spans="21:22" x14ac:dyDescent="0.25">
      <c r="U836" s="52">
        <v>722</v>
      </c>
      <c r="V836" s="59" t="s">
        <v>136</v>
      </c>
    </row>
    <row r="837" spans="21:22" x14ac:dyDescent="0.25">
      <c r="U837" s="52">
        <v>723</v>
      </c>
      <c r="V837" s="59" t="s">
        <v>136</v>
      </c>
    </row>
    <row r="838" spans="21:22" x14ac:dyDescent="0.25">
      <c r="U838" s="52">
        <v>724</v>
      </c>
      <c r="V838" s="59" t="s">
        <v>136</v>
      </c>
    </row>
    <row r="839" spans="21:22" x14ac:dyDescent="0.25">
      <c r="U839" s="52">
        <v>725</v>
      </c>
      <c r="V839" s="59" t="s">
        <v>136</v>
      </c>
    </row>
    <row r="840" spans="21:22" x14ac:dyDescent="0.25">
      <c r="U840" s="52">
        <v>726</v>
      </c>
      <c r="V840" s="59" t="s">
        <v>136</v>
      </c>
    </row>
    <row r="841" spans="21:22" x14ac:dyDescent="0.25">
      <c r="U841" s="52">
        <v>727</v>
      </c>
      <c r="V841" s="59" t="s">
        <v>136</v>
      </c>
    </row>
    <row r="842" spans="21:22" x14ac:dyDescent="0.25">
      <c r="U842" s="52">
        <v>728</v>
      </c>
      <c r="V842" s="59" t="s">
        <v>136</v>
      </c>
    </row>
    <row r="843" spans="21:22" x14ac:dyDescent="0.25">
      <c r="U843" s="52">
        <v>729</v>
      </c>
      <c r="V843" s="59" t="s">
        <v>136</v>
      </c>
    </row>
    <row r="844" spans="21:22" x14ac:dyDescent="0.25">
      <c r="U844" s="52">
        <v>730</v>
      </c>
      <c r="V844" s="59" t="s">
        <v>136</v>
      </c>
    </row>
    <row r="845" spans="21:22" x14ac:dyDescent="0.25">
      <c r="U845" s="52">
        <v>731</v>
      </c>
      <c r="V845" s="59" t="s">
        <v>136</v>
      </c>
    </row>
    <row r="846" spans="21:22" x14ac:dyDescent="0.25">
      <c r="U846" s="52">
        <v>732</v>
      </c>
      <c r="V846" s="59" t="s">
        <v>136</v>
      </c>
    </row>
    <row r="847" spans="21:22" x14ac:dyDescent="0.25">
      <c r="U847" s="52">
        <v>733</v>
      </c>
      <c r="V847" s="59" t="s">
        <v>136</v>
      </c>
    </row>
    <row r="848" spans="21:22" x14ac:dyDescent="0.25">
      <c r="U848" s="52">
        <v>734</v>
      </c>
      <c r="V848" s="59" t="s">
        <v>136</v>
      </c>
    </row>
    <row r="849" spans="21:22" x14ac:dyDescent="0.25">
      <c r="U849" s="52">
        <v>735</v>
      </c>
      <c r="V849" s="59" t="s">
        <v>136</v>
      </c>
    </row>
    <row r="850" spans="21:22" x14ac:dyDescent="0.25">
      <c r="U850" s="52">
        <v>736</v>
      </c>
      <c r="V850" s="59" t="s">
        <v>136</v>
      </c>
    </row>
    <row r="851" spans="21:22" x14ac:dyDescent="0.25">
      <c r="U851" s="52">
        <v>737</v>
      </c>
      <c r="V851" s="59" t="s">
        <v>136</v>
      </c>
    </row>
    <row r="852" spans="21:22" x14ac:dyDescent="0.25">
      <c r="U852" s="52">
        <v>738</v>
      </c>
      <c r="V852" s="59" t="s">
        <v>136</v>
      </c>
    </row>
    <row r="853" spans="21:22" x14ac:dyDescent="0.25">
      <c r="U853" s="52">
        <v>739</v>
      </c>
      <c r="V853" s="59" t="s">
        <v>136</v>
      </c>
    </row>
    <row r="854" spans="21:22" x14ac:dyDescent="0.25">
      <c r="U854" s="52">
        <v>740</v>
      </c>
      <c r="V854" s="59" t="s">
        <v>136</v>
      </c>
    </row>
    <row r="855" spans="21:22" x14ac:dyDescent="0.25">
      <c r="U855" s="52">
        <v>741</v>
      </c>
      <c r="V855" s="59" t="s">
        <v>136</v>
      </c>
    </row>
    <row r="856" spans="21:22" x14ac:dyDescent="0.25">
      <c r="U856" s="52">
        <v>742</v>
      </c>
      <c r="V856" s="59" t="s">
        <v>136</v>
      </c>
    </row>
    <row r="857" spans="21:22" x14ac:dyDescent="0.25">
      <c r="U857" s="52">
        <v>743</v>
      </c>
      <c r="V857" s="59" t="s">
        <v>136</v>
      </c>
    </row>
    <row r="858" spans="21:22" x14ac:dyDescent="0.25">
      <c r="U858" s="52">
        <v>744</v>
      </c>
      <c r="V858" s="59" t="s">
        <v>136</v>
      </c>
    </row>
    <row r="859" spans="21:22" x14ac:dyDescent="0.25">
      <c r="U859" s="52">
        <v>745</v>
      </c>
      <c r="V859" s="59" t="s">
        <v>136</v>
      </c>
    </row>
    <row r="860" spans="21:22" x14ac:dyDescent="0.25">
      <c r="U860" s="52">
        <v>746</v>
      </c>
      <c r="V860" s="59" t="s">
        <v>136</v>
      </c>
    </row>
    <row r="861" spans="21:22" x14ac:dyDescent="0.25">
      <c r="U861" s="52">
        <v>747</v>
      </c>
      <c r="V861" s="59" t="s">
        <v>136</v>
      </c>
    </row>
    <row r="862" spans="21:22" x14ac:dyDescent="0.25">
      <c r="U862" s="52">
        <v>748</v>
      </c>
      <c r="V862" s="59" t="s">
        <v>136</v>
      </c>
    </row>
    <row r="863" spans="21:22" x14ac:dyDescent="0.25">
      <c r="U863" s="52">
        <v>749</v>
      </c>
      <c r="V863" s="59" t="s">
        <v>136</v>
      </c>
    </row>
    <row r="864" spans="21:22" x14ac:dyDescent="0.25">
      <c r="U864" s="52">
        <v>750</v>
      </c>
      <c r="V864" s="59" t="s">
        <v>136</v>
      </c>
    </row>
    <row r="865" spans="21:22" x14ac:dyDescent="0.25">
      <c r="U865" s="52">
        <v>751</v>
      </c>
      <c r="V865" s="59" t="s">
        <v>136</v>
      </c>
    </row>
    <row r="866" spans="21:22" x14ac:dyDescent="0.25">
      <c r="U866" s="52">
        <v>752</v>
      </c>
      <c r="V866" s="59" t="s">
        <v>136</v>
      </c>
    </row>
    <row r="867" spans="21:22" x14ac:dyDescent="0.25">
      <c r="U867" s="52">
        <v>753</v>
      </c>
      <c r="V867" s="59" t="s">
        <v>136</v>
      </c>
    </row>
    <row r="868" spans="21:22" x14ac:dyDescent="0.25">
      <c r="U868" s="52">
        <v>754</v>
      </c>
      <c r="V868" s="59" t="s">
        <v>136</v>
      </c>
    </row>
    <row r="869" spans="21:22" x14ac:dyDescent="0.25">
      <c r="U869" s="52">
        <v>755</v>
      </c>
      <c r="V869" s="59" t="s">
        <v>136</v>
      </c>
    </row>
    <row r="870" spans="21:22" x14ac:dyDescent="0.25">
      <c r="U870" s="52">
        <v>756</v>
      </c>
      <c r="V870" s="59" t="s">
        <v>136</v>
      </c>
    </row>
    <row r="871" spans="21:22" x14ac:dyDescent="0.25">
      <c r="U871" s="52">
        <v>757</v>
      </c>
      <c r="V871" s="59" t="s">
        <v>136</v>
      </c>
    </row>
    <row r="872" spans="21:22" x14ac:dyDescent="0.25">
      <c r="U872" s="52">
        <v>758</v>
      </c>
      <c r="V872" s="59" t="s">
        <v>136</v>
      </c>
    </row>
    <row r="873" spans="21:22" x14ac:dyDescent="0.25">
      <c r="U873" s="52">
        <v>759</v>
      </c>
      <c r="V873" s="59" t="s">
        <v>136</v>
      </c>
    </row>
    <row r="874" spans="21:22" x14ac:dyDescent="0.25">
      <c r="U874" s="52">
        <v>760</v>
      </c>
      <c r="V874" s="59" t="s">
        <v>136</v>
      </c>
    </row>
    <row r="875" spans="21:22" x14ac:dyDescent="0.25">
      <c r="U875" s="52">
        <v>761</v>
      </c>
      <c r="V875" s="59" t="s">
        <v>136</v>
      </c>
    </row>
    <row r="876" spans="21:22" x14ac:dyDescent="0.25">
      <c r="U876" s="52">
        <v>762</v>
      </c>
      <c r="V876" s="59" t="s">
        <v>136</v>
      </c>
    </row>
    <row r="877" spans="21:22" x14ac:dyDescent="0.25">
      <c r="U877" s="52">
        <v>763</v>
      </c>
      <c r="V877" s="59" t="s">
        <v>136</v>
      </c>
    </row>
    <row r="878" spans="21:22" x14ac:dyDescent="0.25">
      <c r="U878" s="52">
        <v>764</v>
      </c>
      <c r="V878" s="59" t="s">
        <v>136</v>
      </c>
    </row>
    <row r="879" spans="21:22" x14ac:dyDescent="0.25">
      <c r="U879" s="52">
        <v>765</v>
      </c>
      <c r="V879" s="59" t="s">
        <v>136</v>
      </c>
    </row>
    <row r="880" spans="21:22" x14ac:dyDescent="0.25">
      <c r="U880" s="52">
        <v>766</v>
      </c>
      <c r="V880" s="59" t="s">
        <v>136</v>
      </c>
    </row>
    <row r="881" spans="21:22" x14ac:dyDescent="0.25">
      <c r="U881" s="52">
        <v>767</v>
      </c>
      <c r="V881" s="59" t="s">
        <v>136</v>
      </c>
    </row>
    <row r="882" spans="21:22" x14ac:dyDescent="0.25">
      <c r="U882" s="52">
        <v>768</v>
      </c>
      <c r="V882" s="59" t="s">
        <v>136</v>
      </c>
    </row>
    <row r="883" spans="21:22" x14ac:dyDescent="0.25">
      <c r="U883" s="52">
        <v>769</v>
      </c>
      <c r="V883" s="59" t="s">
        <v>136</v>
      </c>
    </row>
    <row r="884" spans="21:22" x14ac:dyDescent="0.25">
      <c r="U884" s="52">
        <v>770</v>
      </c>
      <c r="V884" s="59" t="s">
        <v>136</v>
      </c>
    </row>
    <row r="885" spans="21:22" x14ac:dyDescent="0.25">
      <c r="U885" s="52">
        <v>771</v>
      </c>
      <c r="V885" s="59" t="s">
        <v>136</v>
      </c>
    </row>
    <row r="886" spans="21:22" x14ac:dyDescent="0.25">
      <c r="U886" s="52">
        <v>772</v>
      </c>
      <c r="V886" s="59" t="s">
        <v>136</v>
      </c>
    </row>
    <row r="887" spans="21:22" x14ac:dyDescent="0.25">
      <c r="U887" s="52">
        <v>773</v>
      </c>
      <c r="V887" s="59" t="s">
        <v>136</v>
      </c>
    </row>
    <row r="888" spans="21:22" x14ac:dyDescent="0.25">
      <c r="U888" s="52">
        <v>774</v>
      </c>
      <c r="V888" s="59" t="s">
        <v>136</v>
      </c>
    </row>
    <row r="889" spans="21:22" x14ac:dyDescent="0.25">
      <c r="U889" s="52">
        <v>775</v>
      </c>
      <c r="V889" s="59" t="s">
        <v>136</v>
      </c>
    </row>
    <row r="890" spans="21:22" x14ac:dyDescent="0.25">
      <c r="U890" s="52">
        <v>776</v>
      </c>
      <c r="V890" s="59" t="s">
        <v>136</v>
      </c>
    </row>
    <row r="891" spans="21:22" x14ac:dyDescent="0.25">
      <c r="U891" s="52">
        <v>777</v>
      </c>
      <c r="V891" s="59" t="s">
        <v>136</v>
      </c>
    </row>
    <row r="892" spans="21:22" x14ac:dyDescent="0.25">
      <c r="U892" s="52">
        <v>778</v>
      </c>
      <c r="V892" s="59" t="s">
        <v>136</v>
      </c>
    </row>
    <row r="893" spans="21:22" x14ac:dyDescent="0.25">
      <c r="U893" s="52">
        <v>779</v>
      </c>
      <c r="V893" s="59" t="s">
        <v>136</v>
      </c>
    </row>
    <row r="894" spans="21:22" x14ac:dyDescent="0.25">
      <c r="U894" s="52">
        <v>780</v>
      </c>
      <c r="V894" s="59" t="s">
        <v>136</v>
      </c>
    </row>
    <row r="895" spans="21:22" x14ac:dyDescent="0.25">
      <c r="U895" s="52">
        <v>781</v>
      </c>
      <c r="V895" s="59" t="s">
        <v>136</v>
      </c>
    </row>
    <row r="896" spans="21:22" x14ac:dyDescent="0.25">
      <c r="U896" s="52">
        <v>782</v>
      </c>
      <c r="V896" s="59" t="s">
        <v>136</v>
      </c>
    </row>
    <row r="897" spans="21:22" x14ac:dyDescent="0.25">
      <c r="U897" s="52">
        <v>783</v>
      </c>
      <c r="V897" s="59" t="s">
        <v>136</v>
      </c>
    </row>
    <row r="898" spans="21:22" x14ac:dyDescent="0.25">
      <c r="U898" s="52">
        <v>784</v>
      </c>
      <c r="V898" s="59" t="s">
        <v>136</v>
      </c>
    </row>
    <row r="899" spans="21:22" x14ac:dyDescent="0.25">
      <c r="U899" s="52">
        <v>785</v>
      </c>
      <c r="V899" s="59" t="s">
        <v>136</v>
      </c>
    </row>
    <row r="900" spans="21:22" x14ac:dyDescent="0.25">
      <c r="U900" s="52">
        <v>786</v>
      </c>
      <c r="V900" s="59" t="s">
        <v>136</v>
      </c>
    </row>
    <row r="901" spans="21:22" x14ac:dyDescent="0.25">
      <c r="U901" s="52">
        <v>787</v>
      </c>
      <c r="V901" s="59" t="s">
        <v>136</v>
      </c>
    </row>
    <row r="902" spans="21:22" x14ac:dyDescent="0.25">
      <c r="U902" s="52">
        <v>788</v>
      </c>
      <c r="V902" s="59" t="s">
        <v>136</v>
      </c>
    </row>
    <row r="903" spans="21:22" x14ac:dyDescent="0.25">
      <c r="U903" s="52">
        <v>789</v>
      </c>
      <c r="V903" s="59" t="s">
        <v>136</v>
      </c>
    </row>
    <row r="904" spans="21:22" x14ac:dyDescent="0.25">
      <c r="U904" s="52">
        <v>790</v>
      </c>
      <c r="V904" s="59" t="s">
        <v>136</v>
      </c>
    </row>
    <row r="905" spans="21:22" x14ac:dyDescent="0.25">
      <c r="U905" s="52">
        <v>791</v>
      </c>
      <c r="V905" s="59" t="s">
        <v>136</v>
      </c>
    </row>
    <row r="906" spans="21:22" x14ac:dyDescent="0.25">
      <c r="U906" s="52">
        <v>792</v>
      </c>
      <c r="V906" s="59" t="s">
        <v>136</v>
      </c>
    </row>
    <row r="907" spans="21:22" x14ac:dyDescent="0.25">
      <c r="U907" s="52">
        <v>793</v>
      </c>
      <c r="V907" s="59" t="s">
        <v>136</v>
      </c>
    </row>
    <row r="908" spans="21:22" x14ac:dyDescent="0.25">
      <c r="U908" s="52">
        <v>794</v>
      </c>
      <c r="V908" s="59" t="s">
        <v>136</v>
      </c>
    </row>
    <row r="909" spans="21:22" x14ac:dyDescent="0.25">
      <c r="U909" s="52">
        <v>795</v>
      </c>
      <c r="V909" s="59" t="s">
        <v>136</v>
      </c>
    </row>
    <row r="910" spans="21:22" x14ac:dyDescent="0.25">
      <c r="U910" s="52">
        <v>796</v>
      </c>
      <c r="V910" s="59" t="s">
        <v>136</v>
      </c>
    </row>
    <row r="911" spans="21:22" x14ac:dyDescent="0.25">
      <c r="U911" s="52">
        <v>797</v>
      </c>
      <c r="V911" s="59" t="s">
        <v>136</v>
      </c>
    </row>
    <row r="912" spans="21:22" x14ac:dyDescent="0.25">
      <c r="U912" s="52">
        <v>798</v>
      </c>
      <c r="V912" s="59" t="s">
        <v>136</v>
      </c>
    </row>
    <row r="913" spans="21:22" x14ac:dyDescent="0.25">
      <c r="U913" s="52">
        <v>799</v>
      </c>
      <c r="V913" s="59" t="s">
        <v>136</v>
      </c>
    </row>
    <row r="914" spans="21:22" x14ac:dyDescent="0.25">
      <c r="U914" s="52">
        <v>800</v>
      </c>
      <c r="V914" s="59" t="s">
        <v>136</v>
      </c>
    </row>
    <row r="915" spans="21:22" x14ac:dyDescent="0.25">
      <c r="U915" s="52">
        <v>801</v>
      </c>
      <c r="V915" s="59" t="s">
        <v>136</v>
      </c>
    </row>
    <row r="916" spans="21:22" x14ac:dyDescent="0.25">
      <c r="U916" s="52">
        <v>802</v>
      </c>
      <c r="V916" s="59" t="s">
        <v>136</v>
      </c>
    </row>
    <row r="917" spans="21:22" x14ac:dyDescent="0.25">
      <c r="U917" s="52">
        <v>803</v>
      </c>
      <c r="V917" s="59" t="s">
        <v>136</v>
      </c>
    </row>
    <row r="918" spans="21:22" x14ac:dyDescent="0.25">
      <c r="U918" s="52">
        <v>804</v>
      </c>
      <c r="V918" s="59" t="s">
        <v>136</v>
      </c>
    </row>
    <row r="919" spans="21:22" x14ac:dyDescent="0.25">
      <c r="U919" s="52">
        <v>805</v>
      </c>
      <c r="V919" s="59" t="s">
        <v>136</v>
      </c>
    </row>
    <row r="920" spans="21:22" x14ac:dyDescent="0.25">
      <c r="U920" s="52">
        <v>806</v>
      </c>
      <c r="V920" s="59" t="s">
        <v>136</v>
      </c>
    </row>
    <row r="921" spans="21:22" x14ac:dyDescent="0.25">
      <c r="U921" s="52">
        <v>807</v>
      </c>
      <c r="V921" s="59" t="s">
        <v>136</v>
      </c>
    </row>
    <row r="922" spans="21:22" x14ac:dyDescent="0.25">
      <c r="U922" s="52">
        <v>808</v>
      </c>
      <c r="V922" s="59" t="s">
        <v>136</v>
      </c>
    </row>
    <row r="923" spans="21:22" x14ac:dyDescent="0.25">
      <c r="U923" s="52">
        <v>809</v>
      </c>
      <c r="V923" s="59" t="s">
        <v>136</v>
      </c>
    </row>
    <row r="924" spans="21:22" x14ac:dyDescent="0.25">
      <c r="U924" s="52">
        <v>810</v>
      </c>
      <c r="V924" s="59" t="s">
        <v>136</v>
      </c>
    </row>
    <row r="925" spans="21:22" x14ac:dyDescent="0.25">
      <c r="U925" s="52">
        <v>811</v>
      </c>
      <c r="V925" s="59" t="s">
        <v>136</v>
      </c>
    </row>
    <row r="926" spans="21:22" x14ac:dyDescent="0.25">
      <c r="U926" s="52">
        <v>812</v>
      </c>
      <c r="V926" s="59" t="s">
        <v>136</v>
      </c>
    </row>
    <row r="927" spans="21:22" x14ac:dyDescent="0.25">
      <c r="U927" s="52">
        <v>813</v>
      </c>
      <c r="V927" s="59" t="s">
        <v>136</v>
      </c>
    </row>
    <row r="928" spans="21:22" x14ac:dyDescent="0.25">
      <c r="U928" s="52">
        <v>814</v>
      </c>
      <c r="V928" s="59" t="s">
        <v>136</v>
      </c>
    </row>
    <row r="929" spans="21:22" x14ac:dyDescent="0.25">
      <c r="U929" s="52">
        <v>815</v>
      </c>
      <c r="V929" s="59" t="s">
        <v>136</v>
      </c>
    </row>
    <row r="930" spans="21:22" x14ac:dyDescent="0.25">
      <c r="U930" s="52">
        <v>816</v>
      </c>
      <c r="V930" s="59" t="s">
        <v>136</v>
      </c>
    </row>
    <row r="931" spans="21:22" x14ac:dyDescent="0.25">
      <c r="U931" s="52">
        <v>817</v>
      </c>
      <c r="V931" s="59" t="s">
        <v>136</v>
      </c>
    </row>
    <row r="932" spans="21:22" x14ac:dyDescent="0.25">
      <c r="U932" s="52">
        <v>818</v>
      </c>
      <c r="V932" s="59" t="s">
        <v>136</v>
      </c>
    </row>
    <row r="933" spans="21:22" x14ac:dyDescent="0.25">
      <c r="U933" s="52">
        <v>819</v>
      </c>
      <c r="V933" s="59" t="s">
        <v>136</v>
      </c>
    </row>
    <row r="934" spans="21:22" x14ac:dyDescent="0.25">
      <c r="U934" s="52">
        <v>820</v>
      </c>
      <c r="V934" s="59" t="s">
        <v>136</v>
      </c>
    </row>
    <row r="935" spans="21:22" x14ac:dyDescent="0.25">
      <c r="U935" s="52">
        <v>821</v>
      </c>
      <c r="V935" s="59" t="s">
        <v>136</v>
      </c>
    </row>
    <row r="936" spans="21:22" x14ac:dyDescent="0.25">
      <c r="U936" s="52">
        <v>822</v>
      </c>
      <c r="V936" s="59" t="s">
        <v>136</v>
      </c>
    </row>
    <row r="937" spans="21:22" x14ac:dyDescent="0.25">
      <c r="U937" s="52">
        <v>823</v>
      </c>
      <c r="V937" s="59" t="s">
        <v>136</v>
      </c>
    </row>
    <row r="938" spans="21:22" x14ac:dyDescent="0.25">
      <c r="U938" s="52">
        <v>824</v>
      </c>
      <c r="V938" s="59" t="s">
        <v>136</v>
      </c>
    </row>
    <row r="939" spans="21:22" x14ac:dyDescent="0.25">
      <c r="U939" s="52">
        <v>825</v>
      </c>
      <c r="V939" s="59" t="s">
        <v>136</v>
      </c>
    </row>
    <row r="940" spans="21:22" x14ac:dyDescent="0.25">
      <c r="U940" s="52">
        <v>826</v>
      </c>
      <c r="V940" s="59" t="s">
        <v>136</v>
      </c>
    </row>
    <row r="941" spans="21:22" x14ac:dyDescent="0.25">
      <c r="U941" s="52">
        <v>827</v>
      </c>
      <c r="V941" s="59" t="s">
        <v>136</v>
      </c>
    </row>
    <row r="942" spans="21:22" x14ac:dyDescent="0.25">
      <c r="U942" s="52">
        <v>828</v>
      </c>
      <c r="V942" s="59" t="s">
        <v>136</v>
      </c>
    </row>
    <row r="943" spans="21:22" x14ac:dyDescent="0.25">
      <c r="U943" s="52">
        <v>829</v>
      </c>
      <c r="V943" s="59" t="s">
        <v>136</v>
      </c>
    </row>
    <row r="944" spans="21:22" x14ac:dyDescent="0.25">
      <c r="U944" s="52">
        <v>830</v>
      </c>
      <c r="V944" s="59" t="s">
        <v>136</v>
      </c>
    </row>
    <row r="945" spans="21:22" x14ac:dyDescent="0.25">
      <c r="U945" s="52">
        <v>831</v>
      </c>
      <c r="V945" s="59" t="s">
        <v>136</v>
      </c>
    </row>
    <row r="946" spans="21:22" x14ac:dyDescent="0.25">
      <c r="U946" s="52">
        <v>832</v>
      </c>
      <c r="V946" s="59" t="s">
        <v>136</v>
      </c>
    </row>
    <row r="947" spans="21:22" x14ac:dyDescent="0.25">
      <c r="U947" s="52">
        <v>833</v>
      </c>
      <c r="V947" s="59" t="s">
        <v>136</v>
      </c>
    </row>
    <row r="948" spans="21:22" x14ac:dyDescent="0.25">
      <c r="U948" s="52">
        <v>834</v>
      </c>
      <c r="V948" s="59" t="s">
        <v>136</v>
      </c>
    </row>
    <row r="949" spans="21:22" x14ac:dyDescent="0.25">
      <c r="U949" s="52">
        <v>835</v>
      </c>
      <c r="V949" s="59" t="s">
        <v>136</v>
      </c>
    </row>
    <row r="950" spans="21:22" x14ac:dyDescent="0.25">
      <c r="U950" s="52">
        <v>836</v>
      </c>
      <c r="V950" s="59" t="s">
        <v>136</v>
      </c>
    </row>
    <row r="951" spans="21:22" x14ac:dyDescent="0.25">
      <c r="U951" s="52">
        <v>837</v>
      </c>
      <c r="V951" s="59" t="s">
        <v>136</v>
      </c>
    </row>
    <row r="952" spans="21:22" x14ac:dyDescent="0.25">
      <c r="U952" s="52">
        <v>838</v>
      </c>
      <c r="V952" s="59" t="s">
        <v>136</v>
      </c>
    </row>
    <row r="953" spans="21:22" x14ac:dyDescent="0.25">
      <c r="U953" s="52">
        <v>839</v>
      </c>
      <c r="V953" s="59" t="s">
        <v>136</v>
      </c>
    </row>
    <row r="954" spans="21:22" x14ac:dyDescent="0.25">
      <c r="U954" s="52">
        <v>840</v>
      </c>
      <c r="V954" s="59" t="s">
        <v>136</v>
      </c>
    </row>
    <row r="955" spans="21:22" x14ac:dyDescent="0.25">
      <c r="U955" s="52">
        <v>841</v>
      </c>
      <c r="V955" s="59" t="s">
        <v>136</v>
      </c>
    </row>
    <row r="956" spans="21:22" x14ac:dyDescent="0.25">
      <c r="U956" s="52">
        <v>842</v>
      </c>
      <c r="V956" s="59" t="s">
        <v>136</v>
      </c>
    </row>
    <row r="957" spans="21:22" x14ac:dyDescent="0.25">
      <c r="U957" s="52">
        <v>843</v>
      </c>
      <c r="V957" s="59" t="s">
        <v>136</v>
      </c>
    </row>
    <row r="958" spans="21:22" x14ac:dyDescent="0.25">
      <c r="U958" s="52">
        <v>844</v>
      </c>
      <c r="V958" s="59" t="s">
        <v>136</v>
      </c>
    </row>
    <row r="959" spans="21:22" x14ac:dyDescent="0.25">
      <c r="U959" s="52">
        <v>845</v>
      </c>
      <c r="V959" s="59" t="s">
        <v>136</v>
      </c>
    </row>
    <row r="960" spans="21:22" x14ac:dyDescent="0.25">
      <c r="U960" s="52">
        <v>846</v>
      </c>
      <c r="V960" s="59" t="s">
        <v>136</v>
      </c>
    </row>
    <row r="961" spans="21:22" x14ac:dyDescent="0.25">
      <c r="U961" s="52">
        <v>847</v>
      </c>
      <c r="V961" s="59" t="s">
        <v>136</v>
      </c>
    </row>
    <row r="962" spans="21:22" x14ac:dyDescent="0.25">
      <c r="U962" s="52">
        <v>848</v>
      </c>
      <c r="V962" s="59" t="s">
        <v>136</v>
      </c>
    </row>
    <row r="963" spans="21:22" x14ac:dyDescent="0.25">
      <c r="U963" s="52">
        <v>849</v>
      </c>
      <c r="V963" s="59" t="s">
        <v>136</v>
      </c>
    </row>
    <row r="964" spans="21:22" x14ac:dyDescent="0.25">
      <c r="U964" s="52">
        <v>850</v>
      </c>
      <c r="V964" s="59" t="s">
        <v>136</v>
      </c>
    </row>
    <row r="965" spans="21:22" x14ac:dyDescent="0.25">
      <c r="U965" s="52">
        <v>851</v>
      </c>
      <c r="V965" s="59" t="s">
        <v>136</v>
      </c>
    </row>
    <row r="966" spans="21:22" x14ac:dyDescent="0.25">
      <c r="U966" s="52">
        <v>852</v>
      </c>
      <c r="V966" s="59" t="s">
        <v>136</v>
      </c>
    </row>
    <row r="967" spans="21:22" x14ac:dyDescent="0.25">
      <c r="U967" s="52">
        <v>853</v>
      </c>
      <c r="V967" s="59" t="s">
        <v>136</v>
      </c>
    </row>
    <row r="968" spans="21:22" x14ac:dyDescent="0.25">
      <c r="U968" s="52">
        <v>854</v>
      </c>
      <c r="V968" s="59" t="s">
        <v>136</v>
      </c>
    </row>
    <row r="969" spans="21:22" x14ac:dyDescent="0.25">
      <c r="U969" s="52">
        <v>855</v>
      </c>
      <c r="V969" s="59" t="s">
        <v>136</v>
      </c>
    </row>
    <row r="970" spans="21:22" x14ac:dyDescent="0.25">
      <c r="U970" s="52">
        <v>856</v>
      </c>
      <c r="V970" s="59" t="s">
        <v>136</v>
      </c>
    </row>
    <row r="971" spans="21:22" x14ac:dyDescent="0.25">
      <c r="U971" s="52">
        <v>857</v>
      </c>
      <c r="V971" s="59" t="s">
        <v>136</v>
      </c>
    </row>
    <row r="972" spans="21:22" x14ac:dyDescent="0.25">
      <c r="U972" s="52">
        <v>858</v>
      </c>
      <c r="V972" s="59" t="s">
        <v>136</v>
      </c>
    </row>
    <row r="973" spans="21:22" x14ac:dyDescent="0.25">
      <c r="U973" s="52">
        <v>859</v>
      </c>
      <c r="V973" s="59" t="s">
        <v>136</v>
      </c>
    </row>
    <row r="974" spans="21:22" x14ac:dyDescent="0.25">
      <c r="U974" s="52">
        <v>860</v>
      </c>
      <c r="V974" s="59" t="s">
        <v>136</v>
      </c>
    </row>
    <row r="975" spans="21:22" x14ac:dyDescent="0.25">
      <c r="U975" s="52">
        <v>861</v>
      </c>
      <c r="V975" s="59" t="s">
        <v>136</v>
      </c>
    </row>
    <row r="976" spans="21:22" x14ac:dyDescent="0.25">
      <c r="U976" s="52">
        <v>862</v>
      </c>
      <c r="V976" s="59" t="s">
        <v>136</v>
      </c>
    </row>
    <row r="977" spans="21:22" x14ac:dyDescent="0.25">
      <c r="U977" s="52">
        <v>863</v>
      </c>
      <c r="V977" s="59" t="s">
        <v>136</v>
      </c>
    </row>
    <row r="978" spans="21:22" x14ac:dyDescent="0.25">
      <c r="U978" s="52">
        <v>864</v>
      </c>
      <c r="V978" s="59" t="s">
        <v>136</v>
      </c>
    </row>
    <row r="979" spans="21:22" x14ac:dyDescent="0.25">
      <c r="U979" s="52">
        <v>865</v>
      </c>
      <c r="V979" s="59" t="s">
        <v>136</v>
      </c>
    </row>
    <row r="980" spans="21:22" x14ac:dyDescent="0.25">
      <c r="U980" s="52">
        <v>866</v>
      </c>
      <c r="V980" s="59" t="s">
        <v>136</v>
      </c>
    </row>
    <row r="981" spans="21:22" x14ac:dyDescent="0.25">
      <c r="U981" s="52">
        <v>867</v>
      </c>
      <c r="V981" s="59" t="s">
        <v>136</v>
      </c>
    </row>
    <row r="982" spans="21:22" x14ac:dyDescent="0.25">
      <c r="U982" s="52">
        <v>868</v>
      </c>
      <c r="V982" s="59" t="s">
        <v>136</v>
      </c>
    </row>
    <row r="983" spans="21:22" x14ac:dyDescent="0.25">
      <c r="U983" s="52">
        <v>869</v>
      </c>
      <c r="V983" s="59" t="s">
        <v>136</v>
      </c>
    </row>
    <row r="984" spans="21:22" x14ac:dyDescent="0.25">
      <c r="U984" s="52">
        <v>870</v>
      </c>
      <c r="V984" s="59" t="s">
        <v>136</v>
      </c>
    </row>
    <row r="985" spans="21:22" x14ac:dyDescent="0.25">
      <c r="U985" s="52">
        <v>871</v>
      </c>
      <c r="V985" s="59" t="s">
        <v>136</v>
      </c>
    </row>
    <row r="986" spans="21:22" x14ac:dyDescent="0.25">
      <c r="U986" s="52">
        <v>872</v>
      </c>
      <c r="V986" s="59" t="s">
        <v>136</v>
      </c>
    </row>
    <row r="987" spans="21:22" x14ac:dyDescent="0.25">
      <c r="U987" s="52">
        <v>873</v>
      </c>
      <c r="V987" s="59" t="s">
        <v>136</v>
      </c>
    </row>
    <row r="988" spans="21:22" x14ac:dyDescent="0.25">
      <c r="U988" s="52">
        <v>874</v>
      </c>
      <c r="V988" s="59" t="s">
        <v>136</v>
      </c>
    </row>
    <row r="989" spans="21:22" x14ac:dyDescent="0.25">
      <c r="U989" s="52">
        <v>875</v>
      </c>
      <c r="V989" s="59" t="s">
        <v>136</v>
      </c>
    </row>
    <row r="990" spans="21:22" x14ac:dyDescent="0.25">
      <c r="U990" s="52">
        <v>876</v>
      </c>
      <c r="V990" s="59" t="s">
        <v>136</v>
      </c>
    </row>
    <row r="991" spans="21:22" x14ac:dyDescent="0.25">
      <c r="U991" s="52">
        <v>877</v>
      </c>
      <c r="V991" s="59" t="s">
        <v>136</v>
      </c>
    </row>
    <row r="992" spans="21:22" x14ac:dyDescent="0.25">
      <c r="U992" s="52">
        <v>878</v>
      </c>
      <c r="V992" s="59" t="s">
        <v>136</v>
      </c>
    </row>
    <row r="993" spans="21:22" x14ac:dyDescent="0.25">
      <c r="U993" s="52">
        <v>879</v>
      </c>
      <c r="V993" s="59" t="s">
        <v>136</v>
      </c>
    </row>
    <row r="994" spans="21:22" x14ac:dyDescent="0.25">
      <c r="U994" s="52">
        <v>880</v>
      </c>
      <c r="V994" s="59" t="s">
        <v>136</v>
      </c>
    </row>
    <row r="995" spans="21:22" x14ac:dyDescent="0.25">
      <c r="U995" s="52">
        <v>881</v>
      </c>
      <c r="V995" s="59" t="s">
        <v>136</v>
      </c>
    </row>
    <row r="996" spans="21:22" x14ac:dyDescent="0.25">
      <c r="U996" s="52">
        <v>882</v>
      </c>
      <c r="V996" s="59" t="s">
        <v>136</v>
      </c>
    </row>
    <row r="997" spans="21:22" x14ac:dyDescent="0.25">
      <c r="U997" s="52">
        <v>883</v>
      </c>
      <c r="V997" s="59" t="s">
        <v>136</v>
      </c>
    </row>
    <row r="998" spans="21:22" x14ac:dyDescent="0.25">
      <c r="U998" s="52">
        <v>884</v>
      </c>
      <c r="V998" s="59" t="s">
        <v>136</v>
      </c>
    </row>
    <row r="999" spans="21:22" x14ac:dyDescent="0.25">
      <c r="U999" s="52">
        <v>885</v>
      </c>
      <c r="V999" s="59" t="s">
        <v>136</v>
      </c>
    </row>
    <row r="1000" spans="21:22" x14ac:dyDescent="0.25">
      <c r="U1000" s="52">
        <v>886</v>
      </c>
      <c r="V1000" s="59" t="s">
        <v>136</v>
      </c>
    </row>
    <row r="1001" spans="21:22" x14ac:dyDescent="0.25">
      <c r="U1001" s="52">
        <v>887</v>
      </c>
      <c r="V1001" s="59" t="s">
        <v>136</v>
      </c>
    </row>
    <row r="1002" spans="21:22" x14ac:dyDescent="0.25">
      <c r="U1002" s="52">
        <v>888</v>
      </c>
      <c r="V1002" s="59" t="s">
        <v>136</v>
      </c>
    </row>
    <row r="1003" spans="21:22" x14ac:dyDescent="0.25">
      <c r="U1003" s="52">
        <v>889</v>
      </c>
      <c r="V1003" s="59" t="s">
        <v>136</v>
      </c>
    </row>
    <row r="1004" spans="21:22" x14ac:dyDescent="0.25">
      <c r="U1004" s="52">
        <v>890</v>
      </c>
      <c r="V1004" s="59" t="s">
        <v>136</v>
      </c>
    </row>
    <row r="1005" spans="21:22" x14ac:dyDescent="0.25">
      <c r="U1005" s="52">
        <v>891</v>
      </c>
      <c r="V1005" s="59" t="s">
        <v>136</v>
      </c>
    </row>
    <row r="1006" spans="21:22" x14ac:dyDescent="0.25">
      <c r="U1006" s="52">
        <v>892</v>
      </c>
      <c r="V1006" s="59" t="s">
        <v>136</v>
      </c>
    </row>
    <row r="1007" spans="21:22" x14ac:dyDescent="0.25">
      <c r="U1007" s="52">
        <v>893</v>
      </c>
      <c r="V1007" s="59" t="s">
        <v>136</v>
      </c>
    </row>
    <row r="1008" spans="21:22" x14ac:dyDescent="0.25">
      <c r="U1008" s="52">
        <v>894</v>
      </c>
      <c r="V1008" s="59" t="s">
        <v>136</v>
      </c>
    </row>
    <row r="1009" spans="21:22" x14ac:dyDescent="0.25">
      <c r="U1009" s="52">
        <v>895</v>
      </c>
      <c r="V1009" s="59" t="s">
        <v>136</v>
      </c>
    </row>
    <row r="1010" spans="21:22" x14ac:dyDescent="0.25">
      <c r="U1010" s="52">
        <v>896</v>
      </c>
      <c r="V1010" s="59" t="s">
        <v>136</v>
      </c>
    </row>
    <row r="1011" spans="21:22" x14ac:dyDescent="0.25">
      <c r="U1011" s="52">
        <v>897</v>
      </c>
      <c r="V1011" s="59" t="s">
        <v>136</v>
      </c>
    </row>
    <row r="1012" spans="21:22" x14ac:dyDescent="0.25">
      <c r="U1012" s="52">
        <v>898</v>
      </c>
      <c r="V1012" s="59" t="s">
        <v>136</v>
      </c>
    </row>
    <row r="1013" spans="21:22" x14ac:dyDescent="0.25">
      <c r="U1013" s="52">
        <v>899</v>
      </c>
      <c r="V1013" s="59" t="s">
        <v>136</v>
      </c>
    </row>
    <row r="1014" spans="21:22" x14ac:dyDescent="0.25">
      <c r="U1014" s="52">
        <v>900</v>
      </c>
      <c r="V1014" s="59" t="s">
        <v>136</v>
      </c>
    </row>
    <row r="1015" spans="21:22" x14ac:dyDescent="0.25">
      <c r="U1015" s="52">
        <v>901</v>
      </c>
      <c r="V1015" s="59" t="s">
        <v>136</v>
      </c>
    </row>
    <row r="1016" spans="21:22" x14ac:dyDescent="0.25">
      <c r="U1016" s="52">
        <v>902</v>
      </c>
      <c r="V1016" s="59" t="s">
        <v>136</v>
      </c>
    </row>
    <row r="1017" spans="21:22" x14ac:dyDescent="0.25">
      <c r="U1017" s="52">
        <v>903</v>
      </c>
      <c r="V1017" s="59" t="s">
        <v>136</v>
      </c>
    </row>
    <row r="1018" spans="21:22" x14ac:dyDescent="0.25">
      <c r="U1018" s="52">
        <v>904</v>
      </c>
      <c r="V1018" s="59" t="s">
        <v>136</v>
      </c>
    </row>
    <row r="1019" spans="21:22" x14ac:dyDescent="0.25">
      <c r="U1019" s="52">
        <v>905</v>
      </c>
      <c r="V1019" s="59" t="s">
        <v>136</v>
      </c>
    </row>
    <row r="1020" spans="21:22" x14ac:dyDescent="0.25">
      <c r="U1020" s="52">
        <v>906</v>
      </c>
      <c r="V1020" s="59" t="s">
        <v>136</v>
      </c>
    </row>
    <row r="1021" spans="21:22" x14ac:dyDescent="0.25">
      <c r="U1021" s="52">
        <v>907</v>
      </c>
      <c r="V1021" s="59" t="s">
        <v>136</v>
      </c>
    </row>
    <row r="1022" spans="21:22" x14ac:dyDescent="0.25">
      <c r="U1022" s="52">
        <v>908</v>
      </c>
      <c r="V1022" s="59" t="s">
        <v>136</v>
      </c>
    </row>
    <row r="1023" spans="21:22" x14ac:dyDescent="0.25">
      <c r="U1023" s="52">
        <v>909</v>
      </c>
      <c r="V1023" s="59" t="s">
        <v>136</v>
      </c>
    </row>
    <row r="1024" spans="21:22" x14ac:dyDescent="0.25">
      <c r="U1024" s="52">
        <v>910</v>
      </c>
      <c r="V1024" s="59" t="s">
        <v>136</v>
      </c>
    </row>
    <row r="1025" spans="21:22" x14ac:dyDescent="0.25">
      <c r="U1025" s="52">
        <v>911</v>
      </c>
      <c r="V1025" s="59" t="s">
        <v>136</v>
      </c>
    </row>
    <row r="1026" spans="21:22" x14ac:dyDescent="0.25">
      <c r="U1026" s="52">
        <v>912</v>
      </c>
      <c r="V1026" s="59" t="s">
        <v>136</v>
      </c>
    </row>
    <row r="1027" spans="21:22" x14ac:dyDescent="0.25">
      <c r="U1027" s="52">
        <v>913</v>
      </c>
      <c r="V1027" s="59" t="s">
        <v>136</v>
      </c>
    </row>
    <row r="1028" spans="21:22" x14ac:dyDescent="0.25">
      <c r="U1028" s="52">
        <v>914</v>
      </c>
      <c r="V1028" s="59" t="s">
        <v>136</v>
      </c>
    </row>
    <row r="1029" spans="21:22" x14ac:dyDescent="0.25">
      <c r="U1029" s="52">
        <v>915</v>
      </c>
      <c r="V1029" s="59" t="s">
        <v>136</v>
      </c>
    </row>
    <row r="1030" spans="21:22" x14ac:dyDescent="0.25">
      <c r="U1030" s="52">
        <v>916</v>
      </c>
      <c r="V1030" s="59" t="s">
        <v>136</v>
      </c>
    </row>
    <row r="1031" spans="21:22" x14ac:dyDescent="0.25">
      <c r="U1031" s="52">
        <v>917</v>
      </c>
      <c r="V1031" s="59" t="s">
        <v>136</v>
      </c>
    </row>
    <row r="1032" spans="21:22" x14ac:dyDescent="0.25">
      <c r="U1032" s="52">
        <v>918</v>
      </c>
      <c r="V1032" s="59" t="s">
        <v>136</v>
      </c>
    </row>
    <row r="1033" spans="21:22" x14ac:dyDescent="0.25">
      <c r="U1033" s="52">
        <v>919</v>
      </c>
      <c r="V1033" s="59" t="s">
        <v>136</v>
      </c>
    </row>
    <row r="1034" spans="21:22" x14ac:dyDescent="0.25">
      <c r="U1034" s="52">
        <v>920</v>
      </c>
      <c r="V1034" s="59" t="s">
        <v>136</v>
      </c>
    </row>
    <row r="1035" spans="21:22" x14ac:dyDescent="0.25">
      <c r="U1035" s="52">
        <v>921</v>
      </c>
      <c r="V1035" s="59" t="s">
        <v>136</v>
      </c>
    </row>
    <row r="1036" spans="21:22" x14ac:dyDescent="0.25">
      <c r="U1036" s="52">
        <v>922</v>
      </c>
      <c r="V1036" s="59" t="s">
        <v>136</v>
      </c>
    </row>
    <row r="1037" spans="21:22" x14ac:dyDescent="0.25">
      <c r="U1037" s="52">
        <v>923</v>
      </c>
      <c r="V1037" s="59" t="s">
        <v>136</v>
      </c>
    </row>
    <row r="1038" spans="21:22" x14ac:dyDescent="0.25">
      <c r="U1038" s="52">
        <v>924</v>
      </c>
      <c r="V1038" s="59" t="s">
        <v>136</v>
      </c>
    </row>
    <row r="1039" spans="21:22" x14ac:dyDescent="0.25">
      <c r="U1039" s="52">
        <v>925</v>
      </c>
      <c r="V1039" s="59" t="s">
        <v>136</v>
      </c>
    </row>
    <row r="1040" spans="21:22" x14ac:dyDescent="0.25">
      <c r="U1040" s="52">
        <v>926</v>
      </c>
      <c r="V1040" s="59" t="s">
        <v>136</v>
      </c>
    </row>
    <row r="1041" spans="21:22" x14ac:dyDescent="0.25">
      <c r="U1041" s="52">
        <v>927</v>
      </c>
      <c r="V1041" s="59" t="s">
        <v>136</v>
      </c>
    </row>
    <row r="1042" spans="21:22" x14ac:dyDescent="0.25">
      <c r="U1042" s="52">
        <v>928</v>
      </c>
      <c r="V1042" s="59" t="s">
        <v>136</v>
      </c>
    </row>
    <row r="1043" spans="21:22" x14ac:dyDescent="0.25">
      <c r="U1043" s="52">
        <v>929</v>
      </c>
      <c r="V1043" s="59" t="s">
        <v>136</v>
      </c>
    </row>
    <row r="1044" spans="21:22" x14ac:dyDescent="0.25">
      <c r="U1044" s="52">
        <v>930</v>
      </c>
      <c r="V1044" s="59" t="s">
        <v>136</v>
      </c>
    </row>
    <row r="1045" spans="21:22" x14ac:dyDescent="0.25">
      <c r="U1045" s="52">
        <v>931</v>
      </c>
      <c r="V1045" s="59" t="s">
        <v>137</v>
      </c>
    </row>
    <row r="1046" spans="21:22" x14ac:dyDescent="0.25">
      <c r="U1046" s="52">
        <v>932</v>
      </c>
      <c r="V1046" s="59" t="s">
        <v>137</v>
      </c>
    </row>
    <row r="1047" spans="21:22" x14ac:dyDescent="0.25">
      <c r="U1047" s="52">
        <v>933</v>
      </c>
      <c r="V1047" s="59" t="s">
        <v>137</v>
      </c>
    </row>
    <row r="1048" spans="21:22" x14ac:dyDescent="0.25">
      <c r="U1048" s="52">
        <v>934</v>
      </c>
      <c r="V1048" s="59" t="s">
        <v>137</v>
      </c>
    </row>
    <row r="1049" spans="21:22" x14ac:dyDescent="0.25">
      <c r="U1049" s="52">
        <v>935</v>
      </c>
      <c r="V1049" s="59" t="s">
        <v>137</v>
      </c>
    </row>
    <row r="1050" spans="21:22" x14ac:dyDescent="0.25">
      <c r="U1050" s="52">
        <v>936</v>
      </c>
      <c r="V1050" s="59" t="s">
        <v>137</v>
      </c>
    </row>
    <row r="1051" spans="21:22" x14ac:dyDescent="0.25">
      <c r="U1051" s="52">
        <v>937</v>
      </c>
      <c r="V1051" s="59" t="s">
        <v>137</v>
      </c>
    </row>
    <row r="1052" spans="21:22" x14ac:dyDescent="0.25">
      <c r="U1052" s="52">
        <v>938</v>
      </c>
      <c r="V1052" s="59" t="s">
        <v>137</v>
      </c>
    </row>
    <row r="1053" spans="21:22" x14ac:dyDescent="0.25">
      <c r="U1053" s="52">
        <v>939</v>
      </c>
      <c r="V1053" s="59" t="s">
        <v>137</v>
      </c>
    </row>
    <row r="1054" spans="21:22" x14ac:dyDescent="0.25">
      <c r="U1054" s="52">
        <v>940</v>
      </c>
      <c r="V1054" s="59" t="s">
        <v>137</v>
      </c>
    </row>
    <row r="1055" spans="21:22" x14ac:dyDescent="0.25">
      <c r="U1055" s="52">
        <v>941</v>
      </c>
      <c r="V1055" s="59" t="s">
        <v>137</v>
      </c>
    </row>
    <row r="1056" spans="21:22" x14ac:dyDescent="0.25">
      <c r="U1056" s="52">
        <v>942</v>
      </c>
      <c r="V1056" s="59" t="s">
        <v>137</v>
      </c>
    </row>
    <row r="1057" spans="21:22" x14ac:dyDescent="0.25">
      <c r="U1057" s="52">
        <v>943</v>
      </c>
      <c r="V1057" s="59" t="s">
        <v>137</v>
      </c>
    </row>
    <row r="1058" spans="21:22" x14ac:dyDescent="0.25">
      <c r="U1058" s="52">
        <v>944</v>
      </c>
      <c r="V1058" s="59" t="s">
        <v>137</v>
      </c>
    </row>
    <row r="1059" spans="21:22" x14ac:dyDescent="0.25">
      <c r="U1059" s="52">
        <v>945</v>
      </c>
      <c r="V1059" s="59" t="s">
        <v>137</v>
      </c>
    </row>
    <row r="1060" spans="21:22" x14ac:dyDescent="0.25">
      <c r="U1060" s="52">
        <v>946</v>
      </c>
      <c r="V1060" s="59" t="s">
        <v>137</v>
      </c>
    </row>
    <row r="1061" spans="21:22" x14ac:dyDescent="0.25">
      <c r="U1061" s="52">
        <v>947</v>
      </c>
      <c r="V1061" s="59" t="s">
        <v>137</v>
      </c>
    </row>
    <row r="1062" spans="21:22" x14ac:dyDescent="0.25">
      <c r="U1062" s="52">
        <v>948</v>
      </c>
      <c r="V1062" s="59" t="s">
        <v>137</v>
      </c>
    </row>
    <row r="1063" spans="21:22" x14ac:dyDescent="0.25">
      <c r="U1063" s="52">
        <v>949</v>
      </c>
      <c r="V1063" s="59" t="s">
        <v>137</v>
      </c>
    </row>
    <row r="1064" spans="21:22" x14ac:dyDescent="0.25">
      <c r="U1064" s="52">
        <v>950</v>
      </c>
      <c r="V1064" s="59" t="s">
        <v>137</v>
      </c>
    </row>
    <row r="1065" spans="21:22" x14ac:dyDescent="0.25">
      <c r="U1065" s="52">
        <v>951</v>
      </c>
      <c r="V1065" s="59" t="s">
        <v>137</v>
      </c>
    </row>
    <row r="1066" spans="21:22" x14ac:dyDescent="0.25">
      <c r="U1066" s="52">
        <v>952</v>
      </c>
      <c r="V1066" s="59" t="s">
        <v>137</v>
      </c>
    </row>
    <row r="1067" spans="21:22" x14ac:dyDescent="0.25">
      <c r="U1067" s="52">
        <v>953</v>
      </c>
      <c r="V1067" s="59" t="s">
        <v>137</v>
      </c>
    </row>
    <row r="1068" spans="21:22" x14ac:dyDescent="0.25">
      <c r="U1068" s="52">
        <v>954</v>
      </c>
      <c r="V1068" s="59" t="s">
        <v>137</v>
      </c>
    </row>
    <row r="1069" spans="21:22" x14ac:dyDescent="0.25">
      <c r="U1069" s="52">
        <v>955</v>
      </c>
      <c r="V1069" s="59" t="s">
        <v>137</v>
      </c>
    </row>
    <row r="1070" spans="21:22" x14ac:dyDescent="0.25">
      <c r="U1070" s="52">
        <v>956</v>
      </c>
      <c r="V1070" s="59" t="s">
        <v>137</v>
      </c>
    </row>
    <row r="1071" spans="21:22" x14ac:dyDescent="0.25">
      <c r="U1071" s="52">
        <v>957</v>
      </c>
      <c r="V1071" s="59" t="s">
        <v>137</v>
      </c>
    </row>
    <row r="1072" spans="21:22" x14ac:dyDescent="0.25">
      <c r="U1072" s="52">
        <v>958</v>
      </c>
      <c r="V1072" s="59" t="s">
        <v>137</v>
      </c>
    </row>
    <row r="1073" spans="21:22" x14ac:dyDescent="0.25">
      <c r="U1073" s="52">
        <v>959</v>
      </c>
      <c r="V1073" s="59" t="s">
        <v>137</v>
      </c>
    </row>
    <row r="1074" spans="21:22" x14ac:dyDescent="0.25">
      <c r="U1074" s="52">
        <v>960</v>
      </c>
      <c r="V1074" s="59" t="s">
        <v>137</v>
      </c>
    </row>
    <row r="1075" spans="21:22" x14ac:dyDescent="0.25">
      <c r="U1075" s="52">
        <v>961</v>
      </c>
      <c r="V1075" s="59" t="s">
        <v>137</v>
      </c>
    </row>
    <row r="1076" spans="21:22" x14ac:dyDescent="0.25">
      <c r="U1076" s="52">
        <v>962</v>
      </c>
      <c r="V1076" s="59" t="s">
        <v>137</v>
      </c>
    </row>
    <row r="1077" spans="21:22" x14ac:dyDescent="0.25">
      <c r="U1077" s="52">
        <v>963</v>
      </c>
      <c r="V1077" s="59" t="s">
        <v>137</v>
      </c>
    </row>
    <row r="1078" spans="21:22" x14ac:dyDescent="0.25">
      <c r="U1078" s="52">
        <v>964</v>
      </c>
      <c r="V1078" s="59" t="s">
        <v>137</v>
      </c>
    </row>
    <row r="1079" spans="21:22" x14ac:dyDescent="0.25">
      <c r="U1079" s="52">
        <v>965</v>
      </c>
      <c r="V1079" s="59" t="s">
        <v>137</v>
      </c>
    </row>
    <row r="1080" spans="21:22" x14ac:dyDescent="0.25">
      <c r="U1080" s="52">
        <v>966</v>
      </c>
      <c r="V1080" s="59" t="s">
        <v>137</v>
      </c>
    </row>
    <row r="1081" spans="21:22" x14ac:dyDescent="0.25">
      <c r="U1081" s="52">
        <v>967</v>
      </c>
      <c r="V1081" s="59" t="s">
        <v>137</v>
      </c>
    </row>
    <row r="1082" spans="21:22" x14ac:dyDescent="0.25">
      <c r="U1082" s="52">
        <v>968</v>
      </c>
      <c r="V1082" s="59" t="s">
        <v>137</v>
      </c>
    </row>
    <row r="1083" spans="21:22" x14ac:dyDescent="0.25">
      <c r="U1083" s="52">
        <v>969</v>
      </c>
      <c r="V1083" s="59" t="s">
        <v>137</v>
      </c>
    </row>
    <row r="1084" spans="21:22" x14ac:dyDescent="0.25">
      <c r="U1084" s="52">
        <v>970</v>
      </c>
      <c r="V1084" s="59" t="s">
        <v>137</v>
      </c>
    </row>
    <row r="1085" spans="21:22" x14ac:dyDescent="0.25">
      <c r="U1085" s="52">
        <v>971</v>
      </c>
      <c r="V1085" s="59" t="s">
        <v>137</v>
      </c>
    </row>
    <row r="1086" spans="21:22" x14ac:dyDescent="0.25">
      <c r="U1086" s="52">
        <v>972</v>
      </c>
      <c r="V1086" s="59" t="s">
        <v>137</v>
      </c>
    </row>
    <row r="1087" spans="21:22" x14ac:dyDescent="0.25">
      <c r="U1087" s="52">
        <v>973</v>
      </c>
      <c r="V1087" s="59" t="s">
        <v>137</v>
      </c>
    </row>
    <row r="1088" spans="21:22" x14ac:dyDescent="0.25">
      <c r="U1088" s="52">
        <v>974</v>
      </c>
      <c r="V1088" s="59" t="s">
        <v>137</v>
      </c>
    </row>
    <row r="1089" spans="21:22" x14ac:dyDescent="0.25">
      <c r="U1089" s="52">
        <v>975</v>
      </c>
      <c r="V1089" s="59" t="s">
        <v>137</v>
      </c>
    </row>
    <row r="1090" spans="21:22" x14ac:dyDescent="0.25">
      <c r="U1090" s="52">
        <v>976</v>
      </c>
      <c r="V1090" s="59" t="s">
        <v>137</v>
      </c>
    </row>
    <row r="1091" spans="21:22" x14ac:dyDescent="0.25">
      <c r="U1091" s="52">
        <v>977</v>
      </c>
      <c r="V1091" s="59" t="s">
        <v>137</v>
      </c>
    </row>
    <row r="1092" spans="21:22" x14ac:dyDescent="0.25">
      <c r="U1092" s="52">
        <v>978</v>
      </c>
      <c r="V1092" s="59" t="s">
        <v>137</v>
      </c>
    </row>
    <row r="1093" spans="21:22" x14ac:dyDescent="0.25">
      <c r="U1093" s="52">
        <v>979</v>
      </c>
      <c r="V1093" s="59" t="s">
        <v>137</v>
      </c>
    </row>
    <row r="1094" spans="21:22" x14ac:dyDescent="0.25">
      <c r="U1094" s="52">
        <v>980</v>
      </c>
      <c r="V1094" s="59" t="s">
        <v>137</v>
      </c>
    </row>
    <row r="1095" spans="21:22" x14ac:dyDescent="0.25">
      <c r="U1095" s="52">
        <v>981</v>
      </c>
      <c r="V1095" s="59" t="s">
        <v>137</v>
      </c>
    </row>
    <row r="1096" spans="21:22" x14ac:dyDescent="0.25">
      <c r="U1096" s="52">
        <v>982</v>
      </c>
      <c r="V1096" s="59" t="s">
        <v>137</v>
      </c>
    </row>
    <row r="1097" spans="21:22" x14ac:dyDescent="0.25">
      <c r="U1097" s="52">
        <v>983</v>
      </c>
      <c r="V1097" s="59" t="s">
        <v>137</v>
      </c>
    </row>
    <row r="1098" spans="21:22" x14ac:dyDescent="0.25">
      <c r="U1098" s="52">
        <v>984</v>
      </c>
      <c r="V1098" s="59" t="s">
        <v>137</v>
      </c>
    </row>
    <row r="1099" spans="21:22" x14ac:dyDescent="0.25">
      <c r="U1099" s="52">
        <v>985</v>
      </c>
      <c r="V1099" s="59" t="s">
        <v>137</v>
      </c>
    </row>
    <row r="1100" spans="21:22" x14ac:dyDescent="0.25">
      <c r="U1100" s="52">
        <v>986</v>
      </c>
      <c r="V1100" s="59" t="s">
        <v>137</v>
      </c>
    </row>
    <row r="1101" spans="21:22" x14ac:dyDescent="0.25">
      <c r="U1101" s="52">
        <v>987</v>
      </c>
      <c r="V1101" s="59" t="s">
        <v>137</v>
      </c>
    </row>
    <row r="1102" spans="21:22" x14ac:dyDescent="0.25">
      <c r="U1102" s="52">
        <v>988</v>
      </c>
      <c r="V1102" s="59" t="s">
        <v>137</v>
      </c>
    </row>
    <row r="1103" spans="21:22" x14ac:dyDescent="0.25">
      <c r="U1103" s="52">
        <v>989</v>
      </c>
      <c r="V1103" s="59" t="s">
        <v>137</v>
      </c>
    </row>
    <row r="1104" spans="21:22" x14ac:dyDescent="0.25">
      <c r="U1104" s="52">
        <v>990</v>
      </c>
      <c r="V1104" s="59" t="s">
        <v>137</v>
      </c>
    </row>
    <row r="1105" spans="21:22" x14ac:dyDescent="0.25">
      <c r="U1105" s="52">
        <v>991</v>
      </c>
      <c r="V1105" s="59" t="s">
        <v>137</v>
      </c>
    </row>
    <row r="1106" spans="21:22" x14ac:dyDescent="0.25">
      <c r="U1106" s="52">
        <v>992</v>
      </c>
      <c r="V1106" s="59" t="s">
        <v>137</v>
      </c>
    </row>
    <row r="1107" spans="21:22" x14ac:dyDescent="0.25">
      <c r="U1107" s="52">
        <v>993</v>
      </c>
      <c r="V1107" s="59" t="s">
        <v>137</v>
      </c>
    </row>
    <row r="1108" spans="21:22" x14ac:dyDescent="0.25">
      <c r="U1108" s="52">
        <v>994</v>
      </c>
      <c r="V1108" s="59" t="s">
        <v>137</v>
      </c>
    </row>
    <row r="1109" spans="21:22" x14ac:dyDescent="0.25">
      <c r="U1109" s="52">
        <v>995</v>
      </c>
      <c r="V1109" s="59" t="s">
        <v>137</v>
      </c>
    </row>
    <row r="1110" spans="21:22" x14ac:dyDescent="0.25">
      <c r="U1110" s="52">
        <v>996</v>
      </c>
      <c r="V1110" s="59" t="s">
        <v>137</v>
      </c>
    </row>
    <row r="1111" spans="21:22" x14ac:dyDescent="0.25">
      <c r="U1111" s="52">
        <v>997</v>
      </c>
      <c r="V1111" s="59" t="s">
        <v>137</v>
      </c>
    </row>
    <row r="1112" spans="21:22" x14ac:dyDescent="0.25">
      <c r="U1112" s="52">
        <v>998</v>
      </c>
      <c r="V1112" s="59" t="s">
        <v>137</v>
      </c>
    </row>
    <row r="1113" spans="21:22" x14ac:dyDescent="0.25">
      <c r="U1113" s="52">
        <v>999</v>
      </c>
      <c r="V1113" s="59" t="s">
        <v>137</v>
      </c>
    </row>
    <row r="1114" spans="21:22" x14ac:dyDescent="0.25">
      <c r="U1114" s="52">
        <v>1000</v>
      </c>
      <c r="V1114" s="59" t="s">
        <v>137</v>
      </c>
    </row>
    <row r="1115" spans="21:22" x14ac:dyDescent="0.25">
      <c r="U1115" s="52">
        <v>1001</v>
      </c>
      <c r="V1115" s="59" t="s">
        <v>137</v>
      </c>
    </row>
    <row r="1116" spans="21:22" x14ac:dyDescent="0.25">
      <c r="U1116" s="52">
        <v>1002</v>
      </c>
      <c r="V1116" s="59" t="s">
        <v>137</v>
      </c>
    </row>
    <row r="1117" spans="21:22" x14ac:dyDescent="0.25">
      <c r="U1117" s="52">
        <v>1003</v>
      </c>
      <c r="V1117" s="59" t="s">
        <v>137</v>
      </c>
    </row>
    <row r="1118" spans="21:22" x14ac:dyDescent="0.25">
      <c r="U1118" s="52">
        <v>1004</v>
      </c>
      <c r="V1118" s="59" t="s">
        <v>137</v>
      </c>
    </row>
    <row r="1119" spans="21:22" x14ac:dyDescent="0.25">
      <c r="U1119" s="52">
        <v>1005</v>
      </c>
      <c r="V1119" s="59" t="s">
        <v>137</v>
      </c>
    </row>
    <row r="1120" spans="21:22" x14ac:dyDescent="0.25">
      <c r="U1120" s="52">
        <v>1006</v>
      </c>
      <c r="V1120" s="59" t="s">
        <v>137</v>
      </c>
    </row>
    <row r="1121" spans="21:22" x14ac:dyDescent="0.25">
      <c r="U1121" s="52">
        <v>1007</v>
      </c>
      <c r="V1121" s="59" t="s">
        <v>137</v>
      </c>
    </row>
    <row r="1122" spans="21:22" x14ac:dyDescent="0.25">
      <c r="U1122" s="52">
        <v>1008</v>
      </c>
      <c r="V1122" s="59" t="s">
        <v>137</v>
      </c>
    </row>
    <row r="1123" spans="21:22" x14ac:dyDescent="0.25">
      <c r="U1123" s="52">
        <v>1009</v>
      </c>
      <c r="V1123" s="59" t="s">
        <v>137</v>
      </c>
    </row>
    <row r="1124" spans="21:22" x14ac:dyDescent="0.25">
      <c r="U1124" s="52">
        <v>1010</v>
      </c>
      <c r="V1124" s="59" t="s">
        <v>137</v>
      </c>
    </row>
    <row r="1125" spans="21:22" x14ac:dyDescent="0.25">
      <c r="U1125" s="52">
        <v>1011</v>
      </c>
      <c r="V1125" s="59" t="s">
        <v>137</v>
      </c>
    </row>
    <row r="1126" spans="21:22" x14ac:dyDescent="0.25">
      <c r="U1126" s="52">
        <v>1012</v>
      </c>
      <c r="V1126" s="59" t="s">
        <v>137</v>
      </c>
    </row>
    <row r="1127" spans="21:22" x14ac:dyDescent="0.25">
      <c r="U1127" s="52">
        <v>1013</v>
      </c>
      <c r="V1127" s="59" t="s">
        <v>137</v>
      </c>
    </row>
    <row r="1128" spans="21:22" x14ac:dyDescent="0.25">
      <c r="U1128" s="52">
        <v>1014</v>
      </c>
      <c r="V1128" s="59" t="s">
        <v>137</v>
      </c>
    </row>
    <row r="1129" spans="21:22" x14ac:dyDescent="0.25">
      <c r="U1129" s="52">
        <v>1015</v>
      </c>
      <c r="V1129" s="59" t="s">
        <v>137</v>
      </c>
    </row>
    <row r="1130" spans="21:22" x14ac:dyDescent="0.25">
      <c r="U1130" s="52">
        <v>1016</v>
      </c>
      <c r="V1130" s="59" t="s">
        <v>137</v>
      </c>
    </row>
    <row r="1131" spans="21:22" x14ac:dyDescent="0.25">
      <c r="U1131" s="52">
        <v>1017</v>
      </c>
      <c r="V1131" s="59" t="s">
        <v>137</v>
      </c>
    </row>
    <row r="1132" spans="21:22" x14ac:dyDescent="0.25">
      <c r="U1132" s="52">
        <v>1018</v>
      </c>
      <c r="V1132" s="59" t="s">
        <v>137</v>
      </c>
    </row>
    <row r="1133" spans="21:22" x14ac:dyDescent="0.25">
      <c r="U1133" s="52">
        <v>1019</v>
      </c>
      <c r="V1133" s="59" t="s">
        <v>137</v>
      </c>
    </row>
    <row r="1134" spans="21:22" x14ac:dyDescent="0.25">
      <c r="U1134" s="52">
        <v>1020</v>
      </c>
      <c r="V1134" s="59" t="s">
        <v>137</v>
      </c>
    </row>
    <row r="1135" spans="21:22" x14ac:dyDescent="0.25">
      <c r="U1135" s="52">
        <v>1021</v>
      </c>
      <c r="V1135" s="59" t="s">
        <v>137</v>
      </c>
    </row>
    <row r="1136" spans="21:22" x14ac:dyDescent="0.25">
      <c r="U1136" s="52">
        <v>1022</v>
      </c>
      <c r="V1136" s="59" t="s">
        <v>137</v>
      </c>
    </row>
    <row r="1137" spans="21:22" x14ac:dyDescent="0.25">
      <c r="U1137" s="52">
        <v>1023</v>
      </c>
      <c r="V1137" s="59" t="s">
        <v>137</v>
      </c>
    </row>
    <row r="1138" spans="21:22" x14ac:dyDescent="0.25">
      <c r="U1138" s="52">
        <v>1024</v>
      </c>
      <c r="V1138" s="59" t="s">
        <v>137</v>
      </c>
    </row>
    <row r="1139" spans="21:22" x14ac:dyDescent="0.25">
      <c r="U1139" s="52">
        <v>1025</v>
      </c>
      <c r="V1139" s="59" t="s">
        <v>137</v>
      </c>
    </row>
    <row r="1140" spans="21:22" x14ac:dyDescent="0.25">
      <c r="U1140" s="52">
        <v>1026</v>
      </c>
      <c r="V1140" s="59" t="s">
        <v>137</v>
      </c>
    </row>
    <row r="1141" spans="21:22" x14ac:dyDescent="0.25">
      <c r="U1141" s="52">
        <v>1027</v>
      </c>
      <c r="V1141" s="59" t="s">
        <v>137</v>
      </c>
    </row>
    <row r="1142" spans="21:22" x14ac:dyDescent="0.25">
      <c r="U1142" s="52">
        <v>1028</v>
      </c>
      <c r="V1142" s="59" t="s">
        <v>137</v>
      </c>
    </row>
    <row r="1143" spans="21:22" x14ac:dyDescent="0.25">
      <c r="U1143" s="52">
        <v>1029</v>
      </c>
      <c r="V1143" s="59" t="s">
        <v>137</v>
      </c>
    </row>
    <row r="1144" spans="21:22" x14ac:dyDescent="0.25">
      <c r="U1144" s="52">
        <v>1030</v>
      </c>
      <c r="V1144" s="59" t="s">
        <v>137</v>
      </c>
    </row>
    <row r="1145" spans="21:22" x14ac:dyDescent="0.25">
      <c r="U1145" s="52">
        <v>1031</v>
      </c>
      <c r="V1145" s="59" t="s">
        <v>137</v>
      </c>
    </row>
    <row r="1146" spans="21:22" x14ac:dyDescent="0.25">
      <c r="U1146" s="52">
        <v>1032</v>
      </c>
      <c r="V1146" s="59" t="s">
        <v>137</v>
      </c>
    </row>
    <row r="1147" spans="21:22" x14ac:dyDescent="0.25">
      <c r="U1147" s="52">
        <v>1033</v>
      </c>
      <c r="V1147" s="59" t="s">
        <v>137</v>
      </c>
    </row>
    <row r="1148" spans="21:22" x14ac:dyDescent="0.25">
      <c r="U1148" s="52">
        <v>1034</v>
      </c>
      <c r="V1148" s="59" t="s">
        <v>137</v>
      </c>
    </row>
    <row r="1149" spans="21:22" x14ac:dyDescent="0.25">
      <c r="U1149" s="52">
        <v>1035</v>
      </c>
      <c r="V1149" s="59" t="s">
        <v>137</v>
      </c>
    </row>
    <row r="1150" spans="21:22" x14ac:dyDescent="0.25">
      <c r="U1150" s="52">
        <v>1036</v>
      </c>
      <c r="V1150" s="59" t="s">
        <v>137</v>
      </c>
    </row>
    <row r="1151" spans="21:22" x14ac:dyDescent="0.25">
      <c r="U1151" s="52">
        <v>1037</v>
      </c>
      <c r="V1151" s="59" t="s">
        <v>137</v>
      </c>
    </row>
    <row r="1152" spans="21:22" x14ac:dyDescent="0.25">
      <c r="U1152" s="52">
        <v>1038</v>
      </c>
      <c r="V1152" s="59" t="s">
        <v>137</v>
      </c>
    </row>
    <row r="1153" spans="21:22" x14ac:dyDescent="0.25">
      <c r="U1153" s="52">
        <v>1039</v>
      </c>
      <c r="V1153" s="59" t="s">
        <v>137</v>
      </c>
    </row>
    <row r="1154" spans="21:22" x14ac:dyDescent="0.25">
      <c r="U1154" s="52">
        <v>1040</v>
      </c>
      <c r="V1154" s="59" t="s">
        <v>137</v>
      </c>
    </row>
    <row r="1155" spans="21:22" x14ac:dyDescent="0.25">
      <c r="U1155" s="52">
        <v>1041</v>
      </c>
      <c r="V1155" s="59" t="s">
        <v>137</v>
      </c>
    </row>
    <row r="1156" spans="21:22" x14ac:dyDescent="0.25">
      <c r="U1156" s="52">
        <v>1042</v>
      </c>
      <c r="V1156" s="59" t="s">
        <v>137</v>
      </c>
    </row>
    <row r="1157" spans="21:22" x14ac:dyDescent="0.25">
      <c r="U1157" s="52">
        <v>1043</v>
      </c>
      <c r="V1157" s="59" t="s">
        <v>137</v>
      </c>
    </row>
    <row r="1158" spans="21:22" x14ac:dyDescent="0.25">
      <c r="U1158" s="52">
        <v>1044</v>
      </c>
      <c r="V1158" s="59" t="s">
        <v>137</v>
      </c>
    </row>
    <row r="1159" spans="21:22" x14ac:dyDescent="0.25">
      <c r="U1159" s="52">
        <v>1045</v>
      </c>
      <c r="V1159" s="59" t="s">
        <v>137</v>
      </c>
    </row>
    <row r="1160" spans="21:22" x14ac:dyDescent="0.25">
      <c r="U1160" s="52">
        <v>1046</v>
      </c>
      <c r="V1160" s="59" t="s">
        <v>137</v>
      </c>
    </row>
    <row r="1161" spans="21:22" x14ac:dyDescent="0.25">
      <c r="U1161" s="52">
        <v>1047</v>
      </c>
      <c r="V1161" s="59" t="s">
        <v>137</v>
      </c>
    </row>
    <row r="1162" spans="21:22" x14ac:dyDescent="0.25">
      <c r="U1162" s="52">
        <v>1048</v>
      </c>
      <c r="V1162" s="59" t="s">
        <v>137</v>
      </c>
    </row>
    <row r="1163" spans="21:22" x14ac:dyDescent="0.25">
      <c r="U1163" s="52">
        <v>1049</v>
      </c>
      <c r="V1163" s="59" t="s">
        <v>137</v>
      </c>
    </row>
    <row r="1164" spans="21:22" x14ac:dyDescent="0.25">
      <c r="U1164" s="52">
        <v>1050</v>
      </c>
      <c r="V1164" s="59" t="s">
        <v>137</v>
      </c>
    </row>
    <row r="1165" spans="21:22" x14ac:dyDescent="0.25">
      <c r="U1165" s="52">
        <v>1051</v>
      </c>
      <c r="V1165" s="59" t="s">
        <v>137</v>
      </c>
    </row>
    <row r="1166" spans="21:22" x14ac:dyDescent="0.25">
      <c r="U1166" s="52">
        <v>1052</v>
      </c>
      <c r="V1166" s="59" t="s">
        <v>137</v>
      </c>
    </row>
    <row r="1167" spans="21:22" x14ac:dyDescent="0.25">
      <c r="U1167" s="52">
        <v>1053</v>
      </c>
      <c r="V1167" s="59" t="s">
        <v>137</v>
      </c>
    </row>
    <row r="1168" spans="21:22" x14ac:dyDescent="0.25">
      <c r="U1168" s="52">
        <v>1054</v>
      </c>
      <c r="V1168" s="59" t="s">
        <v>137</v>
      </c>
    </row>
    <row r="1169" spans="21:22" x14ac:dyDescent="0.25">
      <c r="U1169" s="52">
        <v>1055</v>
      </c>
      <c r="V1169" s="59" t="s">
        <v>137</v>
      </c>
    </row>
    <row r="1170" spans="21:22" x14ac:dyDescent="0.25">
      <c r="U1170" s="52">
        <v>1056</v>
      </c>
      <c r="V1170" s="59" t="s">
        <v>137</v>
      </c>
    </row>
    <row r="1171" spans="21:22" x14ac:dyDescent="0.25">
      <c r="U1171" s="52">
        <v>1057</v>
      </c>
      <c r="V1171" s="59" t="s">
        <v>137</v>
      </c>
    </row>
    <row r="1172" spans="21:22" x14ac:dyDescent="0.25">
      <c r="U1172" s="52">
        <v>1058</v>
      </c>
      <c r="V1172" s="59" t="s">
        <v>137</v>
      </c>
    </row>
    <row r="1173" spans="21:22" x14ac:dyDescent="0.25">
      <c r="U1173" s="52">
        <v>1059</v>
      </c>
      <c r="V1173" s="59" t="s">
        <v>137</v>
      </c>
    </row>
    <row r="1174" spans="21:22" x14ac:dyDescent="0.25">
      <c r="U1174" s="52">
        <v>1060</v>
      </c>
      <c r="V1174" s="59" t="s">
        <v>137</v>
      </c>
    </row>
    <row r="1175" spans="21:22" x14ac:dyDescent="0.25">
      <c r="U1175" s="52">
        <v>1061</v>
      </c>
      <c r="V1175" s="59" t="s">
        <v>137</v>
      </c>
    </row>
    <row r="1176" spans="21:22" x14ac:dyDescent="0.25">
      <c r="U1176" s="52">
        <v>1062</v>
      </c>
      <c r="V1176" s="59" t="s">
        <v>137</v>
      </c>
    </row>
    <row r="1177" spans="21:22" x14ac:dyDescent="0.25">
      <c r="U1177" s="52">
        <v>1063</v>
      </c>
      <c r="V1177" s="59" t="s">
        <v>137</v>
      </c>
    </row>
    <row r="1178" spans="21:22" x14ac:dyDescent="0.25">
      <c r="U1178" s="52">
        <v>1064</v>
      </c>
      <c r="V1178" s="59" t="s">
        <v>137</v>
      </c>
    </row>
    <row r="1179" spans="21:22" x14ac:dyDescent="0.25">
      <c r="U1179" s="52">
        <v>1065</v>
      </c>
      <c r="V1179" s="59" t="s">
        <v>137</v>
      </c>
    </row>
    <row r="1180" spans="21:22" x14ac:dyDescent="0.25">
      <c r="U1180" s="52">
        <v>1066</v>
      </c>
      <c r="V1180" s="59" t="s">
        <v>137</v>
      </c>
    </row>
    <row r="1181" spans="21:22" x14ac:dyDescent="0.25">
      <c r="U1181" s="52">
        <v>1067</v>
      </c>
      <c r="V1181" s="59" t="s">
        <v>137</v>
      </c>
    </row>
    <row r="1182" spans="21:22" x14ac:dyDescent="0.25">
      <c r="U1182" s="52">
        <v>1068</v>
      </c>
      <c r="V1182" s="59" t="s">
        <v>137</v>
      </c>
    </row>
    <row r="1183" spans="21:22" x14ac:dyDescent="0.25">
      <c r="U1183" s="52">
        <v>1069</v>
      </c>
      <c r="V1183" s="59" t="s">
        <v>137</v>
      </c>
    </row>
    <row r="1184" spans="21:22" x14ac:dyDescent="0.25">
      <c r="U1184" s="52">
        <v>1070</v>
      </c>
      <c r="V1184" s="59" t="s">
        <v>137</v>
      </c>
    </row>
    <row r="1185" spans="21:22" x14ac:dyDescent="0.25">
      <c r="U1185" s="52">
        <v>1071</v>
      </c>
      <c r="V1185" s="59" t="s">
        <v>137</v>
      </c>
    </row>
    <row r="1186" spans="21:22" x14ac:dyDescent="0.25">
      <c r="U1186" s="52">
        <v>1072</v>
      </c>
      <c r="V1186" s="59" t="s">
        <v>137</v>
      </c>
    </row>
    <row r="1187" spans="21:22" x14ac:dyDescent="0.25">
      <c r="U1187" s="52">
        <v>1073</v>
      </c>
      <c r="V1187" s="59" t="s">
        <v>137</v>
      </c>
    </row>
    <row r="1188" spans="21:22" x14ac:dyDescent="0.25">
      <c r="U1188" s="52">
        <v>1074</v>
      </c>
      <c r="V1188" s="59" t="s">
        <v>137</v>
      </c>
    </row>
    <row r="1189" spans="21:22" x14ac:dyDescent="0.25">
      <c r="U1189" s="52">
        <v>1075</v>
      </c>
      <c r="V1189" s="59" t="s">
        <v>137</v>
      </c>
    </row>
    <row r="1190" spans="21:22" x14ac:dyDescent="0.25">
      <c r="U1190" s="52">
        <v>1076</v>
      </c>
      <c r="V1190" s="59" t="s">
        <v>137</v>
      </c>
    </row>
    <row r="1191" spans="21:22" x14ac:dyDescent="0.25">
      <c r="U1191" s="52">
        <v>1077</v>
      </c>
      <c r="V1191" s="59" t="s">
        <v>137</v>
      </c>
    </row>
    <row r="1192" spans="21:22" x14ac:dyDescent="0.25">
      <c r="U1192" s="52">
        <v>1078</v>
      </c>
      <c r="V1192" s="59" t="s">
        <v>137</v>
      </c>
    </row>
    <row r="1193" spans="21:22" x14ac:dyDescent="0.25">
      <c r="U1193" s="52">
        <v>1079</v>
      </c>
      <c r="V1193" s="59" t="s">
        <v>137</v>
      </c>
    </row>
    <row r="1194" spans="21:22" x14ac:dyDescent="0.25">
      <c r="U1194" s="52">
        <v>1080</v>
      </c>
      <c r="V1194" s="59" t="s">
        <v>137</v>
      </c>
    </row>
    <row r="1195" spans="21:22" x14ac:dyDescent="0.25">
      <c r="U1195" s="52">
        <v>1081</v>
      </c>
      <c r="V1195" s="59" t="s">
        <v>137</v>
      </c>
    </row>
    <row r="1196" spans="21:22" x14ac:dyDescent="0.25">
      <c r="U1196" s="52">
        <v>1082</v>
      </c>
      <c r="V1196" s="59" t="s">
        <v>137</v>
      </c>
    </row>
    <row r="1197" spans="21:22" x14ac:dyDescent="0.25">
      <c r="U1197" s="52">
        <v>1083</v>
      </c>
      <c r="V1197" s="59" t="s">
        <v>137</v>
      </c>
    </row>
    <row r="1198" spans="21:22" x14ac:dyDescent="0.25">
      <c r="U1198" s="52">
        <v>1084</v>
      </c>
      <c r="V1198" s="59" t="s">
        <v>137</v>
      </c>
    </row>
    <row r="1199" spans="21:22" x14ac:dyDescent="0.25">
      <c r="U1199" s="52">
        <v>1085</v>
      </c>
      <c r="V1199" s="59" t="s">
        <v>137</v>
      </c>
    </row>
    <row r="1200" spans="21:22" x14ac:dyDescent="0.25">
      <c r="U1200" s="52">
        <v>1086</v>
      </c>
      <c r="V1200" s="59" t="s">
        <v>137</v>
      </c>
    </row>
    <row r="1201" spans="21:22" x14ac:dyDescent="0.25">
      <c r="U1201" s="52">
        <v>1087</v>
      </c>
      <c r="V1201" s="59" t="s">
        <v>137</v>
      </c>
    </row>
    <row r="1202" spans="21:22" x14ac:dyDescent="0.25">
      <c r="U1202" s="52">
        <v>1088</v>
      </c>
      <c r="V1202" s="59" t="s">
        <v>137</v>
      </c>
    </row>
    <row r="1203" spans="21:22" x14ac:dyDescent="0.25">
      <c r="U1203" s="52">
        <v>1089</v>
      </c>
      <c r="V1203" s="59" t="s">
        <v>137</v>
      </c>
    </row>
    <row r="1204" spans="21:22" x14ac:dyDescent="0.25">
      <c r="U1204" s="52">
        <v>1090</v>
      </c>
      <c r="V1204" s="59" t="s">
        <v>137</v>
      </c>
    </row>
    <row r="1205" spans="21:22" x14ac:dyDescent="0.25">
      <c r="U1205" s="52">
        <v>1091</v>
      </c>
      <c r="V1205" s="59" t="s">
        <v>137</v>
      </c>
    </row>
    <row r="1206" spans="21:22" x14ac:dyDescent="0.25">
      <c r="U1206" s="52">
        <v>1092</v>
      </c>
      <c r="V1206" s="59" t="s">
        <v>137</v>
      </c>
    </row>
    <row r="1207" spans="21:22" x14ac:dyDescent="0.25">
      <c r="U1207" s="52">
        <v>1093</v>
      </c>
      <c r="V1207" s="59" t="s">
        <v>137</v>
      </c>
    </row>
    <row r="1208" spans="21:22" x14ac:dyDescent="0.25">
      <c r="U1208" s="52">
        <v>1094</v>
      </c>
      <c r="V1208" s="59" t="s">
        <v>137</v>
      </c>
    </row>
    <row r="1209" spans="21:22" x14ac:dyDescent="0.25">
      <c r="U1209" s="52">
        <v>1095</v>
      </c>
      <c r="V1209" s="59" t="s">
        <v>137</v>
      </c>
    </row>
    <row r="1210" spans="21:22" x14ac:dyDescent="0.25">
      <c r="U1210" s="52">
        <v>1096</v>
      </c>
      <c r="V1210" s="59" t="s">
        <v>137</v>
      </c>
    </row>
    <row r="1211" spans="21:22" x14ac:dyDescent="0.25">
      <c r="U1211" s="52">
        <v>1097</v>
      </c>
      <c r="V1211" s="59" t="s">
        <v>137</v>
      </c>
    </row>
    <row r="1212" spans="21:22" x14ac:dyDescent="0.25">
      <c r="U1212" s="52">
        <v>1098</v>
      </c>
      <c r="V1212" s="59" t="s">
        <v>137</v>
      </c>
    </row>
    <row r="1213" spans="21:22" x14ac:dyDescent="0.25">
      <c r="U1213" s="52">
        <v>1099</v>
      </c>
      <c r="V1213" s="59" t="s">
        <v>137</v>
      </c>
    </row>
    <row r="1214" spans="21:22" x14ac:dyDescent="0.25">
      <c r="U1214" s="52">
        <v>1100</v>
      </c>
      <c r="V1214" s="59" t="s">
        <v>137</v>
      </c>
    </row>
    <row r="1215" spans="21:22" x14ac:dyDescent="0.25">
      <c r="U1215" s="52">
        <v>1101</v>
      </c>
      <c r="V1215" s="59" t="s">
        <v>138</v>
      </c>
    </row>
    <row r="1216" spans="21:22" x14ac:dyDescent="0.25">
      <c r="U1216" s="52">
        <v>1102</v>
      </c>
      <c r="V1216" s="59" t="s">
        <v>138</v>
      </c>
    </row>
    <row r="1217" spans="21:22" x14ac:dyDescent="0.25">
      <c r="U1217" s="52">
        <v>1103</v>
      </c>
      <c r="V1217" s="59" t="s">
        <v>138</v>
      </c>
    </row>
    <row r="1218" spans="21:22" x14ac:dyDescent="0.25">
      <c r="U1218" s="52">
        <v>1104</v>
      </c>
      <c r="V1218" s="59" t="s">
        <v>138</v>
      </c>
    </row>
    <row r="1219" spans="21:22" x14ac:dyDescent="0.25">
      <c r="U1219" s="52">
        <v>1105</v>
      </c>
      <c r="V1219" s="59" t="s">
        <v>138</v>
      </c>
    </row>
    <row r="1220" spans="21:22" x14ac:dyDescent="0.25">
      <c r="U1220" s="52">
        <v>1106</v>
      </c>
      <c r="V1220" s="59" t="s">
        <v>138</v>
      </c>
    </row>
    <row r="1221" spans="21:22" x14ac:dyDescent="0.25">
      <c r="U1221" s="52">
        <v>1107</v>
      </c>
      <c r="V1221" s="59" t="s">
        <v>138</v>
      </c>
    </row>
    <row r="1222" spans="21:22" x14ac:dyDescent="0.25">
      <c r="U1222" s="52">
        <v>1108</v>
      </c>
      <c r="V1222" s="59" t="s">
        <v>138</v>
      </c>
    </row>
    <row r="1223" spans="21:22" x14ac:dyDescent="0.25">
      <c r="U1223" s="52">
        <v>1109</v>
      </c>
      <c r="V1223" s="59" t="s">
        <v>138</v>
      </c>
    </row>
    <row r="1224" spans="21:22" x14ac:dyDescent="0.25">
      <c r="U1224" s="52">
        <v>1110</v>
      </c>
      <c r="V1224" s="59" t="s">
        <v>138</v>
      </c>
    </row>
    <row r="1225" spans="21:22" x14ac:dyDescent="0.25">
      <c r="U1225" s="52">
        <v>1111</v>
      </c>
      <c r="V1225" s="59" t="s">
        <v>138</v>
      </c>
    </row>
    <row r="1226" spans="21:22" x14ac:dyDescent="0.25">
      <c r="U1226" s="52">
        <v>1112</v>
      </c>
      <c r="V1226" s="59" t="s">
        <v>138</v>
      </c>
    </row>
    <row r="1227" spans="21:22" x14ac:dyDescent="0.25">
      <c r="U1227" s="52">
        <v>1113</v>
      </c>
      <c r="V1227" s="59" t="s">
        <v>138</v>
      </c>
    </row>
    <row r="1228" spans="21:22" x14ac:dyDescent="0.25">
      <c r="U1228" s="52">
        <v>1114</v>
      </c>
      <c r="V1228" s="59" t="s">
        <v>138</v>
      </c>
    </row>
    <row r="1229" spans="21:22" x14ac:dyDescent="0.25">
      <c r="U1229" s="52">
        <v>1115</v>
      </c>
      <c r="V1229" s="59" t="s">
        <v>138</v>
      </c>
    </row>
    <row r="1230" spans="21:22" x14ac:dyDescent="0.25">
      <c r="U1230" s="52">
        <v>1116</v>
      </c>
      <c r="V1230" s="59" t="s">
        <v>138</v>
      </c>
    </row>
    <row r="1231" spans="21:22" x14ac:dyDescent="0.25">
      <c r="U1231" s="52">
        <v>1117</v>
      </c>
      <c r="V1231" s="59" t="s">
        <v>138</v>
      </c>
    </row>
    <row r="1232" spans="21:22" x14ac:dyDescent="0.25">
      <c r="U1232" s="52">
        <v>1118</v>
      </c>
      <c r="V1232" s="59" t="s">
        <v>138</v>
      </c>
    </row>
    <row r="1233" spans="21:22" x14ac:dyDescent="0.25">
      <c r="U1233" s="52">
        <v>1119</v>
      </c>
      <c r="V1233" s="59" t="s">
        <v>138</v>
      </c>
    </row>
    <row r="1234" spans="21:22" x14ac:dyDescent="0.25">
      <c r="U1234" s="52">
        <v>1120</v>
      </c>
      <c r="V1234" s="59" t="s">
        <v>138</v>
      </c>
    </row>
    <row r="1235" spans="21:22" x14ac:dyDescent="0.25">
      <c r="U1235" s="52">
        <v>1121</v>
      </c>
      <c r="V1235" s="59" t="s">
        <v>138</v>
      </c>
    </row>
    <row r="1236" spans="21:22" x14ac:dyDescent="0.25">
      <c r="U1236" s="52">
        <v>1122</v>
      </c>
      <c r="V1236" s="59" t="s">
        <v>138</v>
      </c>
    </row>
    <row r="1237" spans="21:22" x14ac:dyDescent="0.25">
      <c r="U1237" s="52">
        <v>1123</v>
      </c>
      <c r="V1237" s="59" t="s">
        <v>138</v>
      </c>
    </row>
    <row r="1238" spans="21:22" x14ac:dyDescent="0.25">
      <c r="U1238" s="52">
        <v>1124</v>
      </c>
      <c r="V1238" s="59" t="s">
        <v>138</v>
      </c>
    </row>
    <row r="1239" spans="21:22" x14ac:dyDescent="0.25">
      <c r="U1239" s="52">
        <v>1125</v>
      </c>
      <c r="V1239" s="59" t="s">
        <v>138</v>
      </c>
    </row>
    <row r="1240" spans="21:22" x14ac:dyDescent="0.25">
      <c r="U1240" s="52">
        <v>1126</v>
      </c>
      <c r="V1240" s="59" t="s">
        <v>138</v>
      </c>
    </row>
    <row r="1241" spans="21:22" x14ac:dyDescent="0.25">
      <c r="U1241" s="52">
        <v>1127</v>
      </c>
      <c r="V1241" s="59" t="s">
        <v>138</v>
      </c>
    </row>
    <row r="1242" spans="21:22" x14ac:dyDescent="0.25">
      <c r="U1242" s="52">
        <v>1128</v>
      </c>
      <c r="V1242" s="59" t="s">
        <v>138</v>
      </c>
    </row>
    <row r="1243" spans="21:22" x14ac:dyDescent="0.25">
      <c r="U1243" s="52">
        <v>1129</v>
      </c>
      <c r="V1243" s="59" t="s">
        <v>138</v>
      </c>
    </row>
    <row r="1244" spans="21:22" x14ac:dyDescent="0.25">
      <c r="U1244" s="52">
        <v>1130</v>
      </c>
      <c r="V1244" s="59" t="s">
        <v>138</v>
      </c>
    </row>
    <row r="1245" spans="21:22" x14ac:dyDescent="0.25">
      <c r="U1245" s="52">
        <v>1131</v>
      </c>
      <c r="V1245" s="59" t="s">
        <v>138</v>
      </c>
    </row>
    <row r="1246" spans="21:22" x14ac:dyDescent="0.25">
      <c r="U1246" s="52">
        <v>1132</v>
      </c>
      <c r="V1246" s="59" t="s">
        <v>138</v>
      </c>
    </row>
    <row r="1247" spans="21:22" x14ac:dyDescent="0.25">
      <c r="U1247" s="52">
        <v>1133</v>
      </c>
      <c r="V1247" s="59" t="s">
        <v>138</v>
      </c>
    </row>
    <row r="1248" spans="21:22" x14ac:dyDescent="0.25">
      <c r="U1248" s="52">
        <v>1134</v>
      </c>
      <c r="V1248" s="59" t="s">
        <v>138</v>
      </c>
    </row>
    <row r="1249" spans="21:22" x14ac:dyDescent="0.25">
      <c r="U1249" s="52">
        <v>1135</v>
      </c>
      <c r="V1249" s="59" t="s">
        <v>138</v>
      </c>
    </row>
    <row r="1250" spans="21:22" x14ac:dyDescent="0.25">
      <c r="U1250" s="52">
        <v>1136</v>
      </c>
      <c r="V1250" s="59" t="s">
        <v>138</v>
      </c>
    </row>
    <row r="1251" spans="21:22" x14ac:dyDescent="0.25">
      <c r="U1251" s="52">
        <v>1137</v>
      </c>
      <c r="V1251" s="59" t="s">
        <v>138</v>
      </c>
    </row>
    <row r="1252" spans="21:22" x14ac:dyDescent="0.25">
      <c r="U1252" s="52">
        <v>1138</v>
      </c>
      <c r="V1252" s="59" t="s">
        <v>138</v>
      </c>
    </row>
    <row r="1253" spans="21:22" x14ac:dyDescent="0.25">
      <c r="U1253" s="52">
        <v>1139</v>
      </c>
      <c r="V1253" s="59" t="s">
        <v>138</v>
      </c>
    </row>
    <row r="1254" spans="21:22" x14ac:dyDescent="0.25">
      <c r="U1254" s="52">
        <v>1140</v>
      </c>
      <c r="V1254" s="59" t="s">
        <v>138</v>
      </c>
    </row>
    <row r="1255" spans="21:22" x14ac:dyDescent="0.25">
      <c r="U1255" s="52">
        <v>1141</v>
      </c>
      <c r="V1255" s="59" t="s">
        <v>138</v>
      </c>
    </row>
    <row r="1256" spans="21:22" x14ac:dyDescent="0.25">
      <c r="U1256" s="52">
        <v>1142</v>
      </c>
      <c r="V1256" s="59" t="s">
        <v>138</v>
      </c>
    </row>
    <row r="1257" spans="21:22" x14ac:dyDescent="0.25">
      <c r="U1257" s="52">
        <v>1143</v>
      </c>
      <c r="V1257" s="59" t="s">
        <v>138</v>
      </c>
    </row>
    <row r="1258" spans="21:22" x14ac:dyDescent="0.25">
      <c r="U1258" s="52">
        <v>1144</v>
      </c>
      <c r="V1258" s="59" t="s">
        <v>138</v>
      </c>
    </row>
    <row r="1259" spans="21:22" x14ac:dyDescent="0.25">
      <c r="U1259" s="52">
        <v>1145</v>
      </c>
      <c r="V1259" s="59" t="s">
        <v>138</v>
      </c>
    </row>
    <row r="1260" spans="21:22" x14ac:dyDescent="0.25">
      <c r="U1260" s="52">
        <v>1146</v>
      </c>
      <c r="V1260" s="59" t="s">
        <v>138</v>
      </c>
    </row>
    <row r="1261" spans="21:22" x14ac:dyDescent="0.25">
      <c r="U1261" s="52">
        <v>1147</v>
      </c>
      <c r="V1261" s="59" t="s">
        <v>138</v>
      </c>
    </row>
    <row r="1262" spans="21:22" x14ac:dyDescent="0.25">
      <c r="U1262" s="52">
        <v>1148</v>
      </c>
      <c r="V1262" s="59" t="s">
        <v>138</v>
      </c>
    </row>
    <row r="1263" spans="21:22" x14ac:dyDescent="0.25">
      <c r="U1263" s="52">
        <v>1149</v>
      </c>
      <c r="V1263" s="59" t="s">
        <v>138</v>
      </c>
    </row>
    <row r="1264" spans="21:22" x14ac:dyDescent="0.25">
      <c r="U1264" s="52">
        <v>1150</v>
      </c>
      <c r="V1264" s="59" t="s">
        <v>138</v>
      </c>
    </row>
    <row r="1265" spans="21:22" x14ac:dyDescent="0.25">
      <c r="U1265" s="52">
        <v>1151</v>
      </c>
      <c r="V1265" s="59" t="s">
        <v>138</v>
      </c>
    </row>
    <row r="1266" spans="21:22" x14ac:dyDescent="0.25">
      <c r="U1266" s="52">
        <v>1152</v>
      </c>
      <c r="V1266" s="59" t="s">
        <v>138</v>
      </c>
    </row>
    <row r="1267" spans="21:22" x14ac:dyDescent="0.25">
      <c r="U1267" s="52">
        <v>1153</v>
      </c>
      <c r="V1267" s="59" t="s">
        <v>138</v>
      </c>
    </row>
    <row r="1268" spans="21:22" x14ac:dyDescent="0.25">
      <c r="U1268" s="52">
        <v>1154</v>
      </c>
      <c r="V1268" s="59" t="s">
        <v>138</v>
      </c>
    </row>
    <row r="1269" spans="21:22" x14ac:dyDescent="0.25">
      <c r="U1269" s="52">
        <v>1155</v>
      </c>
      <c r="V1269" s="59" t="s">
        <v>138</v>
      </c>
    </row>
    <row r="1270" spans="21:22" x14ac:dyDescent="0.25">
      <c r="U1270" s="52">
        <v>1156</v>
      </c>
      <c r="V1270" s="59" t="s">
        <v>138</v>
      </c>
    </row>
    <row r="1271" spans="21:22" x14ac:dyDescent="0.25">
      <c r="U1271" s="52">
        <v>1157</v>
      </c>
      <c r="V1271" s="59" t="s">
        <v>138</v>
      </c>
    </row>
    <row r="1272" spans="21:22" x14ac:dyDescent="0.25">
      <c r="U1272" s="52">
        <v>1158</v>
      </c>
      <c r="V1272" s="59" t="s">
        <v>138</v>
      </c>
    </row>
    <row r="1273" spans="21:22" x14ac:dyDescent="0.25">
      <c r="U1273" s="52">
        <v>1159</v>
      </c>
      <c r="V1273" s="59" t="s">
        <v>138</v>
      </c>
    </row>
    <row r="1274" spans="21:22" x14ac:dyDescent="0.25">
      <c r="U1274" s="52">
        <v>1160</v>
      </c>
      <c r="V1274" s="59" t="s">
        <v>138</v>
      </c>
    </row>
    <row r="1275" spans="21:22" x14ac:dyDescent="0.25">
      <c r="U1275" s="52">
        <v>1161</v>
      </c>
      <c r="V1275" s="59" t="s">
        <v>138</v>
      </c>
    </row>
    <row r="1276" spans="21:22" x14ac:dyDescent="0.25">
      <c r="U1276" s="52">
        <v>1162</v>
      </c>
      <c r="V1276" s="59" t="s">
        <v>138</v>
      </c>
    </row>
    <row r="1277" spans="21:22" x14ac:dyDescent="0.25">
      <c r="U1277" s="52">
        <v>1163</v>
      </c>
      <c r="V1277" s="59" t="s">
        <v>138</v>
      </c>
    </row>
    <row r="1278" spans="21:22" x14ac:dyDescent="0.25">
      <c r="U1278" s="52">
        <v>1164</v>
      </c>
      <c r="V1278" s="59" t="s">
        <v>138</v>
      </c>
    </row>
    <row r="1279" spans="21:22" x14ac:dyDescent="0.25">
      <c r="U1279" s="52">
        <v>1165</v>
      </c>
      <c r="V1279" s="59" t="s">
        <v>138</v>
      </c>
    </row>
    <row r="1280" spans="21:22" x14ac:dyDescent="0.25">
      <c r="U1280" s="52">
        <v>1166</v>
      </c>
      <c r="V1280" s="59" t="s">
        <v>138</v>
      </c>
    </row>
    <row r="1281" spans="21:22" x14ac:dyDescent="0.25">
      <c r="U1281" s="52">
        <v>1167</v>
      </c>
      <c r="V1281" s="59" t="s">
        <v>138</v>
      </c>
    </row>
    <row r="1282" spans="21:22" x14ac:dyDescent="0.25">
      <c r="U1282" s="52">
        <v>1168</v>
      </c>
      <c r="V1282" s="59" t="s">
        <v>138</v>
      </c>
    </row>
    <row r="1283" spans="21:22" x14ac:dyDescent="0.25">
      <c r="U1283" s="52">
        <v>1169</v>
      </c>
      <c r="V1283" s="59" t="s">
        <v>138</v>
      </c>
    </row>
    <row r="1284" spans="21:22" x14ac:dyDescent="0.25">
      <c r="U1284" s="52">
        <v>1170</v>
      </c>
      <c r="V1284" s="59" t="s">
        <v>138</v>
      </c>
    </row>
    <row r="1285" spans="21:22" x14ac:dyDescent="0.25">
      <c r="U1285" s="52">
        <v>1171</v>
      </c>
      <c r="V1285" s="59" t="s">
        <v>138</v>
      </c>
    </row>
    <row r="1286" spans="21:22" x14ac:dyDescent="0.25">
      <c r="U1286" s="52">
        <v>1172</v>
      </c>
      <c r="V1286" s="59" t="s">
        <v>138</v>
      </c>
    </row>
    <row r="1287" spans="21:22" x14ac:dyDescent="0.25">
      <c r="U1287" s="52">
        <v>1173</v>
      </c>
      <c r="V1287" s="59" t="s">
        <v>138</v>
      </c>
    </row>
    <row r="1288" spans="21:22" x14ac:dyDescent="0.25">
      <c r="U1288" s="52">
        <v>1174</v>
      </c>
      <c r="V1288" s="59" t="s">
        <v>138</v>
      </c>
    </row>
    <row r="1289" spans="21:22" x14ac:dyDescent="0.25">
      <c r="U1289" s="52">
        <v>1175</v>
      </c>
      <c r="V1289" s="59" t="s">
        <v>138</v>
      </c>
    </row>
    <row r="1290" spans="21:22" x14ac:dyDescent="0.25">
      <c r="U1290" s="52">
        <v>1176</v>
      </c>
      <c r="V1290" s="59" t="s">
        <v>138</v>
      </c>
    </row>
    <row r="1291" spans="21:22" x14ac:dyDescent="0.25">
      <c r="U1291" s="52">
        <v>1177</v>
      </c>
      <c r="V1291" s="59" t="s">
        <v>138</v>
      </c>
    </row>
    <row r="1292" spans="21:22" x14ac:dyDescent="0.25">
      <c r="U1292" s="52">
        <v>1178</v>
      </c>
      <c r="V1292" s="59" t="s">
        <v>138</v>
      </c>
    </row>
    <row r="1293" spans="21:22" x14ac:dyDescent="0.25">
      <c r="U1293" s="52">
        <v>1179</v>
      </c>
      <c r="V1293" s="59" t="s">
        <v>138</v>
      </c>
    </row>
    <row r="1294" spans="21:22" x14ac:dyDescent="0.25">
      <c r="U1294" s="52">
        <v>1180</v>
      </c>
      <c r="V1294" s="59" t="s">
        <v>138</v>
      </c>
    </row>
    <row r="1295" spans="21:22" x14ac:dyDescent="0.25">
      <c r="U1295" s="52">
        <v>1181</v>
      </c>
      <c r="V1295" s="59" t="s">
        <v>138</v>
      </c>
    </row>
    <row r="1296" spans="21:22" x14ac:dyDescent="0.25">
      <c r="U1296" s="52">
        <v>1182</v>
      </c>
      <c r="V1296" s="59" t="s">
        <v>138</v>
      </c>
    </row>
    <row r="1297" spans="21:22" x14ac:dyDescent="0.25">
      <c r="U1297" s="52">
        <v>1183</v>
      </c>
      <c r="V1297" s="59" t="s">
        <v>138</v>
      </c>
    </row>
    <row r="1298" spans="21:22" x14ac:dyDescent="0.25">
      <c r="U1298" s="52">
        <v>1184</v>
      </c>
      <c r="V1298" s="59" t="s">
        <v>138</v>
      </c>
    </row>
    <row r="1299" spans="21:22" x14ac:dyDescent="0.25">
      <c r="U1299" s="52">
        <v>1185</v>
      </c>
      <c r="V1299" s="59" t="s">
        <v>138</v>
      </c>
    </row>
    <row r="1300" spans="21:22" x14ac:dyDescent="0.25">
      <c r="U1300" s="52">
        <v>1186</v>
      </c>
      <c r="V1300" s="59" t="s">
        <v>138</v>
      </c>
    </row>
    <row r="1301" spans="21:22" x14ac:dyDescent="0.25">
      <c r="U1301" s="52">
        <v>1187</v>
      </c>
      <c r="V1301" s="59" t="s">
        <v>138</v>
      </c>
    </row>
    <row r="1302" spans="21:22" x14ac:dyDescent="0.25">
      <c r="U1302" s="52">
        <v>1188</v>
      </c>
      <c r="V1302" s="59" t="s">
        <v>138</v>
      </c>
    </row>
    <row r="1303" spans="21:22" x14ac:dyDescent="0.25">
      <c r="U1303" s="52">
        <v>1189</v>
      </c>
      <c r="V1303" s="59" t="s">
        <v>138</v>
      </c>
    </row>
    <row r="1304" spans="21:22" x14ac:dyDescent="0.25">
      <c r="U1304" s="52">
        <v>1190</v>
      </c>
      <c r="V1304" s="59" t="s">
        <v>138</v>
      </c>
    </row>
    <row r="1305" spans="21:22" x14ac:dyDescent="0.25">
      <c r="U1305" s="52">
        <v>1191</v>
      </c>
      <c r="V1305" s="59" t="s">
        <v>138</v>
      </c>
    </row>
    <row r="1306" spans="21:22" x14ac:dyDescent="0.25">
      <c r="U1306" s="52">
        <v>1192</v>
      </c>
      <c r="V1306" s="59" t="s">
        <v>138</v>
      </c>
    </row>
    <row r="1307" spans="21:22" x14ac:dyDescent="0.25">
      <c r="U1307" s="52">
        <v>1193</v>
      </c>
      <c r="V1307" s="59" t="s">
        <v>138</v>
      </c>
    </row>
    <row r="1308" spans="21:22" x14ac:dyDescent="0.25">
      <c r="U1308" s="52">
        <v>1194</v>
      </c>
      <c r="V1308" s="59" t="s">
        <v>138</v>
      </c>
    </row>
    <row r="1309" spans="21:22" x14ac:dyDescent="0.25">
      <c r="U1309" s="52">
        <v>1195</v>
      </c>
      <c r="V1309" s="59" t="s">
        <v>138</v>
      </c>
    </row>
    <row r="1310" spans="21:22" x14ac:dyDescent="0.25">
      <c r="U1310" s="52">
        <v>1196</v>
      </c>
      <c r="V1310" s="59" t="s">
        <v>138</v>
      </c>
    </row>
    <row r="1311" spans="21:22" x14ac:dyDescent="0.25">
      <c r="U1311" s="52">
        <v>1197</v>
      </c>
      <c r="V1311" s="59" t="s">
        <v>138</v>
      </c>
    </row>
    <row r="1312" spans="21:22" x14ac:dyDescent="0.25">
      <c r="U1312" s="52">
        <v>1198</v>
      </c>
      <c r="V1312" s="59" t="s">
        <v>138</v>
      </c>
    </row>
    <row r="1313" spans="21:22" x14ac:dyDescent="0.25">
      <c r="U1313" s="52">
        <v>1199</v>
      </c>
      <c r="V1313" s="59" t="s">
        <v>138</v>
      </c>
    </row>
    <row r="1314" spans="21:22" x14ac:dyDescent="0.25">
      <c r="U1314" s="52">
        <v>1200</v>
      </c>
      <c r="V1314" s="59" t="s">
        <v>138</v>
      </c>
    </row>
    <row r="1315" spans="21:22" x14ac:dyDescent="0.25">
      <c r="U1315" s="52">
        <v>1201</v>
      </c>
      <c r="V1315" s="59" t="s">
        <v>138</v>
      </c>
    </row>
    <row r="1316" spans="21:22" x14ac:dyDescent="0.25">
      <c r="U1316" s="52">
        <v>1202</v>
      </c>
      <c r="V1316" s="59" t="s">
        <v>138</v>
      </c>
    </row>
    <row r="1317" spans="21:22" x14ac:dyDescent="0.25">
      <c r="U1317" s="52">
        <v>1203</v>
      </c>
      <c r="V1317" s="59" t="s">
        <v>138</v>
      </c>
    </row>
    <row r="1318" spans="21:22" x14ac:dyDescent="0.25">
      <c r="U1318" s="52">
        <v>1204</v>
      </c>
      <c r="V1318" s="59" t="s">
        <v>138</v>
      </c>
    </row>
    <row r="1319" spans="21:22" x14ac:dyDescent="0.25">
      <c r="U1319" s="52">
        <v>1205</v>
      </c>
      <c r="V1319" s="59" t="s">
        <v>138</v>
      </c>
    </row>
    <row r="1320" spans="21:22" x14ac:dyDescent="0.25">
      <c r="U1320" s="52">
        <v>1206</v>
      </c>
      <c r="V1320" s="59" t="s">
        <v>138</v>
      </c>
    </row>
    <row r="1321" spans="21:22" x14ac:dyDescent="0.25">
      <c r="U1321" s="52">
        <v>1207</v>
      </c>
      <c r="V1321" s="59" t="s">
        <v>138</v>
      </c>
    </row>
    <row r="1322" spans="21:22" x14ac:dyDescent="0.25">
      <c r="U1322" s="52">
        <v>1208</v>
      </c>
      <c r="V1322" s="59" t="s">
        <v>138</v>
      </c>
    </row>
    <row r="1323" spans="21:22" x14ac:dyDescent="0.25">
      <c r="U1323" s="52">
        <v>1209</v>
      </c>
      <c r="V1323" s="59" t="s">
        <v>138</v>
      </c>
    </row>
    <row r="1324" spans="21:22" x14ac:dyDescent="0.25">
      <c r="U1324" s="52">
        <v>1210</v>
      </c>
      <c r="V1324" s="59" t="s">
        <v>138</v>
      </c>
    </row>
    <row r="1325" spans="21:22" x14ac:dyDescent="0.25">
      <c r="U1325" s="52">
        <v>1211</v>
      </c>
      <c r="V1325" s="59" t="s">
        <v>138</v>
      </c>
    </row>
    <row r="1326" spans="21:22" x14ac:dyDescent="0.25">
      <c r="U1326" s="52">
        <v>1212</v>
      </c>
      <c r="V1326" s="59" t="s">
        <v>138</v>
      </c>
    </row>
    <row r="1327" spans="21:22" x14ac:dyDescent="0.25">
      <c r="U1327" s="52">
        <v>1213</v>
      </c>
      <c r="V1327" s="59" t="s">
        <v>138</v>
      </c>
    </row>
    <row r="1328" spans="21:22" x14ac:dyDescent="0.25">
      <c r="U1328" s="52">
        <v>1214</v>
      </c>
      <c r="V1328" s="59" t="s">
        <v>138</v>
      </c>
    </row>
    <row r="1329" spans="21:22" x14ac:dyDescent="0.25">
      <c r="U1329" s="52">
        <v>1215</v>
      </c>
      <c r="V1329" s="59" t="s">
        <v>138</v>
      </c>
    </row>
    <row r="1330" spans="21:22" x14ac:dyDescent="0.25">
      <c r="U1330" s="52">
        <v>1216</v>
      </c>
      <c r="V1330" s="59" t="s">
        <v>138</v>
      </c>
    </row>
    <row r="1331" spans="21:22" x14ac:dyDescent="0.25">
      <c r="U1331" s="52">
        <v>1217</v>
      </c>
      <c r="V1331" s="59" t="s">
        <v>138</v>
      </c>
    </row>
    <row r="1332" spans="21:22" x14ac:dyDescent="0.25">
      <c r="U1332" s="52">
        <v>1218</v>
      </c>
      <c r="V1332" s="59" t="s">
        <v>138</v>
      </c>
    </row>
    <row r="1333" spans="21:22" x14ac:dyDescent="0.25">
      <c r="U1333" s="52">
        <v>1219</v>
      </c>
      <c r="V1333" s="59" t="s">
        <v>138</v>
      </c>
    </row>
    <row r="1334" spans="21:22" x14ac:dyDescent="0.25">
      <c r="U1334" s="52">
        <v>1220</v>
      </c>
      <c r="V1334" s="59" t="s">
        <v>138</v>
      </c>
    </row>
    <row r="1335" spans="21:22" x14ac:dyDescent="0.25">
      <c r="U1335" s="52">
        <v>1221</v>
      </c>
      <c r="V1335" s="59" t="s">
        <v>138</v>
      </c>
    </row>
    <row r="1336" spans="21:22" x14ac:dyDescent="0.25">
      <c r="U1336" s="52">
        <v>1222</v>
      </c>
      <c r="V1336" s="59" t="s">
        <v>138</v>
      </c>
    </row>
    <row r="1337" spans="21:22" x14ac:dyDescent="0.25">
      <c r="U1337" s="52">
        <v>1223</v>
      </c>
      <c r="V1337" s="59" t="s">
        <v>138</v>
      </c>
    </row>
    <row r="1338" spans="21:22" x14ac:dyDescent="0.25">
      <c r="U1338" s="52">
        <v>1224</v>
      </c>
      <c r="V1338" s="59" t="s">
        <v>138</v>
      </c>
    </row>
    <row r="1339" spans="21:22" x14ac:dyDescent="0.25">
      <c r="U1339" s="52">
        <v>1225</v>
      </c>
      <c r="V1339" s="59" t="s">
        <v>138</v>
      </c>
    </row>
    <row r="1340" spans="21:22" x14ac:dyDescent="0.25">
      <c r="U1340" s="52">
        <v>1226</v>
      </c>
      <c r="V1340" s="59" t="s">
        <v>138</v>
      </c>
    </row>
    <row r="1341" spans="21:22" x14ac:dyDescent="0.25">
      <c r="U1341" s="52">
        <v>1227</v>
      </c>
      <c r="V1341" s="59" t="s">
        <v>138</v>
      </c>
    </row>
    <row r="1342" spans="21:22" x14ac:dyDescent="0.25">
      <c r="U1342" s="52">
        <v>1228</v>
      </c>
      <c r="V1342" s="59" t="s">
        <v>138</v>
      </c>
    </row>
    <row r="1343" spans="21:22" x14ac:dyDescent="0.25">
      <c r="U1343" s="52">
        <v>1229</v>
      </c>
      <c r="V1343" s="59" t="s">
        <v>138</v>
      </c>
    </row>
    <row r="1344" spans="21:22" x14ac:dyDescent="0.25">
      <c r="U1344" s="52">
        <v>1230</v>
      </c>
      <c r="V1344" s="59" t="s">
        <v>138</v>
      </c>
    </row>
    <row r="1345" spans="21:22" x14ac:dyDescent="0.25">
      <c r="U1345" s="52">
        <v>1231</v>
      </c>
      <c r="V1345" s="59" t="s">
        <v>138</v>
      </c>
    </row>
    <row r="1346" spans="21:22" x14ac:dyDescent="0.25">
      <c r="U1346" s="52">
        <v>1232</v>
      </c>
      <c r="V1346" s="59" t="s">
        <v>138</v>
      </c>
    </row>
    <row r="1347" spans="21:22" x14ac:dyDescent="0.25">
      <c r="U1347" s="52">
        <v>1233</v>
      </c>
      <c r="V1347" s="59" t="s">
        <v>138</v>
      </c>
    </row>
    <row r="1348" spans="21:22" x14ac:dyDescent="0.25">
      <c r="U1348" s="52">
        <v>1234</v>
      </c>
      <c r="V1348" s="59" t="s">
        <v>138</v>
      </c>
    </row>
    <row r="1349" spans="21:22" x14ac:dyDescent="0.25">
      <c r="U1349" s="52">
        <v>1235</v>
      </c>
      <c r="V1349" s="59" t="s">
        <v>138</v>
      </c>
    </row>
    <row r="1350" spans="21:22" x14ac:dyDescent="0.25">
      <c r="U1350" s="52">
        <v>1236</v>
      </c>
      <c r="V1350" s="59" t="s">
        <v>138</v>
      </c>
    </row>
    <row r="1351" spans="21:22" x14ac:dyDescent="0.25">
      <c r="U1351" s="52">
        <v>1237</v>
      </c>
      <c r="V1351" s="59" t="s">
        <v>138</v>
      </c>
    </row>
    <row r="1352" spans="21:22" x14ac:dyDescent="0.25">
      <c r="U1352" s="52">
        <v>1238</v>
      </c>
      <c r="V1352" s="59" t="s">
        <v>138</v>
      </c>
    </row>
    <row r="1353" spans="21:22" x14ac:dyDescent="0.25">
      <c r="U1353" s="52">
        <v>1239</v>
      </c>
      <c r="V1353" s="59" t="s">
        <v>138</v>
      </c>
    </row>
    <row r="1354" spans="21:22" x14ac:dyDescent="0.25">
      <c r="U1354" s="52">
        <v>1240</v>
      </c>
      <c r="V1354" s="59" t="s">
        <v>138</v>
      </c>
    </row>
    <row r="1355" spans="21:22" x14ac:dyDescent="0.25">
      <c r="U1355" s="52">
        <v>1241</v>
      </c>
      <c r="V1355" s="59" t="s">
        <v>138</v>
      </c>
    </row>
    <row r="1356" spans="21:22" x14ac:dyDescent="0.25">
      <c r="U1356" s="52">
        <v>1242</v>
      </c>
      <c r="V1356" s="59" t="s">
        <v>138</v>
      </c>
    </row>
    <row r="1357" spans="21:22" x14ac:dyDescent="0.25">
      <c r="U1357" s="52">
        <v>1243</v>
      </c>
      <c r="V1357" s="59" t="s">
        <v>138</v>
      </c>
    </row>
    <row r="1358" spans="21:22" x14ac:dyDescent="0.25">
      <c r="U1358" s="52">
        <v>1244</v>
      </c>
      <c r="V1358" s="59" t="s">
        <v>138</v>
      </c>
    </row>
    <row r="1359" spans="21:22" x14ac:dyDescent="0.25">
      <c r="U1359" s="52">
        <v>1245</v>
      </c>
      <c r="V1359" s="59" t="s">
        <v>138</v>
      </c>
    </row>
    <row r="1360" spans="21:22" x14ac:dyDescent="0.25">
      <c r="U1360" s="52">
        <v>1246</v>
      </c>
      <c r="V1360" s="59" t="s">
        <v>138</v>
      </c>
    </row>
    <row r="1361" spans="21:22" x14ac:dyDescent="0.25">
      <c r="U1361" s="52">
        <v>1247</v>
      </c>
      <c r="V1361" s="59" t="s">
        <v>138</v>
      </c>
    </row>
    <row r="1362" spans="21:22" x14ac:dyDescent="0.25">
      <c r="U1362" s="52">
        <v>1248</v>
      </c>
      <c r="V1362" s="59" t="s">
        <v>138</v>
      </c>
    </row>
    <row r="1363" spans="21:22" x14ac:dyDescent="0.25">
      <c r="U1363" s="52">
        <v>1249</v>
      </c>
      <c r="V1363" s="59" t="s">
        <v>138</v>
      </c>
    </row>
    <row r="1364" spans="21:22" x14ac:dyDescent="0.25">
      <c r="U1364" s="52">
        <v>1250</v>
      </c>
      <c r="V1364" s="59" t="s">
        <v>138</v>
      </c>
    </row>
    <row r="1365" spans="21:22" x14ac:dyDescent="0.25">
      <c r="U1365" s="52">
        <v>1251</v>
      </c>
      <c r="V1365" s="59" t="s">
        <v>139</v>
      </c>
    </row>
    <row r="1366" spans="21:22" x14ac:dyDescent="0.25">
      <c r="U1366" s="52">
        <v>1252</v>
      </c>
      <c r="V1366" s="59" t="s">
        <v>139</v>
      </c>
    </row>
    <row r="1367" spans="21:22" x14ac:dyDescent="0.25">
      <c r="U1367" s="52">
        <v>1253</v>
      </c>
      <c r="V1367" s="59" t="s">
        <v>139</v>
      </c>
    </row>
    <row r="1368" spans="21:22" x14ac:dyDescent="0.25">
      <c r="U1368" s="52">
        <v>1254</v>
      </c>
      <c r="V1368" s="59" t="s">
        <v>139</v>
      </c>
    </row>
    <row r="1369" spans="21:22" x14ac:dyDescent="0.25">
      <c r="U1369" s="52">
        <v>1255</v>
      </c>
      <c r="V1369" s="59" t="s">
        <v>139</v>
      </c>
    </row>
    <row r="1370" spans="21:22" x14ac:dyDescent="0.25">
      <c r="U1370" s="52">
        <v>1256</v>
      </c>
      <c r="V1370" s="59" t="s">
        <v>139</v>
      </c>
    </row>
    <row r="1371" spans="21:22" x14ac:dyDescent="0.25">
      <c r="U1371" s="52">
        <v>1257</v>
      </c>
      <c r="V1371" s="59" t="s">
        <v>139</v>
      </c>
    </row>
    <row r="1372" spans="21:22" x14ac:dyDescent="0.25">
      <c r="U1372" s="52">
        <v>1258</v>
      </c>
      <c r="V1372" s="59" t="s">
        <v>139</v>
      </c>
    </row>
    <row r="1373" spans="21:22" x14ac:dyDescent="0.25">
      <c r="U1373" s="52">
        <v>1259</v>
      </c>
      <c r="V1373" s="59" t="s">
        <v>139</v>
      </c>
    </row>
    <row r="1374" spans="21:22" x14ac:dyDescent="0.25">
      <c r="U1374" s="52">
        <v>1260</v>
      </c>
      <c r="V1374" s="59" t="s">
        <v>139</v>
      </c>
    </row>
    <row r="1375" spans="21:22" x14ac:dyDescent="0.25">
      <c r="U1375" s="52">
        <v>1261</v>
      </c>
      <c r="V1375" s="59" t="s">
        <v>139</v>
      </c>
    </row>
    <row r="1376" spans="21:22" x14ac:dyDescent="0.25">
      <c r="U1376" s="52">
        <v>1262</v>
      </c>
      <c r="V1376" s="59" t="s">
        <v>139</v>
      </c>
    </row>
    <row r="1377" spans="21:22" x14ac:dyDescent="0.25">
      <c r="U1377" s="52">
        <v>1263</v>
      </c>
      <c r="V1377" s="59" t="s">
        <v>139</v>
      </c>
    </row>
    <row r="1378" spans="21:22" x14ac:dyDescent="0.25">
      <c r="U1378" s="52">
        <v>1264</v>
      </c>
      <c r="V1378" s="59" t="s">
        <v>139</v>
      </c>
    </row>
    <row r="1379" spans="21:22" x14ac:dyDescent="0.25">
      <c r="U1379" s="52">
        <v>1265</v>
      </c>
      <c r="V1379" s="59" t="s">
        <v>139</v>
      </c>
    </row>
    <row r="1380" spans="21:22" x14ac:dyDescent="0.25">
      <c r="U1380" s="52">
        <v>1266</v>
      </c>
      <c r="V1380" s="59" t="s">
        <v>139</v>
      </c>
    </row>
    <row r="1381" spans="21:22" x14ac:dyDescent="0.25">
      <c r="U1381" s="52">
        <v>1267</v>
      </c>
      <c r="V1381" s="59" t="s">
        <v>139</v>
      </c>
    </row>
    <row r="1382" spans="21:22" x14ac:dyDescent="0.25">
      <c r="U1382" s="52">
        <v>1268</v>
      </c>
      <c r="V1382" s="59" t="s">
        <v>139</v>
      </c>
    </row>
    <row r="1383" spans="21:22" x14ac:dyDescent="0.25">
      <c r="U1383" s="52">
        <v>1269</v>
      </c>
      <c r="V1383" s="59" t="s">
        <v>139</v>
      </c>
    </row>
    <row r="1384" spans="21:22" x14ac:dyDescent="0.25">
      <c r="U1384" s="52">
        <v>1270</v>
      </c>
      <c r="V1384" s="59" t="s">
        <v>139</v>
      </c>
    </row>
    <row r="1385" spans="21:22" x14ac:dyDescent="0.25">
      <c r="U1385" s="52">
        <v>1271</v>
      </c>
      <c r="V1385" s="59" t="s">
        <v>139</v>
      </c>
    </row>
    <row r="1386" spans="21:22" x14ac:dyDescent="0.25">
      <c r="U1386" s="52">
        <v>1272</v>
      </c>
      <c r="V1386" s="59" t="s">
        <v>139</v>
      </c>
    </row>
    <row r="1387" spans="21:22" x14ac:dyDescent="0.25">
      <c r="U1387" s="52">
        <v>1273</v>
      </c>
      <c r="V1387" s="59" t="s">
        <v>139</v>
      </c>
    </row>
    <row r="1388" spans="21:22" x14ac:dyDescent="0.25">
      <c r="U1388" s="52">
        <v>1274</v>
      </c>
      <c r="V1388" s="59" t="s">
        <v>139</v>
      </c>
    </row>
    <row r="1389" spans="21:22" x14ac:dyDescent="0.25">
      <c r="U1389" s="52">
        <v>1275</v>
      </c>
      <c r="V1389" s="59" t="s">
        <v>139</v>
      </c>
    </row>
    <row r="1390" spans="21:22" x14ac:dyDescent="0.25">
      <c r="U1390" s="52">
        <v>1276</v>
      </c>
      <c r="V1390" s="59" t="s">
        <v>139</v>
      </c>
    </row>
    <row r="1391" spans="21:22" x14ac:dyDescent="0.25">
      <c r="U1391" s="52">
        <v>1277</v>
      </c>
      <c r="V1391" s="59" t="s">
        <v>139</v>
      </c>
    </row>
    <row r="1392" spans="21:22" x14ac:dyDescent="0.25">
      <c r="U1392" s="52">
        <v>1278</v>
      </c>
      <c r="V1392" s="59" t="s">
        <v>139</v>
      </c>
    </row>
    <row r="1393" spans="21:22" x14ac:dyDescent="0.25">
      <c r="U1393" s="52">
        <v>1279</v>
      </c>
      <c r="V1393" s="59" t="s">
        <v>139</v>
      </c>
    </row>
    <row r="1394" spans="21:22" x14ac:dyDescent="0.25">
      <c r="U1394" s="52">
        <v>1280</v>
      </c>
      <c r="V1394" s="59" t="s">
        <v>139</v>
      </c>
    </row>
    <row r="1395" spans="21:22" x14ac:dyDescent="0.25">
      <c r="U1395" s="52">
        <v>1281</v>
      </c>
      <c r="V1395" s="59" t="s">
        <v>139</v>
      </c>
    </row>
    <row r="1396" spans="21:22" x14ac:dyDescent="0.25">
      <c r="U1396" s="52">
        <v>1282</v>
      </c>
      <c r="V1396" s="59" t="s">
        <v>139</v>
      </c>
    </row>
    <row r="1397" spans="21:22" x14ac:dyDescent="0.25">
      <c r="U1397" s="52">
        <v>1283</v>
      </c>
      <c r="V1397" s="59" t="s">
        <v>139</v>
      </c>
    </row>
    <row r="1398" spans="21:22" x14ac:dyDescent="0.25">
      <c r="U1398" s="52">
        <v>1284</v>
      </c>
      <c r="V1398" s="59" t="s">
        <v>139</v>
      </c>
    </row>
    <row r="1399" spans="21:22" x14ac:dyDescent="0.25">
      <c r="U1399" s="52">
        <v>1285</v>
      </c>
      <c r="V1399" s="59" t="s">
        <v>139</v>
      </c>
    </row>
    <row r="1400" spans="21:22" x14ac:dyDescent="0.25">
      <c r="U1400" s="52">
        <v>1286</v>
      </c>
      <c r="V1400" s="59" t="s">
        <v>139</v>
      </c>
    </row>
    <row r="1401" spans="21:22" x14ac:dyDescent="0.25">
      <c r="U1401" s="52">
        <v>1287</v>
      </c>
      <c r="V1401" s="59" t="s">
        <v>139</v>
      </c>
    </row>
    <row r="1402" spans="21:22" x14ac:dyDescent="0.25">
      <c r="U1402" s="52">
        <v>1288</v>
      </c>
      <c r="V1402" s="59" t="s">
        <v>139</v>
      </c>
    </row>
    <row r="1403" spans="21:22" x14ac:dyDescent="0.25">
      <c r="U1403" s="52">
        <v>1289</v>
      </c>
      <c r="V1403" s="59" t="s">
        <v>139</v>
      </c>
    </row>
    <row r="1404" spans="21:22" x14ac:dyDescent="0.25">
      <c r="U1404" s="52">
        <v>1290</v>
      </c>
      <c r="V1404" s="59" t="s">
        <v>139</v>
      </c>
    </row>
    <row r="1405" spans="21:22" x14ac:dyDescent="0.25">
      <c r="U1405" s="52">
        <v>1291</v>
      </c>
      <c r="V1405" s="59" t="s">
        <v>139</v>
      </c>
    </row>
    <row r="1406" spans="21:22" x14ac:dyDescent="0.25">
      <c r="U1406" s="52">
        <v>1292</v>
      </c>
      <c r="V1406" s="59" t="s">
        <v>139</v>
      </c>
    </row>
    <row r="1407" spans="21:22" x14ac:dyDescent="0.25">
      <c r="U1407" s="52">
        <v>1293</v>
      </c>
      <c r="V1407" s="59" t="s">
        <v>139</v>
      </c>
    </row>
    <row r="1408" spans="21:22" x14ac:dyDescent="0.25">
      <c r="U1408" s="52">
        <v>1294</v>
      </c>
      <c r="V1408" s="59" t="s">
        <v>139</v>
      </c>
    </row>
    <row r="1409" spans="21:22" x14ac:dyDescent="0.25">
      <c r="U1409" s="52">
        <v>1295</v>
      </c>
      <c r="V1409" s="59" t="s">
        <v>139</v>
      </c>
    </row>
    <row r="1410" spans="21:22" x14ac:dyDescent="0.25">
      <c r="U1410" s="52">
        <v>1296</v>
      </c>
      <c r="V1410" s="59" t="s">
        <v>139</v>
      </c>
    </row>
    <row r="1411" spans="21:22" x14ac:dyDescent="0.25">
      <c r="U1411" s="52">
        <v>1297</v>
      </c>
      <c r="V1411" s="59" t="s">
        <v>139</v>
      </c>
    </row>
    <row r="1412" spans="21:22" x14ac:dyDescent="0.25">
      <c r="U1412" s="52">
        <v>1298</v>
      </c>
      <c r="V1412" s="59" t="s">
        <v>139</v>
      </c>
    </row>
    <row r="1413" spans="21:22" x14ac:dyDescent="0.25">
      <c r="U1413" s="52">
        <v>1299</v>
      </c>
      <c r="V1413" s="59" t="s">
        <v>139</v>
      </c>
    </row>
    <row r="1414" spans="21:22" x14ac:dyDescent="0.25">
      <c r="U1414" s="52">
        <v>1300</v>
      </c>
      <c r="V1414" s="59" t="s">
        <v>139</v>
      </c>
    </row>
    <row r="1415" spans="21:22" x14ac:dyDescent="0.25">
      <c r="U1415" s="52">
        <v>1301</v>
      </c>
      <c r="V1415" s="59" t="s">
        <v>139</v>
      </c>
    </row>
    <row r="1416" spans="21:22" x14ac:dyDescent="0.25">
      <c r="U1416" s="52">
        <v>1302</v>
      </c>
      <c r="V1416" s="59" t="s">
        <v>139</v>
      </c>
    </row>
    <row r="1417" spans="21:22" x14ac:dyDescent="0.25">
      <c r="U1417" s="52">
        <v>1303</v>
      </c>
      <c r="V1417" s="59" t="s">
        <v>139</v>
      </c>
    </row>
    <row r="1418" spans="21:22" x14ac:dyDescent="0.25">
      <c r="U1418" s="52">
        <v>1304</v>
      </c>
      <c r="V1418" s="59" t="s">
        <v>139</v>
      </c>
    </row>
    <row r="1419" spans="21:22" x14ac:dyDescent="0.25">
      <c r="U1419" s="52">
        <v>1305</v>
      </c>
      <c r="V1419" s="59" t="s">
        <v>139</v>
      </c>
    </row>
    <row r="1420" spans="21:22" x14ac:dyDescent="0.25">
      <c r="U1420" s="52">
        <v>1306</v>
      </c>
      <c r="V1420" s="59" t="s">
        <v>139</v>
      </c>
    </row>
    <row r="1421" spans="21:22" x14ac:dyDescent="0.25">
      <c r="U1421" s="52">
        <v>1307</v>
      </c>
      <c r="V1421" s="59" t="s">
        <v>139</v>
      </c>
    </row>
    <row r="1422" spans="21:22" x14ac:dyDescent="0.25">
      <c r="U1422" s="52">
        <v>1308</v>
      </c>
      <c r="V1422" s="59" t="s">
        <v>139</v>
      </c>
    </row>
    <row r="1423" spans="21:22" x14ac:dyDescent="0.25">
      <c r="U1423" s="52">
        <v>1309</v>
      </c>
      <c r="V1423" s="59" t="s">
        <v>139</v>
      </c>
    </row>
    <row r="1424" spans="21:22" x14ac:dyDescent="0.25">
      <c r="U1424" s="52">
        <v>1310</v>
      </c>
      <c r="V1424" s="59" t="s">
        <v>139</v>
      </c>
    </row>
    <row r="1425" spans="21:22" x14ac:dyDescent="0.25">
      <c r="U1425" s="52">
        <v>1311</v>
      </c>
      <c r="V1425" s="59" t="s">
        <v>139</v>
      </c>
    </row>
    <row r="1426" spans="21:22" x14ac:dyDescent="0.25">
      <c r="U1426" s="52">
        <v>1312</v>
      </c>
      <c r="V1426" s="59" t="s">
        <v>139</v>
      </c>
    </row>
    <row r="1427" spans="21:22" x14ac:dyDescent="0.25">
      <c r="U1427" s="52">
        <v>1313</v>
      </c>
      <c r="V1427" s="59" t="s">
        <v>139</v>
      </c>
    </row>
    <row r="1428" spans="21:22" x14ac:dyDescent="0.25">
      <c r="U1428" s="52">
        <v>1314</v>
      </c>
      <c r="V1428" s="59" t="s">
        <v>139</v>
      </c>
    </row>
    <row r="1429" spans="21:22" x14ac:dyDescent="0.25">
      <c r="U1429" s="52">
        <v>1315</v>
      </c>
      <c r="V1429" s="59" t="s">
        <v>139</v>
      </c>
    </row>
    <row r="1430" spans="21:22" x14ac:dyDescent="0.25">
      <c r="U1430" s="52">
        <v>1316</v>
      </c>
      <c r="V1430" s="59" t="s">
        <v>139</v>
      </c>
    </row>
    <row r="1431" spans="21:22" x14ac:dyDescent="0.25">
      <c r="U1431" s="52">
        <v>1317</v>
      </c>
      <c r="V1431" s="59" t="s">
        <v>139</v>
      </c>
    </row>
    <row r="1432" spans="21:22" x14ac:dyDescent="0.25">
      <c r="U1432" s="52">
        <v>1318</v>
      </c>
      <c r="V1432" s="59" t="s">
        <v>139</v>
      </c>
    </row>
    <row r="1433" spans="21:22" x14ac:dyDescent="0.25">
      <c r="U1433" s="52">
        <v>1319</v>
      </c>
      <c r="V1433" s="59" t="s">
        <v>139</v>
      </c>
    </row>
    <row r="1434" spans="21:22" x14ac:dyDescent="0.25">
      <c r="U1434" s="52">
        <v>1320</v>
      </c>
      <c r="V1434" s="59" t="s">
        <v>139</v>
      </c>
    </row>
    <row r="1435" spans="21:22" x14ac:dyDescent="0.25">
      <c r="U1435" s="52">
        <v>1321</v>
      </c>
      <c r="V1435" s="59" t="s">
        <v>139</v>
      </c>
    </row>
    <row r="1436" spans="21:22" x14ac:dyDescent="0.25">
      <c r="U1436" s="52">
        <v>1322</v>
      </c>
      <c r="V1436" s="59" t="s">
        <v>139</v>
      </c>
    </row>
    <row r="1437" spans="21:22" x14ac:dyDescent="0.25">
      <c r="U1437" s="52">
        <v>1323</v>
      </c>
      <c r="V1437" s="59" t="s">
        <v>139</v>
      </c>
    </row>
    <row r="1438" spans="21:22" x14ac:dyDescent="0.25">
      <c r="U1438" s="52">
        <v>1324</v>
      </c>
      <c r="V1438" s="59" t="s">
        <v>139</v>
      </c>
    </row>
    <row r="1439" spans="21:22" x14ac:dyDescent="0.25">
      <c r="U1439" s="52">
        <v>1325</v>
      </c>
      <c r="V1439" s="59" t="s">
        <v>139</v>
      </c>
    </row>
    <row r="1440" spans="21:22" x14ac:dyDescent="0.25">
      <c r="U1440" s="52">
        <v>1326</v>
      </c>
      <c r="V1440" s="59" t="s">
        <v>139</v>
      </c>
    </row>
    <row r="1441" spans="21:22" x14ac:dyDescent="0.25">
      <c r="U1441" s="52">
        <v>1327</v>
      </c>
      <c r="V1441" s="59" t="s">
        <v>139</v>
      </c>
    </row>
    <row r="1442" spans="21:22" x14ac:dyDescent="0.25">
      <c r="U1442" s="52">
        <v>1328</v>
      </c>
      <c r="V1442" s="59" t="s">
        <v>139</v>
      </c>
    </row>
    <row r="1443" spans="21:22" x14ac:dyDescent="0.25">
      <c r="U1443" s="52">
        <v>1329</v>
      </c>
      <c r="V1443" s="59" t="s">
        <v>139</v>
      </c>
    </row>
    <row r="1444" spans="21:22" x14ac:dyDescent="0.25">
      <c r="U1444" s="52">
        <v>1330</v>
      </c>
      <c r="V1444" s="59" t="s">
        <v>139</v>
      </c>
    </row>
    <row r="1445" spans="21:22" x14ac:dyDescent="0.25">
      <c r="U1445" s="52">
        <v>1331</v>
      </c>
      <c r="V1445" s="59" t="s">
        <v>139</v>
      </c>
    </row>
    <row r="1446" spans="21:22" x14ac:dyDescent="0.25">
      <c r="U1446" s="52">
        <v>1332</v>
      </c>
      <c r="V1446" s="59" t="s">
        <v>139</v>
      </c>
    </row>
    <row r="1447" spans="21:22" x14ac:dyDescent="0.25">
      <c r="U1447" s="52">
        <v>1333</v>
      </c>
      <c r="V1447" s="59" t="s">
        <v>139</v>
      </c>
    </row>
    <row r="1448" spans="21:22" x14ac:dyDescent="0.25">
      <c r="U1448" s="52">
        <v>1334</v>
      </c>
      <c r="V1448" s="59" t="s">
        <v>139</v>
      </c>
    </row>
    <row r="1449" spans="21:22" x14ac:dyDescent="0.25">
      <c r="U1449" s="52">
        <v>1335</v>
      </c>
      <c r="V1449" s="59" t="s">
        <v>139</v>
      </c>
    </row>
    <row r="1450" spans="21:22" x14ac:dyDescent="0.25">
      <c r="U1450" s="52">
        <v>1336</v>
      </c>
      <c r="V1450" s="59" t="s">
        <v>139</v>
      </c>
    </row>
    <row r="1451" spans="21:22" x14ac:dyDescent="0.25">
      <c r="U1451" s="52">
        <v>1337</v>
      </c>
      <c r="V1451" s="59" t="s">
        <v>139</v>
      </c>
    </row>
    <row r="1452" spans="21:22" x14ac:dyDescent="0.25">
      <c r="U1452" s="52">
        <v>1338</v>
      </c>
      <c r="V1452" s="59" t="s">
        <v>139</v>
      </c>
    </row>
    <row r="1453" spans="21:22" x14ac:dyDescent="0.25">
      <c r="U1453" s="52">
        <v>1339</v>
      </c>
      <c r="V1453" s="59" t="s">
        <v>139</v>
      </c>
    </row>
    <row r="1454" spans="21:22" x14ac:dyDescent="0.25">
      <c r="U1454" s="52">
        <v>1340</v>
      </c>
      <c r="V1454" s="59" t="s">
        <v>139</v>
      </c>
    </row>
    <row r="1455" spans="21:22" x14ac:dyDescent="0.25">
      <c r="U1455" s="52">
        <v>1341</v>
      </c>
      <c r="V1455" s="59" t="s">
        <v>139</v>
      </c>
    </row>
    <row r="1456" spans="21:22" x14ac:dyDescent="0.25">
      <c r="U1456" s="52">
        <v>1342</v>
      </c>
      <c r="V1456" s="59" t="s">
        <v>139</v>
      </c>
    </row>
    <row r="1457" spans="21:22" x14ac:dyDescent="0.25">
      <c r="U1457" s="52">
        <v>1343</v>
      </c>
      <c r="V1457" s="59" t="s">
        <v>139</v>
      </c>
    </row>
    <row r="1458" spans="21:22" x14ac:dyDescent="0.25">
      <c r="U1458" s="52">
        <v>1344</v>
      </c>
      <c r="V1458" s="59" t="s">
        <v>139</v>
      </c>
    </row>
    <row r="1459" spans="21:22" x14ac:dyDescent="0.25">
      <c r="U1459" s="52">
        <v>1345</v>
      </c>
      <c r="V1459" s="59" t="s">
        <v>139</v>
      </c>
    </row>
    <row r="1460" spans="21:22" x14ac:dyDescent="0.25">
      <c r="U1460" s="52">
        <v>1346</v>
      </c>
      <c r="V1460" s="59" t="s">
        <v>139</v>
      </c>
    </row>
    <row r="1461" spans="21:22" x14ac:dyDescent="0.25">
      <c r="U1461" s="52">
        <v>1347</v>
      </c>
      <c r="V1461" s="59" t="s">
        <v>139</v>
      </c>
    </row>
    <row r="1462" spans="21:22" x14ac:dyDescent="0.25">
      <c r="U1462" s="52">
        <v>1348</v>
      </c>
      <c r="V1462" s="59" t="s">
        <v>139</v>
      </c>
    </row>
    <row r="1463" spans="21:22" x14ac:dyDescent="0.25">
      <c r="U1463" s="52">
        <v>1349</v>
      </c>
      <c r="V1463" s="59" t="s">
        <v>139</v>
      </c>
    </row>
    <row r="1464" spans="21:22" x14ac:dyDescent="0.25">
      <c r="U1464" s="52">
        <v>1350</v>
      </c>
      <c r="V1464" s="59" t="s">
        <v>139</v>
      </c>
    </row>
    <row r="1465" spans="21:22" x14ac:dyDescent="0.25">
      <c r="U1465" s="52">
        <v>1351</v>
      </c>
      <c r="V1465" s="59" t="s">
        <v>139</v>
      </c>
    </row>
    <row r="1466" spans="21:22" x14ac:dyDescent="0.25">
      <c r="U1466" s="52">
        <v>1352</v>
      </c>
      <c r="V1466" s="59" t="s">
        <v>139</v>
      </c>
    </row>
    <row r="1467" spans="21:22" x14ac:dyDescent="0.25">
      <c r="U1467" s="52">
        <v>1353</v>
      </c>
      <c r="V1467" s="59" t="s">
        <v>139</v>
      </c>
    </row>
    <row r="1468" spans="21:22" x14ac:dyDescent="0.25">
      <c r="U1468" s="52">
        <v>1354</v>
      </c>
      <c r="V1468" s="59" t="s">
        <v>139</v>
      </c>
    </row>
    <row r="1469" spans="21:22" x14ac:dyDescent="0.25">
      <c r="U1469" s="52">
        <v>1355</v>
      </c>
      <c r="V1469" s="59" t="s">
        <v>139</v>
      </c>
    </row>
    <row r="1470" spans="21:22" x14ac:dyDescent="0.25">
      <c r="U1470" s="52">
        <v>1356</v>
      </c>
      <c r="V1470" s="59" t="s">
        <v>139</v>
      </c>
    </row>
    <row r="1471" spans="21:22" x14ac:dyDescent="0.25">
      <c r="U1471" s="52">
        <v>1357</v>
      </c>
      <c r="V1471" s="59" t="s">
        <v>139</v>
      </c>
    </row>
    <row r="1472" spans="21:22" x14ac:dyDescent="0.25">
      <c r="U1472" s="52">
        <v>1358</v>
      </c>
      <c r="V1472" s="59" t="s">
        <v>139</v>
      </c>
    </row>
    <row r="1473" spans="21:22" x14ac:dyDescent="0.25">
      <c r="U1473" s="52">
        <v>1359</v>
      </c>
      <c r="V1473" s="59" t="s">
        <v>139</v>
      </c>
    </row>
    <row r="1474" spans="21:22" x14ac:dyDescent="0.25">
      <c r="U1474" s="52">
        <v>1360</v>
      </c>
      <c r="V1474" s="59" t="s">
        <v>139</v>
      </c>
    </row>
    <row r="1475" spans="21:22" x14ac:dyDescent="0.25">
      <c r="U1475" s="52">
        <v>1361</v>
      </c>
      <c r="V1475" s="59" t="s">
        <v>139</v>
      </c>
    </row>
    <row r="1476" spans="21:22" x14ac:dyDescent="0.25">
      <c r="U1476" s="52">
        <v>1362</v>
      </c>
      <c r="V1476" s="59" t="s">
        <v>139</v>
      </c>
    </row>
    <row r="1477" spans="21:22" x14ac:dyDescent="0.25">
      <c r="U1477" s="52">
        <v>1363</v>
      </c>
      <c r="V1477" s="59" t="s">
        <v>139</v>
      </c>
    </row>
    <row r="1478" spans="21:22" x14ac:dyDescent="0.25">
      <c r="U1478" s="52">
        <v>1364</v>
      </c>
      <c r="V1478" s="59" t="s">
        <v>139</v>
      </c>
    </row>
    <row r="1479" spans="21:22" x14ac:dyDescent="0.25">
      <c r="U1479" s="52">
        <v>1365</v>
      </c>
      <c r="V1479" s="59" t="s">
        <v>139</v>
      </c>
    </row>
    <row r="1480" spans="21:22" x14ac:dyDescent="0.25">
      <c r="U1480" s="52">
        <v>1366</v>
      </c>
      <c r="V1480" s="59" t="s">
        <v>139</v>
      </c>
    </row>
    <row r="1481" spans="21:22" x14ac:dyDescent="0.25">
      <c r="U1481" s="52">
        <v>1367</v>
      </c>
      <c r="V1481" s="59" t="s">
        <v>139</v>
      </c>
    </row>
    <row r="1482" spans="21:22" x14ac:dyDescent="0.25">
      <c r="U1482" s="52">
        <v>1368</v>
      </c>
      <c r="V1482" s="59" t="s">
        <v>139</v>
      </c>
    </row>
    <row r="1483" spans="21:22" x14ac:dyDescent="0.25">
      <c r="U1483" s="52">
        <v>1369</v>
      </c>
      <c r="V1483" s="59" t="s">
        <v>139</v>
      </c>
    </row>
    <row r="1484" spans="21:22" x14ac:dyDescent="0.25">
      <c r="U1484" s="52">
        <v>1370</v>
      </c>
      <c r="V1484" s="59" t="s">
        <v>139</v>
      </c>
    </row>
    <row r="1485" spans="21:22" x14ac:dyDescent="0.25">
      <c r="U1485" s="52">
        <v>1371</v>
      </c>
      <c r="V1485" s="59" t="s">
        <v>139</v>
      </c>
    </row>
    <row r="1486" spans="21:22" x14ac:dyDescent="0.25">
      <c r="U1486" s="52">
        <v>1372</v>
      </c>
      <c r="V1486" s="59" t="s">
        <v>139</v>
      </c>
    </row>
    <row r="1487" spans="21:22" x14ac:dyDescent="0.25">
      <c r="U1487" s="52">
        <v>1373</v>
      </c>
      <c r="V1487" s="59" t="s">
        <v>139</v>
      </c>
    </row>
    <row r="1488" spans="21:22" x14ac:dyDescent="0.25">
      <c r="U1488" s="52">
        <v>1374</v>
      </c>
      <c r="V1488" s="59" t="s">
        <v>139</v>
      </c>
    </row>
    <row r="1489" spans="21:22" x14ac:dyDescent="0.25">
      <c r="U1489" s="52">
        <v>1375</v>
      </c>
      <c r="V1489" s="59" t="s">
        <v>139</v>
      </c>
    </row>
    <row r="1490" spans="21:22" x14ac:dyDescent="0.25">
      <c r="U1490" s="52">
        <v>1376</v>
      </c>
      <c r="V1490" s="59" t="s">
        <v>139</v>
      </c>
    </row>
    <row r="1491" spans="21:22" x14ac:dyDescent="0.25">
      <c r="U1491" s="52">
        <v>1377</v>
      </c>
      <c r="V1491" s="59" t="s">
        <v>139</v>
      </c>
    </row>
    <row r="1492" spans="21:22" x14ac:dyDescent="0.25">
      <c r="U1492" s="52">
        <v>1378</v>
      </c>
      <c r="V1492" s="59" t="s">
        <v>139</v>
      </c>
    </row>
    <row r="1493" spans="21:22" x14ac:dyDescent="0.25">
      <c r="U1493" s="52">
        <v>1379</v>
      </c>
      <c r="V1493" s="59" t="s">
        <v>139</v>
      </c>
    </row>
    <row r="1494" spans="21:22" x14ac:dyDescent="0.25">
      <c r="U1494" s="52">
        <v>1380</v>
      </c>
      <c r="V1494" s="59" t="s">
        <v>139</v>
      </c>
    </row>
    <row r="1495" spans="21:22" x14ac:dyDescent="0.25">
      <c r="U1495" s="52">
        <v>1381</v>
      </c>
      <c r="V1495" s="59" t="s">
        <v>139</v>
      </c>
    </row>
    <row r="1496" spans="21:22" x14ac:dyDescent="0.25">
      <c r="U1496" s="52">
        <v>1382</v>
      </c>
      <c r="V1496" s="59" t="s">
        <v>139</v>
      </c>
    </row>
    <row r="1497" spans="21:22" x14ac:dyDescent="0.25">
      <c r="U1497" s="52">
        <v>1383</v>
      </c>
      <c r="V1497" s="59" t="s">
        <v>139</v>
      </c>
    </row>
    <row r="1498" spans="21:22" x14ac:dyDescent="0.25">
      <c r="U1498" s="52">
        <v>1384</v>
      </c>
      <c r="V1498" s="59" t="s">
        <v>139</v>
      </c>
    </row>
    <row r="1499" spans="21:22" x14ac:dyDescent="0.25">
      <c r="U1499" s="52">
        <v>1385</v>
      </c>
      <c r="V1499" s="59" t="s">
        <v>139</v>
      </c>
    </row>
    <row r="1500" spans="21:22" x14ac:dyDescent="0.25">
      <c r="U1500" s="52">
        <v>1386</v>
      </c>
      <c r="V1500" s="59" t="s">
        <v>139</v>
      </c>
    </row>
    <row r="1501" spans="21:22" x14ac:dyDescent="0.25">
      <c r="U1501" s="52">
        <v>1387</v>
      </c>
      <c r="V1501" s="59" t="s">
        <v>139</v>
      </c>
    </row>
    <row r="1502" spans="21:22" x14ac:dyDescent="0.25">
      <c r="U1502" s="52">
        <v>1388</v>
      </c>
      <c r="V1502" s="59" t="s">
        <v>139</v>
      </c>
    </row>
    <row r="1503" spans="21:22" x14ac:dyDescent="0.25">
      <c r="U1503" s="52">
        <v>1389</v>
      </c>
      <c r="V1503" s="59" t="s">
        <v>139</v>
      </c>
    </row>
    <row r="1504" spans="21:22" x14ac:dyDescent="0.25">
      <c r="U1504" s="52">
        <v>1390</v>
      </c>
      <c r="V1504" s="59" t="s">
        <v>139</v>
      </c>
    </row>
    <row r="1505" spans="21:22" x14ac:dyDescent="0.25">
      <c r="U1505" s="52">
        <v>1391</v>
      </c>
      <c r="V1505" s="59" t="s">
        <v>139</v>
      </c>
    </row>
    <row r="1506" spans="21:22" x14ac:dyDescent="0.25">
      <c r="U1506" s="52">
        <v>1392</v>
      </c>
      <c r="V1506" s="59" t="s">
        <v>139</v>
      </c>
    </row>
    <row r="1507" spans="21:22" x14ac:dyDescent="0.25">
      <c r="U1507" s="52">
        <v>1393</v>
      </c>
      <c r="V1507" s="59" t="s">
        <v>139</v>
      </c>
    </row>
    <row r="1508" spans="21:22" x14ac:dyDescent="0.25">
      <c r="U1508" s="52">
        <v>1394</v>
      </c>
      <c r="V1508" s="59" t="s">
        <v>139</v>
      </c>
    </row>
    <row r="1509" spans="21:22" x14ac:dyDescent="0.25">
      <c r="U1509" s="52">
        <v>1395</v>
      </c>
      <c r="V1509" s="59" t="s">
        <v>139</v>
      </c>
    </row>
    <row r="1510" spans="21:22" x14ac:dyDescent="0.25">
      <c r="U1510" s="52">
        <v>1396</v>
      </c>
      <c r="V1510" s="59" t="s">
        <v>139</v>
      </c>
    </row>
    <row r="1511" spans="21:22" x14ac:dyDescent="0.25">
      <c r="U1511" s="52">
        <v>1397</v>
      </c>
      <c r="V1511" s="59" t="s">
        <v>139</v>
      </c>
    </row>
    <row r="1512" spans="21:22" x14ac:dyDescent="0.25">
      <c r="U1512" s="52">
        <v>1398</v>
      </c>
      <c r="V1512" s="59" t="s">
        <v>139</v>
      </c>
    </row>
    <row r="1513" spans="21:22" x14ac:dyDescent="0.25">
      <c r="U1513" s="52">
        <v>1399</v>
      </c>
      <c r="V1513" s="59" t="s">
        <v>139</v>
      </c>
    </row>
    <row r="1514" spans="21:22" x14ac:dyDescent="0.25">
      <c r="U1514" s="52">
        <v>1400</v>
      </c>
      <c r="V1514" s="59" t="s">
        <v>139</v>
      </c>
    </row>
    <row r="1515" spans="21:22" x14ac:dyDescent="0.25">
      <c r="U1515" s="52">
        <v>1401</v>
      </c>
      <c r="V1515" s="59" t="s">
        <v>139</v>
      </c>
    </row>
    <row r="1516" spans="21:22" x14ac:dyDescent="0.25">
      <c r="U1516" s="52">
        <v>1402</v>
      </c>
      <c r="V1516" s="59" t="s">
        <v>139</v>
      </c>
    </row>
    <row r="1517" spans="21:22" x14ac:dyDescent="0.25">
      <c r="U1517" s="52">
        <v>1403</v>
      </c>
      <c r="V1517" s="59" t="s">
        <v>139</v>
      </c>
    </row>
    <row r="1518" spans="21:22" x14ac:dyDescent="0.25">
      <c r="U1518" s="52">
        <v>1404</v>
      </c>
      <c r="V1518" s="59" t="s">
        <v>139</v>
      </c>
    </row>
    <row r="1519" spans="21:22" x14ac:dyDescent="0.25">
      <c r="U1519" s="52">
        <v>1405</v>
      </c>
      <c r="V1519" s="59" t="s">
        <v>139</v>
      </c>
    </row>
    <row r="1520" spans="21:22" x14ac:dyDescent="0.25">
      <c r="U1520" s="52">
        <v>1406</v>
      </c>
      <c r="V1520" s="59" t="s">
        <v>139</v>
      </c>
    </row>
    <row r="1521" spans="21:22" x14ac:dyDescent="0.25">
      <c r="U1521" s="52">
        <v>1407</v>
      </c>
      <c r="V1521" s="59" t="s">
        <v>139</v>
      </c>
    </row>
    <row r="1522" spans="21:22" x14ac:dyDescent="0.25">
      <c r="U1522" s="52">
        <v>1408</v>
      </c>
      <c r="V1522" s="59" t="s">
        <v>139</v>
      </c>
    </row>
    <row r="1523" spans="21:22" x14ac:dyDescent="0.25">
      <c r="U1523" s="52">
        <v>1409</v>
      </c>
      <c r="V1523" s="59" t="s">
        <v>139</v>
      </c>
    </row>
    <row r="1524" spans="21:22" x14ac:dyDescent="0.25">
      <c r="U1524" s="52">
        <v>1410</v>
      </c>
      <c r="V1524" s="59" t="s">
        <v>139</v>
      </c>
    </row>
    <row r="1525" spans="21:22" x14ac:dyDescent="0.25">
      <c r="U1525" s="52">
        <v>1411</v>
      </c>
      <c r="V1525" s="59" t="s">
        <v>139</v>
      </c>
    </row>
    <row r="1526" spans="21:22" x14ac:dyDescent="0.25">
      <c r="U1526" s="52">
        <v>1412</v>
      </c>
      <c r="V1526" s="59" t="s">
        <v>139</v>
      </c>
    </row>
    <row r="1527" spans="21:22" x14ac:dyDescent="0.25">
      <c r="U1527" s="52">
        <v>1413</v>
      </c>
      <c r="V1527" s="59" t="s">
        <v>139</v>
      </c>
    </row>
    <row r="1528" spans="21:22" x14ac:dyDescent="0.25">
      <c r="U1528" s="52">
        <v>1414</v>
      </c>
      <c r="V1528" s="59" t="s">
        <v>139</v>
      </c>
    </row>
    <row r="1529" spans="21:22" x14ac:dyDescent="0.25">
      <c r="U1529" s="52">
        <v>1415</v>
      </c>
      <c r="V1529" s="59" t="s">
        <v>139</v>
      </c>
    </row>
    <row r="1530" spans="21:22" x14ac:dyDescent="0.25">
      <c r="U1530" s="52">
        <v>1416</v>
      </c>
      <c r="V1530" s="59" t="s">
        <v>139</v>
      </c>
    </row>
    <row r="1531" spans="21:22" x14ac:dyDescent="0.25">
      <c r="U1531" s="52">
        <v>1417</v>
      </c>
      <c r="V1531" s="59" t="s">
        <v>139</v>
      </c>
    </row>
    <row r="1532" spans="21:22" x14ac:dyDescent="0.25">
      <c r="U1532" s="52">
        <v>1418</v>
      </c>
      <c r="V1532" s="59" t="s">
        <v>139</v>
      </c>
    </row>
    <row r="1533" spans="21:22" x14ac:dyDescent="0.25">
      <c r="U1533" s="52">
        <v>1419</v>
      </c>
      <c r="V1533" s="59" t="s">
        <v>139</v>
      </c>
    </row>
    <row r="1534" spans="21:22" x14ac:dyDescent="0.25">
      <c r="U1534" s="52">
        <v>1420</v>
      </c>
      <c r="V1534" s="59" t="s">
        <v>139</v>
      </c>
    </row>
    <row r="1535" spans="21:22" x14ac:dyDescent="0.25">
      <c r="U1535" s="52">
        <v>1421</v>
      </c>
      <c r="V1535" s="59" t="s">
        <v>139</v>
      </c>
    </row>
    <row r="1536" spans="21:22" x14ac:dyDescent="0.25">
      <c r="U1536" s="52">
        <v>1422</v>
      </c>
      <c r="V1536" s="59" t="s">
        <v>139</v>
      </c>
    </row>
    <row r="1537" spans="21:22" x14ac:dyDescent="0.25">
      <c r="U1537" s="52">
        <v>1423</v>
      </c>
      <c r="V1537" s="59" t="s">
        <v>139</v>
      </c>
    </row>
    <row r="1538" spans="21:22" x14ac:dyDescent="0.25">
      <c r="U1538" s="52">
        <v>1424</v>
      </c>
      <c r="V1538" s="59" t="s">
        <v>139</v>
      </c>
    </row>
    <row r="1539" spans="21:22" x14ac:dyDescent="0.25">
      <c r="U1539" s="52">
        <v>1425</v>
      </c>
      <c r="V1539" s="59" t="s">
        <v>139</v>
      </c>
    </row>
    <row r="1540" spans="21:22" x14ac:dyDescent="0.25">
      <c r="U1540" s="52">
        <v>1426</v>
      </c>
      <c r="V1540" s="59" t="s">
        <v>139</v>
      </c>
    </row>
    <row r="1541" spans="21:22" x14ac:dyDescent="0.25">
      <c r="U1541" s="52">
        <v>1427</v>
      </c>
      <c r="V1541" s="59" t="s">
        <v>139</v>
      </c>
    </row>
    <row r="1542" spans="21:22" x14ac:dyDescent="0.25">
      <c r="U1542" s="52">
        <v>1428</v>
      </c>
      <c r="V1542" s="59" t="s">
        <v>139</v>
      </c>
    </row>
    <row r="1543" spans="21:22" x14ac:dyDescent="0.25">
      <c r="U1543" s="52">
        <v>1429</v>
      </c>
      <c r="V1543" s="59" t="s">
        <v>139</v>
      </c>
    </row>
    <row r="1544" spans="21:22" x14ac:dyDescent="0.25">
      <c r="U1544" s="52">
        <v>1430</v>
      </c>
      <c r="V1544" s="59" t="s">
        <v>139</v>
      </c>
    </row>
    <row r="1545" spans="21:22" x14ac:dyDescent="0.25">
      <c r="U1545" s="52">
        <v>1431</v>
      </c>
      <c r="V1545" s="59" t="s">
        <v>139</v>
      </c>
    </row>
    <row r="1546" spans="21:22" x14ac:dyDescent="0.25">
      <c r="U1546" s="52">
        <v>1432</v>
      </c>
      <c r="V1546" s="59" t="s">
        <v>139</v>
      </c>
    </row>
    <row r="1547" spans="21:22" x14ac:dyDescent="0.25">
      <c r="U1547" s="52">
        <v>1433</v>
      </c>
      <c r="V1547" s="59" t="s">
        <v>139</v>
      </c>
    </row>
    <row r="1548" spans="21:22" x14ac:dyDescent="0.25">
      <c r="U1548" s="52">
        <v>1434</v>
      </c>
      <c r="V1548" s="59" t="s">
        <v>139</v>
      </c>
    </row>
    <row r="1549" spans="21:22" x14ac:dyDescent="0.25">
      <c r="U1549" s="52">
        <v>1435</v>
      </c>
      <c r="V1549" s="59" t="s">
        <v>139</v>
      </c>
    </row>
    <row r="1550" spans="21:22" x14ac:dyDescent="0.25">
      <c r="U1550" s="52">
        <v>1436</v>
      </c>
      <c r="V1550" s="59" t="s">
        <v>139</v>
      </c>
    </row>
    <row r="1551" spans="21:22" x14ac:dyDescent="0.25">
      <c r="U1551" s="52">
        <v>1437</v>
      </c>
      <c r="V1551" s="59" t="s">
        <v>139</v>
      </c>
    </row>
    <row r="1552" spans="21:22" x14ac:dyDescent="0.25">
      <c r="U1552" s="52">
        <v>1438</v>
      </c>
      <c r="V1552" s="59" t="s">
        <v>139</v>
      </c>
    </row>
    <row r="1553" spans="21:22" x14ac:dyDescent="0.25">
      <c r="U1553" s="52">
        <v>1439</v>
      </c>
      <c r="V1553" s="59" t="s">
        <v>139</v>
      </c>
    </row>
    <row r="1554" spans="21:22" x14ac:dyDescent="0.25">
      <c r="U1554" s="52">
        <v>1440</v>
      </c>
      <c r="V1554" s="59" t="s">
        <v>139</v>
      </c>
    </row>
    <row r="1555" spans="21:22" x14ac:dyDescent="0.25">
      <c r="U1555" s="52">
        <v>1441</v>
      </c>
      <c r="V1555" s="59" t="s">
        <v>139</v>
      </c>
    </row>
    <row r="1556" spans="21:22" x14ac:dyDescent="0.25">
      <c r="U1556" s="52">
        <v>1442</v>
      </c>
      <c r="V1556" s="59" t="s">
        <v>139</v>
      </c>
    </row>
    <row r="1557" spans="21:22" x14ac:dyDescent="0.25">
      <c r="U1557" s="52">
        <v>1443</v>
      </c>
      <c r="V1557" s="59" t="s">
        <v>139</v>
      </c>
    </row>
    <row r="1558" spans="21:22" x14ac:dyDescent="0.25">
      <c r="U1558" s="52">
        <v>1444</v>
      </c>
      <c r="V1558" s="59" t="s">
        <v>139</v>
      </c>
    </row>
    <row r="1559" spans="21:22" x14ac:dyDescent="0.25">
      <c r="U1559" s="52">
        <v>1445</v>
      </c>
      <c r="V1559" s="59" t="s">
        <v>139</v>
      </c>
    </row>
    <row r="1560" spans="21:22" x14ac:dyDescent="0.25">
      <c r="U1560" s="52">
        <v>1446</v>
      </c>
      <c r="V1560" s="59" t="s">
        <v>139</v>
      </c>
    </row>
    <row r="1561" spans="21:22" x14ac:dyDescent="0.25">
      <c r="U1561" s="52">
        <v>1447</v>
      </c>
      <c r="V1561" s="59" t="s">
        <v>139</v>
      </c>
    </row>
    <row r="1562" spans="21:22" x14ac:dyDescent="0.25">
      <c r="U1562" s="52">
        <v>1448</v>
      </c>
      <c r="V1562" s="59" t="s">
        <v>139</v>
      </c>
    </row>
    <row r="1563" spans="21:22" x14ac:dyDescent="0.25">
      <c r="U1563" s="52">
        <v>1449</v>
      </c>
      <c r="V1563" s="59" t="s">
        <v>139</v>
      </c>
    </row>
    <row r="1564" spans="21:22" x14ac:dyDescent="0.25">
      <c r="U1564" s="52">
        <v>1450</v>
      </c>
      <c r="V1564" s="59" t="s">
        <v>139</v>
      </c>
    </row>
    <row r="1565" spans="21:22" x14ac:dyDescent="0.25">
      <c r="U1565" s="52">
        <v>1451</v>
      </c>
      <c r="V1565" s="59" t="s">
        <v>139</v>
      </c>
    </row>
    <row r="1566" spans="21:22" x14ac:dyDescent="0.25">
      <c r="U1566" s="52">
        <v>1452</v>
      </c>
      <c r="V1566" s="59" t="s">
        <v>139</v>
      </c>
    </row>
    <row r="1567" spans="21:22" x14ac:dyDescent="0.25">
      <c r="U1567" s="52">
        <v>1453</v>
      </c>
      <c r="V1567" s="59" t="s">
        <v>139</v>
      </c>
    </row>
    <row r="1568" spans="21:22" x14ac:dyDescent="0.25">
      <c r="U1568" s="52">
        <v>1454</v>
      </c>
      <c r="V1568" s="59" t="s">
        <v>139</v>
      </c>
    </row>
    <row r="1569" spans="21:22" x14ac:dyDescent="0.25">
      <c r="U1569" s="52">
        <v>1455</v>
      </c>
      <c r="V1569" s="59" t="s">
        <v>139</v>
      </c>
    </row>
    <row r="1570" spans="21:22" x14ac:dyDescent="0.25">
      <c r="U1570" s="52">
        <v>1456</v>
      </c>
      <c r="V1570" s="59" t="s">
        <v>139</v>
      </c>
    </row>
    <row r="1571" spans="21:22" x14ac:dyDescent="0.25">
      <c r="U1571" s="52">
        <v>1457</v>
      </c>
      <c r="V1571" s="59" t="s">
        <v>139</v>
      </c>
    </row>
    <row r="1572" spans="21:22" x14ac:dyDescent="0.25">
      <c r="U1572" s="52">
        <v>1458</v>
      </c>
      <c r="V1572" s="59" t="s">
        <v>139</v>
      </c>
    </row>
    <row r="1573" spans="21:22" x14ac:dyDescent="0.25">
      <c r="U1573" s="52">
        <v>1459</v>
      </c>
      <c r="V1573" s="59" t="s">
        <v>139</v>
      </c>
    </row>
    <row r="1574" spans="21:22" x14ac:dyDescent="0.25">
      <c r="U1574" s="52">
        <v>1460</v>
      </c>
      <c r="V1574" s="59" t="s">
        <v>139</v>
      </c>
    </row>
    <row r="1575" spans="21:22" x14ac:dyDescent="0.25">
      <c r="U1575" s="52">
        <v>1461</v>
      </c>
      <c r="V1575" s="59" t="s">
        <v>139</v>
      </c>
    </row>
    <row r="1576" spans="21:22" x14ac:dyDescent="0.25">
      <c r="U1576" s="52">
        <v>1462</v>
      </c>
      <c r="V1576" s="59" t="s">
        <v>139</v>
      </c>
    </row>
    <row r="1577" spans="21:22" x14ac:dyDescent="0.25">
      <c r="U1577" s="52">
        <v>1463</v>
      </c>
      <c r="V1577" s="59" t="s">
        <v>139</v>
      </c>
    </row>
    <row r="1578" spans="21:22" x14ac:dyDescent="0.25">
      <c r="U1578" s="52">
        <v>1464</v>
      </c>
      <c r="V1578" s="59" t="s">
        <v>139</v>
      </c>
    </row>
    <row r="1579" spans="21:22" x14ac:dyDescent="0.25">
      <c r="U1579" s="52">
        <v>1465</v>
      </c>
      <c r="V1579" s="59" t="s">
        <v>139</v>
      </c>
    </row>
    <row r="1580" spans="21:22" x14ac:dyDescent="0.25">
      <c r="U1580" s="52">
        <v>1466</v>
      </c>
      <c r="V1580" s="59" t="s">
        <v>139</v>
      </c>
    </row>
    <row r="1581" spans="21:22" x14ac:dyDescent="0.25">
      <c r="U1581" s="52">
        <v>1467</v>
      </c>
      <c r="V1581" s="59" t="s">
        <v>139</v>
      </c>
    </row>
    <row r="1582" spans="21:22" x14ac:dyDescent="0.25">
      <c r="U1582" s="52">
        <v>1468</v>
      </c>
      <c r="V1582" s="59" t="s">
        <v>139</v>
      </c>
    </row>
    <row r="1583" spans="21:22" x14ac:dyDescent="0.25">
      <c r="U1583" s="52">
        <v>1469</v>
      </c>
      <c r="V1583" s="59" t="s">
        <v>139</v>
      </c>
    </row>
    <row r="1584" spans="21:22" x14ac:dyDescent="0.25">
      <c r="U1584" s="52">
        <v>1470</v>
      </c>
      <c r="V1584" s="59" t="s">
        <v>139</v>
      </c>
    </row>
    <row r="1585" spans="21:22" x14ac:dyDescent="0.25">
      <c r="U1585" s="52">
        <v>1471</v>
      </c>
      <c r="V1585" s="59" t="s">
        <v>139</v>
      </c>
    </row>
    <row r="1586" spans="21:22" x14ac:dyDescent="0.25">
      <c r="U1586" s="52">
        <v>1472</v>
      </c>
      <c r="V1586" s="59" t="s">
        <v>139</v>
      </c>
    </row>
    <row r="1587" spans="21:22" x14ac:dyDescent="0.25">
      <c r="U1587" s="52">
        <v>1473</v>
      </c>
      <c r="V1587" s="59" t="s">
        <v>139</v>
      </c>
    </row>
    <row r="1588" spans="21:22" x14ac:dyDescent="0.25">
      <c r="U1588" s="52">
        <v>1474</v>
      </c>
      <c r="V1588" s="59" t="s">
        <v>139</v>
      </c>
    </row>
    <row r="1589" spans="21:22" x14ac:dyDescent="0.25">
      <c r="U1589" s="52">
        <v>1475</v>
      </c>
      <c r="V1589" s="59" t="s">
        <v>139</v>
      </c>
    </row>
    <row r="1590" spans="21:22" x14ac:dyDescent="0.25">
      <c r="U1590" s="52">
        <v>1476</v>
      </c>
      <c r="V1590" s="59" t="s">
        <v>139</v>
      </c>
    </row>
    <row r="1591" spans="21:22" x14ac:dyDescent="0.25">
      <c r="U1591" s="52">
        <v>1477</v>
      </c>
      <c r="V1591" s="59" t="s">
        <v>139</v>
      </c>
    </row>
    <row r="1592" spans="21:22" x14ac:dyDescent="0.25">
      <c r="U1592" s="52">
        <v>1478</v>
      </c>
      <c r="V1592" s="59" t="s">
        <v>139</v>
      </c>
    </row>
    <row r="1593" spans="21:22" x14ac:dyDescent="0.25">
      <c r="U1593" s="52">
        <v>1479</v>
      </c>
      <c r="V1593" s="59" t="s">
        <v>139</v>
      </c>
    </row>
    <row r="1594" spans="21:22" x14ac:dyDescent="0.25">
      <c r="U1594" s="52">
        <v>1480</v>
      </c>
      <c r="V1594" s="59" t="s">
        <v>139</v>
      </c>
    </row>
    <row r="1595" spans="21:22" x14ac:dyDescent="0.25">
      <c r="U1595" s="52">
        <v>1481</v>
      </c>
      <c r="V1595" s="59" t="s">
        <v>139</v>
      </c>
    </row>
    <row r="1596" spans="21:22" x14ac:dyDescent="0.25">
      <c r="U1596" s="52">
        <v>1482</v>
      </c>
      <c r="V1596" s="59" t="s">
        <v>139</v>
      </c>
    </row>
    <row r="1597" spans="21:22" x14ac:dyDescent="0.25">
      <c r="U1597" s="52">
        <v>1483</v>
      </c>
      <c r="V1597" s="59" t="s">
        <v>139</v>
      </c>
    </row>
    <row r="1598" spans="21:22" x14ac:dyDescent="0.25">
      <c r="U1598" s="52">
        <v>1484</v>
      </c>
      <c r="V1598" s="59" t="s">
        <v>139</v>
      </c>
    </row>
    <row r="1599" spans="21:22" x14ac:dyDescent="0.25">
      <c r="U1599" s="52">
        <v>1485</v>
      </c>
      <c r="V1599" s="59" t="s">
        <v>139</v>
      </c>
    </row>
    <row r="1600" spans="21:22" x14ac:dyDescent="0.25">
      <c r="U1600" s="52">
        <v>1486</v>
      </c>
      <c r="V1600" s="59" t="s">
        <v>139</v>
      </c>
    </row>
    <row r="1601" spans="21:22" x14ac:dyDescent="0.25">
      <c r="U1601" s="52">
        <v>1487</v>
      </c>
      <c r="V1601" s="59" t="s">
        <v>139</v>
      </c>
    </row>
    <row r="1602" spans="21:22" x14ac:dyDescent="0.25">
      <c r="U1602" s="52">
        <v>1488</v>
      </c>
      <c r="V1602" s="59" t="s">
        <v>139</v>
      </c>
    </row>
    <row r="1603" spans="21:22" x14ac:dyDescent="0.25">
      <c r="U1603" s="52">
        <v>1489</v>
      </c>
      <c r="V1603" s="59" t="s">
        <v>139</v>
      </c>
    </row>
    <row r="1604" spans="21:22" x14ac:dyDescent="0.25">
      <c r="U1604" s="52">
        <v>1490</v>
      </c>
      <c r="V1604" s="59" t="s">
        <v>139</v>
      </c>
    </row>
    <row r="1605" spans="21:22" x14ac:dyDescent="0.25">
      <c r="U1605" s="52">
        <v>1491</v>
      </c>
      <c r="V1605" s="59" t="s">
        <v>139</v>
      </c>
    </row>
    <row r="1606" spans="21:22" x14ac:dyDescent="0.25">
      <c r="U1606" s="52">
        <v>1492</v>
      </c>
      <c r="V1606" s="59" t="s">
        <v>139</v>
      </c>
    </row>
    <row r="1607" spans="21:22" x14ac:dyDescent="0.25">
      <c r="U1607" s="52">
        <v>1493</v>
      </c>
      <c r="V1607" s="59" t="s">
        <v>139</v>
      </c>
    </row>
    <row r="1608" spans="21:22" x14ac:dyDescent="0.25">
      <c r="U1608" s="52">
        <v>1494</v>
      </c>
      <c r="V1608" s="59" t="s">
        <v>139</v>
      </c>
    </row>
    <row r="1609" spans="21:22" x14ac:dyDescent="0.25">
      <c r="U1609" s="52">
        <v>1495</v>
      </c>
      <c r="V1609" s="59" t="s">
        <v>139</v>
      </c>
    </row>
    <row r="1610" spans="21:22" x14ac:dyDescent="0.25">
      <c r="U1610" s="52">
        <v>1496</v>
      </c>
      <c r="V1610" s="59" t="s">
        <v>139</v>
      </c>
    </row>
    <row r="1611" spans="21:22" x14ac:dyDescent="0.25">
      <c r="U1611" s="52">
        <v>1497</v>
      </c>
      <c r="V1611" s="59" t="s">
        <v>139</v>
      </c>
    </row>
    <row r="1612" spans="21:22" x14ac:dyDescent="0.25">
      <c r="U1612" s="52">
        <v>1498</v>
      </c>
      <c r="V1612" s="59" t="s">
        <v>139</v>
      </c>
    </row>
    <row r="1613" spans="21:22" x14ac:dyDescent="0.25">
      <c r="U1613" s="52">
        <v>1499</v>
      </c>
      <c r="V1613" s="59" t="s">
        <v>139</v>
      </c>
    </row>
    <row r="1614" spans="21:22" x14ac:dyDescent="0.25">
      <c r="U1614" s="52">
        <v>1500</v>
      </c>
      <c r="V1614" s="59" t="s">
        <v>139</v>
      </c>
    </row>
    <row r="1615" spans="21:22" x14ac:dyDescent="0.25">
      <c r="U1615" s="52">
        <v>1501</v>
      </c>
      <c r="V1615" s="59" t="s">
        <v>139</v>
      </c>
    </row>
    <row r="1616" spans="21:22" x14ac:dyDescent="0.25">
      <c r="U1616" s="52">
        <v>1502</v>
      </c>
      <c r="V1616" s="59" t="s">
        <v>139</v>
      </c>
    </row>
    <row r="1617" spans="21:22" x14ac:dyDescent="0.25">
      <c r="U1617" s="52">
        <v>1503</v>
      </c>
      <c r="V1617" s="59" t="s">
        <v>139</v>
      </c>
    </row>
    <row r="1618" spans="21:22" x14ac:dyDescent="0.25">
      <c r="U1618" s="52">
        <v>1504</v>
      </c>
      <c r="V1618" s="59" t="s">
        <v>139</v>
      </c>
    </row>
    <row r="1619" spans="21:22" x14ac:dyDescent="0.25">
      <c r="U1619" s="52">
        <v>1505</v>
      </c>
      <c r="V1619" s="59" t="s">
        <v>139</v>
      </c>
    </row>
    <row r="1620" spans="21:22" x14ac:dyDescent="0.25">
      <c r="U1620" s="52">
        <v>1506</v>
      </c>
      <c r="V1620" s="59" t="s">
        <v>139</v>
      </c>
    </row>
    <row r="1621" spans="21:22" x14ac:dyDescent="0.25">
      <c r="U1621" s="52">
        <v>1507</v>
      </c>
      <c r="V1621" s="59" t="s">
        <v>139</v>
      </c>
    </row>
    <row r="1622" spans="21:22" x14ac:dyDescent="0.25">
      <c r="U1622" s="52">
        <v>1508</v>
      </c>
      <c r="V1622" s="59" t="s">
        <v>139</v>
      </c>
    </row>
    <row r="1623" spans="21:22" x14ac:dyDescent="0.25">
      <c r="U1623" s="52">
        <v>1509</v>
      </c>
      <c r="V1623" s="59" t="s">
        <v>139</v>
      </c>
    </row>
    <row r="1624" spans="21:22" x14ac:dyDescent="0.25">
      <c r="U1624" s="52">
        <v>1510</v>
      </c>
      <c r="V1624" s="59" t="s">
        <v>139</v>
      </c>
    </row>
    <row r="1625" spans="21:22" x14ac:dyDescent="0.25">
      <c r="U1625" s="52">
        <v>1511</v>
      </c>
      <c r="V1625" s="59" t="s">
        <v>139</v>
      </c>
    </row>
    <row r="1626" spans="21:22" x14ac:dyDescent="0.25">
      <c r="U1626" s="52">
        <v>1512</v>
      </c>
      <c r="V1626" s="59" t="s">
        <v>139</v>
      </c>
    </row>
    <row r="1627" spans="21:22" x14ac:dyDescent="0.25">
      <c r="U1627" s="52">
        <v>1513</v>
      </c>
      <c r="V1627" s="59" t="s">
        <v>139</v>
      </c>
    </row>
    <row r="1628" spans="21:22" x14ac:dyDescent="0.25">
      <c r="U1628" s="52">
        <v>1514</v>
      </c>
      <c r="V1628" s="59" t="s">
        <v>139</v>
      </c>
    </row>
    <row r="1629" spans="21:22" x14ac:dyDescent="0.25">
      <c r="U1629" s="52">
        <v>1515</v>
      </c>
      <c r="V1629" s="59" t="s">
        <v>139</v>
      </c>
    </row>
    <row r="1630" spans="21:22" x14ac:dyDescent="0.25">
      <c r="U1630" s="52">
        <v>1516</v>
      </c>
      <c r="V1630" s="59" t="s">
        <v>139</v>
      </c>
    </row>
    <row r="1631" spans="21:22" x14ac:dyDescent="0.25">
      <c r="U1631" s="52">
        <v>1517</v>
      </c>
      <c r="V1631" s="59" t="s">
        <v>139</v>
      </c>
    </row>
    <row r="1632" spans="21:22" x14ac:dyDescent="0.25">
      <c r="U1632" s="52">
        <v>1518</v>
      </c>
      <c r="V1632" s="59" t="s">
        <v>139</v>
      </c>
    </row>
    <row r="1633" spans="21:22" x14ac:dyDescent="0.25">
      <c r="U1633" s="52">
        <v>1519</v>
      </c>
      <c r="V1633" s="59" t="s">
        <v>139</v>
      </c>
    </row>
    <row r="1634" spans="21:22" x14ac:dyDescent="0.25">
      <c r="U1634" s="52">
        <v>1520</v>
      </c>
      <c r="V1634" s="59" t="s">
        <v>139</v>
      </c>
    </row>
    <row r="1635" spans="21:22" x14ac:dyDescent="0.25">
      <c r="U1635" s="52">
        <v>1521</v>
      </c>
      <c r="V1635" s="59" t="s">
        <v>139</v>
      </c>
    </row>
    <row r="1636" spans="21:22" x14ac:dyDescent="0.25">
      <c r="U1636" s="52">
        <v>1522</v>
      </c>
      <c r="V1636" s="59" t="s">
        <v>139</v>
      </c>
    </row>
    <row r="1637" spans="21:22" x14ac:dyDescent="0.25">
      <c r="U1637" s="52">
        <v>1523</v>
      </c>
      <c r="V1637" s="59" t="s">
        <v>139</v>
      </c>
    </row>
    <row r="1638" spans="21:22" x14ac:dyDescent="0.25">
      <c r="U1638" s="52">
        <v>1524</v>
      </c>
      <c r="V1638" s="59" t="s">
        <v>139</v>
      </c>
    </row>
    <row r="1639" spans="21:22" x14ac:dyDescent="0.25">
      <c r="U1639" s="52">
        <v>1525</v>
      </c>
      <c r="V1639" s="59" t="s">
        <v>139</v>
      </c>
    </row>
    <row r="1640" spans="21:22" x14ac:dyDescent="0.25">
      <c r="U1640" s="52">
        <v>1526</v>
      </c>
      <c r="V1640" s="59" t="s">
        <v>139</v>
      </c>
    </row>
    <row r="1641" spans="21:22" x14ac:dyDescent="0.25">
      <c r="U1641" s="52">
        <v>1527</v>
      </c>
      <c r="V1641" s="59" t="s">
        <v>139</v>
      </c>
    </row>
    <row r="1642" spans="21:22" x14ac:dyDescent="0.25">
      <c r="U1642" s="52">
        <v>1528</v>
      </c>
      <c r="V1642" s="59" t="s">
        <v>139</v>
      </c>
    </row>
    <row r="1643" spans="21:22" x14ac:dyDescent="0.25">
      <c r="U1643" s="52">
        <v>1529</v>
      </c>
      <c r="V1643" s="59" t="s">
        <v>139</v>
      </c>
    </row>
    <row r="1644" spans="21:22" x14ac:dyDescent="0.25">
      <c r="U1644" s="52">
        <v>1530</v>
      </c>
      <c r="V1644" s="59" t="s">
        <v>139</v>
      </c>
    </row>
    <row r="1645" spans="21:22" x14ac:dyDescent="0.25">
      <c r="U1645" s="52">
        <v>1531</v>
      </c>
      <c r="V1645" s="59" t="s">
        <v>139</v>
      </c>
    </row>
    <row r="1646" spans="21:22" x14ac:dyDescent="0.25">
      <c r="U1646" s="52">
        <v>1532</v>
      </c>
      <c r="V1646" s="59" t="s">
        <v>139</v>
      </c>
    </row>
    <row r="1647" spans="21:22" x14ac:dyDescent="0.25">
      <c r="U1647" s="52">
        <v>1533</v>
      </c>
      <c r="V1647" s="59" t="s">
        <v>139</v>
      </c>
    </row>
    <row r="1648" spans="21:22" x14ac:dyDescent="0.25">
      <c r="U1648" s="52">
        <v>1534</v>
      </c>
      <c r="V1648" s="59" t="s">
        <v>139</v>
      </c>
    </row>
    <row r="1649" spans="21:22" x14ac:dyDescent="0.25">
      <c r="U1649" s="52">
        <v>1535</v>
      </c>
      <c r="V1649" s="59" t="s">
        <v>139</v>
      </c>
    </row>
    <row r="1650" spans="21:22" x14ac:dyDescent="0.25">
      <c r="U1650" s="52">
        <v>1536</v>
      </c>
      <c r="V1650" s="59" t="s">
        <v>139</v>
      </c>
    </row>
    <row r="1651" spans="21:22" x14ac:dyDescent="0.25">
      <c r="U1651" s="52">
        <v>1537</v>
      </c>
      <c r="V1651" s="59" t="s">
        <v>139</v>
      </c>
    </row>
    <row r="1652" spans="21:22" x14ac:dyDescent="0.25">
      <c r="U1652" s="52">
        <v>1538</v>
      </c>
      <c r="V1652" s="59" t="s">
        <v>139</v>
      </c>
    </row>
    <row r="1653" spans="21:22" x14ac:dyDescent="0.25">
      <c r="U1653" s="52">
        <v>1539</v>
      </c>
      <c r="V1653" s="59" t="s">
        <v>139</v>
      </c>
    </row>
    <row r="1654" spans="21:22" x14ac:dyDescent="0.25">
      <c r="U1654" s="52">
        <v>1540</v>
      </c>
      <c r="V1654" s="59" t="s">
        <v>139</v>
      </c>
    </row>
    <row r="1655" spans="21:22" x14ac:dyDescent="0.25">
      <c r="U1655" s="52">
        <v>1541</v>
      </c>
      <c r="V1655" s="59" t="s">
        <v>139</v>
      </c>
    </row>
    <row r="1656" spans="21:22" x14ac:dyDescent="0.25">
      <c r="U1656" s="52">
        <v>1542</v>
      </c>
      <c r="V1656" s="59" t="s">
        <v>139</v>
      </c>
    </row>
    <row r="1657" spans="21:22" x14ac:dyDescent="0.25">
      <c r="U1657" s="52">
        <v>1543</v>
      </c>
      <c r="V1657" s="59" t="s">
        <v>139</v>
      </c>
    </row>
    <row r="1658" spans="21:22" x14ac:dyDescent="0.25">
      <c r="U1658" s="52">
        <v>1544</v>
      </c>
      <c r="V1658" s="59" t="s">
        <v>139</v>
      </c>
    </row>
    <row r="1659" spans="21:22" x14ac:dyDescent="0.25">
      <c r="U1659" s="52">
        <v>1545</v>
      </c>
      <c r="V1659" s="59" t="s">
        <v>139</v>
      </c>
    </row>
    <row r="1660" spans="21:22" x14ac:dyDescent="0.25">
      <c r="U1660" s="52">
        <v>1546</v>
      </c>
      <c r="V1660" s="59" t="s">
        <v>139</v>
      </c>
    </row>
    <row r="1661" spans="21:22" x14ac:dyDescent="0.25">
      <c r="U1661" s="52">
        <v>1547</v>
      </c>
      <c r="V1661" s="59" t="s">
        <v>139</v>
      </c>
    </row>
    <row r="1662" spans="21:22" x14ac:dyDescent="0.25">
      <c r="U1662" s="52">
        <v>1548</v>
      </c>
      <c r="V1662" s="59" t="s">
        <v>139</v>
      </c>
    </row>
    <row r="1663" spans="21:22" x14ac:dyDescent="0.25">
      <c r="U1663" s="52">
        <v>1549</v>
      </c>
      <c r="V1663" s="59" t="s">
        <v>139</v>
      </c>
    </row>
    <row r="1664" spans="21:22" x14ac:dyDescent="0.25">
      <c r="U1664" s="52">
        <v>1550</v>
      </c>
      <c r="V1664" s="59" t="s">
        <v>139</v>
      </c>
    </row>
    <row r="1665" spans="21:22" x14ac:dyDescent="0.25">
      <c r="U1665" s="52">
        <v>1551</v>
      </c>
      <c r="V1665" s="59" t="s">
        <v>139</v>
      </c>
    </row>
    <row r="1666" spans="21:22" x14ac:dyDescent="0.25">
      <c r="U1666" s="52">
        <v>1552</v>
      </c>
      <c r="V1666" s="59" t="s">
        <v>139</v>
      </c>
    </row>
    <row r="1667" spans="21:22" x14ac:dyDescent="0.25">
      <c r="U1667" s="52">
        <v>1553</v>
      </c>
      <c r="V1667" s="59" t="s">
        <v>139</v>
      </c>
    </row>
    <row r="1668" spans="21:22" x14ac:dyDescent="0.25">
      <c r="U1668" s="52">
        <v>1554</v>
      </c>
      <c r="V1668" s="59" t="s">
        <v>139</v>
      </c>
    </row>
    <row r="1669" spans="21:22" x14ac:dyDescent="0.25">
      <c r="U1669" s="52">
        <v>1555</v>
      </c>
      <c r="V1669" s="59" t="s">
        <v>139</v>
      </c>
    </row>
    <row r="1670" spans="21:22" x14ac:dyDescent="0.25">
      <c r="U1670" s="52">
        <v>1556</v>
      </c>
      <c r="V1670" s="59" t="s">
        <v>139</v>
      </c>
    </row>
    <row r="1671" spans="21:22" x14ac:dyDescent="0.25">
      <c r="U1671" s="52">
        <v>1557</v>
      </c>
      <c r="V1671" s="59" t="s">
        <v>139</v>
      </c>
    </row>
    <row r="1672" spans="21:22" x14ac:dyDescent="0.25">
      <c r="U1672" s="52">
        <v>1558</v>
      </c>
      <c r="V1672" s="59" t="s">
        <v>139</v>
      </c>
    </row>
    <row r="1673" spans="21:22" x14ac:dyDescent="0.25">
      <c r="U1673" s="52">
        <v>1559</v>
      </c>
      <c r="V1673" s="59" t="s">
        <v>139</v>
      </c>
    </row>
    <row r="1674" spans="21:22" x14ac:dyDescent="0.25">
      <c r="U1674" s="52">
        <v>1560</v>
      </c>
      <c r="V1674" s="59" t="s">
        <v>139</v>
      </c>
    </row>
    <row r="1675" spans="21:22" x14ac:dyDescent="0.25">
      <c r="U1675" s="52">
        <v>1561</v>
      </c>
      <c r="V1675" s="59" t="s">
        <v>139</v>
      </c>
    </row>
    <row r="1676" spans="21:22" x14ac:dyDescent="0.25">
      <c r="U1676" s="52">
        <v>1562</v>
      </c>
      <c r="V1676" s="59" t="s">
        <v>139</v>
      </c>
    </row>
    <row r="1677" spans="21:22" x14ac:dyDescent="0.25">
      <c r="U1677" s="52">
        <v>1563</v>
      </c>
      <c r="V1677" s="59" t="s">
        <v>139</v>
      </c>
    </row>
    <row r="1678" spans="21:22" x14ac:dyDescent="0.25">
      <c r="U1678" s="52">
        <v>1564</v>
      </c>
      <c r="V1678" s="59" t="s">
        <v>139</v>
      </c>
    </row>
    <row r="1679" spans="21:22" x14ac:dyDescent="0.25">
      <c r="U1679" s="52">
        <v>1565</v>
      </c>
      <c r="V1679" s="59" t="s">
        <v>139</v>
      </c>
    </row>
    <row r="1680" spans="21:22" x14ac:dyDescent="0.25">
      <c r="U1680" s="52">
        <v>1566</v>
      </c>
      <c r="V1680" s="59" t="s">
        <v>139</v>
      </c>
    </row>
    <row r="1681" spans="21:22" x14ac:dyDescent="0.25">
      <c r="U1681" s="52">
        <v>1567</v>
      </c>
      <c r="V1681" s="59" t="s">
        <v>139</v>
      </c>
    </row>
    <row r="1682" spans="21:22" x14ac:dyDescent="0.25">
      <c r="U1682" s="52">
        <v>1568</v>
      </c>
      <c r="V1682" s="59" t="s">
        <v>139</v>
      </c>
    </row>
    <row r="1683" spans="21:22" x14ac:dyDescent="0.25">
      <c r="U1683" s="52">
        <v>1569</v>
      </c>
      <c r="V1683" s="59" t="s">
        <v>139</v>
      </c>
    </row>
    <row r="1684" spans="21:22" x14ac:dyDescent="0.25">
      <c r="U1684" s="52">
        <v>1570</v>
      </c>
      <c r="V1684" s="59" t="s">
        <v>139</v>
      </c>
    </row>
    <row r="1685" spans="21:22" x14ac:dyDescent="0.25">
      <c r="U1685" s="52">
        <v>1571</v>
      </c>
      <c r="V1685" s="59" t="s">
        <v>139</v>
      </c>
    </row>
    <row r="1686" spans="21:22" x14ac:dyDescent="0.25">
      <c r="U1686" s="52">
        <v>1572</v>
      </c>
      <c r="V1686" s="59" t="s">
        <v>139</v>
      </c>
    </row>
    <row r="1687" spans="21:22" x14ac:dyDescent="0.25">
      <c r="U1687" s="52">
        <v>1573</v>
      </c>
      <c r="V1687" s="59" t="s">
        <v>139</v>
      </c>
    </row>
    <row r="1688" spans="21:22" x14ac:dyDescent="0.25">
      <c r="U1688" s="52">
        <v>1574</v>
      </c>
      <c r="V1688" s="59" t="s">
        <v>139</v>
      </c>
    </row>
    <row r="1689" spans="21:22" x14ac:dyDescent="0.25">
      <c r="U1689" s="52">
        <v>1575</v>
      </c>
      <c r="V1689" s="59" t="s">
        <v>139</v>
      </c>
    </row>
    <row r="1690" spans="21:22" x14ac:dyDescent="0.25">
      <c r="U1690" s="52">
        <v>1576</v>
      </c>
      <c r="V1690" s="59" t="s">
        <v>139</v>
      </c>
    </row>
    <row r="1691" spans="21:22" x14ac:dyDescent="0.25">
      <c r="U1691" s="52">
        <v>1577</v>
      </c>
      <c r="V1691" s="59" t="s">
        <v>139</v>
      </c>
    </row>
    <row r="1692" spans="21:22" x14ac:dyDescent="0.25">
      <c r="U1692" s="52">
        <v>1578</v>
      </c>
      <c r="V1692" s="59" t="s">
        <v>139</v>
      </c>
    </row>
    <row r="1693" spans="21:22" x14ac:dyDescent="0.25">
      <c r="U1693" s="52">
        <v>1579</v>
      </c>
      <c r="V1693" s="59" t="s">
        <v>139</v>
      </c>
    </row>
    <row r="1694" spans="21:22" x14ac:dyDescent="0.25">
      <c r="U1694" s="52">
        <v>1580</v>
      </c>
      <c r="V1694" s="59" t="s">
        <v>139</v>
      </c>
    </row>
    <row r="1695" spans="21:22" x14ac:dyDescent="0.25">
      <c r="U1695" s="52">
        <v>1581</v>
      </c>
      <c r="V1695" s="59" t="s">
        <v>139</v>
      </c>
    </row>
    <row r="1696" spans="21:22" x14ac:dyDescent="0.25">
      <c r="U1696" s="52">
        <v>1582</v>
      </c>
      <c r="V1696" s="59" t="s">
        <v>139</v>
      </c>
    </row>
    <row r="1697" spans="21:22" x14ac:dyDescent="0.25">
      <c r="U1697" s="52">
        <v>1583</v>
      </c>
      <c r="V1697" s="59" t="s">
        <v>139</v>
      </c>
    </row>
    <row r="1698" spans="21:22" x14ac:dyDescent="0.25">
      <c r="U1698" s="52">
        <v>1584</v>
      </c>
      <c r="V1698" s="59" t="s">
        <v>139</v>
      </c>
    </row>
    <row r="1699" spans="21:22" x14ac:dyDescent="0.25">
      <c r="U1699" s="52">
        <v>1585</v>
      </c>
      <c r="V1699" s="59" t="s">
        <v>139</v>
      </c>
    </row>
    <row r="1700" spans="21:22" x14ac:dyDescent="0.25">
      <c r="U1700" s="52">
        <v>1586</v>
      </c>
      <c r="V1700" s="59" t="s">
        <v>139</v>
      </c>
    </row>
    <row r="1701" spans="21:22" x14ac:dyDescent="0.25">
      <c r="U1701" s="52">
        <v>1587</v>
      </c>
      <c r="V1701" s="59" t="s">
        <v>139</v>
      </c>
    </row>
    <row r="1702" spans="21:22" x14ac:dyDescent="0.25">
      <c r="U1702" s="52">
        <v>1588</v>
      </c>
      <c r="V1702" s="59" t="s">
        <v>139</v>
      </c>
    </row>
    <row r="1703" spans="21:22" x14ac:dyDescent="0.25">
      <c r="U1703" s="52">
        <v>1589</v>
      </c>
      <c r="V1703" s="59" t="s">
        <v>139</v>
      </c>
    </row>
    <row r="1704" spans="21:22" x14ac:dyDescent="0.25">
      <c r="U1704" s="52">
        <v>1590</v>
      </c>
      <c r="V1704" s="59" t="s">
        <v>139</v>
      </c>
    </row>
    <row r="1705" spans="21:22" x14ac:dyDescent="0.25">
      <c r="U1705" s="52">
        <v>1591</v>
      </c>
      <c r="V1705" s="59" t="s">
        <v>139</v>
      </c>
    </row>
    <row r="1706" spans="21:22" x14ac:dyDescent="0.25">
      <c r="U1706" s="52">
        <v>1592</v>
      </c>
      <c r="V1706" s="59" t="s">
        <v>139</v>
      </c>
    </row>
    <row r="1707" spans="21:22" x14ac:dyDescent="0.25">
      <c r="U1707" s="52">
        <v>1593</v>
      </c>
      <c r="V1707" s="59" t="s">
        <v>139</v>
      </c>
    </row>
    <row r="1708" spans="21:22" x14ac:dyDescent="0.25">
      <c r="U1708" s="52">
        <v>1594</v>
      </c>
      <c r="V1708" s="59" t="s">
        <v>139</v>
      </c>
    </row>
    <row r="1709" spans="21:22" x14ac:dyDescent="0.25">
      <c r="U1709" s="52">
        <v>1595</v>
      </c>
      <c r="V1709" s="59" t="s">
        <v>139</v>
      </c>
    </row>
    <row r="1710" spans="21:22" x14ac:dyDescent="0.25">
      <c r="U1710" s="52">
        <v>1596</v>
      </c>
      <c r="V1710" s="59" t="s">
        <v>139</v>
      </c>
    </row>
    <row r="1711" spans="21:22" x14ac:dyDescent="0.25">
      <c r="U1711" s="52">
        <v>1597</v>
      </c>
      <c r="V1711" s="59" t="s">
        <v>139</v>
      </c>
    </row>
    <row r="1712" spans="21:22" x14ac:dyDescent="0.25">
      <c r="U1712" s="52">
        <v>1598</v>
      </c>
      <c r="V1712" s="59" t="s">
        <v>139</v>
      </c>
    </row>
    <row r="1713" spans="21:22" x14ac:dyDescent="0.25">
      <c r="U1713" s="52">
        <v>1599</v>
      </c>
      <c r="V1713" s="59" t="s">
        <v>139</v>
      </c>
    </row>
    <row r="1714" spans="21:22" x14ac:dyDescent="0.25">
      <c r="U1714" s="52">
        <v>1600</v>
      </c>
      <c r="V1714" s="59" t="s">
        <v>139</v>
      </c>
    </row>
    <row r="1715" spans="21:22" x14ac:dyDescent="0.25">
      <c r="U1715" s="52">
        <v>1601</v>
      </c>
      <c r="V1715" s="59" t="s">
        <v>139</v>
      </c>
    </row>
    <row r="1716" spans="21:22" x14ac:dyDescent="0.25">
      <c r="U1716" s="52">
        <v>1602</v>
      </c>
      <c r="V1716" s="59" t="s">
        <v>139</v>
      </c>
    </row>
    <row r="1717" spans="21:22" x14ac:dyDescent="0.25">
      <c r="U1717" s="52">
        <v>1603</v>
      </c>
      <c r="V1717" s="59" t="s">
        <v>139</v>
      </c>
    </row>
    <row r="1718" spans="21:22" x14ac:dyDescent="0.25">
      <c r="U1718" s="52">
        <v>1604</v>
      </c>
      <c r="V1718" s="59" t="s">
        <v>139</v>
      </c>
    </row>
    <row r="1719" spans="21:22" x14ac:dyDescent="0.25">
      <c r="U1719" s="52">
        <v>1605</v>
      </c>
      <c r="V1719" s="59" t="s">
        <v>139</v>
      </c>
    </row>
    <row r="1720" spans="21:22" x14ac:dyDescent="0.25">
      <c r="U1720" s="52">
        <v>1606</v>
      </c>
      <c r="V1720" s="59" t="s">
        <v>139</v>
      </c>
    </row>
    <row r="1721" spans="21:22" x14ac:dyDescent="0.25">
      <c r="U1721" s="52">
        <v>1607</v>
      </c>
      <c r="V1721" s="59" t="s">
        <v>139</v>
      </c>
    </row>
    <row r="1722" spans="21:22" x14ac:dyDescent="0.25">
      <c r="U1722" s="52">
        <v>1608</v>
      </c>
      <c r="V1722" s="59" t="s">
        <v>139</v>
      </c>
    </row>
    <row r="1723" spans="21:22" x14ac:dyDescent="0.25">
      <c r="U1723" s="52">
        <v>1609</v>
      </c>
      <c r="V1723" s="59" t="s">
        <v>139</v>
      </c>
    </row>
    <row r="1724" spans="21:22" x14ac:dyDescent="0.25">
      <c r="U1724" s="52">
        <v>1610</v>
      </c>
      <c r="V1724" s="59" t="s">
        <v>139</v>
      </c>
    </row>
    <row r="1725" spans="21:22" x14ac:dyDescent="0.25">
      <c r="U1725" s="52">
        <v>1611</v>
      </c>
      <c r="V1725" s="59" t="s">
        <v>139</v>
      </c>
    </row>
    <row r="1726" spans="21:22" x14ac:dyDescent="0.25">
      <c r="U1726" s="52">
        <v>1612</v>
      </c>
      <c r="V1726" s="59" t="s">
        <v>139</v>
      </c>
    </row>
    <row r="1727" spans="21:22" x14ac:dyDescent="0.25">
      <c r="U1727" s="52">
        <v>1613</v>
      </c>
      <c r="V1727" s="59" t="s">
        <v>139</v>
      </c>
    </row>
    <row r="1728" spans="21:22" x14ac:dyDescent="0.25">
      <c r="U1728" s="52">
        <v>1614</v>
      </c>
      <c r="V1728" s="59" t="s">
        <v>139</v>
      </c>
    </row>
    <row r="1729" spans="21:22" x14ac:dyDescent="0.25">
      <c r="U1729" s="52">
        <v>1615</v>
      </c>
      <c r="V1729" s="59" t="s">
        <v>139</v>
      </c>
    </row>
    <row r="1730" spans="21:22" x14ac:dyDescent="0.25">
      <c r="U1730" s="52">
        <v>1616</v>
      </c>
      <c r="V1730" s="59" t="s">
        <v>139</v>
      </c>
    </row>
    <row r="1731" spans="21:22" x14ac:dyDescent="0.25">
      <c r="U1731" s="52">
        <v>1617</v>
      </c>
      <c r="V1731" s="59" t="s">
        <v>139</v>
      </c>
    </row>
    <row r="1732" spans="21:22" x14ac:dyDescent="0.25">
      <c r="U1732" s="52">
        <v>1618</v>
      </c>
      <c r="V1732" s="59" t="s">
        <v>139</v>
      </c>
    </row>
    <row r="1733" spans="21:22" x14ac:dyDescent="0.25">
      <c r="U1733" s="52">
        <v>1619</v>
      </c>
      <c r="V1733" s="59" t="s">
        <v>139</v>
      </c>
    </row>
    <row r="1734" spans="21:22" x14ac:dyDescent="0.25">
      <c r="U1734" s="52">
        <v>1620</v>
      </c>
      <c r="V1734" s="59" t="s">
        <v>139</v>
      </c>
    </row>
    <row r="1735" spans="21:22" x14ac:dyDescent="0.25">
      <c r="U1735" s="52">
        <v>1621</v>
      </c>
      <c r="V1735" s="59" t="s">
        <v>139</v>
      </c>
    </row>
    <row r="1736" spans="21:22" x14ac:dyDescent="0.25">
      <c r="U1736" s="52">
        <v>1622</v>
      </c>
      <c r="V1736" s="59" t="s">
        <v>139</v>
      </c>
    </row>
    <row r="1737" spans="21:22" x14ac:dyDescent="0.25">
      <c r="U1737" s="52">
        <v>1623</v>
      </c>
      <c r="V1737" s="59" t="s">
        <v>139</v>
      </c>
    </row>
    <row r="1738" spans="21:22" x14ac:dyDescent="0.25">
      <c r="U1738" s="52">
        <v>1624</v>
      </c>
      <c r="V1738" s="59" t="s">
        <v>139</v>
      </c>
    </row>
    <row r="1739" spans="21:22" x14ac:dyDescent="0.25">
      <c r="U1739" s="52">
        <v>1625</v>
      </c>
      <c r="V1739" s="59" t="s">
        <v>139</v>
      </c>
    </row>
    <row r="1740" spans="21:22" x14ac:dyDescent="0.25">
      <c r="U1740" s="52">
        <v>1626</v>
      </c>
      <c r="V1740" s="59" t="s">
        <v>139</v>
      </c>
    </row>
    <row r="1741" spans="21:22" x14ac:dyDescent="0.25">
      <c r="U1741" s="52">
        <v>1627</v>
      </c>
      <c r="V1741" s="59" t="s">
        <v>139</v>
      </c>
    </row>
    <row r="1742" spans="21:22" x14ac:dyDescent="0.25">
      <c r="U1742" s="52">
        <v>1628</v>
      </c>
      <c r="V1742" s="59" t="s">
        <v>139</v>
      </c>
    </row>
    <row r="1743" spans="21:22" x14ac:dyDescent="0.25">
      <c r="U1743" s="52">
        <v>1629</v>
      </c>
      <c r="V1743" s="59" t="s">
        <v>139</v>
      </c>
    </row>
    <row r="1744" spans="21:22" x14ac:dyDescent="0.25">
      <c r="U1744" s="52">
        <v>1630</v>
      </c>
      <c r="V1744" s="59" t="s">
        <v>139</v>
      </c>
    </row>
    <row r="1745" spans="21:22" x14ac:dyDescent="0.25">
      <c r="U1745" s="52">
        <v>1631</v>
      </c>
      <c r="V1745" s="59" t="s">
        <v>139</v>
      </c>
    </row>
    <row r="1746" spans="21:22" x14ac:dyDescent="0.25">
      <c r="U1746" s="52">
        <v>1632</v>
      </c>
      <c r="V1746" s="59" t="s">
        <v>139</v>
      </c>
    </row>
    <row r="1747" spans="21:22" x14ac:dyDescent="0.25">
      <c r="U1747" s="52">
        <v>1633</v>
      </c>
      <c r="V1747" s="59" t="s">
        <v>139</v>
      </c>
    </row>
    <row r="1748" spans="21:22" x14ac:dyDescent="0.25">
      <c r="U1748" s="52">
        <v>1634</v>
      </c>
      <c r="V1748" s="59" t="s">
        <v>139</v>
      </c>
    </row>
    <row r="1749" spans="21:22" x14ac:dyDescent="0.25">
      <c r="U1749" s="52">
        <v>1635</v>
      </c>
      <c r="V1749" s="59" t="s">
        <v>139</v>
      </c>
    </row>
    <row r="1750" spans="21:22" x14ac:dyDescent="0.25">
      <c r="U1750" s="52">
        <v>1636</v>
      </c>
      <c r="V1750" s="59" t="s">
        <v>139</v>
      </c>
    </row>
    <row r="1751" spans="21:22" x14ac:dyDescent="0.25">
      <c r="U1751" s="52">
        <v>1637</v>
      </c>
      <c r="V1751" s="59" t="s">
        <v>139</v>
      </c>
    </row>
    <row r="1752" spans="21:22" x14ac:dyDescent="0.25">
      <c r="U1752" s="52">
        <v>1638</v>
      </c>
      <c r="V1752" s="59" t="s">
        <v>139</v>
      </c>
    </row>
    <row r="1753" spans="21:22" x14ac:dyDescent="0.25">
      <c r="U1753" s="52">
        <v>1639</v>
      </c>
      <c r="V1753" s="59" t="s">
        <v>139</v>
      </c>
    </row>
    <row r="1754" spans="21:22" x14ac:dyDescent="0.25">
      <c r="U1754" s="52">
        <v>1640</v>
      </c>
      <c r="V1754" s="59" t="s">
        <v>139</v>
      </c>
    </row>
    <row r="1755" spans="21:22" x14ac:dyDescent="0.25">
      <c r="U1755" s="52">
        <v>1641</v>
      </c>
      <c r="V1755" s="59" t="s">
        <v>139</v>
      </c>
    </row>
    <row r="1756" spans="21:22" x14ac:dyDescent="0.25">
      <c r="U1756" s="52">
        <v>1642</v>
      </c>
      <c r="V1756" s="59" t="s">
        <v>139</v>
      </c>
    </row>
    <row r="1757" spans="21:22" x14ac:dyDescent="0.25">
      <c r="U1757" s="52">
        <v>1643</v>
      </c>
      <c r="V1757" s="59" t="s">
        <v>139</v>
      </c>
    </row>
    <row r="1758" spans="21:22" x14ac:dyDescent="0.25">
      <c r="U1758" s="52">
        <v>1644</v>
      </c>
      <c r="V1758" s="59" t="s">
        <v>139</v>
      </c>
    </row>
    <row r="1759" spans="21:22" x14ac:dyDescent="0.25">
      <c r="U1759" s="52">
        <v>1645</v>
      </c>
      <c r="V1759" s="59" t="s">
        <v>139</v>
      </c>
    </row>
    <row r="1760" spans="21:22" x14ac:dyDescent="0.25">
      <c r="U1760" s="52">
        <v>1646</v>
      </c>
      <c r="V1760" s="59" t="s">
        <v>139</v>
      </c>
    </row>
    <row r="1761" spans="21:22" x14ac:dyDescent="0.25">
      <c r="U1761" s="52">
        <v>1647</v>
      </c>
      <c r="V1761" s="59" t="s">
        <v>139</v>
      </c>
    </row>
    <row r="1762" spans="21:22" x14ac:dyDescent="0.25">
      <c r="U1762" s="52">
        <v>1648</v>
      </c>
      <c r="V1762" s="59" t="s">
        <v>139</v>
      </c>
    </row>
    <row r="1763" spans="21:22" x14ac:dyDescent="0.25">
      <c r="U1763" s="52">
        <v>1649</v>
      </c>
      <c r="V1763" s="59" t="s">
        <v>139</v>
      </c>
    </row>
    <row r="1764" spans="21:22" x14ac:dyDescent="0.25">
      <c r="U1764" s="52">
        <v>1650</v>
      </c>
      <c r="V1764" s="59" t="s">
        <v>139</v>
      </c>
    </row>
    <row r="1765" spans="21:22" x14ac:dyDescent="0.25">
      <c r="U1765" s="52">
        <v>1651</v>
      </c>
      <c r="V1765" s="59" t="s">
        <v>139</v>
      </c>
    </row>
    <row r="1766" spans="21:22" x14ac:dyDescent="0.25">
      <c r="U1766" s="52">
        <v>1652</v>
      </c>
      <c r="V1766" s="59" t="s">
        <v>139</v>
      </c>
    </row>
    <row r="1767" spans="21:22" x14ac:dyDescent="0.25">
      <c r="U1767" s="52">
        <v>1653</v>
      </c>
      <c r="V1767" s="59" t="s">
        <v>139</v>
      </c>
    </row>
    <row r="1768" spans="21:22" x14ac:dyDescent="0.25">
      <c r="U1768" s="52">
        <v>1654</v>
      </c>
      <c r="V1768" s="59" t="s">
        <v>139</v>
      </c>
    </row>
    <row r="1769" spans="21:22" x14ac:dyDescent="0.25">
      <c r="U1769" s="52">
        <v>1655</v>
      </c>
      <c r="V1769" s="59" t="s">
        <v>139</v>
      </c>
    </row>
    <row r="1770" spans="21:22" x14ac:dyDescent="0.25">
      <c r="U1770" s="52">
        <v>1656</v>
      </c>
      <c r="V1770" s="59" t="s">
        <v>139</v>
      </c>
    </row>
    <row r="1771" spans="21:22" x14ac:dyDescent="0.25">
      <c r="U1771" s="52">
        <v>1657</v>
      </c>
      <c r="V1771" s="59" t="s">
        <v>139</v>
      </c>
    </row>
    <row r="1772" spans="21:22" x14ac:dyDescent="0.25">
      <c r="U1772" s="52">
        <v>1658</v>
      </c>
      <c r="V1772" s="59" t="s">
        <v>139</v>
      </c>
    </row>
    <row r="1773" spans="21:22" x14ac:dyDescent="0.25">
      <c r="U1773" s="52">
        <v>1659</v>
      </c>
      <c r="V1773" s="59" t="s">
        <v>139</v>
      </c>
    </row>
    <row r="1774" spans="21:22" x14ac:dyDescent="0.25">
      <c r="U1774" s="52">
        <v>1660</v>
      </c>
      <c r="V1774" s="59" t="s">
        <v>139</v>
      </c>
    </row>
    <row r="1775" spans="21:22" x14ac:dyDescent="0.25">
      <c r="U1775" s="52">
        <v>1661</v>
      </c>
      <c r="V1775" s="59" t="s">
        <v>139</v>
      </c>
    </row>
    <row r="1776" spans="21:22" x14ac:dyDescent="0.25">
      <c r="U1776" s="52">
        <v>1662</v>
      </c>
      <c r="V1776" s="59" t="s">
        <v>139</v>
      </c>
    </row>
    <row r="1777" spans="21:22" x14ac:dyDescent="0.25">
      <c r="U1777" s="52">
        <v>1663</v>
      </c>
      <c r="V1777" s="59" t="s">
        <v>139</v>
      </c>
    </row>
    <row r="1778" spans="21:22" x14ac:dyDescent="0.25">
      <c r="U1778" s="52">
        <v>1664</v>
      </c>
      <c r="V1778" s="59" t="s">
        <v>139</v>
      </c>
    </row>
    <row r="1779" spans="21:22" x14ac:dyDescent="0.25">
      <c r="U1779" s="52">
        <v>1665</v>
      </c>
      <c r="V1779" s="59" t="s">
        <v>139</v>
      </c>
    </row>
    <row r="1780" spans="21:22" x14ac:dyDescent="0.25">
      <c r="U1780" s="52">
        <v>1666</v>
      </c>
      <c r="V1780" s="59" t="s">
        <v>139</v>
      </c>
    </row>
    <row r="1781" spans="21:22" x14ac:dyDescent="0.25">
      <c r="U1781" s="52">
        <v>1667</v>
      </c>
      <c r="V1781" s="59" t="s">
        <v>139</v>
      </c>
    </row>
    <row r="1782" spans="21:22" x14ac:dyDescent="0.25">
      <c r="U1782" s="52">
        <v>1668</v>
      </c>
      <c r="V1782" s="59" t="s">
        <v>139</v>
      </c>
    </row>
    <row r="1783" spans="21:22" x14ac:dyDescent="0.25">
      <c r="U1783" s="52">
        <v>1669</v>
      </c>
      <c r="V1783" s="59" t="s">
        <v>139</v>
      </c>
    </row>
    <row r="1784" spans="21:22" x14ac:dyDescent="0.25">
      <c r="U1784" s="52">
        <v>1670</v>
      </c>
      <c r="V1784" s="59" t="s">
        <v>139</v>
      </c>
    </row>
    <row r="1785" spans="21:22" x14ac:dyDescent="0.25">
      <c r="U1785" s="52">
        <v>1671</v>
      </c>
      <c r="V1785" s="59" t="s">
        <v>139</v>
      </c>
    </row>
    <row r="1786" spans="21:22" x14ac:dyDescent="0.25">
      <c r="U1786" s="52">
        <v>1672</v>
      </c>
      <c r="V1786" s="59" t="s">
        <v>139</v>
      </c>
    </row>
    <row r="1787" spans="21:22" x14ac:dyDescent="0.25">
      <c r="U1787" s="52">
        <v>1673</v>
      </c>
      <c r="V1787" s="59" t="s">
        <v>139</v>
      </c>
    </row>
    <row r="1788" spans="21:22" x14ac:dyDescent="0.25">
      <c r="U1788" s="52">
        <v>1674</v>
      </c>
      <c r="V1788" s="59" t="s">
        <v>139</v>
      </c>
    </row>
    <row r="1789" spans="21:22" x14ac:dyDescent="0.25">
      <c r="U1789" s="52">
        <v>1675</v>
      </c>
      <c r="V1789" s="59" t="s">
        <v>139</v>
      </c>
    </row>
    <row r="1790" spans="21:22" x14ac:dyDescent="0.25">
      <c r="U1790" s="52">
        <v>1676</v>
      </c>
      <c r="V1790" s="59" t="s">
        <v>139</v>
      </c>
    </row>
    <row r="1791" spans="21:22" x14ac:dyDescent="0.25">
      <c r="U1791" s="52">
        <v>1677</v>
      </c>
      <c r="V1791" s="59" t="s">
        <v>139</v>
      </c>
    </row>
    <row r="1792" spans="21:22" x14ac:dyDescent="0.25">
      <c r="U1792" s="52">
        <v>1678</v>
      </c>
      <c r="V1792" s="59" t="s">
        <v>139</v>
      </c>
    </row>
    <row r="1793" spans="21:22" x14ac:dyDescent="0.25">
      <c r="U1793" s="52">
        <v>1679</v>
      </c>
      <c r="V1793" s="59" t="s">
        <v>139</v>
      </c>
    </row>
    <row r="1794" spans="21:22" x14ac:dyDescent="0.25">
      <c r="U1794" s="52">
        <v>1680</v>
      </c>
      <c r="V1794" s="59" t="s">
        <v>139</v>
      </c>
    </row>
    <row r="1795" spans="21:22" x14ac:dyDescent="0.25">
      <c r="U1795" s="52">
        <v>1681</v>
      </c>
      <c r="V1795" s="59" t="s">
        <v>139</v>
      </c>
    </row>
    <row r="1796" spans="21:22" x14ac:dyDescent="0.25">
      <c r="U1796" s="52">
        <v>1682</v>
      </c>
      <c r="V1796" s="59" t="s">
        <v>139</v>
      </c>
    </row>
    <row r="1797" spans="21:22" x14ac:dyDescent="0.25">
      <c r="U1797" s="52">
        <v>1683</v>
      </c>
      <c r="V1797" s="59" t="s">
        <v>139</v>
      </c>
    </row>
    <row r="1798" spans="21:22" x14ac:dyDescent="0.25">
      <c r="U1798" s="52">
        <v>1684</v>
      </c>
      <c r="V1798" s="59" t="s">
        <v>139</v>
      </c>
    </row>
    <row r="1799" spans="21:22" x14ac:dyDescent="0.25">
      <c r="U1799" s="52">
        <v>1685</v>
      </c>
      <c r="V1799" s="59" t="s">
        <v>139</v>
      </c>
    </row>
    <row r="1800" spans="21:22" x14ac:dyDescent="0.25">
      <c r="U1800" s="52">
        <v>1686</v>
      </c>
      <c r="V1800" s="59" t="s">
        <v>139</v>
      </c>
    </row>
    <row r="1801" spans="21:22" x14ac:dyDescent="0.25">
      <c r="U1801" s="52">
        <v>1687</v>
      </c>
      <c r="V1801" s="59" t="s">
        <v>139</v>
      </c>
    </row>
    <row r="1802" spans="21:22" x14ac:dyDescent="0.25">
      <c r="U1802" s="52">
        <v>1688</v>
      </c>
      <c r="V1802" s="59" t="s">
        <v>139</v>
      </c>
    </row>
    <row r="1803" spans="21:22" x14ac:dyDescent="0.25">
      <c r="U1803" s="52">
        <v>1689</v>
      </c>
      <c r="V1803" s="59" t="s">
        <v>139</v>
      </c>
    </row>
    <row r="1804" spans="21:22" x14ac:dyDescent="0.25">
      <c r="U1804" s="52">
        <v>1690</v>
      </c>
      <c r="V1804" s="59" t="s">
        <v>139</v>
      </c>
    </row>
    <row r="1805" spans="21:22" x14ac:dyDescent="0.25">
      <c r="U1805" s="52">
        <v>1691</v>
      </c>
      <c r="V1805" s="59" t="s">
        <v>139</v>
      </c>
    </row>
    <row r="1806" spans="21:22" x14ac:dyDescent="0.25">
      <c r="U1806" s="52">
        <v>1692</v>
      </c>
      <c r="V1806" s="59" t="s">
        <v>139</v>
      </c>
    </row>
    <row r="1807" spans="21:22" x14ac:dyDescent="0.25">
      <c r="U1807" s="52">
        <v>1693</v>
      </c>
      <c r="V1807" s="59" t="s">
        <v>139</v>
      </c>
    </row>
    <row r="1808" spans="21:22" x14ac:dyDescent="0.25">
      <c r="U1808" s="52">
        <v>1694</v>
      </c>
      <c r="V1808" s="59" t="s">
        <v>139</v>
      </c>
    </row>
    <row r="1809" spans="21:22" x14ac:dyDescent="0.25">
      <c r="U1809" s="52">
        <v>1695</v>
      </c>
      <c r="V1809" s="59" t="s">
        <v>139</v>
      </c>
    </row>
    <row r="1810" spans="21:22" x14ac:dyDescent="0.25">
      <c r="U1810" s="52">
        <v>1696</v>
      </c>
      <c r="V1810" s="59" t="s">
        <v>139</v>
      </c>
    </row>
    <row r="1811" spans="21:22" x14ac:dyDescent="0.25">
      <c r="U1811" s="52">
        <v>1697</v>
      </c>
      <c r="V1811" s="59" t="s">
        <v>139</v>
      </c>
    </row>
    <row r="1812" spans="21:22" x14ac:dyDescent="0.25">
      <c r="U1812" s="52">
        <v>1698</v>
      </c>
      <c r="V1812" s="59" t="s">
        <v>139</v>
      </c>
    </row>
    <row r="1813" spans="21:22" x14ac:dyDescent="0.25">
      <c r="U1813" s="52">
        <v>1699</v>
      </c>
      <c r="V1813" s="59" t="s">
        <v>139</v>
      </c>
    </row>
    <row r="1814" spans="21:22" x14ac:dyDescent="0.25">
      <c r="U1814" s="52">
        <v>1700</v>
      </c>
      <c r="V1814" s="59" t="s">
        <v>139</v>
      </c>
    </row>
    <row r="1815" spans="21:22" x14ac:dyDescent="0.25">
      <c r="U1815" s="52">
        <v>1701</v>
      </c>
      <c r="V1815" s="59" t="s">
        <v>139</v>
      </c>
    </row>
    <row r="1816" spans="21:22" x14ac:dyDescent="0.25">
      <c r="U1816" s="52">
        <v>1702</v>
      </c>
      <c r="V1816" s="59" t="s">
        <v>139</v>
      </c>
    </row>
    <row r="1817" spans="21:22" x14ac:dyDescent="0.25">
      <c r="U1817" s="52">
        <v>1703</v>
      </c>
      <c r="V1817" s="59" t="s">
        <v>139</v>
      </c>
    </row>
    <row r="1818" spans="21:22" x14ac:dyDescent="0.25">
      <c r="U1818" s="52">
        <v>1704</v>
      </c>
      <c r="V1818" s="59" t="s">
        <v>139</v>
      </c>
    </row>
    <row r="1819" spans="21:22" x14ac:dyDescent="0.25">
      <c r="U1819" s="52">
        <v>1705</v>
      </c>
      <c r="V1819" s="59" t="s">
        <v>139</v>
      </c>
    </row>
    <row r="1820" spans="21:22" x14ac:dyDescent="0.25">
      <c r="U1820" s="52">
        <v>1706</v>
      </c>
      <c r="V1820" s="59" t="s">
        <v>139</v>
      </c>
    </row>
    <row r="1821" spans="21:22" x14ac:dyDescent="0.25">
      <c r="U1821" s="52">
        <v>1707</v>
      </c>
      <c r="V1821" s="59" t="s">
        <v>139</v>
      </c>
    </row>
    <row r="1822" spans="21:22" x14ac:dyDescent="0.25">
      <c r="U1822" s="52">
        <v>1708</v>
      </c>
      <c r="V1822" s="59" t="s">
        <v>139</v>
      </c>
    </row>
    <row r="1823" spans="21:22" x14ac:dyDescent="0.25">
      <c r="U1823" s="52">
        <v>1709</v>
      </c>
      <c r="V1823" s="59" t="s">
        <v>139</v>
      </c>
    </row>
    <row r="1824" spans="21:22" x14ac:dyDescent="0.25">
      <c r="U1824" s="52">
        <v>1710</v>
      </c>
      <c r="V1824" s="59" t="s">
        <v>139</v>
      </c>
    </row>
    <row r="1825" spans="21:22" x14ac:dyDescent="0.25">
      <c r="U1825" s="52">
        <v>1711</v>
      </c>
      <c r="V1825" s="59" t="s">
        <v>139</v>
      </c>
    </row>
    <row r="1826" spans="21:22" x14ac:dyDescent="0.25">
      <c r="U1826" s="52">
        <v>1712</v>
      </c>
      <c r="V1826" s="59" t="s">
        <v>139</v>
      </c>
    </row>
    <row r="1827" spans="21:22" x14ac:dyDescent="0.25">
      <c r="U1827" s="52">
        <v>1713</v>
      </c>
      <c r="V1827" s="59" t="s">
        <v>139</v>
      </c>
    </row>
    <row r="1828" spans="21:22" x14ac:dyDescent="0.25">
      <c r="U1828" s="52">
        <v>1714</v>
      </c>
      <c r="V1828" s="59" t="s">
        <v>139</v>
      </c>
    </row>
    <row r="1829" spans="21:22" x14ac:dyDescent="0.25">
      <c r="U1829" s="52">
        <v>1715</v>
      </c>
      <c r="V1829" s="59" t="s">
        <v>139</v>
      </c>
    </row>
    <row r="1830" spans="21:22" x14ac:dyDescent="0.25">
      <c r="U1830" s="52">
        <v>1716</v>
      </c>
      <c r="V1830" s="59" t="s">
        <v>139</v>
      </c>
    </row>
    <row r="1831" spans="21:22" x14ac:dyDescent="0.25">
      <c r="U1831" s="52">
        <v>1717</v>
      </c>
      <c r="V1831" s="59" t="s">
        <v>139</v>
      </c>
    </row>
    <row r="1832" spans="21:22" x14ac:dyDescent="0.25">
      <c r="U1832" s="52">
        <v>1718</v>
      </c>
      <c r="V1832" s="59" t="s">
        <v>139</v>
      </c>
    </row>
    <row r="1833" spans="21:22" x14ac:dyDescent="0.25">
      <c r="U1833" s="52">
        <v>1719</v>
      </c>
      <c r="V1833" s="59" t="s">
        <v>139</v>
      </c>
    </row>
    <row r="1834" spans="21:22" x14ac:dyDescent="0.25">
      <c r="U1834" s="52">
        <v>1720</v>
      </c>
      <c r="V1834" s="59" t="s">
        <v>139</v>
      </c>
    </row>
    <row r="1835" spans="21:22" x14ac:dyDescent="0.25">
      <c r="U1835" s="52">
        <v>1721</v>
      </c>
      <c r="V1835" s="59" t="s">
        <v>139</v>
      </c>
    </row>
    <row r="1836" spans="21:22" x14ac:dyDescent="0.25">
      <c r="U1836" s="52">
        <v>1722</v>
      </c>
      <c r="V1836" s="59" t="s">
        <v>139</v>
      </c>
    </row>
    <row r="1837" spans="21:22" x14ac:dyDescent="0.25">
      <c r="U1837" s="52">
        <v>1723</v>
      </c>
      <c r="V1837" s="59" t="s">
        <v>139</v>
      </c>
    </row>
    <row r="1838" spans="21:22" x14ac:dyDescent="0.25">
      <c r="U1838" s="52">
        <v>1724</v>
      </c>
      <c r="V1838" s="59" t="s">
        <v>139</v>
      </c>
    </row>
    <row r="1839" spans="21:22" x14ac:dyDescent="0.25">
      <c r="U1839" s="52">
        <v>1725</v>
      </c>
      <c r="V1839" s="59" t="s">
        <v>139</v>
      </c>
    </row>
    <row r="1840" spans="21:22" x14ac:dyDescent="0.25">
      <c r="U1840" s="52">
        <v>1726</v>
      </c>
      <c r="V1840" s="59" t="s">
        <v>139</v>
      </c>
    </row>
    <row r="1841" spans="21:22" x14ac:dyDescent="0.25">
      <c r="U1841" s="52">
        <v>1727</v>
      </c>
      <c r="V1841" s="59" t="s">
        <v>139</v>
      </c>
    </row>
    <row r="1842" spans="21:22" x14ac:dyDescent="0.25">
      <c r="U1842" s="52">
        <v>1728</v>
      </c>
      <c r="V1842" s="59" t="s">
        <v>139</v>
      </c>
    </row>
    <row r="1843" spans="21:22" x14ac:dyDescent="0.25">
      <c r="U1843" s="52">
        <v>1729</v>
      </c>
      <c r="V1843" s="59" t="s">
        <v>139</v>
      </c>
    </row>
    <row r="1844" spans="21:22" x14ac:dyDescent="0.25">
      <c r="U1844" s="52">
        <v>1730</v>
      </c>
      <c r="V1844" s="59" t="s">
        <v>139</v>
      </c>
    </row>
    <row r="1845" spans="21:22" x14ac:dyDescent="0.25">
      <c r="U1845" s="52">
        <v>1731</v>
      </c>
      <c r="V1845" s="59" t="s">
        <v>139</v>
      </c>
    </row>
    <row r="1846" spans="21:22" x14ac:dyDescent="0.25">
      <c r="U1846" s="52">
        <v>1732</v>
      </c>
      <c r="V1846" s="59" t="s">
        <v>139</v>
      </c>
    </row>
    <row r="1847" spans="21:22" x14ac:dyDescent="0.25">
      <c r="U1847" s="52">
        <v>1733</v>
      </c>
      <c r="V1847" s="59" t="s">
        <v>139</v>
      </c>
    </row>
    <row r="1848" spans="21:22" x14ac:dyDescent="0.25">
      <c r="U1848" s="52">
        <v>1734</v>
      </c>
      <c r="V1848" s="59" t="s">
        <v>139</v>
      </c>
    </row>
    <row r="1849" spans="21:22" x14ac:dyDescent="0.25">
      <c r="U1849" s="52">
        <v>1735</v>
      </c>
      <c r="V1849" s="59" t="s">
        <v>139</v>
      </c>
    </row>
    <row r="1850" spans="21:22" x14ac:dyDescent="0.25">
      <c r="U1850" s="52">
        <v>1736</v>
      </c>
      <c r="V1850" s="59" t="s">
        <v>139</v>
      </c>
    </row>
    <row r="1851" spans="21:22" x14ac:dyDescent="0.25">
      <c r="U1851" s="52">
        <v>1737</v>
      </c>
      <c r="V1851" s="59" t="s">
        <v>139</v>
      </c>
    </row>
    <row r="1852" spans="21:22" x14ac:dyDescent="0.25">
      <c r="U1852" s="52">
        <v>1738</v>
      </c>
      <c r="V1852" s="59" t="s">
        <v>139</v>
      </c>
    </row>
    <row r="1853" spans="21:22" x14ac:dyDescent="0.25">
      <c r="U1853" s="52">
        <v>1739</v>
      </c>
      <c r="V1853" s="59" t="s">
        <v>139</v>
      </c>
    </row>
    <row r="1854" spans="21:22" x14ac:dyDescent="0.25">
      <c r="U1854" s="52">
        <v>1740</v>
      </c>
      <c r="V1854" s="59" t="s">
        <v>139</v>
      </c>
    </row>
    <row r="1855" spans="21:22" x14ac:dyDescent="0.25">
      <c r="U1855" s="52">
        <v>1741</v>
      </c>
      <c r="V1855" s="59" t="s">
        <v>139</v>
      </c>
    </row>
    <row r="1856" spans="21:22" x14ac:dyDescent="0.25">
      <c r="U1856" s="52">
        <v>1742</v>
      </c>
      <c r="V1856" s="59" t="s">
        <v>139</v>
      </c>
    </row>
    <row r="1857" spans="21:22" x14ac:dyDescent="0.25">
      <c r="U1857" s="52">
        <v>1743</v>
      </c>
      <c r="V1857" s="59" t="s">
        <v>139</v>
      </c>
    </row>
    <row r="1858" spans="21:22" x14ac:dyDescent="0.25">
      <c r="U1858" s="52">
        <v>1744</v>
      </c>
      <c r="V1858" s="59" t="s">
        <v>139</v>
      </c>
    </row>
    <row r="1859" spans="21:22" x14ac:dyDescent="0.25">
      <c r="U1859" s="52">
        <v>1745</v>
      </c>
      <c r="V1859" s="59" t="s">
        <v>139</v>
      </c>
    </row>
    <row r="1860" spans="21:22" x14ac:dyDescent="0.25">
      <c r="U1860" s="52">
        <v>1746</v>
      </c>
      <c r="V1860" s="59" t="s">
        <v>139</v>
      </c>
    </row>
    <row r="1861" spans="21:22" x14ac:dyDescent="0.25">
      <c r="U1861" s="52">
        <v>1747</v>
      </c>
      <c r="V1861" s="59" t="s">
        <v>139</v>
      </c>
    </row>
    <row r="1862" spans="21:22" x14ac:dyDescent="0.25">
      <c r="U1862" s="52">
        <v>1748</v>
      </c>
      <c r="V1862" s="59" t="s">
        <v>139</v>
      </c>
    </row>
    <row r="1863" spans="21:22" x14ac:dyDescent="0.25">
      <c r="U1863" s="52">
        <v>1749</v>
      </c>
      <c r="V1863" s="59" t="s">
        <v>139</v>
      </c>
    </row>
    <row r="1864" spans="21:22" x14ac:dyDescent="0.25">
      <c r="U1864" s="52">
        <v>1750</v>
      </c>
      <c r="V1864" s="59" t="s">
        <v>139</v>
      </c>
    </row>
    <row r="1865" spans="21:22" x14ac:dyDescent="0.25">
      <c r="U1865" s="52">
        <v>1751</v>
      </c>
      <c r="V1865" s="59" t="s">
        <v>139</v>
      </c>
    </row>
    <row r="1866" spans="21:22" x14ac:dyDescent="0.25">
      <c r="U1866" s="52">
        <v>1752</v>
      </c>
      <c r="V1866" s="59" t="s">
        <v>139</v>
      </c>
    </row>
    <row r="1867" spans="21:22" x14ac:dyDescent="0.25">
      <c r="U1867" s="52">
        <v>1753</v>
      </c>
      <c r="V1867" s="59" t="s">
        <v>139</v>
      </c>
    </row>
    <row r="1868" spans="21:22" x14ac:dyDescent="0.25">
      <c r="U1868" s="52">
        <v>1754</v>
      </c>
      <c r="V1868" s="59" t="s">
        <v>139</v>
      </c>
    </row>
    <row r="1869" spans="21:22" x14ac:dyDescent="0.25">
      <c r="U1869" s="52">
        <v>1755</v>
      </c>
      <c r="V1869" s="59" t="s">
        <v>139</v>
      </c>
    </row>
    <row r="1870" spans="21:22" x14ac:dyDescent="0.25">
      <c r="U1870" s="52">
        <v>1756</v>
      </c>
      <c r="V1870" s="59" t="s">
        <v>139</v>
      </c>
    </row>
    <row r="1871" spans="21:22" x14ac:dyDescent="0.25">
      <c r="U1871" s="52">
        <v>1757</v>
      </c>
      <c r="V1871" s="59" t="s">
        <v>139</v>
      </c>
    </row>
    <row r="1872" spans="21:22" x14ac:dyDescent="0.25">
      <c r="U1872" s="52">
        <v>1758</v>
      </c>
      <c r="V1872" s="59" t="s">
        <v>139</v>
      </c>
    </row>
    <row r="1873" spans="21:22" x14ac:dyDescent="0.25">
      <c r="U1873" s="52">
        <v>1759</v>
      </c>
      <c r="V1873" s="59" t="s">
        <v>139</v>
      </c>
    </row>
    <row r="1874" spans="21:22" x14ac:dyDescent="0.25">
      <c r="U1874" s="52">
        <v>1760</v>
      </c>
      <c r="V1874" s="59" t="s">
        <v>139</v>
      </c>
    </row>
    <row r="1875" spans="21:22" x14ac:dyDescent="0.25">
      <c r="U1875" s="52">
        <v>1761</v>
      </c>
      <c r="V1875" s="59" t="s">
        <v>139</v>
      </c>
    </row>
    <row r="1876" spans="21:22" x14ac:dyDescent="0.25">
      <c r="U1876" s="52">
        <v>1762</v>
      </c>
      <c r="V1876" s="59" t="s">
        <v>139</v>
      </c>
    </row>
    <row r="1877" spans="21:22" x14ac:dyDescent="0.25">
      <c r="U1877" s="52">
        <v>1763</v>
      </c>
      <c r="V1877" s="59" t="s">
        <v>139</v>
      </c>
    </row>
    <row r="1878" spans="21:22" x14ac:dyDescent="0.25">
      <c r="U1878" s="52">
        <v>1764</v>
      </c>
      <c r="V1878" s="59" t="s">
        <v>139</v>
      </c>
    </row>
    <row r="1879" spans="21:22" x14ac:dyDescent="0.25">
      <c r="U1879" s="52">
        <v>1765</v>
      </c>
      <c r="V1879" s="59" t="s">
        <v>139</v>
      </c>
    </row>
    <row r="1880" spans="21:22" x14ac:dyDescent="0.25">
      <c r="U1880" s="52">
        <v>1766</v>
      </c>
      <c r="V1880" s="59" t="s">
        <v>139</v>
      </c>
    </row>
    <row r="1881" spans="21:22" x14ac:dyDescent="0.25">
      <c r="U1881" s="52">
        <v>1767</v>
      </c>
      <c r="V1881" s="59" t="s">
        <v>139</v>
      </c>
    </row>
    <row r="1882" spans="21:22" x14ac:dyDescent="0.25">
      <c r="U1882" s="52">
        <v>1768</v>
      </c>
      <c r="V1882" s="59" t="s">
        <v>139</v>
      </c>
    </row>
    <row r="1883" spans="21:22" x14ac:dyDescent="0.25">
      <c r="U1883" s="52">
        <v>1769</v>
      </c>
      <c r="V1883" s="59" t="s">
        <v>139</v>
      </c>
    </row>
    <row r="1884" spans="21:22" x14ac:dyDescent="0.25">
      <c r="U1884" s="52">
        <v>1770</v>
      </c>
      <c r="V1884" s="59" t="s">
        <v>139</v>
      </c>
    </row>
    <row r="1885" spans="21:22" x14ac:dyDescent="0.25">
      <c r="U1885" s="52">
        <v>1771</v>
      </c>
      <c r="V1885" s="59" t="s">
        <v>139</v>
      </c>
    </row>
    <row r="1886" spans="21:22" x14ac:dyDescent="0.25">
      <c r="U1886" s="52">
        <v>1772</v>
      </c>
      <c r="V1886" s="59" t="s">
        <v>139</v>
      </c>
    </row>
    <row r="1887" spans="21:22" x14ac:dyDescent="0.25">
      <c r="U1887" s="52">
        <v>1773</v>
      </c>
      <c r="V1887" s="59" t="s">
        <v>139</v>
      </c>
    </row>
    <row r="1888" spans="21:22" x14ac:dyDescent="0.25">
      <c r="U1888" s="52">
        <v>1774</v>
      </c>
      <c r="V1888" s="59" t="s">
        <v>139</v>
      </c>
    </row>
    <row r="1889" spans="21:22" x14ac:dyDescent="0.25">
      <c r="U1889" s="52">
        <v>1775</v>
      </c>
      <c r="V1889" s="59" t="s">
        <v>139</v>
      </c>
    </row>
    <row r="1890" spans="21:22" x14ac:dyDescent="0.25">
      <c r="U1890" s="52">
        <v>1776</v>
      </c>
      <c r="V1890" s="59" t="s">
        <v>139</v>
      </c>
    </row>
    <row r="1891" spans="21:22" x14ac:dyDescent="0.25">
      <c r="U1891" s="52">
        <v>1777</v>
      </c>
      <c r="V1891" s="59" t="s">
        <v>139</v>
      </c>
    </row>
    <row r="1892" spans="21:22" x14ac:dyDescent="0.25">
      <c r="U1892" s="52">
        <v>1778</v>
      </c>
      <c r="V1892" s="59" t="s">
        <v>139</v>
      </c>
    </row>
    <row r="1893" spans="21:22" x14ac:dyDescent="0.25">
      <c r="U1893" s="52">
        <v>1779</v>
      </c>
      <c r="V1893" s="59" t="s">
        <v>139</v>
      </c>
    </row>
    <row r="1894" spans="21:22" x14ac:dyDescent="0.25">
      <c r="U1894" s="52">
        <v>1780</v>
      </c>
      <c r="V1894" s="59" t="s">
        <v>139</v>
      </c>
    </row>
    <row r="1895" spans="21:22" x14ac:dyDescent="0.25">
      <c r="U1895" s="52">
        <v>1781</v>
      </c>
      <c r="V1895" s="59" t="s">
        <v>139</v>
      </c>
    </row>
    <row r="1896" spans="21:22" x14ac:dyDescent="0.25">
      <c r="U1896" s="52">
        <v>1782</v>
      </c>
      <c r="V1896" s="59" t="s">
        <v>139</v>
      </c>
    </row>
    <row r="1897" spans="21:22" x14ac:dyDescent="0.25">
      <c r="U1897" s="52">
        <v>1783</v>
      </c>
      <c r="V1897" s="59" t="s">
        <v>139</v>
      </c>
    </row>
    <row r="1898" spans="21:22" x14ac:dyDescent="0.25">
      <c r="U1898" s="52">
        <v>1784</v>
      </c>
      <c r="V1898" s="59" t="s">
        <v>139</v>
      </c>
    </row>
    <row r="1899" spans="21:22" x14ac:dyDescent="0.25">
      <c r="U1899" s="52">
        <v>1785</v>
      </c>
      <c r="V1899" s="59" t="s">
        <v>139</v>
      </c>
    </row>
    <row r="1900" spans="21:22" x14ac:dyDescent="0.25">
      <c r="U1900" s="52">
        <v>1786</v>
      </c>
      <c r="V1900" s="59" t="s">
        <v>139</v>
      </c>
    </row>
    <row r="1901" spans="21:22" x14ac:dyDescent="0.25">
      <c r="U1901" s="52">
        <v>1787</v>
      </c>
      <c r="V1901" s="59" t="s">
        <v>139</v>
      </c>
    </row>
    <row r="1902" spans="21:22" x14ac:dyDescent="0.25">
      <c r="U1902" s="52">
        <v>1788</v>
      </c>
      <c r="V1902" s="59" t="s">
        <v>139</v>
      </c>
    </row>
    <row r="1903" spans="21:22" x14ac:dyDescent="0.25">
      <c r="U1903" s="52">
        <v>1789</v>
      </c>
      <c r="V1903" s="59" t="s">
        <v>139</v>
      </c>
    </row>
    <row r="1904" spans="21:22" x14ac:dyDescent="0.25">
      <c r="U1904" s="52">
        <v>1790</v>
      </c>
      <c r="V1904" s="59" t="s">
        <v>139</v>
      </c>
    </row>
    <row r="1905" spans="21:22" x14ac:dyDescent="0.25">
      <c r="U1905" s="52">
        <v>1791</v>
      </c>
      <c r="V1905" s="59" t="s">
        <v>139</v>
      </c>
    </row>
    <row r="1906" spans="21:22" x14ac:dyDescent="0.25">
      <c r="U1906" s="52">
        <v>1792</v>
      </c>
      <c r="V1906" s="59" t="s">
        <v>139</v>
      </c>
    </row>
    <row r="1907" spans="21:22" x14ac:dyDescent="0.25">
      <c r="U1907" s="52">
        <v>1793</v>
      </c>
      <c r="V1907" s="59" t="s">
        <v>139</v>
      </c>
    </row>
    <row r="1908" spans="21:22" x14ac:dyDescent="0.25">
      <c r="U1908" s="52">
        <v>1794</v>
      </c>
      <c r="V1908" s="59" t="s">
        <v>139</v>
      </c>
    </row>
    <row r="1909" spans="21:22" x14ac:dyDescent="0.25">
      <c r="U1909" s="52">
        <v>1795</v>
      </c>
      <c r="V1909" s="59" t="s">
        <v>139</v>
      </c>
    </row>
    <row r="1910" spans="21:22" x14ac:dyDescent="0.25">
      <c r="U1910" s="52">
        <v>1796</v>
      </c>
      <c r="V1910" s="59" t="s">
        <v>139</v>
      </c>
    </row>
    <row r="1911" spans="21:22" x14ac:dyDescent="0.25">
      <c r="U1911" s="52">
        <v>1797</v>
      </c>
      <c r="V1911" s="59" t="s">
        <v>139</v>
      </c>
    </row>
    <row r="1912" spans="21:22" x14ac:dyDescent="0.25">
      <c r="U1912" s="52">
        <v>1798</v>
      </c>
      <c r="V1912" s="59" t="s">
        <v>139</v>
      </c>
    </row>
    <row r="1913" spans="21:22" x14ac:dyDescent="0.25">
      <c r="U1913" s="52">
        <v>1799</v>
      </c>
      <c r="V1913" s="59" t="s">
        <v>139</v>
      </c>
    </row>
    <row r="1914" spans="21:22" x14ac:dyDescent="0.25">
      <c r="U1914" s="52">
        <v>1800</v>
      </c>
      <c r="V1914" s="59" t="s">
        <v>139</v>
      </c>
    </row>
    <row r="1915" spans="21:22" x14ac:dyDescent="0.25">
      <c r="U1915" s="52">
        <v>1801</v>
      </c>
      <c r="V1915" s="59" t="s">
        <v>140</v>
      </c>
    </row>
    <row r="1916" spans="21:22" x14ac:dyDescent="0.25">
      <c r="U1916" s="52">
        <v>1802</v>
      </c>
      <c r="V1916" s="59" t="s">
        <v>140</v>
      </c>
    </row>
    <row r="1917" spans="21:22" x14ac:dyDescent="0.25">
      <c r="U1917" s="52">
        <v>1803</v>
      </c>
      <c r="V1917" s="59" t="s">
        <v>140</v>
      </c>
    </row>
    <row r="1918" spans="21:22" x14ac:dyDescent="0.25">
      <c r="U1918" s="52">
        <v>1804</v>
      </c>
      <c r="V1918" s="59" t="s">
        <v>140</v>
      </c>
    </row>
    <row r="1919" spans="21:22" x14ac:dyDescent="0.25">
      <c r="U1919" s="52">
        <v>1805</v>
      </c>
      <c r="V1919" s="59" t="s">
        <v>140</v>
      </c>
    </row>
    <row r="1920" spans="21:22" x14ac:dyDescent="0.25">
      <c r="U1920" s="52">
        <v>1806</v>
      </c>
      <c r="V1920" s="59" t="s">
        <v>140</v>
      </c>
    </row>
    <row r="1921" spans="21:22" x14ac:dyDescent="0.25">
      <c r="U1921" s="52">
        <v>1807</v>
      </c>
      <c r="V1921" s="59" t="s">
        <v>140</v>
      </c>
    </row>
    <row r="1922" spans="21:22" x14ac:dyDescent="0.25">
      <c r="U1922" s="52">
        <v>1808</v>
      </c>
      <c r="V1922" s="59" t="s">
        <v>140</v>
      </c>
    </row>
    <row r="1923" spans="21:22" x14ac:dyDescent="0.25">
      <c r="U1923" s="52">
        <v>1809</v>
      </c>
      <c r="V1923" s="59" t="s">
        <v>140</v>
      </c>
    </row>
    <row r="1924" spans="21:22" x14ac:dyDescent="0.25">
      <c r="U1924" s="52">
        <v>1810</v>
      </c>
      <c r="V1924" s="59" t="s">
        <v>140</v>
      </c>
    </row>
    <row r="1925" spans="21:22" x14ac:dyDescent="0.25">
      <c r="U1925" s="52">
        <v>1811</v>
      </c>
      <c r="V1925" s="59" t="s">
        <v>140</v>
      </c>
    </row>
    <row r="1926" spans="21:22" x14ac:dyDescent="0.25">
      <c r="U1926" s="52">
        <v>1812</v>
      </c>
      <c r="V1926" s="59" t="s">
        <v>140</v>
      </c>
    </row>
    <row r="1927" spans="21:22" x14ac:dyDescent="0.25">
      <c r="U1927" s="52">
        <v>1813</v>
      </c>
      <c r="V1927" s="59" t="s">
        <v>140</v>
      </c>
    </row>
    <row r="1928" spans="21:22" x14ac:dyDescent="0.25">
      <c r="U1928" s="52">
        <v>1814</v>
      </c>
      <c r="V1928" s="59" t="s">
        <v>140</v>
      </c>
    </row>
    <row r="1929" spans="21:22" x14ac:dyDescent="0.25">
      <c r="U1929" s="52">
        <v>1815</v>
      </c>
      <c r="V1929" s="59" t="s">
        <v>140</v>
      </c>
    </row>
    <row r="1930" spans="21:22" x14ac:dyDescent="0.25">
      <c r="U1930" s="52">
        <v>1816</v>
      </c>
      <c r="V1930" s="59" t="s">
        <v>140</v>
      </c>
    </row>
    <row r="1931" spans="21:22" x14ac:dyDescent="0.25">
      <c r="U1931" s="52">
        <v>1817</v>
      </c>
      <c r="V1931" s="59" t="s">
        <v>140</v>
      </c>
    </row>
    <row r="1932" spans="21:22" x14ac:dyDescent="0.25">
      <c r="U1932" s="52">
        <v>1818</v>
      </c>
      <c r="V1932" s="59" t="s">
        <v>140</v>
      </c>
    </row>
    <row r="1933" spans="21:22" x14ac:dyDescent="0.25">
      <c r="U1933" s="52">
        <v>1819</v>
      </c>
      <c r="V1933" s="59" t="s">
        <v>140</v>
      </c>
    </row>
    <row r="1934" spans="21:22" x14ac:dyDescent="0.25">
      <c r="U1934" s="52">
        <v>1820</v>
      </c>
      <c r="V1934" s="59" t="s">
        <v>140</v>
      </c>
    </row>
    <row r="1935" spans="21:22" x14ac:dyDescent="0.25">
      <c r="U1935" s="52">
        <v>1821</v>
      </c>
      <c r="V1935" s="59" t="s">
        <v>140</v>
      </c>
    </row>
    <row r="1936" spans="21:22" x14ac:dyDescent="0.25">
      <c r="U1936" s="52">
        <v>1822</v>
      </c>
      <c r="V1936" s="59" t="s">
        <v>140</v>
      </c>
    </row>
    <row r="1937" spans="21:22" x14ac:dyDescent="0.25">
      <c r="U1937" s="52">
        <v>1823</v>
      </c>
      <c r="V1937" s="59" t="s">
        <v>140</v>
      </c>
    </row>
    <row r="1938" spans="21:22" x14ac:dyDescent="0.25">
      <c r="U1938" s="52">
        <v>1824</v>
      </c>
      <c r="V1938" s="59" t="s">
        <v>140</v>
      </c>
    </row>
    <row r="1939" spans="21:22" x14ac:dyDescent="0.25">
      <c r="U1939" s="52">
        <v>1825</v>
      </c>
      <c r="V1939" s="59" t="s">
        <v>140</v>
      </c>
    </row>
    <row r="1940" spans="21:22" x14ac:dyDescent="0.25">
      <c r="U1940" s="52">
        <v>1826</v>
      </c>
      <c r="V1940" s="59" t="s">
        <v>140</v>
      </c>
    </row>
    <row r="1941" spans="21:22" x14ac:dyDescent="0.25">
      <c r="U1941" s="52">
        <v>1827</v>
      </c>
      <c r="V1941" s="59" t="s">
        <v>140</v>
      </c>
    </row>
    <row r="1942" spans="21:22" x14ac:dyDescent="0.25">
      <c r="U1942" s="52">
        <v>1828</v>
      </c>
      <c r="V1942" s="59" t="s">
        <v>140</v>
      </c>
    </row>
    <row r="1943" spans="21:22" x14ac:dyDescent="0.25">
      <c r="U1943" s="52">
        <v>1829</v>
      </c>
      <c r="V1943" s="59" t="s">
        <v>140</v>
      </c>
    </row>
    <row r="1944" spans="21:22" x14ac:dyDescent="0.25">
      <c r="U1944" s="52">
        <v>1830</v>
      </c>
      <c r="V1944" s="59" t="s">
        <v>140</v>
      </c>
    </row>
    <row r="1945" spans="21:22" x14ac:dyDescent="0.25">
      <c r="U1945" s="52">
        <v>1831</v>
      </c>
      <c r="V1945" s="59" t="s">
        <v>140</v>
      </c>
    </row>
    <row r="1946" spans="21:22" x14ac:dyDescent="0.25">
      <c r="U1946" s="52">
        <v>1832</v>
      </c>
      <c r="V1946" s="59" t="s">
        <v>140</v>
      </c>
    </row>
    <row r="1947" spans="21:22" x14ac:dyDescent="0.25">
      <c r="U1947" s="52">
        <v>1833</v>
      </c>
      <c r="V1947" s="59" t="s">
        <v>140</v>
      </c>
    </row>
    <row r="1948" spans="21:22" x14ac:dyDescent="0.25">
      <c r="U1948" s="52">
        <v>1834</v>
      </c>
      <c r="V1948" s="59" t="s">
        <v>140</v>
      </c>
    </row>
    <row r="1949" spans="21:22" x14ac:dyDescent="0.25">
      <c r="U1949" s="52">
        <v>1835</v>
      </c>
      <c r="V1949" s="59" t="s">
        <v>140</v>
      </c>
    </row>
    <row r="1950" spans="21:22" x14ac:dyDescent="0.25">
      <c r="U1950" s="52">
        <v>1836</v>
      </c>
      <c r="V1950" s="59" t="s">
        <v>140</v>
      </c>
    </row>
    <row r="1951" spans="21:22" x14ac:dyDescent="0.25">
      <c r="U1951" s="52">
        <v>1837</v>
      </c>
      <c r="V1951" s="59" t="s">
        <v>140</v>
      </c>
    </row>
    <row r="1952" spans="21:22" x14ac:dyDescent="0.25">
      <c r="U1952" s="52">
        <v>1838</v>
      </c>
      <c r="V1952" s="59" t="s">
        <v>140</v>
      </c>
    </row>
    <row r="1953" spans="21:22" x14ac:dyDescent="0.25">
      <c r="U1953" s="52">
        <v>1839</v>
      </c>
      <c r="V1953" s="59" t="s">
        <v>140</v>
      </c>
    </row>
    <row r="1954" spans="21:22" x14ac:dyDescent="0.25">
      <c r="U1954" s="52">
        <v>1840</v>
      </c>
      <c r="V1954" s="59" t="s">
        <v>140</v>
      </c>
    </row>
    <row r="1955" spans="21:22" x14ac:dyDescent="0.25">
      <c r="U1955" s="52">
        <v>1841</v>
      </c>
      <c r="V1955" s="59" t="s">
        <v>140</v>
      </c>
    </row>
    <row r="1956" spans="21:22" x14ac:dyDescent="0.25">
      <c r="U1956" s="52">
        <v>1842</v>
      </c>
      <c r="V1956" s="59" t="s">
        <v>140</v>
      </c>
    </row>
    <row r="1957" spans="21:22" x14ac:dyDescent="0.25">
      <c r="U1957" s="52">
        <v>1843</v>
      </c>
      <c r="V1957" s="59" t="s">
        <v>140</v>
      </c>
    </row>
    <row r="1958" spans="21:22" x14ac:dyDescent="0.25">
      <c r="U1958" s="52">
        <v>1844</v>
      </c>
      <c r="V1958" s="59" t="s">
        <v>140</v>
      </c>
    </row>
    <row r="1959" spans="21:22" x14ac:dyDescent="0.25">
      <c r="U1959" s="52">
        <v>1845</v>
      </c>
      <c r="V1959" s="59" t="s">
        <v>140</v>
      </c>
    </row>
    <row r="1960" spans="21:22" x14ac:dyDescent="0.25">
      <c r="U1960" s="52">
        <v>1846</v>
      </c>
      <c r="V1960" s="59" t="s">
        <v>140</v>
      </c>
    </row>
    <row r="1961" spans="21:22" x14ac:dyDescent="0.25">
      <c r="U1961" s="52">
        <v>1847</v>
      </c>
      <c r="V1961" s="59" t="s">
        <v>140</v>
      </c>
    </row>
    <row r="1962" spans="21:22" x14ac:dyDescent="0.25">
      <c r="U1962" s="52">
        <v>1848</v>
      </c>
      <c r="V1962" s="59" t="s">
        <v>140</v>
      </c>
    </row>
    <row r="1963" spans="21:22" x14ac:dyDescent="0.25">
      <c r="U1963" s="52">
        <v>1849</v>
      </c>
      <c r="V1963" s="59" t="s">
        <v>140</v>
      </c>
    </row>
    <row r="1964" spans="21:22" x14ac:dyDescent="0.25">
      <c r="U1964" s="52">
        <v>1850</v>
      </c>
      <c r="V1964" s="59" t="s">
        <v>140</v>
      </c>
    </row>
    <row r="1965" spans="21:22" x14ac:dyDescent="0.25">
      <c r="U1965" s="52">
        <v>1851</v>
      </c>
      <c r="V1965" s="59" t="s">
        <v>140</v>
      </c>
    </row>
    <row r="1966" spans="21:22" x14ac:dyDescent="0.25">
      <c r="U1966" s="52">
        <v>1852</v>
      </c>
      <c r="V1966" s="59" t="s">
        <v>140</v>
      </c>
    </row>
    <row r="1967" spans="21:22" x14ac:dyDescent="0.25">
      <c r="U1967" s="52">
        <v>1853</v>
      </c>
      <c r="V1967" s="59" t="s">
        <v>140</v>
      </c>
    </row>
    <row r="1968" spans="21:22" x14ac:dyDescent="0.25">
      <c r="U1968" s="52">
        <v>1854</v>
      </c>
      <c r="V1968" s="59" t="s">
        <v>140</v>
      </c>
    </row>
    <row r="1969" spans="21:22" x14ac:dyDescent="0.25">
      <c r="U1969" s="52">
        <v>1855</v>
      </c>
      <c r="V1969" s="59" t="s">
        <v>140</v>
      </c>
    </row>
    <row r="1970" spans="21:22" x14ac:dyDescent="0.25">
      <c r="U1970" s="52">
        <v>1856</v>
      </c>
      <c r="V1970" s="59" t="s">
        <v>140</v>
      </c>
    </row>
    <row r="1971" spans="21:22" x14ac:dyDescent="0.25">
      <c r="U1971" s="52">
        <v>1857</v>
      </c>
      <c r="V1971" s="59" t="s">
        <v>140</v>
      </c>
    </row>
    <row r="1972" spans="21:22" x14ac:dyDescent="0.25">
      <c r="U1972" s="52">
        <v>1858</v>
      </c>
      <c r="V1972" s="59" t="s">
        <v>140</v>
      </c>
    </row>
    <row r="1973" spans="21:22" x14ac:dyDescent="0.25">
      <c r="U1973" s="52">
        <v>1859</v>
      </c>
      <c r="V1973" s="59" t="s">
        <v>140</v>
      </c>
    </row>
    <row r="1974" spans="21:22" x14ac:dyDescent="0.25">
      <c r="U1974" s="52">
        <v>1860</v>
      </c>
      <c r="V1974" s="59" t="s">
        <v>140</v>
      </c>
    </row>
    <row r="1975" spans="21:22" x14ac:dyDescent="0.25">
      <c r="U1975" s="52">
        <v>1861</v>
      </c>
      <c r="V1975" s="59" t="s">
        <v>140</v>
      </c>
    </row>
    <row r="1976" spans="21:22" x14ac:dyDescent="0.25">
      <c r="U1976" s="52">
        <v>1862</v>
      </c>
      <c r="V1976" s="59" t="s">
        <v>140</v>
      </c>
    </row>
    <row r="1977" spans="21:22" x14ac:dyDescent="0.25">
      <c r="U1977" s="52">
        <v>1863</v>
      </c>
      <c r="V1977" s="59" t="s">
        <v>140</v>
      </c>
    </row>
    <row r="1978" spans="21:22" x14ac:dyDescent="0.25">
      <c r="U1978" s="52">
        <v>1864</v>
      </c>
      <c r="V1978" s="59" t="s">
        <v>140</v>
      </c>
    </row>
    <row r="1979" spans="21:22" x14ac:dyDescent="0.25">
      <c r="U1979" s="52">
        <v>1865</v>
      </c>
      <c r="V1979" s="59" t="s">
        <v>140</v>
      </c>
    </row>
    <row r="1980" spans="21:22" x14ac:dyDescent="0.25">
      <c r="U1980" s="52">
        <v>1866</v>
      </c>
      <c r="V1980" s="59" t="s">
        <v>140</v>
      </c>
    </row>
    <row r="1981" spans="21:22" x14ac:dyDescent="0.25">
      <c r="U1981" s="52">
        <v>1867</v>
      </c>
      <c r="V1981" s="59" t="s">
        <v>140</v>
      </c>
    </row>
    <row r="1982" spans="21:22" x14ac:dyDescent="0.25">
      <c r="U1982" s="52">
        <v>1868</v>
      </c>
      <c r="V1982" s="59" t="s">
        <v>140</v>
      </c>
    </row>
    <row r="1983" spans="21:22" x14ac:dyDescent="0.25">
      <c r="U1983" s="52">
        <v>1869</v>
      </c>
      <c r="V1983" s="59" t="s">
        <v>140</v>
      </c>
    </row>
    <row r="1984" spans="21:22" x14ac:dyDescent="0.25">
      <c r="U1984" s="52">
        <v>1870</v>
      </c>
      <c r="V1984" s="59" t="s">
        <v>140</v>
      </c>
    </row>
    <row r="1985" spans="21:22" x14ac:dyDescent="0.25">
      <c r="U1985" s="52">
        <v>1871</v>
      </c>
      <c r="V1985" s="59" t="s">
        <v>140</v>
      </c>
    </row>
    <row r="1986" spans="21:22" x14ac:dyDescent="0.25">
      <c r="U1986" s="52">
        <v>1872</v>
      </c>
      <c r="V1986" s="59" t="s">
        <v>140</v>
      </c>
    </row>
    <row r="1987" spans="21:22" x14ac:dyDescent="0.25">
      <c r="U1987" s="52">
        <v>1873</v>
      </c>
      <c r="V1987" s="59" t="s">
        <v>140</v>
      </c>
    </row>
    <row r="1988" spans="21:22" x14ac:dyDescent="0.25">
      <c r="U1988" s="52">
        <v>1874</v>
      </c>
      <c r="V1988" s="59" t="s">
        <v>140</v>
      </c>
    </row>
    <row r="1989" spans="21:22" x14ac:dyDescent="0.25">
      <c r="U1989" s="52">
        <v>1875</v>
      </c>
      <c r="V1989" s="59" t="s">
        <v>140</v>
      </c>
    </row>
    <row r="1990" spans="21:22" x14ac:dyDescent="0.25">
      <c r="U1990" s="52">
        <v>1876</v>
      </c>
      <c r="V1990" s="59" t="s">
        <v>140</v>
      </c>
    </row>
    <row r="1991" spans="21:22" x14ac:dyDescent="0.25">
      <c r="U1991" s="52">
        <v>1877</v>
      </c>
      <c r="V1991" s="59" t="s">
        <v>140</v>
      </c>
    </row>
    <row r="1992" spans="21:22" x14ac:dyDescent="0.25">
      <c r="U1992" s="52">
        <v>1878</v>
      </c>
      <c r="V1992" s="59" t="s">
        <v>140</v>
      </c>
    </row>
    <row r="1993" spans="21:22" x14ac:dyDescent="0.25">
      <c r="U1993" s="52">
        <v>1879</v>
      </c>
      <c r="V1993" s="59" t="s">
        <v>140</v>
      </c>
    </row>
    <row r="1994" spans="21:22" x14ac:dyDescent="0.25">
      <c r="U1994" s="52">
        <v>1880</v>
      </c>
      <c r="V1994" s="59" t="s">
        <v>140</v>
      </c>
    </row>
    <row r="1995" spans="21:22" x14ac:dyDescent="0.25">
      <c r="U1995" s="52">
        <v>1881</v>
      </c>
      <c r="V1995" s="59" t="s">
        <v>140</v>
      </c>
    </row>
    <row r="1996" spans="21:22" x14ac:dyDescent="0.25">
      <c r="U1996" s="52">
        <v>1882</v>
      </c>
      <c r="V1996" s="59" t="s">
        <v>140</v>
      </c>
    </row>
    <row r="1997" spans="21:22" x14ac:dyDescent="0.25">
      <c r="U1997" s="52">
        <v>1883</v>
      </c>
      <c r="V1997" s="59" t="s">
        <v>140</v>
      </c>
    </row>
    <row r="1998" spans="21:22" x14ac:dyDescent="0.25">
      <c r="U1998" s="52">
        <v>1884</v>
      </c>
      <c r="V1998" s="59" t="s">
        <v>140</v>
      </c>
    </row>
    <row r="1999" spans="21:22" x14ac:dyDescent="0.25">
      <c r="U1999" s="52">
        <v>1885</v>
      </c>
      <c r="V1999" s="59" t="s">
        <v>140</v>
      </c>
    </row>
    <row r="2000" spans="21:22" x14ac:dyDescent="0.25">
      <c r="U2000" s="52">
        <v>1886</v>
      </c>
      <c r="V2000" s="59" t="s">
        <v>140</v>
      </c>
    </row>
    <row r="2001" spans="21:22" x14ac:dyDescent="0.25">
      <c r="U2001" s="52">
        <v>1887</v>
      </c>
      <c r="V2001" s="59" t="s">
        <v>140</v>
      </c>
    </row>
    <row r="2002" spans="21:22" x14ac:dyDescent="0.25">
      <c r="U2002" s="52">
        <v>1888</v>
      </c>
      <c r="V2002" s="59" t="s">
        <v>140</v>
      </c>
    </row>
    <row r="2003" spans="21:22" x14ac:dyDescent="0.25">
      <c r="U2003" s="52">
        <v>1889</v>
      </c>
      <c r="V2003" s="59" t="s">
        <v>140</v>
      </c>
    </row>
    <row r="2004" spans="21:22" x14ac:dyDescent="0.25">
      <c r="U2004" s="52">
        <v>1890</v>
      </c>
      <c r="V2004" s="59" t="s">
        <v>140</v>
      </c>
    </row>
    <row r="2005" spans="21:22" x14ac:dyDescent="0.25">
      <c r="U2005" s="52">
        <v>1891</v>
      </c>
      <c r="V2005" s="59" t="s">
        <v>140</v>
      </c>
    </row>
    <row r="2006" spans="21:22" x14ac:dyDescent="0.25">
      <c r="U2006" s="52">
        <v>1892</v>
      </c>
      <c r="V2006" s="59" t="s">
        <v>140</v>
      </c>
    </row>
    <row r="2007" spans="21:22" x14ac:dyDescent="0.25">
      <c r="U2007" s="52">
        <v>1893</v>
      </c>
      <c r="V2007" s="59" t="s">
        <v>140</v>
      </c>
    </row>
    <row r="2008" spans="21:22" x14ac:dyDescent="0.25">
      <c r="U2008" s="52">
        <v>1894</v>
      </c>
      <c r="V2008" s="59" t="s">
        <v>140</v>
      </c>
    </row>
    <row r="2009" spans="21:22" x14ac:dyDescent="0.25">
      <c r="U2009" s="52">
        <v>1895</v>
      </c>
      <c r="V2009" s="59" t="s">
        <v>140</v>
      </c>
    </row>
    <row r="2010" spans="21:22" x14ac:dyDescent="0.25">
      <c r="U2010" s="52">
        <v>1896</v>
      </c>
      <c r="V2010" s="59" t="s">
        <v>140</v>
      </c>
    </row>
    <row r="2011" spans="21:22" x14ac:dyDescent="0.25">
      <c r="U2011" s="52">
        <v>1897</v>
      </c>
      <c r="V2011" s="59" t="s">
        <v>140</v>
      </c>
    </row>
    <row r="2012" spans="21:22" x14ac:dyDescent="0.25">
      <c r="U2012" s="52">
        <v>1898</v>
      </c>
      <c r="V2012" s="59" t="s">
        <v>140</v>
      </c>
    </row>
    <row r="2013" spans="21:22" x14ac:dyDescent="0.25">
      <c r="U2013" s="52">
        <v>1899</v>
      </c>
      <c r="V2013" s="59" t="s">
        <v>140</v>
      </c>
    </row>
    <row r="2014" spans="21:22" x14ac:dyDescent="0.25">
      <c r="U2014" s="52">
        <v>1900</v>
      </c>
      <c r="V2014" s="59" t="s">
        <v>140</v>
      </c>
    </row>
    <row r="2015" spans="21:22" x14ac:dyDescent="0.25">
      <c r="U2015" s="52">
        <v>1901</v>
      </c>
      <c r="V2015" s="59" t="s">
        <v>140</v>
      </c>
    </row>
    <row r="2016" spans="21:22" x14ac:dyDescent="0.25">
      <c r="U2016" s="52">
        <v>1902</v>
      </c>
      <c r="V2016" s="59" t="s">
        <v>140</v>
      </c>
    </row>
    <row r="2017" spans="21:22" x14ac:dyDescent="0.25">
      <c r="U2017" s="52">
        <v>1903</v>
      </c>
      <c r="V2017" s="59" t="s">
        <v>140</v>
      </c>
    </row>
    <row r="2018" spans="21:22" x14ac:dyDescent="0.25">
      <c r="U2018" s="52">
        <v>1904</v>
      </c>
      <c r="V2018" s="59" t="s">
        <v>140</v>
      </c>
    </row>
    <row r="2019" spans="21:22" x14ac:dyDescent="0.25">
      <c r="U2019" s="52">
        <v>1905</v>
      </c>
      <c r="V2019" s="59" t="s">
        <v>140</v>
      </c>
    </row>
    <row r="2020" spans="21:22" x14ac:dyDescent="0.25">
      <c r="U2020" s="52">
        <v>1906</v>
      </c>
      <c r="V2020" s="59" t="s">
        <v>140</v>
      </c>
    </row>
    <row r="2021" spans="21:22" x14ac:dyDescent="0.25">
      <c r="U2021" s="52">
        <v>1907</v>
      </c>
      <c r="V2021" s="59" t="s">
        <v>140</v>
      </c>
    </row>
    <row r="2022" spans="21:22" x14ac:dyDescent="0.25">
      <c r="U2022" s="52">
        <v>1908</v>
      </c>
      <c r="V2022" s="59" t="s">
        <v>140</v>
      </c>
    </row>
    <row r="2023" spans="21:22" x14ac:dyDescent="0.25">
      <c r="U2023" s="52">
        <v>1909</v>
      </c>
      <c r="V2023" s="59" t="s">
        <v>140</v>
      </c>
    </row>
    <row r="2024" spans="21:22" x14ac:dyDescent="0.25">
      <c r="U2024" s="52">
        <v>1910</v>
      </c>
      <c r="V2024" s="59" t="s">
        <v>140</v>
      </c>
    </row>
    <row r="2025" spans="21:22" x14ac:dyDescent="0.25">
      <c r="U2025" s="52">
        <v>1911</v>
      </c>
      <c r="V2025" s="59" t="s">
        <v>140</v>
      </c>
    </row>
    <row r="2026" spans="21:22" x14ac:dyDescent="0.25">
      <c r="U2026" s="52">
        <v>1912</v>
      </c>
      <c r="V2026" s="59" t="s">
        <v>140</v>
      </c>
    </row>
    <row r="2027" spans="21:22" x14ac:dyDescent="0.25">
      <c r="U2027" s="52">
        <v>1913</v>
      </c>
      <c r="V2027" s="59" t="s">
        <v>140</v>
      </c>
    </row>
    <row r="2028" spans="21:22" x14ac:dyDescent="0.25">
      <c r="U2028" s="52">
        <v>1914</v>
      </c>
      <c r="V2028" s="59" t="s">
        <v>140</v>
      </c>
    </row>
    <row r="2029" spans="21:22" x14ac:dyDescent="0.25">
      <c r="U2029" s="52">
        <v>1915</v>
      </c>
      <c r="V2029" s="59" t="s">
        <v>140</v>
      </c>
    </row>
    <row r="2030" spans="21:22" x14ac:dyDescent="0.25">
      <c r="U2030" s="52">
        <v>1916</v>
      </c>
      <c r="V2030" s="59" t="s">
        <v>140</v>
      </c>
    </row>
    <row r="2031" spans="21:22" x14ac:dyDescent="0.25">
      <c r="U2031" s="52">
        <v>1917</v>
      </c>
      <c r="V2031" s="59" t="s">
        <v>140</v>
      </c>
    </row>
    <row r="2032" spans="21:22" x14ac:dyDescent="0.25">
      <c r="U2032" s="52">
        <v>1918</v>
      </c>
      <c r="V2032" s="59" t="s">
        <v>140</v>
      </c>
    </row>
    <row r="2033" spans="21:22" x14ac:dyDescent="0.25">
      <c r="U2033" s="52">
        <v>1919</v>
      </c>
      <c r="V2033" s="59" t="s">
        <v>140</v>
      </c>
    </row>
    <row r="2034" spans="21:22" x14ac:dyDescent="0.25">
      <c r="U2034" s="52">
        <v>1920</v>
      </c>
      <c r="V2034" s="59" t="s">
        <v>140</v>
      </c>
    </row>
    <row r="2035" spans="21:22" x14ac:dyDescent="0.25">
      <c r="U2035" s="52">
        <v>1921</v>
      </c>
      <c r="V2035" s="59" t="s">
        <v>140</v>
      </c>
    </row>
    <row r="2036" spans="21:22" x14ac:dyDescent="0.25">
      <c r="U2036" s="52">
        <v>1922</v>
      </c>
      <c r="V2036" s="59" t="s">
        <v>140</v>
      </c>
    </row>
    <row r="2037" spans="21:22" x14ac:dyDescent="0.25">
      <c r="U2037" s="52">
        <v>1923</v>
      </c>
      <c r="V2037" s="59" t="s">
        <v>140</v>
      </c>
    </row>
    <row r="2038" spans="21:22" x14ac:dyDescent="0.25">
      <c r="U2038" s="52">
        <v>1924</v>
      </c>
      <c r="V2038" s="59" t="s">
        <v>140</v>
      </c>
    </row>
    <row r="2039" spans="21:22" x14ac:dyDescent="0.25">
      <c r="U2039" s="52">
        <v>1925</v>
      </c>
      <c r="V2039" s="59" t="s">
        <v>140</v>
      </c>
    </row>
    <row r="2040" spans="21:22" x14ac:dyDescent="0.25">
      <c r="U2040" s="52">
        <v>1926</v>
      </c>
      <c r="V2040" s="59" t="s">
        <v>140</v>
      </c>
    </row>
    <row r="2041" spans="21:22" x14ac:dyDescent="0.25">
      <c r="U2041" s="52">
        <v>1927</v>
      </c>
      <c r="V2041" s="59" t="s">
        <v>140</v>
      </c>
    </row>
    <row r="2042" spans="21:22" x14ac:dyDescent="0.25">
      <c r="U2042" s="52">
        <v>1928</v>
      </c>
      <c r="V2042" s="59" t="s">
        <v>140</v>
      </c>
    </row>
    <row r="2043" spans="21:22" x14ac:dyDescent="0.25">
      <c r="U2043" s="52">
        <v>1929</v>
      </c>
      <c r="V2043" s="59" t="s">
        <v>140</v>
      </c>
    </row>
    <row r="2044" spans="21:22" x14ac:dyDescent="0.25">
      <c r="U2044" s="52">
        <v>1930</v>
      </c>
      <c r="V2044" s="59" t="s">
        <v>140</v>
      </c>
    </row>
    <row r="2045" spans="21:22" x14ac:dyDescent="0.25">
      <c r="U2045" s="52">
        <v>1931</v>
      </c>
      <c r="V2045" s="59" t="s">
        <v>140</v>
      </c>
    </row>
    <row r="2046" spans="21:22" x14ac:dyDescent="0.25">
      <c r="U2046" s="52">
        <v>1932</v>
      </c>
      <c r="V2046" s="59" t="s">
        <v>140</v>
      </c>
    </row>
    <row r="2047" spans="21:22" x14ac:dyDescent="0.25">
      <c r="U2047" s="52">
        <v>1933</v>
      </c>
      <c r="V2047" s="59" t="s">
        <v>140</v>
      </c>
    </row>
    <row r="2048" spans="21:22" x14ac:dyDescent="0.25">
      <c r="U2048" s="52">
        <v>1934</v>
      </c>
      <c r="V2048" s="59" t="s">
        <v>140</v>
      </c>
    </row>
    <row r="2049" spans="21:22" x14ac:dyDescent="0.25">
      <c r="U2049" s="52">
        <v>1935</v>
      </c>
      <c r="V2049" s="59" t="s">
        <v>140</v>
      </c>
    </row>
    <row r="2050" spans="21:22" x14ac:dyDescent="0.25">
      <c r="U2050" s="52">
        <v>1936</v>
      </c>
      <c r="V2050" s="59" t="s">
        <v>140</v>
      </c>
    </row>
    <row r="2051" spans="21:22" x14ac:dyDescent="0.25">
      <c r="U2051" s="52">
        <v>1937</v>
      </c>
      <c r="V2051" s="59" t="s">
        <v>140</v>
      </c>
    </row>
    <row r="2052" spans="21:22" x14ac:dyDescent="0.25">
      <c r="U2052" s="52">
        <v>1938</v>
      </c>
      <c r="V2052" s="59" t="s">
        <v>140</v>
      </c>
    </row>
    <row r="2053" spans="21:22" x14ac:dyDescent="0.25">
      <c r="U2053" s="52">
        <v>1939</v>
      </c>
      <c r="V2053" s="59" t="s">
        <v>140</v>
      </c>
    </row>
    <row r="2054" spans="21:22" x14ac:dyDescent="0.25">
      <c r="U2054" s="52">
        <v>1940</v>
      </c>
      <c r="V2054" s="59" t="s">
        <v>140</v>
      </c>
    </row>
    <row r="2055" spans="21:22" x14ac:dyDescent="0.25">
      <c r="U2055" s="52">
        <v>1941</v>
      </c>
      <c r="V2055" s="59" t="s">
        <v>140</v>
      </c>
    </row>
    <row r="2056" spans="21:22" x14ac:dyDescent="0.25">
      <c r="U2056" s="52">
        <v>1942</v>
      </c>
      <c r="V2056" s="59" t="s">
        <v>140</v>
      </c>
    </row>
    <row r="2057" spans="21:22" x14ac:dyDescent="0.25">
      <c r="U2057" s="52">
        <v>1943</v>
      </c>
      <c r="V2057" s="59" t="s">
        <v>140</v>
      </c>
    </row>
    <row r="2058" spans="21:22" x14ac:dyDescent="0.25">
      <c r="U2058" s="52">
        <v>1944</v>
      </c>
      <c r="V2058" s="59" t="s">
        <v>140</v>
      </c>
    </row>
    <row r="2059" spans="21:22" x14ac:dyDescent="0.25">
      <c r="U2059" s="52">
        <v>1945</v>
      </c>
      <c r="V2059" s="59" t="s">
        <v>140</v>
      </c>
    </row>
    <row r="2060" spans="21:22" x14ac:dyDescent="0.25">
      <c r="U2060" s="52">
        <v>1946</v>
      </c>
      <c r="V2060" s="59" t="s">
        <v>140</v>
      </c>
    </row>
    <row r="2061" spans="21:22" x14ac:dyDescent="0.25">
      <c r="U2061" s="52">
        <v>1947</v>
      </c>
      <c r="V2061" s="59" t="s">
        <v>140</v>
      </c>
    </row>
    <row r="2062" spans="21:22" x14ac:dyDescent="0.25">
      <c r="U2062" s="52">
        <v>1948</v>
      </c>
      <c r="V2062" s="59" t="s">
        <v>140</v>
      </c>
    </row>
    <row r="2063" spans="21:22" x14ac:dyDescent="0.25">
      <c r="U2063" s="52">
        <v>1949</v>
      </c>
      <c r="V2063" s="59" t="s">
        <v>140</v>
      </c>
    </row>
    <row r="2064" spans="21:22" x14ac:dyDescent="0.25">
      <c r="U2064" s="52">
        <v>1950</v>
      </c>
      <c r="V2064" s="59" t="s">
        <v>140</v>
      </c>
    </row>
    <row r="2065" spans="21:22" x14ac:dyDescent="0.25">
      <c r="U2065" s="52">
        <v>1951</v>
      </c>
      <c r="V2065" s="59" t="s">
        <v>140</v>
      </c>
    </row>
    <row r="2066" spans="21:22" x14ac:dyDescent="0.25">
      <c r="U2066" s="52">
        <v>1952</v>
      </c>
      <c r="V2066" s="59" t="s">
        <v>140</v>
      </c>
    </row>
    <row r="2067" spans="21:22" x14ac:dyDescent="0.25">
      <c r="U2067" s="52">
        <v>1953</v>
      </c>
      <c r="V2067" s="59" t="s">
        <v>140</v>
      </c>
    </row>
    <row r="2068" spans="21:22" x14ac:dyDescent="0.25">
      <c r="U2068" s="52">
        <v>1954</v>
      </c>
      <c r="V2068" s="59" t="s">
        <v>140</v>
      </c>
    </row>
    <row r="2069" spans="21:22" x14ac:dyDescent="0.25">
      <c r="U2069" s="52">
        <v>1955</v>
      </c>
      <c r="V2069" s="59" t="s">
        <v>140</v>
      </c>
    </row>
    <row r="2070" spans="21:22" x14ac:dyDescent="0.25">
      <c r="U2070" s="52">
        <v>1956</v>
      </c>
      <c r="V2070" s="59" t="s">
        <v>140</v>
      </c>
    </row>
    <row r="2071" spans="21:22" x14ac:dyDescent="0.25">
      <c r="U2071" s="52">
        <v>1957</v>
      </c>
      <c r="V2071" s="59" t="s">
        <v>140</v>
      </c>
    </row>
    <row r="2072" spans="21:22" x14ac:dyDescent="0.25">
      <c r="U2072" s="52">
        <v>1958</v>
      </c>
      <c r="V2072" s="59" t="s">
        <v>140</v>
      </c>
    </row>
    <row r="2073" spans="21:22" x14ac:dyDescent="0.25">
      <c r="U2073" s="52">
        <v>1959</v>
      </c>
      <c r="V2073" s="59" t="s">
        <v>140</v>
      </c>
    </row>
    <row r="2074" spans="21:22" x14ac:dyDescent="0.25">
      <c r="U2074" s="52">
        <v>1960</v>
      </c>
      <c r="V2074" s="59" t="s">
        <v>140</v>
      </c>
    </row>
    <row r="2075" spans="21:22" x14ac:dyDescent="0.25">
      <c r="U2075" s="52">
        <v>1961</v>
      </c>
      <c r="V2075" s="59" t="s">
        <v>140</v>
      </c>
    </row>
    <row r="2076" spans="21:22" x14ac:dyDescent="0.25">
      <c r="U2076" s="52">
        <v>1962</v>
      </c>
      <c r="V2076" s="59" t="s">
        <v>140</v>
      </c>
    </row>
    <row r="2077" spans="21:22" x14ac:dyDescent="0.25">
      <c r="U2077" s="52">
        <v>1963</v>
      </c>
      <c r="V2077" s="59" t="s">
        <v>140</v>
      </c>
    </row>
    <row r="2078" spans="21:22" x14ac:dyDescent="0.25">
      <c r="U2078" s="52">
        <v>1964</v>
      </c>
      <c r="V2078" s="59" t="s">
        <v>140</v>
      </c>
    </row>
    <row r="2079" spans="21:22" x14ac:dyDescent="0.25">
      <c r="U2079" s="52">
        <v>1965</v>
      </c>
      <c r="V2079" s="59" t="s">
        <v>140</v>
      </c>
    </row>
    <row r="2080" spans="21:22" x14ac:dyDescent="0.25">
      <c r="U2080" s="52">
        <v>1966</v>
      </c>
      <c r="V2080" s="59" t="s">
        <v>140</v>
      </c>
    </row>
    <row r="2081" spans="21:22" x14ac:dyDescent="0.25">
      <c r="U2081" s="52">
        <v>1967</v>
      </c>
      <c r="V2081" s="59" t="s">
        <v>140</v>
      </c>
    </row>
    <row r="2082" spans="21:22" x14ac:dyDescent="0.25">
      <c r="U2082" s="52">
        <v>1968</v>
      </c>
      <c r="V2082" s="59" t="s">
        <v>140</v>
      </c>
    </row>
    <row r="2083" spans="21:22" x14ac:dyDescent="0.25">
      <c r="U2083" s="52">
        <v>1969</v>
      </c>
      <c r="V2083" s="59" t="s">
        <v>140</v>
      </c>
    </row>
    <row r="2084" spans="21:22" x14ac:dyDescent="0.25">
      <c r="U2084" s="52">
        <v>1970</v>
      </c>
      <c r="V2084" s="59" t="s">
        <v>140</v>
      </c>
    </row>
    <row r="2085" spans="21:22" x14ac:dyDescent="0.25">
      <c r="U2085" s="52">
        <v>1971</v>
      </c>
      <c r="V2085" s="59" t="s">
        <v>140</v>
      </c>
    </row>
    <row r="2086" spans="21:22" x14ac:dyDescent="0.25">
      <c r="U2086" s="52">
        <v>1972</v>
      </c>
      <c r="V2086" s="59" t="s">
        <v>140</v>
      </c>
    </row>
    <row r="2087" spans="21:22" x14ac:dyDescent="0.25">
      <c r="U2087" s="52">
        <v>1973</v>
      </c>
      <c r="V2087" s="59" t="s">
        <v>140</v>
      </c>
    </row>
    <row r="2088" spans="21:22" x14ac:dyDescent="0.25">
      <c r="U2088" s="52">
        <v>1974</v>
      </c>
      <c r="V2088" s="59" t="s">
        <v>140</v>
      </c>
    </row>
    <row r="2089" spans="21:22" x14ac:dyDescent="0.25">
      <c r="U2089" s="52">
        <v>1975</v>
      </c>
      <c r="V2089" s="59" t="s">
        <v>140</v>
      </c>
    </row>
    <row r="2090" spans="21:22" x14ac:dyDescent="0.25">
      <c r="U2090" s="52">
        <v>1976</v>
      </c>
      <c r="V2090" s="59" t="s">
        <v>140</v>
      </c>
    </row>
    <row r="2091" spans="21:22" x14ac:dyDescent="0.25">
      <c r="U2091" s="52">
        <v>1977</v>
      </c>
      <c r="V2091" s="59" t="s">
        <v>140</v>
      </c>
    </row>
    <row r="2092" spans="21:22" x14ac:dyDescent="0.25">
      <c r="U2092" s="52">
        <v>1978</v>
      </c>
      <c r="V2092" s="59" t="s">
        <v>140</v>
      </c>
    </row>
    <row r="2093" spans="21:22" x14ac:dyDescent="0.25">
      <c r="U2093" s="52">
        <v>1979</v>
      </c>
      <c r="V2093" s="59" t="s">
        <v>140</v>
      </c>
    </row>
    <row r="2094" spans="21:22" x14ac:dyDescent="0.25">
      <c r="U2094" s="52">
        <v>1980</v>
      </c>
      <c r="V2094" s="59" t="s">
        <v>140</v>
      </c>
    </row>
    <row r="2095" spans="21:22" x14ac:dyDescent="0.25">
      <c r="U2095" s="52">
        <v>1981</v>
      </c>
      <c r="V2095" s="59" t="s">
        <v>140</v>
      </c>
    </row>
    <row r="2096" spans="21:22" x14ac:dyDescent="0.25">
      <c r="U2096" s="52">
        <v>1982</v>
      </c>
      <c r="V2096" s="59" t="s">
        <v>140</v>
      </c>
    </row>
    <row r="2097" spans="21:22" x14ac:dyDescent="0.25">
      <c r="U2097" s="52">
        <v>1983</v>
      </c>
      <c r="V2097" s="59" t="s">
        <v>140</v>
      </c>
    </row>
    <row r="2098" spans="21:22" x14ac:dyDescent="0.25">
      <c r="U2098" s="52">
        <v>1984</v>
      </c>
      <c r="V2098" s="59" t="s">
        <v>140</v>
      </c>
    </row>
    <row r="2099" spans="21:22" x14ac:dyDescent="0.25">
      <c r="U2099" s="52">
        <v>1985</v>
      </c>
      <c r="V2099" s="59" t="s">
        <v>140</v>
      </c>
    </row>
    <row r="2100" spans="21:22" x14ac:dyDescent="0.25">
      <c r="U2100" s="52">
        <v>1986</v>
      </c>
      <c r="V2100" s="59" t="s">
        <v>140</v>
      </c>
    </row>
    <row r="2101" spans="21:22" x14ac:dyDescent="0.25">
      <c r="U2101" s="52">
        <v>1987</v>
      </c>
      <c r="V2101" s="59" t="s">
        <v>140</v>
      </c>
    </row>
    <row r="2102" spans="21:22" x14ac:dyDescent="0.25">
      <c r="U2102" s="52">
        <v>1988</v>
      </c>
      <c r="V2102" s="59" t="s">
        <v>140</v>
      </c>
    </row>
    <row r="2103" spans="21:22" x14ac:dyDescent="0.25">
      <c r="U2103" s="52">
        <v>1989</v>
      </c>
      <c r="V2103" s="59" t="s">
        <v>140</v>
      </c>
    </row>
    <row r="2104" spans="21:22" x14ac:dyDescent="0.25">
      <c r="U2104" s="52">
        <v>1990</v>
      </c>
      <c r="V2104" s="59" t="s">
        <v>140</v>
      </c>
    </row>
    <row r="2105" spans="21:22" x14ac:dyDescent="0.25">
      <c r="U2105" s="52">
        <v>1991</v>
      </c>
      <c r="V2105" s="59" t="s">
        <v>140</v>
      </c>
    </row>
    <row r="2106" spans="21:22" x14ac:dyDescent="0.25">
      <c r="U2106" s="52">
        <v>1992</v>
      </c>
      <c r="V2106" s="59" t="s">
        <v>140</v>
      </c>
    </row>
    <row r="2107" spans="21:22" x14ac:dyDescent="0.25">
      <c r="U2107" s="52">
        <v>1993</v>
      </c>
      <c r="V2107" s="59" t="s">
        <v>140</v>
      </c>
    </row>
    <row r="2108" spans="21:22" x14ac:dyDescent="0.25">
      <c r="U2108" s="52">
        <v>1994</v>
      </c>
      <c r="V2108" s="59" t="s">
        <v>140</v>
      </c>
    </row>
    <row r="2109" spans="21:22" x14ac:dyDescent="0.25">
      <c r="U2109" s="52">
        <v>1995</v>
      </c>
      <c r="V2109" s="59" t="s">
        <v>140</v>
      </c>
    </row>
    <row r="2110" spans="21:22" x14ac:dyDescent="0.25">
      <c r="U2110" s="52">
        <v>1996</v>
      </c>
      <c r="V2110" s="59" t="s">
        <v>140</v>
      </c>
    </row>
    <row r="2111" spans="21:22" x14ac:dyDescent="0.25">
      <c r="U2111" s="52">
        <v>1997</v>
      </c>
      <c r="V2111" s="59" t="s">
        <v>140</v>
      </c>
    </row>
    <row r="2112" spans="21:22" x14ac:dyDescent="0.25">
      <c r="U2112" s="52">
        <v>1998</v>
      </c>
      <c r="V2112" s="59" t="s">
        <v>140</v>
      </c>
    </row>
    <row r="2113" spans="21:22" x14ac:dyDescent="0.25">
      <c r="U2113" s="52">
        <v>1999</v>
      </c>
      <c r="V2113" s="59" t="s">
        <v>140</v>
      </c>
    </row>
    <row r="2114" spans="21:22" x14ac:dyDescent="0.25">
      <c r="U2114" s="52">
        <v>2000</v>
      </c>
      <c r="V2114" s="59" t="s">
        <v>140</v>
      </c>
    </row>
    <row r="2115" spans="21:22" x14ac:dyDescent="0.25">
      <c r="U2115" s="52">
        <v>2001</v>
      </c>
      <c r="V2115" s="59" t="s">
        <v>140</v>
      </c>
    </row>
    <row r="2116" spans="21:22" x14ac:dyDescent="0.25">
      <c r="U2116" s="52">
        <v>2002</v>
      </c>
      <c r="V2116" s="59" t="s">
        <v>140</v>
      </c>
    </row>
    <row r="2117" spans="21:22" x14ac:dyDescent="0.25">
      <c r="U2117" s="52">
        <v>2003</v>
      </c>
      <c r="V2117" s="59" t="s">
        <v>140</v>
      </c>
    </row>
    <row r="2118" spans="21:22" x14ac:dyDescent="0.25">
      <c r="U2118" s="52">
        <v>2004</v>
      </c>
      <c r="V2118" s="59" t="s">
        <v>140</v>
      </c>
    </row>
    <row r="2119" spans="21:22" x14ac:dyDescent="0.25">
      <c r="U2119" s="52">
        <v>2005</v>
      </c>
      <c r="V2119" s="59" t="s">
        <v>140</v>
      </c>
    </row>
    <row r="2120" spans="21:22" x14ac:dyDescent="0.25">
      <c r="U2120" s="52">
        <v>2006</v>
      </c>
      <c r="V2120" s="59" t="s">
        <v>140</v>
      </c>
    </row>
    <row r="2121" spans="21:22" x14ac:dyDescent="0.25">
      <c r="U2121" s="52">
        <v>2007</v>
      </c>
      <c r="V2121" s="59" t="s">
        <v>140</v>
      </c>
    </row>
    <row r="2122" spans="21:22" x14ac:dyDescent="0.25">
      <c r="U2122" s="52">
        <v>2008</v>
      </c>
      <c r="V2122" s="59" t="s">
        <v>140</v>
      </c>
    </row>
    <row r="2123" spans="21:22" x14ac:dyDescent="0.25">
      <c r="U2123" s="52">
        <v>2009</v>
      </c>
      <c r="V2123" s="59" t="s">
        <v>140</v>
      </c>
    </row>
    <row r="2124" spans="21:22" x14ac:dyDescent="0.25">
      <c r="U2124" s="52">
        <v>2010</v>
      </c>
      <c r="V2124" s="59" t="s">
        <v>140</v>
      </c>
    </row>
    <row r="2125" spans="21:22" x14ac:dyDescent="0.25">
      <c r="U2125" s="52">
        <v>2011</v>
      </c>
      <c r="V2125" s="59" t="s">
        <v>140</v>
      </c>
    </row>
    <row r="2126" spans="21:22" x14ac:dyDescent="0.25">
      <c r="U2126" s="52">
        <v>2012</v>
      </c>
      <c r="V2126" s="59" t="s">
        <v>140</v>
      </c>
    </row>
    <row r="2127" spans="21:22" x14ac:dyDescent="0.25">
      <c r="U2127" s="52">
        <v>2013</v>
      </c>
      <c r="V2127" s="59" t="s">
        <v>140</v>
      </c>
    </row>
    <row r="2128" spans="21:22" x14ac:dyDescent="0.25">
      <c r="U2128" s="52">
        <v>2014</v>
      </c>
      <c r="V2128" s="59" t="s">
        <v>140</v>
      </c>
    </row>
    <row r="2129" spans="21:22" x14ac:dyDescent="0.25">
      <c r="U2129" s="52">
        <v>2015</v>
      </c>
      <c r="V2129" s="59" t="s">
        <v>140</v>
      </c>
    </row>
    <row r="2130" spans="21:22" x14ac:dyDescent="0.25">
      <c r="U2130" s="52">
        <v>2016</v>
      </c>
      <c r="V2130" s="59" t="s">
        <v>140</v>
      </c>
    </row>
    <row r="2131" spans="21:22" x14ac:dyDescent="0.25">
      <c r="U2131" s="52">
        <v>2017</v>
      </c>
      <c r="V2131" s="59" t="s">
        <v>140</v>
      </c>
    </row>
    <row r="2132" spans="21:22" x14ac:dyDescent="0.25">
      <c r="U2132" s="52">
        <v>2018</v>
      </c>
      <c r="V2132" s="59" t="s">
        <v>140</v>
      </c>
    </row>
    <row r="2133" spans="21:22" x14ac:dyDescent="0.25">
      <c r="U2133" s="52">
        <v>2019</v>
      </c>
      <c r="V2133" s="59" t="s">
        <v>140</v>
      </c>
    </row>
    <row r="2134" spans="21:22" x14ac:dyDescent="0.25">
      <c r="U2134" s="52">
        <v>2020</v>
      </c>
      <c r="V2134" s="59" t="s">
        <v>140</v>
      </c>
    </row>
    <row r="2135" spans="21:22" x14ac:dyDescent="0.25">
      <c r="U2135" s="52">
        <v>2021</v>
      </c>
      <c r="V2135" s="59" t="s">
        <v>140</v>
      </c>
    </row>
    <row r="2136" spans="21:22" x14ac:dyDescent="0.25">
      <c r="U2136" s="52">
        <v>2022</v>
      </c>
      <c r="V2136" s="59" t="s">
        <v>140</v>
      </c>
    </row>
    <row r="2137" spans="21:22" x14ac:dyDescent="0.25">
      <c r="U2137" s="52">
        <v>2023</v>
      </c>
      <c r="V2137" s="59" t="s">
        <v>140</v>
      </c>
    </row>
    <row r="2138" spans="21:22" x14ac:dyDescent="0.25">
      <c r="U2138" s="52">
        <v>2024</v>
      </c>
      <c r="V2138" s="59" t="s">
        <v>140</v>
      </c>
    </row>
    <row r="2139" spans="21:22" x14ac:dyDescent="0.25">
      <c r="U2139" s="52">
        <v>2025</v>
      </c>
      <c r="V2139" s="59" t="s">
        <v>140</v>
      </c>
    </row>
    <row r="2140" spans="21:22" x14ac:dyDescent="0.25">
      <c r="U2140" s="52">
        <v>2026</v>
      </c>
      <c r="V2140" s="59" t="s">
        <v>140</v>
      </c>
    </row>
    <row r="2141" spans="21:22" x14ac:dyDescent="0.25">
      <c r="U2141" s="52">
        <v>2027</v>
      </c>
      <c r="V2141" s="59" t="s">
        <v>140</v>
      </c>
    </row>
    <row r="2142" spans="21:22" x14ac:dyDescent="0.25">
      <c r="U2142" s="52">
        <v>2028</v>
      </c>
      <c r="V2142" s="59" t="s">
        <v>140</v>
      </c>
    </row>
    <row r="2143" spans="21:22" x14ac:dyDescent="0.25">
      <c r="U2143" s="52">
        <v>2029</v>
      </c>
      <c r="V2143" s="59" t="s">
        <v>140</v>
      </c>
    </row>
    <row r="2144" spans="21:22" x14ac:dyDescent="0.25">
      <c r="U2144" s="52">
        <v>2030</v>
      </c>
      <c r="V2144" s="59" t="s">
        <v>140</v>
      </c>
    </row>
    <row r="2145" spans="21:22" x14ac:dyDescent="0.25">
      <c r="U2145" s="52">
        <v>2031</v>
      </c>
      <c r="V2145" s="59" t="s">
        <v>140</v>
      </c>
    </row>
    <row r="2146" spans="21:22" x14ac:dyDescent="0.25">
      <c r="U2146" s="52">
        <v>2032</v>
      </c>
      <c r="V2146" s="59" t="s">
        <v>140</v>
      </c>
    </row>
    <row r="2147" spans="21:22" x14ac:dyDescent="0.25">
      <c r="U2147" s="52">
        <v>2033</v>
      </c>
      <c r="V2147" s="59" t="s">
        <v>140</v>
      </c>
    </row>
    <row r="2148" spans="21:22" x14ac:dyDescent="0.25">
      <c r="U2148" s="52">
        <v>2034</v>
      </c>
      <c r="V2148" s="59" t="s">
        <v>140</v>
      </c>
    </row>
    <row r="2149" spans="21:22" x14ac:dyDescent="0.25">
      <c r="U2149" s="52">
        <v>2035</v>
      </c>
      <c r="V2149" s="59" t="s">
        <v>140</v>
      </c>
    </row>
    <row r="2150" spans="21:22" x14ac:dyDescent="0.25">
      <c r="U2150" s="52">
        <v>2036</v>
      </c>
      <c r="V2150" s="59" t="s">
        <v>140</v>
      </c>
    </row>
    <row r="2151" spans="21:22" x14ac:dyDescent="0.25">
      <c r="U2151" s="52">
        <v>2037</v>
      </c>
      <c r="V2151" s="59" t="s">
        <v>140</v>
      </c>
    </row>
    <row r="2152" spans="21:22" x14ac:dyDescent="0.25">
      <c r="U2152" s="52">
        <v>2038</v>
      </c>
      <c r="V2152" s="59" t="s">
        <v>140</v>
      </c>
    </row>
    <row r="2153" spans="21:22" x14ac:dyDescent="0.25">
      <c r="U2153" s="52">
        <v>2039</v>
      </c>
      <c r="V2153" s="59" t="s">
        <v>140</v>
      </c>
    </row>
    <row r="2154" spans="21:22" x14ac:dyDescent="0.25">
      <c r="U2154" s="52">
        <v>2040</v>
      </c>
      <c r="V2154" s="59" t="s">
        <v>140</v>
      </c>
    </row>
    <row r="2155" spans="21:22" x14ac:dyDescent="0.25">
      <c r="U2155" s="52">
        <v>2041</v>
      </c>
      <c r="V2155" s="59" t="s">
        <v>140</v>
      </c>
    </row>
    <row r="2156" spans="21:22" x14ac:dyDescent="0.25">
      <c r="U2156" s="52">
        <v>2042</v>
      </c>
      <c r="V2156" s="59" t="s">
        <v>140</v>
      </c>
    </row>
    <row r="2157" spans="21:22" x14ac:dyDescent="0.25">
      <c r="U2157" s="52">
        <v>2043</v>
      </c>
      <c r="V2157" s="59" t="s">
        <v>140</v>
      </c>
    </row>
    <row r="2158" spans="21:22" x14ac:dyDescent="0.25">
      <c r="U2158" s="52">
        <v>2044</v>
      </c>
      <c r="V2158" s="59" t="s">
        <v>140</v>
      </c>
    </row>
    <row r="2159" spans="21:22" x14ac:dyDescent="0.25">
      <c r="U2159" s="52">
        <v>2045</v>
      </c>
      <c r="V2159" s="59" t="s">
        <v>140</v>
      </c>
    </row>
    <row r="2160" spans="21:22" x14ac:dyDescent="0.25">
      <c r="U2160" s="52">
        <v>2046</v>
      </c>
      <c r="V2160" s="59" t="s">
        <v>140</v>
      </c>
    </row>
    <row r="2161" spans="21:22" x14ac:dyDescent="0.25">
      <c r="U2161" s="52">
        <v>2047</v>
      </c>
      <c r="V2161" s="59" t="s">
        <v>140</v>
      </c>
    </row>
    <row r="2162" spans="21:22" x14ac:dyDescent="0.25">
      <c r="U2162" s="52">
        <v>2048</v>
      </c>
      <c r="V2162" s="59" t="s">
        <v>140</v>
      </c>
    </row>
    <row r="2163" spans="21:22" x14ac:dyDescent="0.25">
      <c r="U2163" s="52">
        <v>2049</v>
      </c>
      <c r="V2163" s="59" t="s">
        <v>140</v>
      </c>
    </row>
    <row r="2164" spans="21:22" x14ac:dyDescent="0.25">
      <c r="U2164" s="52">
        <v>2050</v>
      </c>
      <c r="V2164" s="59" t="s">
        <v>140</v>
      </c>
    </row>
    <row r="2165" spans="21:22" x14ac:dyDescent="0.25">
      <c r="U2165" s="52">
        <v>2051</v>
      </c>
      <c r="V2165" s="59" t="s">
        <v>140</v>
      </c>
    </row>
    <row r="2166" spans="21:22" x14ac:dyDescent="0.25">
      <c r="U2166" s="52">
        <v>2052</v>
      </c>
      <c r="V2166" s="59" t="s">
        <v>140</v>
      </c>
    </row>
    <row r="2167" spans="21:22" x14ac:dyDescent="0.25">
      <c r="U2167" s="52">
        <v>2053</v>
      </c>
      <c r="V2167" s="59" t="s">
        <v>140</v>
      </c>
    </row>
    <row r="2168" spans="21:22" x14ac:dyDescent="0.25">
      <c r="U2168" s="52">
        <v>2054</v>
      </c>
      <c r="V2168" s="59" t="s">
        <v>140</v>
      </c>
    </row>
    <row r="2169" spans="21:22" x14ac:dyDescent="0.25">
      <c r="U2169" s="52">
        <v>2055</v>
      </c>
      <c r="V2169" s="59" t="s">
        <v>140</v>
      </c>
    </row>
    <row r="2170" spans="21:22" x14ac:dyDescent="0.25">
      <c r="U2170" s="52">
        <v>2056</v>
      </c>
      <c r="V2170" s="59" t="s">
        <v>140</v>
      </c>
    </row>
    <row r="2171" spans="21:22" x14ac:dyDescent="0.25">
      <c r="U2171" s="52">
        <v>2057</v>
      </c>
      <c r="V2171" s="59" t="s">
        <v>140</v>
      </c>
    </row>
    <row r="2172" spans="21:22" x14ac:dyDescent="0.25">
      <c r="U2172" s="52">
        <v>2058</v>
      </c>
      <c r="V2172" s="59" t="s">
        <v>140</v>
      </c>
    </row>
    <row r="2173" spans="21:22" x14ac:dyDescent="0.25">
      <c r="U2173" s="52">
        <v>2059</v>
      </c>
      <c r="V2173" s="59" t="s">
        <v>140</v>
      </c>
    </row>
    <row r="2174" spans="21:22" x14ac:dyDescent="0.25">
      <c r="U2174" s="52">
        <v>2060</v>
      </c>
      <c r="V2174" s="59" t="s">
        <v>140</v>
      </c>
    </row>
    <row r="2175" spans="21:22" x14ac:dyDescent="0.25">
      <c r="U2175" s="52">
        <v>2061</v>
      </c>
      <c r="V2175" s="59" t="s">
        <v>140</v>
      </c>
    </row>
    <row r="2176" spans="21:22" x14ac:dyDescent="0.25">
      <c r="U2176" s="52">
        <v>2062</v>
      </c>
      <c r="V2176" s="59" t="s">
        <v>140</v>
      </c>
    </row>
    <row r="2177" spans="21:22" x14ac:dyDescent="0.25">
      <c r="U2177" s="52">
        <v>2063</v>
      </c>
      <c r="V2177" s="59" t="s">
        <v>140</v>
      </c>
    </row>
    <row r="2178" spans="21:22" x14ac:dyDescent="0.25">
      <c r="U2178" s="52">
        <v>2064</v>
      </c>
      <c r="V2178" s="59" t="s">
        <v>140</v>
      </c>
    </row>
    <row r="2179" spans="21:22" x14ac:dyDescent="0.25">
      <c r="U2179" s="52">
        <v>2065</v>
      </c>
      <c r="V2179" s="59" t="s">
        <v>140</v>
      </c>
    </row>
    <row r="2180" spans="21:22" x14ac:dyDescent="0.25">
      <c r="U2180" s="52">
        <v>2066</v>
      </c>
      <c r="V2180" s="59" t="s">
        <v>140</v>
      </c>
    </row>
    <row r="2181" spans="21:22" x14ac:dyDescent="0.25">
      <c r="U2181" s="52">
        <v>2067</v>
      </c>
      <c r="V2181" s="59" t="s">
        <v>140</v>
      </c>
    </row>
    <row r="2182" spans="21:22" x14ac:dyDescent="0.25">
      <c r="U2182" s="52">
        <v>2068</v>
      </c>
      <c r="V2182" s="59" t="s">
        <v>140</v>
      </c>
    </row>
    <row r="2183" spans="21:22" x14ac:dyDescent="0.25">
      <c r="U2183" s="52">
        <v>2069</v>
      </c>
      <c r="V2183" s="59" t="s">
        <v>140</v>
      </c>
    </row>
    <row r="2184" spans="21:22" x14ac:dyDescent="0.25">
      <c r="U2184" s="52">
        <v>2070</v>
      </c>
      <c r="V2184" s="59" t="s">
        <v>140</v>
      </c>
    </row>
    <row r="2185" spans="21:22" x14ac:dyDescent="0.25">
      <c r="U2185" s="52">
        <v>2071</v>
      </c>
      <c r="V2185" s="59" t="s">
        <v>140</v>
      </c>
    </row>
    <row r="2186" spans="21:22" x14ac:dyDescent="0.25">
      <c r="U2186" s="52">
        <v>2072</v>
      </c>
      <c r="V2186" s="59" t="s">
        <v>140</v>
      </c>
    </row>
    <row r="2187" spans="21:22" x14ac:dyDescent="0.25">
      <c r="U2187" s="52">
        <v>2073</v>
      </c>
      <c r="V2187" s="59" t="s">
        <v>140</v>
      </c>
    </row>
    <row r="2188" spans="21:22" x14ac:dyDescent="0.25">
      <c r="U2188" s="52">
        <v>2074</v>
      </c>
      <c r="V2188" s="59" t="s">
        <v>140</v>
      </c>
    </row>
    <row r="2189" spans="21:22" x14ac:dyDescent="0.25">
      <c r="U2189" s="52">
        <v>2075</v>
      </c>
      <c r="V2189" s="59" t="s">
        <v>140</v>
      </c>
    </row>
    <row r="2190" spans="21:22" x14ac:dyDescent="0.25">
      <c r="U2190" s="52">
        <v>2076</v>
      </c>
      <c r="V2190" s="59" t="s">
        <v>140</v>
      </c>
    </row>
    <row r="2191" spans="21:22" x14ac:dyDescent="0.25">
      <c r="U2191" s="52">
        <v>2077</v>
      </c>
      <c r="V2191" s="59" t="s">
        <v>140</v>
      </c>
    </row>
    <row r="2192" spans="21:22" x14ac:dyDescent="0.25">
      <c r="U2192" s="52">
        <v>2078</v>
      </c>
      <c r="V2192" s="59" t="s">
        <v>140</v>
      </c>
    </row>
    <row r="2193" spans="21:22" x14ac:dyDescent="0.25">
      <c r="U2193" s="52">
        <v>2079</v>
      </c>
      <c r="V2193" s="59" t="s">
        <v>140</v>
      </c>
    </row>
    <row r="2194" spans="21:22" x14ac:dyDescent="0.25">
      <c r="U2194" s="52">
        <v>2080</v>
      </c>
      <c r="V2194" s="59" t="s">
        <v>140</v>
      </c>
    </row>
    <row r="2195" spans="21:22" x14ac:dyDescent="0.25">
      <c r="U2195" s="52">
        <v>2081</v>
      </c>
      <c r="V2195" s="59" t="s">
        <v>140</v>
      </c>
    </row>
    <row r="2196" spans="21:22" x14ac:dyDescent="0.25">
      <c r="U2196" s="52">
        <v>2082</v>
      </c>
      <c r="V2196" s="59" t="s">
        <v>140</v>
      </c>
    </row>
    <row r="2197" spans="21:22" x14ac:dyDescent="0.25">
      <c r="U2197" s="52">
        <v>2083</v>
      </c>
      <c r="V2197" s="59" t="s">
        <v>140</v>
      </c>
    </row>
    <row r="2198" spans="21:22" x14ac:dyDescent="0.25">
      <c r="U2198" s="52">
        <v>2084</v>
      </c>
      <c r="V2198" s="59" t="s">
        <v>140</v>
      </c>
    </row>
    <row r="2199" spans="21:22" x14ac:dyDescent="0.25">
      <c r="U2199" s="52">
        <v>2085</v>
      </c>
      <c r="V2199" s="59" t="s">
        <v>140</v>
      </c>
    </row>
    <row r="2200" spans="21:22" x14ac:dyDescent="0.25">
      <c r="U2200" s="52">
        <v>2086</v>
      </c>
      <c r="V2200" s="59" t="s">
        <v>140</v>
      </c>
    </row>
    <row r="2201" spans="21:22" x14ac:dyDescent="0.25">
      <c r="U2201" s="52">
        <v>2087</v>
      </c>
      <c r="V2201" s="59" t="s">
        <v>140</v>
      </c>
    </row>
    <row r="2202" spans="21:22" x14ac:dyDescent="0.25">
      <c r="U2202" s="52">
        <v>2088</v>
      </c>
      <c r="V2202" s="59" t="s">
        <v>140</v>
      </c>
    </row>
    <row r="2203" spans="21:22" x14ac:dyDescent="0.25">
      <c r="U2203" s="52">
        <v>2089</v>
      </c>
      <c r="V2203" s="59" t="s">
        <v>140</v>
      </c>
    </row>
    <row r="2204" spans="21:22" x14ac:dyDescent="0.25">
      <c r="U2204" s="52">
        <v>2090</v>
      </c>
      <c r="V2204" s="59" t="s">
        <v>140</v>
      </c>
    </row>
    <row r="2205" spans="21:22" x14ac:dyDescent="0.25">
      <c r="U2205" s="52">
        <v>2091</v>
      </c>
      <c r="V2205" s="59" t="s">
        <v>140</v>
      </c>
    </row>
    <row r="2206" spans="21:22" x14ac:dyDescent="0.25">
      <c r="U2206" s="52">
        <v>2092</v>
      </c>
      <c r="V2206" s="59" t="s">
        <v>140</v>
      </c>
    </row>
    <row r="2207" spans="21:22" x14ac:dyDescent="0.25">
      <c r="U2207" s="52">
        <v>2093</v>
      </c>
      <c r="V2207" s="59" t="s">
        <v>140</v>
      </c>
    </row>
    <row r="2208" spans="21:22" x14ac:dyDescent="0.25">
      <c r="U2208" s="52">
        <v>2094</v>
      </c>
      <c r="V2208" s="59" t="s">
        <v>140</v>
      </c>
    </row>
    <row r="2209" spans="21:22" x14ac:dyDescent="0.25">
      <c r="U2209" s="52">
        <v>2095</v>
      </c>
      <c r="V2209" s="59" t="s">
        <v>140</v>
      </c>
    </row>
    <row r="2210" spans="21:22" x14ac:dyDescent="0.25">
      <c r="U2210" s="52">
        <v>2096</v>
      </c>
      <c r="V2210" s="59" t="s">
        <v>140</v>
      </c>
    </row>
    <row r="2211" spans="21:22" x14ac:dyDescent="0.25">
      <c r="U2211" s="52">
        <v>2097</v>
      </c>
      <c r="V2211" s="59" t="s">
        <v>140</v>
      </c>
    </row>
    <row r="2212" spans="21:22" x14ac:dyDescent="0.25">
      <c r="U2212" s="52">
        <v>2098</v>
      </c>
      <c r="V2212" s="59" t="s">
        <v>140</v>
      </c>
    </row>
    <row r="2213" spans="21:22" x14ac:dyDescent="0.25">
      <c r="U2213" s="52">
        <v>2099</v>
      </c>
      <c r="V2213" s="59" t="s">
        <v>140</v>
      </c>
    </row>
    <row r="2214" spans="21:22" x14ac:dyDescent="0.25">
      <c r="U2214" s="52">
        <v>2100</v>
      </c>
      <c r="V2214" s="59" t="s">
        <v>140</v>
      </c>
    </row>
    <row r="2215" spans="21:22" x14ac:dyDescent="0.25">
      <c r="U2215" s="52">
        <v>2101</v>
      </c>
      <c r="V2215" s="59" t="s">
        <v>140</v>
      </c>
    </row>
    <row r="2216" spans="21:22" x14ac:dyDescent="0.25">
      <c r="U2216" s="52">
        <v>2102</v>
      </c>
      <c r="V2216" s="59" t="s">
        <v>140</v>
      </c>
    </row>
    <row r="2217" spans="21:22" x14ac:dyDescent="0.25">
      <c r="U2217" s="52">
        <v>2103</v>
      </c>
      <c r="V2217" s="59" t="s">
        <v>140</v>
      </c>
    </row>
    <row r="2218" spans="21:22" x14ac:dyDescent="0.25">
      <c r="U2218" s="52">
        <v>2104</v>
      </c>
      <c r="V2218" s="59" t="s">
        <v>140</v>
      </c>
    </row>
    <row r="2219" spans="21:22" x14ac:dyDescent="0.25">
      <c r="U2219" s="52">
        <v>2105</v>
      </c>
      <c r="V2219" s="59" t="s">
        <v>140</v>
      </c>
    </row>
    <row r="2220" spans="21:22" x14ac:dyDescent="0.25">
      <c r="U2220" s="52">
        <v>2106</v>
      </c>
      <c r="V2220" s="59" t="s">
        <v>140</v>
      </c>
    </row>
    <row r="2221" spans="21:22" x14ac:dyDescent="0.25">
      <c r="U2221" s="52">
        <v>2107</v>
      </c>
      <c r="V2221" s="59" t="s">
        <v>140</v>
      </c>
    </row>
    <row r="2222" spans="21:22" x14ac:dyDescent="0.25">
      <c r="U2222" s="52">
        <v>2108</v>
      </c>
      <c r="V2222" s="59" t="s">
        <v>140</v>
      </c>
    </row>
    <row r="2223" spans="21:22" x14ac:dyDescent="0.25">
      <c r="U2223" s="52">
        <v>2109</v>
      </c>
      <c r="V2223" s="59" t="s">
        <v>140</v>
      </c>
    </row>
    <row r="2224" spans="21:22" x14ac:dyDescent="0.25">
      <c r="U2224" s="52">
        <v>2110</v>
      </c>
      <c r="V2224" s="59" t="s">
        <v>140</v>
      </c>
    </row>
    <row r="2225" spans="21:22" x14ac:dyDescent="0.25">
      <c r="U2225" s="52">
        <v>2111</v>
      </c>
      <c r="V2225" s="59" t="s">
        <v>140</v>
      </c>
    </row>
    <row r="2226" spans="21:22" x14ac:dyDescent="0.25">
      <c r="U2226" s="52">
        <v>2112</v>
      </c>
      <c r="V2226" s="59" t="s">
        <v>140</v>
      </c>
    </row>
    <row r="2227" spans="21:22" x14ac:dyDescent="0.25">
      <c r="U2227" s="52">
        <v>2113</v>
      </c>
      <c r="V2227" s="59" t="s">
        <v>140</v>
      </c>
    </row>
    <row r="2228" spans="21:22" x14ac:dyDescent="0.25">
      <c r="U2228" s="52">
        <v>2114</v>
      </c>
      <c r="V2228" s="59" t="s">
        <v>140</v>
      </c>
    </row>
    <row r="2229" spans="21:22" x14ac:dyDescent="0.25">
      <c r="U2229" s="52">
        <v>2115</v>
      </c>
      <c r="V2229" s="59" t="s">
        <v>140</v>
      </c>
    </row>
    <row r="2230" spans="21:22" x14ac:dyDescent="0.25">
      <c r="U2230" s="52">
        <v>2116</v>
      </c>
      <c r="V2230" s="59" t="s">
        <v>140</v>
      </c>
    </row>
    <row r="2231" spans="21:22" x14ac:dyDescent="0.25">
      <c r="U2231" s="52">
        <v>2117</v>
      </c>
      <c r="V2231" s="59" t="s">
        <v>140</v>
      </c>
    </row>
    <row r="2232" spans="21:22" x14ac:dyDescent="0.25">
      <c r="U2232" s="52">
        <v>2118</v>
      </c>
      <c r="V2232" s="59" t="s">
        <v>140</v>
      </c>
    </row>
    <row r="2233" spans="21:22" x14ac:dyDescent="0.25">
      <c r="U2233" s="52">
        <v>2119</v>
      </c>
      <c r="V2233" s="59" t="s">
        <v>140</v>
      </c>
    </row>
    <row r="2234" spans="21:22" x14ac:dyDescent="0.25">
      <c r="U2234" s="52">
        <v>2120</v>
      </c>
      <c r="V2234" s="59" t="s">
        <v>140</v>
      </c>
    </row>
    <row r="2235" spans="21:22" x14ac:dyDescent="0.25">
      <c r="U2235" s="52">
        <v>2121</v>
      </c>
      <c r="V2235" s="59" t="s">
        <v>140</v>
      </c>
    </row>
    <row r="2236" spans="21:22" x14ac:dyDescent="0.25">
      <c r="U2236" s="52">
        <v>2122</v>
      </c>
      <c r="V2236" s="59" t="s">
        <v>140</v>
      </c>
    </row>
    <row r="2237" spans="21:22" x14ac:dyDescent="0.25">
      <c r="U2237" s="52">
        <v>2123</v>
      </c>
      <c r="V2237" s="59" t="s">
        <v>140</v>
      </c>
    </row>
    <row r="2238" spans="21:22" x14ac:dyDescent="0.25">
      <c r="U2238" s="52">
        <v>2124</v>
      </c>
      <c r="V2238" s="59" t="s">
        <v>140</v>
      </c>
    </row>
    <row r="2239" spans="21:22" x14ac:dyDescent="0.25">
      <c r="U2239" s="52">
        <v>2125</v>
      </c>
      <c r="V2239" s="59" t="s">
        <v>140</v>
      </c>
    </row>
    <row r="2240" spans="21:22" x14ac:dyDescent="0.25">
      <c r="U2240" s="52">
        <v>2126</v>
      </c>
      <c r="V2240" s="59" t="s">
        <v>140</v>
      </c>
    </row>
    <row r="2241" spans="21:22" x14ac:dyDescent="0.25">
      <c r="U2241" s="52">
        <v>2127</v>
      </c>
      <c r="V2241" s="59" t="s">
        <v>140</v>
      </c>
    </row>
    <row r="2242" spans="21:22" x14ac:dyDescent="0.25">
      <c r="U2242" s="52">
        <v>2128</v>
      </c>
      <c r="V2242" s="59" t="s">
        <v>140</v>
      </c>
    </row>
    <row r="2243" spans="21:22" x14ac:dyDescent="0.25">
      <c r="U2243" s="52">
        <v>2129</v>
      </c>
      <c r="V2243" s="59" t="s">
        <v>140</v>
      </c>
    </row>
    <row r="2244" spans="21:22" x14ac:dyDescent="0.25">
      <c r="U2244" s="52">
        <v>2130</v>
      </c>
      <c r="V2244" s="59" t="s">
        <v>140</v>
      </c>
    </row>
    <row r="2245" spans="21:22" x14ac:dyDescent="0.25">
      <c r="U2245" s="52">
        <v>2131</v>
      </c>
      <c r="V2245" s="59" t="s">
        <v>140</v>
      </c>
    </row>
    <row r="2246" spans="21:22" x14ac:dyDescent="0.25">
      <c r="U2246" s="52">
        <v>2132</v>
      </c>
      <c r="V2246" s="59" t="s">
        <v>140</v>
      </c>
    </row>
    <row r="2247" spans="21:22" x14ac:dyDescent="0.25">
      <c r="U2247" s="52">
        <v>2133</v>
      </c>
      <c r="V2247" s="59" t="s">
        <v>140</v>
      </c>
    </row>
    <row r="2248" spans="21:22" x14ac:dyDescent="0.25">
      <c r="U2248" s="52">
        <v>2134</v>
      </c>
      <c r="V2248" s="59" t="s">
        <v>140</v>
      </c>
    </row>
    <row r="2249" spans="21:22" x14ac:dyDescent="0.25">
      <c r="U2249" s="52">
        <v>2135</v>
      </c>
      <c r="V2249" s="59" t="s">
        <v>140</v>
      </c>
    </row>
    <row r="2250" spans="21:22" x14ac:dyDescent="0.25">
      <c r="U2250" s="52">
        <v>2136</v>
      </c>
      <c r="V2250" s="59" t="s">
        <v>140</v>
      </c>
    </row>
    <row r="2251" spans="21:22" x14ac:dyDescent="0.25">
      <c r="U2251" s="52">
        <v>2137</v>
      </c>
      <c r="V2251" s="59" t="s">
        <v>140</v>
      </c>
    </row>
    <row r="2252" spans="21:22" x14ac:dyDescent="0.25">
      <c r="U2252" s="52">
        <v>2138</v>
      </c>
      <c r="V2252" s="59" t="s">
        <v>140</v>
      </c>
    </row>
    <row r="2253" spans="21:22" x14ac:dyDescent="0.25">
      <c r="U2253" s="52">
        <v>2139</v>
      </c>
      <c r="V2253" s="59" t="s">
        <v>140</v>
      </c>
    </row>
    <row r="2254" spans="21:22" x14ac:dyDescent="0.25">
      <c r="U2254" s="52">
        <v>2140</v>
      </c>
      <c r="V2254" s="59" t="s">
        <v>140</v>
      </c>
    </row>
    <row r="2255" spans="21:22" x14ac:dyDescent="0.25">
      <c r="U2255" s="52">
        <v>2141</v>
      </c>
      <c r="V2255" s="59" t="s">
        <v>140</v>
      </c>
    </row>
    <row r="2256" spans="21:22" x14ac:dyDescent="0.25">
      <c r="U2256" s="52">
        <v>2142</v>
      </c>
      <c r="V2256" s="59" t="s">
        <v>140</v>
      </c>
    </row>
    <row r="2257" spans="21:22" x14ac:dyDescent="0.25">
      <c r="U2257" s="52">
        <v>2143</v>
      </c>
      <c r="V2257" s="59" t="s">
        <v>140</v>
      </c>
    </row>
    <row r="2258" spans="21:22" x14ac:dyDescent="0.25">
      <c r="U2258" s="52">
        <v>2144</v>
      </c>
      <c r="V2258" s="59" t="s">
        <v>140</v>
      </c>
    </row>
    <row r="2259" spans="21:22" x14ac:dyDescent="0.25">
      <c r="U2259" s="52">
        <v>2145</v>
      </c>
      <c r="V2259" s="59" t="s">
        <v>140</v>
      </c>
    </row>
    <row r="2260" spans="21:22" x14ac:dyDescent="0.25">
      <c r="U2260" s="52">
        <v>2146</v>
      </c>
      <c r="V2260" s="59" t="s">
        <v>140</v>
      </c>
    </row>
    <row r="2261" spans="21:22" x14ac:dyDescent="0.25">
      <c r="U2261" s="52">
        <v>2147</v>
      </c>
      <c r="V2261" s="59" t="s">
        <v>140</v>
      </c>
    </row>
    <row r="2262" spans="21:22" x14ac:dyDescent="0.25">
      <c r="U2262" s="52">
        <v>2148</v>
      </c>
      <c r="V2262" s="59" t="s">
        <v>140</v>
      </c>
    </row>
    <row r="2263" spans="21:22" x14ac:dyDescent="0.25">
      <c r="U2263" s="52">
        <v>2149</v>
      </c>
      <c r="V2263" s="59" t="s">
        <v>140</v>
      </c>
    </row>
    <row r="2264" spans="21:22" x14ac:dyDescent="0.25">
      <c r="U2264" s="52">
        <v>2150</v>
      </c>
      <c r="V2264" s="59" t="s">
        <v>140</v>
      </c>
    </row>
    <row r="2265" spans="21:22" x14ac:dyDescent="0.25">
      <c r="U2265" s="52">
        <v>2151</v>
      </c>
      <c r="V2265" s="59" t="s">
        <v>140</v>
      </c>
    </row>
    <row r="2266" spans="21:22" x14ac:dyDescent="0.25">
      <c r="U2266" s="52">
        <v>2152</v>
      </c>
      <c r="V2266" s="59" t="s">
        <v>140</v>
      </c>
    </row>
    <row r="2267" spans="21:22" x14ac:dyDescent="0.25">
      <c r="U2267" s="52">
        <v>2153</v>
      </c>
      <c r="V2267" s="59" t="s">
        <v>140</v>
      </c>
    </row>
    <row r="2268" spans="21:22" x14ac:dyDescent="0.25">
      <c r="U2268" s="52">
        <v>2154</v>
      </c>
      <c r="V2268" s="59" t="s">
        <v>140</v>
      </c>
    </row>
    <row r="2269" spans="21:22" x14ac:dyDescent="0.25">
      <c r="U2269" s="52">
        <v>2155</v>
      </c>
      <c r="V2269" s="59" t="s">
        <v>140</v>
      </c>
    </row>
    <row r="2270" spans="21:22" x14ac:dyDescent="0.25">
      <c r="U2270" s="52">
        <v>2156</v>
      </c>
      <c r="V2270" s="59" t="s">
        <v>140</v>
      </c>
    </row>
    <row r="2271" spans="21:22" x14ac:dyDescent="0.25">
      <c r="U2271" s="52">
        <v>2157</v>
      </c>
      <c r="V2271" s="59" t="s">
        <v>140</v>
      </c>
    </row>
    <row r="2272" spans="21:22" x14ac:dyDescent="0.25">
      <c r="U2272" s="52">
        <v>2158</v>
      </c>
      <c r="V2272" s="59" t="s">
        <v>140</v>
      </c>
    </row>
    <row r="2273" spans="21:22" x14ac:dyDescent="0.25">
      <c r="U2273" s="52">
        <v>2159</v>
      </c>
      <c r="V2273" s="59" t="s">
        <v>140</v>
      </c>
    </row>
    <row r="2274" spans="21:22" x14ac:dyDescent="0.25">
      <c r="U2274" s="52">
        <v>2160</v>
      </c>
      <c r="V2274" s="59" t="s">
        <v>140</v>
      </c>
    </row>
    <row r="2275" spans="21:22" x14ac:dyDescent="0.25">
      <c r="U2275" s="52">
        <v>2161</v>
      </c>
      <c r="V2275" s="59" t="s">
        <v>140</v>
      </c>
    </row>
    <row r="2276" spans="21:22" x14ac:dyDescent="0.25">
      <c r="U2276" s="52">
        <v>2162</v>
      </c>
      <c r="V2276" s="59" t="s">
        <v>140</v>
      </c>
    </row>
    <row r="2277" spans="21:22" x14ac:dyDescent="0.25">
      <c r="U2277" s="52">
        <v>2163</v>
      </c>
      <c r="V2277" s="59" t="s">
        <v>140</v>
      </c>
    </row>
    <row r="2278" spans="21:22" x14ac:dyDescent="0.25">
      <c r="U2278" s="52">
        <v>2164</v>
      </c>
      <c r="V2278" s="59" t="s">
        <v>140</v>
      </c>
    </row>
    <row r="2279" spans="21:22" x14ac:dyDescent="0.25">
      <c r="U2279" s="52">
        <v>2165</v>
      </c>
      <c r="V2279" s="59" t="s">
        <v>140</v>
      </c>
    </row>
    <row r="2280" spans="21:22" x14ac:dyDescent="0.25">
      <c r="U2280" s="52">
        <v>2166</v>
      </c>
      <c r="V2280" s="59" t="s">
        <v>140</v>
      </c>
    </row>
    <row r="2281" spans="21:22" x14ac:dyDescent="0.25">
      <c r="U2281" s="52">
        <v>2167</v>
      </c>
      <c r="V2281" s="59" t="s">
        <v>140</v>
      </c>
    </row>
    <row r="2282" spans="21:22" x14ac:dyDescent="0.25">
      <c r="U2282" s="52">
        <v>2168</v>
      </c>
      <c r="V2282" s="59" t="s">
        <v>140</v>
      </c>
    </row>
    <row r="2283" spans="21:22" x14ac:dyDescent="0.25">
      <c r="U2283" s="52">
        <v>2169</v>
      </c>
      <c r="V2283" s="59" t="s">
        <v>140</v>
      </c>
    </row>
    <row r="2284" spans="21:22" x14ac:dyDescent="0.25">
      <c r="U2284" s="52">
        <v>2170</v>
      </c>
      <c r="V2284" s="59" t="s">
        <v>140</v>
      </c>
    </row>
    <row r="2285" spans="21:22" x14ac:dyDescent="0.25">
      <c r="U2285" s="52">
        <v>2171</v>
      </c>
      <c r="V2285" s="59" t="s">
        <v>140</v>
      </c>
    </row>
    <row r="2286" spans="21:22" x14ac:dyDescent="0.25">
      <c r="U2286" s="52">
        <v>2172</v>
      </c>
      <c r="V2286" s="59" t="s">
        <v>140</v>
      </c>
    </row>
    <row r="2287" spans="21:22" x14ac:dyDescent="0.25">
      <c r="U2287" s="52">
        <v>2173</v>
      </c>
      <c r="V2287" s="59" t="s">
        <v>140</v>
      </c>
    </row>
    <row r="2288" spans="21:22" x14ac:dyDescent="0.25">
      <c r="U2288" s="52">
        <v>2174</v>
      </c>
      <c r="V2288" s="59" t="s">
        <v>140</v>
      </c>
    </row>
    <row r="2289" spans="21:22" x14ac:dyDescent="0.25">
      <c r="U2289" s="52">
        <v>2175</v>
      </c>
      <c r="V2289" s="59" t="s">
        <v>140</v>
      </c>
    </row>
    <row r="2290" spans="21:22" x14ac:dyDescent="0.25">
      <c r="U2290" s="52">
        <v>2176</v>
      </c>
      <c r="V2290" s="59" t="s">
        <v>140</v>
      </c>
    </row>
    <row r="2291" spans="21:22" x14ac:dyDescent="0.25">
      <c r="U2291" s="52">
        <v>2177</v>
      </c>
      <c r="V2291" s="59" t="s">
        <v>140</v>
      </c>
    </row>
    <row r="2292" spans="21:22" x14ac:dyDescent="0.25">
      <c r="U2292" s="52">
        <v>2178</v>
      </c>
      <c r="V2292" s="59" t="s">
        <v>140</v>
      </c>
    </row>
    <row r="2293" spans="21:22" x14ac:dyDescent="0.25">
      <c r="U2293" s="52">
        <v>2179</v>
      </c>
      <c r="V2293" s="59" t="s">
        <v>140</v>
      </c>
    </row>
    <row r="2294" spans="21:22" x14ac:dyDescent="0.25">
      <c r="U2294" s="52">
        <v>2180</v>
      </c>
      <c r="V2294" s="59" t="s">
        <v>140</v>
      </c>
    </row>
    <row r="2295" spans="21:22" x14ac:dyDescent="0.25">
      <c r="U2295" s="52">
        <v>2181</v>
      </c>
      <c r="V2295" s="59" t="s">
        <v>140</v>
      </c>
    </row>
    <row r="2296" spans="21:22" x14ac:dyDescent="0.25">
      <c r="U2296" s="52">
        <v>2182</v>
      </c>
      <c r="V2296" s="59" t="s">
        <v>140</v>
      </c>
    </row>
    <row r="2297" spans="21:22" x14ac:dyDescent="0.25">
      <c r="U2297" s="52">
        <v>2183</v>
      </c>
      <c r="V2297" s="59" t="s">
        <v>140</v>
      </c>
    </row>
    <row r="2298" spans="21:22" x14ac:dyDescent="0.25">
      <c r="U2298" s="52">
        <v>2184</v>
      </c>
      <c r="V2298" s="59" t="s">
        <v>140</v>
      </c>
    </row>
    <row r="2299" spans="21:22" x14ac:dyDescent="0.25">
      <c r="U2299" s="52">
        <v>2185</v>
      </c>
      <c r="V2299" s="59" t="s">
        <v>140</v>
      </c>
    </row>
    <row r="2300" spans="21:22" x14ac:dyDescent="0.25">
      <c r="U2300" s="52">
        <v>2186</v>
      </c>
      <c r="V2300" s="59" t="s">
        <v>140</v>
      </c>
    </row>
    <row r="2301" spans="21:22" x14ac:dyDescent="0.25">
      <c r="U2301" s="52">
        <v>2187</v>
      </c>
      <c r="V2301" s="59" t="s">
        <v>140</v>
      </c>
    </row>
    <row r="2302" spans="21:22" x14ac:dyDescent="0.25">
      <c r="U2302" s="52">
        <v>2188</v>
      </c>
      <c r="V2302" s="59" t="s">
        <v>140</v>
      </c>
    </row>
    <row r="2303" spans="21:22" x14ac:dyDescent="0.25">
      <c r="U2303" s="52">
        <v>2189</v>
      </c>
      <c r="V2303" s="59" t="s">
        <v>140</v>
      </c>
    </row>
    <row r="2304" spans="21:22" x14ac:dyDescent="0.25">
      <c r="U2304" s="52">
        <v>2190</v>
      </c>
      <c r="V2304" s="59" t="s">
        <v>140</v>
      </c>
    </row>
    <row r="2305" spans="21:22" x14ac:dyDescent="0.25">
      <c r="U2305" s="52">
        <v>2191</v>
      </c>
      <c r="V2305" s="59" t="s">
        <v>140</v>
      </c>
    </row>
    <row r="2306" spans="21:22" x14ac:dyDescent="0.25">
      <c r="U2306" s="52">
        <v>2192</v>
      </c>
      <c r="V2306" s="59" t="s">
        <v>140</v>
      </c>
    </row>
    <row r="2307" spans="21:22" x14ac:dyDescent="0.25">
      <c r="U2307" s="52">
        <v>2193</v>
      </c>
      <c r="V2307" s="59" t="s">
        <v>140</v>
      </c>
    </row>
    <row r="2308" spans="21:22" x14ac:dyDescent="0.25">
      <c r="U2308" s="52">
        <v>2194</v>
      </c>
      <c r="V2308" s="59" t="s">
        <v>140</v>
      </c>
    </row>
    <row r="2309" spans="21:22" x14ac:dyDescent="0.25">
      <c r="U2309" s="52">
        <v>2195</v>
      </c>
      <c r="V2309" s="59" t="s">
        <v>140</v>
      </c>
    </row>
    <row r="2310" spans="21:22" x14ac:dyDescent="0.25">
      <c r="U2310" s="52">
        <v>2196</v>
      </c>
      <c r="V2310" s="59" t="s">
        <v>140</v>
      </c>
    </row>
    <row r="2311" spans="21:22" x14ac:dyDescent="0.25">
      <c r="U2311" s="52">
        <v>2197</v>
      </c>
      <c r="V2311" s="59" t="s">
        <v>140</v>
      </c>
    </row>
    <row r="2312" spans="21:22" x14ac:dyDescent="0.25">
      <c r="U2312" s="52">
        <v>2198</v>
      </c>
      <c r="V2312" s="59" t="s">
        <v>140</v>
      </c>
    </row>
    <row r="2313" spans="21:22" x14ac:dyDescent="0.25">
      <c r="U2313" s="52">
        <v>2199</v>
      </c>
      <c r="V2313" s="59" t="s">
        <v>140</v>
      </c>
    </row>
    <row r="2314" spans="21:22" x14ac:dyDescent="0.25">
      <c r="U2314" s="52">
        <v>2200</v>
      </c>
      <c r="V2314" s="59" t="s">
        <v>140</v>
      </c>
    </row>
    <row r="2315" spans="21:22" x14ac:dyDescent="0.25">
      <c r="U2315" s="52">
        <v>2201</v>
      </c>
      <c r="V2315" s="59" t="s">
        <v>140</v>
      </c>
    </row>
    <row r="2316" spans="21:22" x14ac:dyDescent="0.25">
      <c r="U2316" s="52">
        <v>2202</v>
      </c>
      <c r="V2316" s="59" t="s">
        <v>140</v>
      </c>
    </row>
    <row r="2317" spans="21:22" x14ac:dyDescent="0.25">
      <c r="U2317" s="52">
        <v>2203</v>
      </c>
      <c r="V2317" s="59" t="s">
        <v>140</v>
      </c>
    </row>
    <row r="2318" spans="21:22" x14ac:dyDescent="0.25">
      <c r="U2318" s="52">
        <v>2204</v>
      </c>
      <c r="V2318" s="59" t="s">
        <v>140</v>
      </c>
    </row>
    <row r="2319" spans="21:22" x14ac:dyDescent="0.25">
      <c r="U2319" s="52">
        <v>2205</v>
      </c>
      <c r="V2319" s="59" t="s">
        <v>140</v>
      </c>
    </row>
    <row r="2320" spans="21:22" x14ac:dyDescent="0.25">
      <c r="U2320" s="52">
        <v>2206</v>
      </c>
      <c r="V2320" s="59" t="s">
        <v>140</v>
      </c>
    </row>
    <row r="2321" spans="21:22" x14ac:dyDescent="0.25">
      <c r="U2321" s="52">
        <v>2207</v>
      </c>
      <c r="V2321" s="59" t="s">
        <v>140</v>
      </c>
    </row>
    <row r="2322" spans="21:22" x14ac:dyDescent="0.25">
      <c r="U2322" s="52">
        <v>2208</v>
      </c>
      <c r="V2322" s="59" t="s">
        <v>140</v>
      </c>
    </row>
    <row r="2323" spans="21:22" x14ac:dyDescent="0.25">
      <c r="U2323" s="52">
        <v>2209</v>
      </c>
      <c r="V2323" s="59" t="s">
        <v>140</v>
      </c>
    </row>
    <row r="2324" spans="21:22" x14ac:dyDescent="0.25">
      <c r="U2324" s="52">
        <v>2210</v>
      </c>
      <c r="V2324" s="59" t="s">
        <v>140</v>
      </c>
    </row>
    <row r="2325" spans="21:22" x14ac:dyDescent="0.25">
      <c r="U2325" s="52">
        <v>2211</v>
      </c>
      <c r="V2325" s="59" t="s">
        <v>140</v>
      </c>
    </row>
    <row r="2326" spans="21:22" x14ac:dyDescent="0.25">
      <c r="U2326" s="52">
        <v>2212</v>
      </c>
      <c r="V2326" s="59" t="s">
        <v>140</v>
      </c>
    </row>
    <row r="2327" spans="21:22" x14ac:dyDescent="0.25">
      <c r="U2327" s="52">
        <v>2213</v>
      </c>
      <c r="V2327" s="59" t="s">
        <v>140</v>
      </c>
    </row>
    <row r="2328" spans="21:22" x14ac:dyDescent="0.25">
      <c r="U2328" s="52">
        <v>2214</v>
      </c>
      <c r="V2328" s="59" t="s">
        <v>140</v>
      </c>
    </row>
    <row r="2329" spans="21:22" x14ac:dyDescent="0.25">
      <c r="U2329" s="52">
        <v>2215</v>
      </c>
      <c r="V2329" s="59" t="s">
        <v>140</v>
      </c>
    </row>
    <row r="2330" spans="21:22" x14ac:dyDescent="0.25">
      <c r="U2330" s="52">
        <v>2216</v>
      </c>
      <c r="V2330" s="59" t="s">
        <v>140</v>
      </c>
    </row>
    <row r="2331" spans="21:22" x14ac:dyDescent="0.25">
      <c r="U2331" s="52">
        <v>2217</v>
      </c>
      <c r="V2331" s="59" t="s">
        <v>140</v>
      </c>
    </row>
    <row r="2332" spans="21:22" x14ac:dyDescent="0.25">
      <c r="U2332" s="52">
        <v>2218</v>
      </c>
      <c r="V2332" s="59" t="s">
        <v>140</v>
      </c>
    </row>
    <row r="2333" spans="21:22" x14ac:dyDescent="0.25">
      <c r="U2333" s="52">
        <v>2219</v>
      </c>
      <c r="V2333" s="59" t="s">
        <v>140</v>
      </c>
    </row>
    <row r="2334" spans="21:22" x14ac:dyDescent="0.25">
      <c r="U2334" s="52">
        <v>2220</v>
      </c>
      <c r="V2334" s="59" t="s">
        <v>140</v>
      </c>
    </row>
    <row r="2335" spans="21:22" x14ac:dyDescent="0.25">
      <c r="U2335" s="52">
        <v>2221</v>
      </c>
      <c r="V2335" s="59" t="s">
        <v>140</v>
      </c>
    </row>
    <row r="2336" spans="21:22" x14ac:dyDescent="0.25">
      <c r="U2336" s="52">
        <v>2222</v>
      </c>
      <c r="V2336" s="59" t="s">
        <v>140</v>
      </c>
    </row>
    <row r="2337" spans="21:22" x14ac:dyDescent="0.25">
      <c r="U2337" s="52">
        <v>2223</v>
      </c>
      <c r="V2337" s="59" t="s">
        <v>140</v>
      </c>
    </row>
    <row r="2338" spans="21:22" x14ac:dyDescent="0.25">
      <c r="U2338" s="52">
        <v>2224</v>
      </c>
      <c r="V2338" s="59" t="s">
        <v>140</v>
      </c>
    </row>
    <row r="2339" spans="21:22" x14ac:dyDescent="0.25">
      <c r="U2339" s="52">
        <v>2225</v>
      </c>
      <c r="V2339" s="59" t="s">
        <v>140</v>
      </c>
    </row>
    <row r="2340" spans="21:22" x14ac:dyDescent="0.25">
      <c r="U2340" s="52">
        <v>2226</v>
      </c>
      <c r="V2340" s="59" t="s">
        <v>140</v>
      </c>
    </row>
    <row r="2341" spans="21:22" x14ac:dyDescent="0.25">
      <c r="U2341" s="52">
        <v>2227</v>
      </c>
      <c r="V2341" s="59" t="s">
        <v>140</v>
      </c>
    </row>
    <row r="2342" spans="21:22" x14ac:dyDescent="0.25">
      <c r="U2342" s="52">
        <v>2228</v>
      </c>
      <c r="V2342" s="59" t="s">
        <v>140</v>
      </c>
    </row>
    <row r="2343" spans="21:22" x14ac:dyDescent="0.25">
      <c r="U2343" s="52">
        <v>2229</v>
      </c>
      <c r="V2343" s="59" t="s">
        <v>140</v>
      </c>
    </row>
    <row r="2344" spans="21:22" x14ac:dyDescent="0.25">
      <c r="U2344" s="52">
        <v>2230</v>
      </c>
      <c r="V2344" s="59" t="s">
        <v>140</v>
      </c>
    </row>
    <row r="2345" spans="21:22" x14ac:dyDescent="0.25">
      <c r="U2345" s="52">
        <v>2231</v>
      </c>
      <c r="V2345" s="59" t="s">
        <v>140</v>
      </c>
    </row>
    <row r="2346" spans="21:22" x14ac:dyDescent="0.25">
      <c r="U2346" s="52">
        <v>2232</v>
      </c>
      <c r="V2346" s="59" t="s">
        <v>140</v>
      </c>
    </row>
    <row r="2347" spans="21:22" x14ac:dyDescent="0.25">
      <c r="U2347" s="52">
        <v>2233</v>
      </c>
      <c r="V2347" s="59" t="s">
        <v>140</v>
      </c>
    </row>
    <row r="2348" spans="21:22" x14ac:dyDescent="0.25">
      <c r="U2348" s="52">
        <v>2234</v>
      </c>
      <c r="V2348" s="59" t="s">
        <v>140</v>
      </c>
    </row>
    <row r="2349" spans="21:22" x14ac:dyDescent="0.25">
      <c r="U2349" s="52">
        <v>2235</v>
      </c>
      <c r="V2349" s="59" t="s">
        <v>140</v>
      </c>
    </row>
    <row r="2350" spans="21:22" x14ac:dyDescent="0.25">
      <c r="U2350" s="52">
        <v>2236</v>
      </c>
      <c r="V2350" s="59" t="s">
        <v>140</v>
      </c>
    </row>
    <row r="2351" spans="21:22" x14ac:dyDescent="0.25">
      <c r="U2351" s="52">
        <v>2237</v>
      </c>
      <c r="V2351" s="59" t="s">
        <v>140</v>
      </c>
    </row>
    <row r="2352" spans="21:22" x14ac:dyDescent="0.25">
      <c r="U2352" s="52">
        <v>2238</v>
      </c>
      <c r="V2352" s="59" t="s">
        <v>140</v>
      </c>
    </row>
    <row r="2353" spans="21:22" x14ac:dyDescent="0.25">
      <c r="U2353" s="52">
        <v>2239</v>
      </c>
      <c r="V2353" s="59" t="s">
        <v>140</v>
      </c>
    </row>
    <row r="2354" spans="21:22" x14ac:dyDescent="0.25">
      <c r="U2354" s="52">
        <v>2240</v>
      </c>
      <c r="V2354" s="59" t="s">
        <v>140</v>
      </c>
    </row>
    <row r="2355" spans="21:22" x14ac:dyDescent="0.25">
      <c r="U2355" s="52">
        <v>2241</v>
      </c>
      <c r="V2355" s="59" t="s">
        <v>140</v>
      </c>
    </row>
    <row r="2356" spans="21:22" x14ac:dyDescent="0.25">
      <c r="U2356" s="52">
        <v>2242</v>
      </c>
      <c r="V2356" s="59" t="s">
        <v>140</v>
      </c>
    </row>
    <row r="2357" spans="21:22" x14ac:dyDescent="0.25">
      <c r="U2357" s="52">
        <v>2243</v>
      </c>
      <c r="V2357" s="59" t="s">
        <v>140</v>
      </c>
    </row>
    <row r="2358" spans="21:22" x14ac:dyDescent="0.25">
      <c r="U2358" s="52">
        <v>2244</v>
      </c>
      <c r="V2358" s="59" t="s">
        <v>140</v>
      </c>
    </row>
    <row r="2359" spans="21:22" x14ac:dyDescent="0.25">
      <c r="U2359" s="52">
        <v>2245</v>
      </c>
      <c r="V2359" s="59" t="s">
        <v>140</v>
      </c>
    </row>
    <row r="2360" spans="21:22" x14ac:dyDescent="0.25">
      <c r="U2360" s="52">
        <v>2246</v>
      </c>
      <c r="V2360" s="59" t="s">
        <v>140</v>
      </c>
    </row>
    <row r="2361" spans="21:22" x14ac:dyDescent="0.25">
      <c r="U2361" s="52">
        <v>2247</v>
      </c>
      <c r="V2361" s="59" t="s">
        <v>140</v>
      </c>
    </row>
    <row r="2362" spans="21:22" x14ac:dyDescent="0.25">
      <c r="U2362" s="52">
        <v>2248</v>
      </c>
      <c r="V2362" s="59" t="s">
        <v>140</v>
      </c>
    </row>
    <row r="2363" spans="21:22" x14ac:dyDescent="0.25">
      <c r="U2363" s="52">
        <v>2249</v>
      </c>
      <c r="V2363" s="59" t="s">
        <v>140</v>
      </c>
    </row>
    <row r="2364" spans="21:22" x14ac:dyDescent="0.25">
      <c r="U2364" s="52">
        <v>2250</v>
      </c>
      <c r="V2364" s="59" t="s">
        <v>140</v>
      </c>
    </row>
    <row r="2365" spans="21:22" x14ac:dyDescent="0.25">
      <c r="U2365" s="52">
        <v>2251</v>
      </c>
      <c r="V2365" s="59" t="s">
        <v>140</v>
      </c>
    </row>
    <row r="2366" spans="21:22" x14ac:dyDescent="0.25">
      <c r="U2366" s="52">
        <v>2252</v>
      </c>
      <c r="V2366" s="59" t="s">
        <v>140</v>
      </c>
    </row>
    <row r="2367" spans="21:22" x14ac:dyDescent="0.25">
      <c r="U2367" s="52">
        <v>2253</v>
      </c>
      <c r="V2367" s="59" t="s">
        <v>140</v>
      </c>
    </row>
    <row r="2368" spans="21:22" x14ac:dyDescent="0.25">
      <c r="U2368" s="52">
        <v>2254</v>
      </c>
      <c r="V2368" s="59" t="s">
        <v>140</v>
      </c>
    </row>
    <row r="2369" spans="21:22" x14ac:dyDescent="0.25">
      <c r="U2369" s="52">
        <v>2255</v>
      </c>
      <c r="V2369" s="59" t="s">
        <v>140</v>
      </c>
    </row>
    <row r="2370" spans="21:22" x14ac:dyDescent="0.25">
      <c r="U2370" s="52">
        <v>2256</v>
      </c>
      <c r="V2370" s="59" t="s">
        <v>140</v>
      </c>
    </row>
    <row r="2371" spans="21:22" x14ac:dyDescent="0.25">
      <c r="U2371" s="52">
        <v>2257</v>
      </c>
      <c r="V2371" s="59" t="s">
        <v>140</v>
      </c>
    </row>
    <row r="2372" spans="21:22" x14ac:dyDescent="0.25">
      <c r="U2372" s="52">
        <v>2258</v>
      </c>
      <c r="V2372" s="59" t="s">
        <v>140</v>
      </c>
    </row>
    <row r="2373" spans="21:22" x14ac:dyDescent="0.25">
      <c r="U2373" s="52">
        <v>2259</v>
      </c>
      <c r="V2373" s="59" t="s">
        <v>140</v>
      </c>
    </row>
    <row r="2374" spans="21:22" x14ac:dyDescent="0.25">
      <c r="U2374" s="52">
        <v>2260</v>
      </c>
      <c r="V2374" s="59" t="s">
        <v>140</v>
      </c>
    </row>
    <row r="2375" spans="21:22" x14ac:dyDescent="0.25">
      <c r="U2375" s="52">
        <v>2261</v>
      </c>
      <c r="V2375" s="59" t="s">
        <v>140</v>
      </c>
    </row>
    <row r="2376" spans="21:22" x14ac:dyDescent="0.25">
      <c r="U2376" s="52">
        <v>2262</v>
      </c>
      <c r="V2376" s="59" t="s">
        <v>140</v>
      </c>
    </row>
    <row r="2377" spans="21:22" x14ac:dyDescent="0.25">
      <c r="U2377" s="52">
        <v>2263</v>
      </c>
      <c r="V2377" s="59" t="s">
        <v>140</v>
      </c>
    </row>
    <row r="2378" spans="21:22" x14ac:dyDescent="0.25">
      <c r="U2378" s="52">
        <v>2264</v>
      </c>
      <c r="V2378" s="59" t="s">
        <v>140</v>
      </c>
    </row>
    <row r="2379" spans="21:22" x14ac:dyDescent="0.25">
      <c r="U2379" s="52">
        <v>2265</v>
      </c>
      <c r="V2379" s="59" t="s">
        <v>140</v>
      </c>
    </row>
    <row r="2380" spans="21:22" x14ac:dyDescent="0.25">
      <c r="U2380" s="52">
        <v>2266</v>
      </c>
      <c r="V2380" s="59" t="s">
        <v>140</v>
      </c>
    </row>
    <row r="2381" spans="21:22" x14ac:dyDescent="0.25">
      <c r="U2381" s="52">
        <v>2267</v>
      </c>
      <c r="V2381" s="59" t="s">
        <v>140</v>
      </c>
    </row>
    <row r="2382" spans="21:22" x14ac:dyDescent="0.25">
      <c r="U2382" s="52">
        <v>2268</v>
      </c>
      <c r="V2382" s="59" t="s">
        <v>140</v>
      </c>
    </row>
    <row r="2383" spans="21:22" x14ac:dyDescent="0.25">
      <c r="U2383" s="52">
        <v>2269</v>
      </c>
      <c r="V2383" s="59" t="s">
        <v>140</v>
      </c>
    </row>
    <row r="2384" spans="21:22" x14ac:dyDescent="0.25">
      <c r="U2384" s="52">
        <v>2270</v>
      </c>
      <c r="V2384" s="59" t="s">
        <v>140</v>
      </c>
    </row>
    <row r="2385" spans="21:22" x14ac:dyDescent="0.25">
      <c r="U2385" s="52">
        <v>2271</v>
      </c>
      <c r="V2385" s="59" t="s">
        <v>140</v>
      </c>
    </row>
    <row r="2386" spans="21:22" x14ac:dyDescent="0.25">
      <c r="U2386" s="52">
        <v>2272</v>
      </c>
      <c r="V2386" s="59" t="s">
        <v>140</v>
      </c>
    </row>
    <row r="2387" spans="21:22" x14ac:dyDescent="0.25">
      <c r="U2387" s="52">
        <v>2273</v>
      </c>
      <c r="V2387" s="59" t="s">
        <v>140</v>
      </c>
    </row>
    <row r="2388" spans="21:22" x14ac:dyDescent="0.25">
      <c r="U2388" s="52">
        <v>2274</v>
      </c>
      <c r="V2388" s="59" t="s">
        <v>140</v>
      </c>
    </row>
    <row r="2389" spans="21:22" x14ac:dyDescent="0.25">
      <c r="U2389" s="52">
        <v>2275</v>
      </c>
      <c r="V2389" s="59" t="s">
        <v>140</v>
      </c>
    </row>
    <row r="2390" spans="21:22" x14ac:dyDescent="0.25">
      <c r="U2390" s="52">
        <v>2276</v>
      </c>
      <c r="V2390" s="59" t="s">
        <v>140</v>
      </c>
    </row>
    <row r="2391" spans="21:22" x14ac:dyDescent="0.25">
      <c r="U2391" s="52">
        <v>2277</v>
      </c>
      <c r="V2391" s="59" t="s">
        <v>140</v>
      </c>
    </row>
    <row r="2392" spans="21:22" x14ac:dyDescent="0.25">
      <c r="U2392" s="52">
        <v>2278</v>
      </c>
      <c r="V2392" s="59" t="s">
        <v>140</v>
      </c>
    </row>
    <row r="2393" spans="21:22" x14ac:dyDescent="0.25">
      <c r="U2393" s="52">
        <v>2279</v>
      </c>
      <c r="V2393" s="59" t="s">
        <v>140</v>
      </c>
    </row>
    <row r="2394" spans="21:22" x14ac:dyDescent="0.25">
      <c r="U2394" s="52">
        <v>2280</v>
      </c>
      <c r="V2394" s="59" t="s">
        <v>140</v>
      </c>
    </row>
    <row r="2395" spans="21:22" x14ac:dyDescent="0.25">
      <c r="U2395" s="52">
        <v>2281</v>
      </c>
      <c r="V2395" s="59" t="s">
        <v>140</v>
      </c>
    </row>
    <row r="2396" spans="21:22" x14ac:dyDescent="0.25">
      <c r="U2396" s="52">
        <v>2282</v>
      </c>
      <c r="V2396" s="59" t="s">
        <v>140</v>
      </c>
    </row>
    <row r="2397" spans="21:22" x14ac:dyDescent="0.25">
      <c r="U2397" s="52">
        <v>2283</v>
      </c>
      <c r="V2397" s="59" t="s">
        <v>140</v>
      </c>
    </row>
    <row r="2398" spans="21:22" x14ac:dyDescent="0.25">
      <c r="U2398" s="52">
        <v>2284</v>
      </c>
      <c r="V2398" s="59" t="s">
        <v>140</v>
      </c>
    </row>
    <row r="2399" spans="21:22" x14ac:dyDescent="0.25">
      <c r="U2399" s="52">
        <v>2285</v>
      </c>
      <c r="V2399" s="59" t="s">
        <v>140</v>
      </c>
    </row>
    <row r="2400" spans="21:22" x14ac:dyDescent="0.25">
      <c r="U2400" s="52">
        <v>2286</v>
      </c>
      <c r="V2400" s="59" t="s">
        <v>140</v>
      </c>
    </row>
    <row r="2401" spans="21:22" x14ac:dyDescent="0.25">
      <c r="U2401" s="52">
        <v>2287</v>
      </c>
      <c r="V2401" s="59" t="s">
        <v>140</v>
      </c>
    </row>
    <row r="2402" spans="21:22" x14ac:dyDescent="0.25">
      <c r="U2402" s="52">
        <v>2288</v>
      </c>
      <c r="V2402" s="59" t="s">
        <v>140</v>
      </c>
    </row>
    <row r="2403" spans="21:22" x14ac:dyDescent="0.25">
      <c r="U2403" s="52">
        <v>2289</v>
      </c>
      <c r="V2403" s="59" t="s">
        <v>140</v>
      </c>
    </row>
    <row r="2404" spans="21:22" x14ac:dyDescent="0.25">
      <c r="U2404" s="52">
        <v>2290</v>
      </c>
      <c r="V2404" s="59" t="s">
        <v>140</v>
      </c>
    </row>
    <row r="2405" spans="21:22" x14ac:dyDescent="0.25">
      <c r="U2405" s="52">
        <v>2291</v>
      </c>
      <c r="V2405" s="59" t="s">
        <v>140</v>
      </c>
    </row>
    <row r="2406" spans="21:22" x14ac:dyDescent="0.25">
      <c r="U2406" s="52">
        <v>2292</v>
      </c>
      <c r="V2406" s="59" t="s">
        <v>140</v>
      </c>
    </row>
    <row r="2407" spans="21:22" x14ac:dyDescent="0.25">
      <c r="U2407" s="52">
        <v>2293</v>
      </c>
      <c r="V2407" s="59" t="s">
        <v>140</v>
      </c>
    </row>
    <row r="2408" spans="21:22" x14ac:dyDescent="0.25">
      <c r="U2408" s="52">
        <v>2294</v>
      </c>
      <c r="V2408" s="59" t="s">
        <v>140</v>
      </c>
    </row>
    <row r="2409" spans="21:22" x14ac:dyDescent="0.25">
      <c r="U2409" s="52">
        <v>2295</v>
      </c>
      <c r="V2409" s="59" t="s">
        <v>140</v>
      </c>
    </row>
    <row r="2410" spans="21:22" x14ac:dyDescent="0.25">
      <c r="U2410" s="52">
        <v>2296</v>
      </c>
      <c r="V2410" s="59" t="s">
        <v>140</v>
      </c>
    </row>
    <row r="2411" spans="21:22" x14ac:dyDescent="0.25">
      <c r="U2411" s="52">
        <v>2297</v>
      </c>
      <c r="V2411" s="59" t="s">
        <v>140</v>
      </c>
    </row>
    <row r="2412" spans="21:22" x14ac:dyDescent="0.25">
      <c r="U2412" s="52">
        <v>2298</v>
      </c>
      <c r="V2412" s="59" t="s">
        <v>140</v>
      </c>
    </row>
    <row r="2413" spans="21:22" x14ac:dyDescent="0.25">
      <c r="U2413" s="52">
        <v>2299</v>
      </c>
      <c r="V2413" s="59" t="s">
        <v>140</v>
      </c>
    </row>
    <row r="2414" spans="21:22" x14ac:dyDescent="0.25">
      <c r="U2414" s="52">
        <v>2300</v>
      </c>
      <c r="V2414" s="59" t="s">
        <v>140</v>
      </c>
    </row>
    <row r="2415" spans="21:22" x14ac:dyDescent="0.25">
      <c r="U2415" s="52">
        <v>2301</v>
      </c>
      <c r="V2415" s="59" t="s">
        <v>140</v>
      </c>
    </row>
    <row r="2416" spans="21:22" x14ac:dyDescent="0.25">
      <c r="U2416" s="52">
        <v>2302</v>
      </c>
      <c r="V2416" s="59" t="s">
        <v>140</v>
      </c>
    </row>
    <row r="2417" spans="21:22" x14ac:dyDescent="0.25">
      <c r="U2417" s="52">
        <v>2303</v>
      </c>
      <c r="V2417" s="59" t="s">
        <v>140</v>
      </c>
    </row>
    <row r="2418" spans="21:22" x14ac:dyDescent="0.25">
      <c r="U2418" s="52">
        <v>2304</v>
      </c>
      <c r="V2418" s="59" t="s">
        <v>140</v>
      </c>
    </row>
    <row r="2419" spans="21:22" x14ac:dyDescent="0.25">
      <c r="U2419" s="52">
        <v>2305</v>
      </c>
      <c r="V2419" s="59" t="s">
        <v>140</v>
      </c>
    </row>
    <row r="2420" spans="21:22" x14ac:dyDescent="0.25">
      <c r="U2420" s="52">
        <v>2306</v>
      </c>
      <c r="V2420" s="59" t="s">
        <v>140</v>
      </c>
    </row>
    <row r="2421" spans="21:22" x14ac:dyDescent="0.25">
      <c r="U2421" s="52">
        <v>2307</v>
      </c>
      <c r="V2421" s="59" t="s">
        <v>140</v>
      </c>
    </row>
    <row r="2422" spans="21:22" x14ac:dyDescent="0.25">
      <c r="U2422" s="52">
        <v>2308</v>
      </c>
      <c r="V2422" s="59" t="s">
        <v>140</v>
      </c>
    </row>
    <row r="2423" spans="21:22" x14ac:dyDescent="0.25">
      <c r="U2423" s="52">
        <v>2309</v>
      </c>
      <c r="V2423" s="59" t="s">
        <v>140</v>
      </c>
    </row>
    <row r="2424" spans="21:22" x14ac:dyDescent="0.25">
      <c r="U2424" s="52">
        <v>2310</v>
      </c>
      <c r="V2424" s="59" t="s">
        <v>140</v>
      </c>
    </row>
    <row r="2425" spans="21:22" x14ac:dyDescent="0.25">
      <c r="U2425" s="52">
        <v>2311</v>
      </c>
      <c r="V2425" s="59" t="s">
        <v>140</v>
      </c>
    </row>
    <row r="2426" spans="21:22" x14ac:dyDescent="0.25">
      <c r="U2426" s="52">
        <v>2312</v>
      </c>
      <c r="V2426" s="59" t="s">
        <v>140</v>
      </c>
    </row>
    <row r="2427" spans="21:22" x14ac:dyDescent="0.25">
      <c r="U2427" s="52">
        <v>2313</v>
      </c>
      <c r="V2427" s="59" t="s">
        <v>140</v>
      </c>
    </row>
    <row r="2428" spans="21:22" x14ac:dyDescent="0.25">
      <c r="U2428" s="52">
        <v>2314</v>
      </c>
      <c r="V2428" s="59" t="s">
        <v>140</v>
      </c>
    </row>
    <row r="2429" spans="21:22" x14ac:dyDescent="0.25">
      <c r="U2429" s="52">
        <v>2315</v>
      </c>
      <c r="V2429" s="59" t="s">
        <v>140</v>
      </c>
    </row>
    <row r="2430" spans="21:22" x14ac:dyDescent="0.25">
      <c r="U2430" s="52">
        <v>2316</v>
      </c>
      <c r="V2430" s="59" t="s">
        <v>140</v>
      </c>
    </row>
    <row r="2431" spans="21:22" x14ac:dyDescent="0.25">
      <c r="U2431" s="52">
        <v>2317</v>
      </c>
      <c r="V2431" s="59" t="s">
        <v>140</v>
      </c>
    </row>
    <row r="2432" spans="21:22" x14ac:dyDescent="0.25">
      <c r="U2432" s="52">
        <v>2318</v>
      </c>
      <c r="V2432" s="59" t="s">
        <v>140</v>
      </c>
    </row>
    <row r="2433" spans="21:22" x14ac:dyDescent="0.25">
      <c r="U2433" s="52">
        <v>2319</v>
      </c>
      <c r="V2433" s="59" t="s">
        <v>140</v>
      </c>
    </row>
    <row r="2434" spans="21:22" x14ac:dyDescent="0.25">
      <c r="U2434" s="52">
        <v>2320</v>
      </c>
      <c r="V2434" s="59" t="s">
        <v>140</v>
      </c>
    </row>
    <row r="2435" spans="21:22" x14ac:dyDescent="0.25">
      <c r="U2435" s="52">
        <v>2321</v>
      </c>
      <c r="V2435" s="59" t="s">
        <v>140</v>
      </c>
    </row>
    <row r="2436" spans="21:22" x14ac:dyDescent="0.25">
      <c r="U2436" s="52">
        <v>2322</v>
      </c>
      <c r="V2436" s="59" t="s">
        <v>140</v>
      </c>
    </row>
    <row r="2437" spans="21:22" x14ac:dyDescent="0.25">
      <c r="U2437" s="52">
        <v>2323</v>
      </c>
      <c r="V2437" s="59" t="s">
        <v>140</v>
      </c>
    </row>
    <row r="2438" spans="21:22" x14ac:dyDescent="0.25">
      <c r="U2438" s="52">
        <v>2324</v>
      </c>
      <c r="V2438" s="59" t="s">
        <v>140</v>
      </c>
    </row>
    <row r="2439" spans="21:22" x14ac:dyDescent="0.25">
      <c r="U2439" s="52">
        <v>2325</v>
      </c>
      <c r="V2439" s="59" t="s">
        <v>140</v>
      </c>
    </row>
    <row r="2440" spans="21:22" x14ac:dyDescent="0.25">
      <c r="U2440" s="52">
        <v>2326</v>
      </c>
      <c r="V2440" s="59" t="s">
        <v>140</v>
      </c>
    </row>
    <row r="2441" spans="21:22" x14ac:dyDescent="0.25">
      <c r="U2441" s="52">
        <v>2327</v>
      </c>
      <c r="V2441" s="59" t="s">
        <v>140</v>
      </c>
    </row>
    <row r="2442" spans="21:22" x14ac:dyDescent="0.25">
      <c r="U2442" s="52">
        <v>2328</v>
      </c>
      <c r="V2442" s="59" t="s">
        <v>140</v>
      </c>
    </row>
    <row r="2443" spans="21:22" x14ac:dyDescent="0.25">
      <c r="U2443" s="52">
        <v>2329</v>
      </c>
      <c r="V2443" s="59" t="s">
        <v>140</v>
      </c>
    </row>
    <row r="2444" spans="21:22" x14ac:dyDescent="0.25">
      <c r="U2444" s="52">
        <v>2330</v>
      </c>
      <c r="V2444" s="59" t="s">
        <v>140</v>
      </c>
    </row>
    <row r="2445" spans="21:22" x14ac:dyDescent="0.25">
      <c r="U2445" s="52">
        <v>2331</v>
      </c>
      <c r="V2445" s="59" t="s">
        <v>140</v>
      </c>
    </row>
    <row r="2446" spans="21:22" x14ac:dyDescent="0.25">
      <c r="U2446" s="52">
        <v>2332</v>
      </c>
      <c r="V2446" s="59" t="s">
        <v>140</v>
      </c>
    </row>
    <row r="2447" spans="21:22" x14ac:dyDescent="0.25">
      <c r="U2447" s="52">
        <v>2333</v>
      </c>
      <c r="V2447" s="59" t="s">
        <v>140</v>
      </c>
    </row>
    <row r="2448" spans="21:22" x14ac:dyDescent="0.25">
      <c r="U2448" s="52">
        <v>2334</v>
      </c>
      <c r="V2448" s="59" t="s">
        <v>140</v>
      </c>
    </row>
    <row r="2449" spans="21:22" x14ac:dyDescent="0.25">
      <c r="U2449" s="52">
        <v>2335</v>
      </c>
      <c r="V2449" s="59" t="s">
        <v>140</v>
      </c>
    </row>
    <row r="2450" spans="21:22" x14ac:dyDescent="0.25">
      <c r="U2450" s="52">
        <v>2336</v>
      </c>
      <c r="V2450" s="59" t="s">
        <v>140</v>
      </c>
    </row>
    <row r="2451" spans="21:22" x14ac:dyDescent="0.25">
      <c r="U2451" s="52">
        <v>2337</v>
      </c>
      <c r="V2451" s="59" t="s">
        <v>140</v>
      </c>
    </row>
    <row r="2452" spans="21:22" x14ac:dyDescent="0.25">
      <c r="U2452" s="52">
        <v>2338</v>
      </c>
      <c r="V2452" s="59" t="s">
        <v>140</v>
      </c>
    </row>
    <row r="2453" spans="21:22" x14ac:dyDescent="0.25">
      <c r="U2453" s="52">
        <v>2339</v>
      </c>
      <c r="V2453" s="59" t="s">
        <v>140</v>
      </c>
    </row>
    <row r="2454" spans="21:22" x14ac:dyDescent="0.25">
      <c r="U2454" s="52">
        <v>2340</v>
      </c>
      <c r="V2454" s="59" t="s">
        <v>140</v>
      </c>
    </row>
    <row r="2455" spans="21:22" x14ac:dyDescent="0.25">
      <c r="U2455" s="52">
        <v>2341</v>
      </c>
      <c r="V2455" s="59" t="s">
        <v>140</v>
      </c>
    </row>
    <row r="2456" spans="21:22" x14ac:dyDescent="0.25">
      <c r="U2456" s="52">
        <v>2342</v>
      </c>
      <c r="V2456" s="59" t="s">
        <v>140</v>
      </c>
    </row>
    <row r="2457" spans="21:22" x14ac:dyDescent="0.25">
      <c r="U2457" s="52">
        <v>2343</v>
      </c>
      <c r="V2457" s="59" t="s">
        <v>140</v>
      </c>
    </row>
    <row r="2458" spans="21:22" x14ac:dyDescent="0.25">
      <c r="U2458" s="52">
        <v>2344</v>
      </c>
      <c r="V2458" s="59" t="s">
        <v>140</v>
      </c>
    </row>
    <row r="2459" spans="21:22" x14ac:dyDescent="0.25">
      <c r="U2459" s="52">
        <v>2345</v>
      </c>
      <c r="V2459" s="59" t="s">
        <v>140</v>
      </c>
    </row>
    <row r="2460" spans="21:22" x14ac:dyDescent="0.25">
      <c r="U2460" s="52">
        <v>2346</v>
      </c>
      <c r="V2460" s="59" t="s">
        <v>140</v>
      </c>
    </row>
    <row r="2461" spans="21:22" x14ac:dyDescent="0.25">
      <c r="U2461" s="52">
        <v>2347</v>
      </c>
      <c r="V2461" s="59" t="s">
        <v>140</v>
      </c>
    </row>
    <row r="2462" spans="21:22" x14ac:dyDescent="0.25">
      <c r="U2462" s="52">
        <v>2348</v>
      </c>
      <c r="V2462" s="59" t="s">
        <v>140</v>
      </c>
    </row>
    <row r="2463" spans="21:22" x14ac:dyDescent="0.25">
      <c r="U2463" s="52">
        <v>2349</v>
      </c>
      <c r="V2463" s="59" t="s">
        <v>140</v>
      </c>
    </row>
    <row r="2464" spans="21:22" x14ac:dyDescent="0.25">
      <c r="U2464" s="52">
        <v>2350</v>
      </c>
      <c r="V2464" s="59" t="s">
        <v>140</v>
      </c>
    </row>
    <row r="2465" spans="21:22" x14ac:dyDescent="0.25">
      <c r="U2465" s="52">
        <v>2351</v>
      </c>
      <c r="V2465" s="59" t="s">
        <v>140</v>
      </c>
    </row>
    <row r="2466" spans="21:22" x14ac:dyDescent="0.25">
      <c r="U2466" s="52">
        <v>2352</v>
      </c>
      <c r="V2466" s="59" t="s">
        <v>140</v>
      </c>
    </row>
    <row r="2467" spans="21:22" x14ac:dyDescent="0.25">
      <c r="U2467" s="52">
        <v>2353</v>
      </c>
      <c r="V2467" s="59" t="s">
        <v>140</v>
      </c>
    </row>
    <row r="2468" spans="21:22" x14ac:dyDescent="0.25">
      <c r="U2468" s="52">
        <v>2354</v>
      </c>
      <c r="V2468" s="59" t="s">
        <v>140</v>
      </c>
    </row>
    <row r="2469" spans="21:22" x14ac:dyDescent="0.25">
      <c r="U2469" s="52">
        <v>2355</v>
      </c>
      <c r="V2469" s="59" t="s">
        <v>140</v>
      </c>
    </row>
    <row r="2470" spans="21:22" x14ac:dyDescent="0.25">
      <c r="U2470" s="52">
        <v>2356</v>
      </c>
      <c r="V2470" s="59" t="s">
        <v>140</v>
      </c>
    </row>
    <row r="2471" spans="21:22" x14ac:dyDescent="0.25">
      <c r="U2471" s="52">
        <v>2357</v>
      </c>
      <c r="V2471" s="59" t="s">
        <v>140</v>
      </c>
    </row>
    <row r="2472" spans="21:22" x14ac:dyDescent="0.25">
      <c r="U2472" s="52">
        <v>2358</v>
      </c>
      <c r="V2472" s="59" t="s">
        <v>140</v>
      </c>
    </row>
    <row r="2473" spans="21:22" x14ac:dyDescent="0.25">
      <c r="U2473" s="52">
        <v>2359</v>
      </c>
      <c r="V2473" s="59" t="s">
        <v>140</v>
      </c>
    </row>
    <row r="2474" spans="21:22" x14ac:dyDescent="0.25">
      <c r="U2474" s="52">
        <v>2360</v>
      </c>
      <c r="V2474" s="59" t="s">
        <v>140</v>
      </c>
    </row>
    <row r="2475" spans="21:22" x14ac:dyDescent="0.25">
      <c r="U2475" s="52">
        <v>2361</v>
      </c>
      <c r="V2475" s="59" t="s">
        <v>140</v>
      </c>
    </row>
    <row r="2476" spans="21:22" x14ac:dyDescent="0.25">
      <c r="U2476" s="52">
        <v>2362</v>
      </c>
      <c r="V2476" s="59" t="s">
        <v>140</v>
      </c>
    </row>
    <row r="2477" spans="21:22" x14ac:dyDescent="0.25">
      <c r="U2477" s="52">
        <v>2363</v>
      </c>
      <c r="V2477" s="59" t="s">
        <v>140</v>
      </c>
    </row>
    <row r="2478" spans="21:22" x14ac:dyDescent="0.25">
      <c r="U2478" s="52">
        <v>2364</v>
      </c>
      <c r="V2478" s="59" t="s">
        <v>140</v>
      </c>
    </row>
    <row r="2479" spans="21:22" x14ac:dyDescent="0.25">
      <c r="U2479" s="52">
        <v>2365</v>
      </c>
      <c r="V2479" s="59" t="s">
        <v>140</v>
      </c>
    </row>
    <row r="2480" spans="21:22" x14ac:dyDescent="0.25">
      <c r="U2480" s="52">
        <v>2366</v>
      </c>
      <c r="V2480" s="59" t="s">
        <v>140</v>
      </c>
    </row>
    <row r="2481" spans="21:22" x14ac:dyDescent="0.25">
      <c r="U2481" s="52">
        <v>2367</v>
      </c>
      <c r="V2481" s="59" t="s">
        <v>140</v>
      </c>
    </row>
    <row r="2482" spans="21:22" x14ac:dyDescent="0.25">
      <c r="U2482" s="52">
        <v>2368</v>
      </c>
      <c r="V2482" s="59" t="s">
        <v>140</v>
      </c>
    </row>
    <row r="2483" spans="21:22" x14ac:dyDescent="0.25">
      <c r="U2483" s="52">
        <v>2369</v>
      </c>
      <c r="V2483" s="59" t="s">
        <v>140</v>
      </c>
    </row>
    <row r="2484" spans="21:22" x14ac:dyDescent="0.25">
      <c r="U2484" s="52">
        <v>2370</v>
      </c>
      <c r="V2484" s="59" t="s">
        <v>140</v>
      </c>
    </row>
    <row r="2485" spans="21:22" x14ac:dyDescent="0.25">
      <c r="U2485" s="52">
        <v>2371</v>
      </c>
      <c r="V2485" s="59" t="s">
        <v>140</v>
      </c>
    </row>
    <row r="2486" spans="21:22" x14ac:dyDescent="0.25">
      <c r="U2486" s="52">
        <v>2372</v>
      </c>
      <c r="V2486" s="59" t="s">
        <v>140</v>
      </c>
    </row>
    <row r="2487" spans="21:22" x14ac:dyDescent="0.25">
      <c r="U2487" s="52">
        <v>2373</v>
      </c>
      <c r="V2487" s="59" t="s">
        <v>140</v>
      </c>
    </row>
    <row r="2488" spans="21:22" x14ac:dyDescent="0.25">
      <c r="U2488" s="52">
        <v>2374</v>
      </c>
      <c r="V2488" s="59" t="s">
        <v>140</v>
      </c>
    </row>
    <row r="2489" spans="21:22" x14ac:dyDescent="0.25">
      <c r="U2489" s="52">
        <v>2375</v>
      </c>
      <c r="V2489" s="59" t="s">
        <v>140</v>
      </c>
    </row>
    <row r="2490" spans="21:22" x14ac:dyDescent="0.25">
      <c r="U2490" s="52">
        <v>2376</v>
      </c>
      <c r="V2490" s="59" t="s">
        <v>140</v>
      </c>
    </row>
    <row r="2491" spans="21:22" x14ac:dyDescent="0.25">
      <c r="U2491" s="52">
        <v>2377</v>
      </c>
      <c r="V2491" s="59" t="s">
        <v>140</v>
      </c>
    </row>
    <row r="2492" spans="21:22" x14ac:dyDescent="0.25">
      <c r="U2492" s="52">
        <v>2378</v>
      </c>
      <c r="V2492" s="59" t="s">
        <v>140</v>
      </c>
    </row>
    <row r="2493" spans="21:22" x14ac:dyDescent="0.25">
      <c r="U2493" s="52">
        <v>2379</v>
      </c>
      <c r="V2493" s="59" t="s">
        <v>140</v>
      </c>
    </row>
    <row r="2494" spans="21:22" x14ac:dyDescent="0.25">
      <c r="U2494" s="52">
        <v>2380</v>
      </c>
      <c r="V2494" s="59" t="s">
        <v>140</v>
      </c>
    </row>
    <row r="2495" spans="21:22" x14ac:dyDescent="0.25">
      <c r="U2495" s="52">
        <v>2381</v>
      </c>
      <c r="V2495" s="59" t="s">
        <v>140</v>
      </c>
    </row>
    <row r="2496" spans="21:22" x14ac:dyDescent="0.25">
      <c r="U2496" s="52">
        <v>2382</v>
      </c>
      <c r="V2496" s="59" t="s">
        <v>140</v>
      </c>
    </row>
    <row r="2497" spans="21:22" x14ac:dyDescent="0.25">
      <c r="U2497" s="52">
        <v>2383</v>
      </c>
      <c r="V2497" s="59" t="s">
        <v>140</v>
      </c>
    </row>
    <row r="2498" spans="21:22" x14ac:dyDescent="0.25">
      <c r="U2498" s="52">
        <v>2384</v>
      </c>
      <c r="V2498" s="59" t="s">
        <v>140</v>
      </c>
    </row>
    <row r="2499" spans="21:22" x14ac:dyDescent="0.25">
      <c r="U2499" s="52">
        <v>2385</v>
      </c>
      <c r="V2499" s="59" t="s">
        <v>140</v>
      </c>
    </row>
    <row r="2500" spans="21:22" x14ac:dyDescent="0.25">
      <c r="U2500" s="52">
        <v>2386</v>
      </c>
      <c r="V2500" s="59" t="s">
        <v>140</v>
      </c>
    </row>
    <row r="2501" spans="21:22" x14ac:dyDescent="0.25">
      <c r="U2501" s="52">
        <v>2387</v>
      </c>
      <c r="V2501" s="59" t="s">
        <v>140</v>
      </c>
    </row>
    <row r="2502" spans="21:22" x14ac:dyDescent="0.25">
      <c r="U2502" s="52">
        <v>2388</v>
      </c>
      <c r="V2502" s="59" t="s">
        <v>140</v>
      </c>
    </row>
    <row r="2503" spans="21:22" x14ac:dyDescent="0.25">
      <c r="U2503" s="52">
        <v>2389</v>
      </c>
      <c r="V2503" s="59" t="s">
        <v>140</v>
      </c>
    </row>
    <row r="2504" spans="21:22" x14ac:dyDescent="0.25">
      <c r="U2504" s="52">
        <v>2390</v>
      </c>
      <c r="V2504" s="59" t="s">
        <v>140</v>
      </c>
    </row>
    <row r="2505" spans="21:22" x14ac:dyDescent="0.25">
      <c r="U2505" s="52">
        <v>2391</v>
      </c>
      <c r="V2505" s="59" t="s">
        <v>140</v>
      </c>
    </row>
    <row r="2506" spans="21:22" x14ac:dyDescent="0.25">
      <c r="U2506" s="52">
        <v>2392</v>
      </c>
      <c r="V2506" s="59" t="s">
        <v>140</v>
      </c>
    </row>
    <row r="2507" spans="21:22" x14ac:dyDescent="0.25">
      <c r="U2507" s="52">
        <v>2393</v>
      </c>
      <c r="V2507" s="59" t="s">
        <v>140</v>
      </c>
    </row>
    <row r="2508" spans="21:22" x14ac:dyDescent="0.25">
      <c r="U2508" s="52">
        <v>2394</v>
      </c>
      <c r="V2508" s="59" t="s">
        <v>140</v>
      </c>
    </row>
    <row r="2509" spans="21:22" x14ac:dyDescent="0.25">
      <c r="U2509" s="52">
        <v>2395</v>
      </c>
      <c r="V2509" s="59" t="s">
        <v>140</v>
      </c>
    </row>
    <row r="2510" spans="21:22" x14ac:dyDescent="0.25">
      <c r="U2510" s="52">
        <v>2396</v>
      </c>
      <c r="V2510" s="59" t="s">
        <v>140</v>
      </c>
    </row>
    <row r="2511" spans="21:22" x14ac:dyDescent="0.25">
      <c r="U2511" s="52">
        <v>2397</v>
      </c>
      <c r="V2511" s="59" t="s">
        <v>140</v>
      </c>
    </row>
    <row r="2512" spans="21:22" x14ac:dyDescent="0.25">
      <c r="U2512" s="52">
        <v>2398</v>
      </c>
      <c r="V2512" s="59" t="s">
        <v>140</v>
      </c>
    </row>
    <row r="2513" spans="21:22" x14ac:dyDescent="0.25">
      <c r="U2513" s="52">
        <v>2399</v>
      </c>
      <c r="V2513" s="59" t="s">
        <v>140</v>
      </c>
    </row>
    <row r="2514" spans="21:22" x14ac:dyDescent="0.25">
      <c r="U2514" s="52">
        <v>2400</v>
      </c>
      <c r="V2514" s="59" t="s">
        <v>140</v>
      </c>
    </row>
    <row r="2515" spans="21:22" x14ac:dyDescent="0.25">
      <c r="U2515" s="52">
        <v>2401</v>
      </c>
      <c r="V2515" s="59" t="s">
        <v>140</v>
      </c>
    </row>
    <row r="2516" spans="21:22" x14ac:dyDescent="0.25">
      <c r="U2516" s="52">
        <v>2402</v>
      </c>
      <c r="V2516" s="59" t="s">
        <v>140</v>
      </c>
    </row>
    <row r="2517" spans="21:22" x14ac:dyDescent="0.25">
      <c r="U2517" s="52">
        <v>2403</v>
      </c>
      <c r="V2517" s="59" t="s">
        <v>140</v>
      </c>
    </row>
    <row r="2518" spans="21:22" x14ac:dyDescent="0.25">
      <c r="U2518" s="52">
        <v>2404</v>
      </c>
      <c r="V2518" s="59" t="s">
        <v>140</v>
      </c>
    </row>
    <row r="2519" spans="21:22" x14ac:dyDescent="0.25">
      <c r="U2519" s="52">
        <v>2405</v>
      </c>
      <c r="V2519" s="59" t="s">
        <v>140</v>
      </c>
    </row>
    <row r="2520" spans="21:22" x14ac:dyDescent="0.25">
      <c r="U2520" s="52">
        <v>2406</v>
      </c>
      <c r="V2520" s="59" t="s">
        <v>140</v>
      </c>
    </row>
    <row r="2521" spans="21:22" x14ac:dyDescent="0.25">
      <c r="U2521" s="52">
        <v>2407</v>
      </c>
      <c r="V2521" s="59" t="s">
        <v>140</v>
      </c>
    </row>
    <row r="2522" spans="21:22" x14ac:dyDescent="0.25">
      <c r="U2522" s="52">
        <v>2408</v>
      </c>
      <c r="V2522" s="59" t="s">
        <v>140</v>
      </c>
    </row>
    <row r="2523" spans="21:22" x14ac:dyDescent="0.25">
      <c r="U2523" s="52">
        <v>2409</v>
      </c>
      <c r="V2523" s="59" t="s">
        <v>140</v>
      </c>
    </row>
    <row r="2524" spans="21:22" x14ac:dyDescent="0.25">
      <c r="U2524" s="52">
        <v>2410</v>
      </c>
      <c r="V2524" s="59" t="s">
        <v>140</v>
      </c>
    </row>
    <row r="2525" spans="21:22" x14ac:dyDescent="0.25">
      <c r="U2525" s="52">
        <v>2411</v>
      </c>
      <c r="V2525" s="59" t="s">
        <v>140</v>
      </c>
    </row>
    <row r="2526" spans="21:22" x14ac:dyDescent="0.25">
      <c r="U2526" s="52">
        <v>2412</v>
      </c>
      <c r="V2526" s="59" t="s">
        <v>140</v>
      </c>
    </row>
    <row r="2527" spans="21:22" x14ac:dyDescent="0.25">
      <c r="U2527" s="52">
        <v>2413</v>
      </c>
      <c r="V2527" s="59" t="s">
        <v>140</v>
      </c>
    </row>
    <row r="2528" spans="21:22" x14ac:dyDescent="0.25">
      <c r="U2528" s="52">
        <v>2414</v>
      </c>
      <c r="V2528" s="59" t="s">
        <v>140</v>
      </c>
    </row>
    <row r="2529" spans="21:22" x14ac:dyDescent="0.25">
      <c r="U2529" s="52">
        <v>2415</v>
      </c>
      <c r="V2529" s="59" t="s">
        <v>140</v>
      </c>
    </row>
    <row r="2530" spans="21:22" x14ac:dyDescent="0.25">
      <c r="U2530" s="52">
        <v>2416</v>
      </c>
      <c r="V2530" s="59" t="s">
        <v>140</v>
      </c>
    </row>
    <row r="2531" spans="21:22" x14ac:dyDescent="0.25">
      <c r="U2531" s="52">
        <v>2417</v>
      </c>
      <c r="V2531" s="59" t="s">
        <v>140</v>
      </c>
    </row>
    <row r="2532" spans="21:22" x14ac:dyDescent="0.25">
      <c r="U2532" s="52">
        <v>2418</v>
      </c>
      <c r="V2532" s="59" t="s">
        <v>140</v>
      </c>
    </row>
    <row r="2533" spans="21:22" x14ac:dyDescent="0.25">
      <c r="U2533" s="52">
        <v>2419</v>
      </c>
      <c r="V2533" s="59" t="s">
        <v>140</v>
      </c>
    </row>
    <row r="2534" spans="21:22" x14ac:dyDescent="0.25">
      <c r="U2534" s="52">
        <v>2420</v>
      </c>
      <c r="V2534" s="59" t="s">
        <v>140</v>
      </c>
    </row>
    <row r="2535" spans="21:22" x14ac:dyDescent="0.25">
      <c r="U2535" s="52">
        <v>2421</v>
      </c>
      <c r="V2535" s="59" t="s">
        <v>140</v>
      </c>
    </row>
    <row r="2536" spans="21:22" x14ac:dyDescent="0.25">
      <c r="U2536" s="52">
        <v>2422</v>
      </c>
      <c r="V2536" s="59" t="s">
        <v>140</v>
      </c>
    </row>
    <row r="2537" spans="21:22" x14ac:dyDescent="0.25">
      <c r="U2537" s="52">
        <v>2423</v>
      </c>
      <c r="V2537" s="59" t="s">
        <v>140</v>
      </c>
    </row>
    <row r="2538" spans="21:22" x14ac:dyDescent="0.25">
      <c r="U2538" s="52">
        <v>2424</v>
      </c>
      <c r="V2538" s="59" t="s">
        <v>140</v>
      </c>
    </row>
    <row r="2539" spans="21:22" x14ac:dyDescent="0.25">
      <c r="U2539" s="52">
        <v>2425</v>
      </c>
      <c r="V2539" s="59" t="s">
        <v>140</v>
      </c>
    </row>
    <row r="2540" spans="21:22" x14ac:dyDescent="0.25">
      <c r="U2540" s="52">
        <v>2426</v>
      </c>
      <c r="V2540" s="59" t="s">
        <v>140</v>
      </c>
    </row>
    <row r="2541" spans="21:22" x14ac:dyDescent="0.25">
      <c r="U2541" s="52">
        <v>2427</v>
      </c>
      <c r="V2541" s="59" t="s">
        <v>140</v>
      </c>
    </row>
    <row r="2542" spans="21:22" x14ac:dyDescent="0.25">
      <c r="U2542" s="52">
        <v>2428</v>
      </c>
      <c r="V2542" s="59" t="s">
        <v>140</v>
      </c>
    </row>
    <row r="2543" spans="21:22" x14ac:dyDescent="0.25">
      <c r="U2543" s="52">
        <v>2429</v>
      </c>
      <c r="V2543" s="59" t="s">
        <v>140</v>
      </c>
    </row>
    <row r="2544" spans="21:22" x14ac:dyDescent="0.25">
      <c r="U2544" s="52">
        <v>2430</v>
      </c>
      <c r="V2544" s="59" t="s">
        <v>140</v>
      </c>
    </row>
    <row r="2545" spans="21:22" x14ac:dyDescent="0.25">
      <c r="U2545" s="52">
        <v>2431</v>
      </c>
      <c r="V2545" s="59" t="s">
        <v>140</v>
      </c>
    </row>
    <row r="2546" spans="21:22" x14ac:dyDescent="0.25">
      <c r="U2546" s="52">
        <v>2432</v>
      </c>
      <c r="V2546" s="59" t="s">
        <v>140</v>
      </c>
    </row>
    <row r="2547" spans="21:22" x14ac:dyDescent="0.25">
      <c r="U2547" s="52">
        <v>2433</v>
      </c>
      <c r="V2547" s="59" t="s">
        <v>140</v>
      </c>
    </row>
    <row r="2548" spans="21:22" x14ac:dyDescent="0.25">
      <c r="U2548" s="52">
        <v>2434</v>
      </c>
      <c r="V2548" s="59" t="s">
        <v>140</v>
      </c>
    </row>
    <row r="2549" spans="21:22" x14ac:dyDescent="0.25">
      <c r="U2549" s="52">
        <v>2435</v>
      </c>
      <c r="V2549" s="59" t="s">
        <v>140</v>
      </c>
    </row>
    <row r="2550" spans="21:22" x14ac:dyDescent="0.25">
      <c r="U2550" s="52">
        <v>2436</v>
      </c>
      <c r="V2550" s="59" t="s">
        <v>140</v>
      </c>
    </row>
    <row r="2551" spans="21:22" x14ac:dyDescent="0.25">
      <c r="U2551" s="52">
        <v>2437</v>
      </c>
      <c r="V2551" s="59" t="s">
        <v>140</v>
      </c>
    </row>
    <row r="2552" spans="21:22" x14ac:dyDescent="0.25">
      <c r="U2552" s="52">
        <v>2438</v>
      </c>
      <c r="V2552" s="59" t="s">
        <v>140</v>
      </c>
    </row>
    <row r="2553" spans="21:22" x14ac:dyDescent="0.25">
      <c r="U2553" s="52">
        <v>2439</v>
      </c>
      <c r="V2553" s="59" t="s">
        <v>140</v>
      </c>
    </row>
    <row r="2554" spans="21:22" x14ac:dyDescent="0.25">
      <c r="U2554" s="52">
        <v>2440</v>
      </c>
      <c r="V2554" s="59" t="s">
        <v>140</v>
      </c>
    </row>
    <row r="2555" spans="21:22" x14ac:dyDescent="0.25">
      <c r="U2555" s="52">
        <v>2441</v>
      </c>
      <c r="V2555" s="59" t="s">
        <v>140</v>
      </c>
    </row>
    <row r="2556" spans="21:22" x14ac:dyDescent="0.25">
      <c r="U2556" s="52">
        <v>2442</v>
      </c>
      <c r="V2556" s="59" t="s">
        <v>140</v>
      </c>
    </row>
    <row r="2557" spans="21:22" x14ac:dyDescent="0.25">
      <c r="U2557" s="52">
        <v>2443</v>
      </c>
      <c r="V2557" s="59" t="s">
        <v>140</v>
      </c>
    </row>
    <row r="2558" spans="21:22" x14ac:dyDescent="0.25">
      <c r="U2558" s="52">
        <v>2444</v>
      </c>
      <c r="V2558" s="59" t="s">
        <v>140</v>
      </c>
    </row>
    <row r="2559" spans="21:22" x14ac:dyDescent="0.25">
      <c r="U2559" s="52">
        <v>2445</v>
      </c>
      <c r="V2559" s="59" t="s">
        <v>140</v>
      </c>
    </row>
    <row r="2560" spans="21:22" x14ac:dyDescent="0.25">
      <c r="U2560" s="52">
        <v>2446</v>
      </c>
      <c r="V2560" s="59" t="s">
        <v>140</v>
      </c>
    </row>
    <row r="2561" spans="21:22" x14ac:dyDescent="0.25">
      <c r="U2561" s="52">
        <v>2447</v>
      </c>
      <c r="V2561" s="59" t="s">
        <v>140</v>
      </c>
    </row>
    <row r="2562" spans="21:22" x14ac:dyDescent="0.25">
      <c r="U2562" s="52">
        <v>2448</v>
      </c>
      <c r="V2562" s="59" t="s">
        <v>140</v>
      </c>
    </row>
    <row r="2563" spans="21:22" x14ac:dyDescent="0.25">
      <c r="U2563" s="52">
        <v>2449</v>
      </c>
      <c r="V2563" s="59" t="s">
        <v>140</v>
      </c>
    </row>
    <row r="2564" spans="21:22" x14ac:dyDescent="0.25">
      <c r="U2564" s="52">
        <v>2450</v>
      </c>
      <c r="V2564" s="59" t="s">
        <v>140</v>
      </c>
    </row>
    <row r="2565" spans="21:22" x14ac:dyDescent="0.25">
      <c r="U2565" s="52">
        <v>2451</v>
      </c>
      <c r="V2565" s="59" t="s">
        <v>140</v>
      </c>
    </row>
    <row r="2566" spans="21:22" x14ac:dyDescent="0.25">
      <c r="U2566" s="52">
        <v>2452</v>
      </c>
      <c r="V2566" s="59" t="s">
        <v>140</v>
      </c>
    </row>
    <row r="2567" spans="21:22" x14ac:dyDescent="0.25">
      <c r="U2567" s="52">
        <v>2453</v>
      </c>
      <c r="V2567" s="59" t="s">
        <v>140</v>
      </c>
    </row>
    <row r="2568" spans="21:22" x14ac:dyDescent="0.25">
      <c r="U2568" s="52">
        <v>2454</v>
      </c>
      <c r="V2568" s="59" t="s">
        <v>140</v>
      </c>
    </row>
    <row r="2569" spans="21:22" x14ac:dyDescent="0.25">
      <c r="U2569" s="52">
        <v>2455</v>
      </c>
      <c r="V2569" s="59" t="s">
        <v>140</v>
      </c>
    </row>
    <row r="2570" spans="21:22" x14ac:dyDescent="0.25">
      <c r="U2570" s="52">
        <v>2456</v>
      </c>
      <c r="V2570" s="59" t="s">
        <v>140</v>
      </c>
    </row>
    <row r="2571" spans="21:22" x14ac:dyDescent="0.25">
      <c r="U2571" s="52">
        <v>2457</v>
      </c>
      <c r="V2571" s="59" t="s">
        <v>140</v>
      </c>
    </row>
    <row r="2572" spans="21:22" x14ac:dyDescent="0.25">
      <c r="U2572" s="52">
        <v>2458</v>
      </c>
      <c r="V2572" s="59" t="s">
        <v>140</v>
      </c>
    </row>
    <row r="2573" spans="21:22" x14ac:dyDescent="0.25">
      <c r="U2573" s="52">
        <v>2459</v>
      </c>
      <c r="V2573" s="59" t="s">
        <v>140</v>
      </c>
    </row>
    <row r="2574" spans="21:22" x14ac:dyDescent="0.25">
      <c r="U2574" s="52">
        <v>2460</v>
      </c>
      <c r="V2574" s="59" t="s">
        <v>140</v>
      </c>
    </row>
    <row r="2575" spans="21:22" x14ac:dyDescent="0.25">
      <c r="U2575" s="52">
        <v>2461</v>
      </c>
      <c r="V2575" s="59" t="s">
        <v>140</v>
      </c>
    </row>
    <row r="2576" spans="21:22" x14ac:dyDescent="0.25">
      <c r="U2576" s="52">
        <v>2462</v>
      </c>
      <c r="V2576" s="59" t="s">
        <v>140</v>
      </c>
    </row>
    <row r="2577" spans="21:22" x14ac:dyDescent="0.25">
      <c r="U2577" s="52">
        <v>2463</v>
      </c>
      <c r="V2577" s="59" t="s">
        <v>140</v>
      </c>
    </row>
    <row r="2578" spans="21:22" x14ac:dyDescent="0.25">
      <c r="U2578" s="52">
        <v>2464</v>
      </c>
      <c r="V2578" s="59" t="s">
        <v>140</v>
      </c>
    </row>
    <row r="2579" spans="21:22" x14ac:dyDescent="0.25">
      <c r="U2579" s="52">
        <v>2465</v>
      </c>
      <c r="V2579" s="59" t="s">
        <v>140</v>
      </c>
    </row>
    <row r="2580" spans="21:22" x14ac:dyDescent="0.25">
      <c r="U2580" s="52">
        <v>2466</v>
      </c>
      <c r="V2580" s="59" t="s">
        <v>140</v>
      </c>
    </row>
    <row r="2581" spans="21:22" x14ac:dyDescent="0.25">
      <c r="U2581" s="52">
        <v>2467</v>
      </c>
      <c r="V2581" s="59" t="s">
        <v>140</v>
      </c>
    </row>
    <row r="2582" spans="21:22" x14ac:dyDescent="0.25">
      <c r="U2582" s="52">
        <v>2468</v>
      </c>
      <c r="V2582" s="59" t="s">
        <v>140</v>
      </c>
    </row>
    <row r="2583" spans="21:22" x14ac:dyDescent="0.25">
      <c r="U2583" s="52">
        <v>2469</v>
      </c>
      <c r="V2583" s="59" t="s">
        <v>140</v>
      </c>
    </row>
    <row r="2584" spans="21:22" x14ac:dyDescent="0.25">
      <c r="U2584" s="52">
        <v>2470</v>
      </c>
      <c r="V2584" s="59" t="s">
        <v>140</v>
      </c>
    </row>
    <row r="2585" spans="21:22" x14ac:dyDescent="0.25">
      <c r="U2585" s="52">
        <v>2471</v>
      </c>
      <c r="V2585" s="59" t="s">
        <v>140</v>
      </c>
    </row>
    <row r="2586" spans="21:22" x14ac:dyDescent="0.25">
      <c r="U2586" s="52">
        <v>2472</v>
      </c>
      <c r="V2586" s="59" t="s">
        <v>140</v>
      </c>
    </row>
    <row r="2587" spans="21:22" x14ac:dyDescent="0.25">
      <c r="U2587" s="52">
        <v>2473</v>
      </c>
      <c r="V2587" s="59" t="s">
        <v>140</v>
      </c>
    </row>
    <row r="2588" spans="21:22" x14ac:dyDescent="0.25">
      <c r="U2588" s="52">
        <v>2474</v>
      </c>
      <c r="V2588" s="59" t="s">
        <v>140</v>
      </c>
    </row>
    <row r="2589" spans="21:22" x14ac:dyDescent="0.25">
      <c r="U2589" s="52">
        <v>2475</v>
      </c>
      <c r="V2589" s="59" t="s">
        <v>140</v>
      </c>
    </row>
    <row r="2590" spans="21:22" x14ac:dyDescent="0.25">
      <c r="U2590" s="52">
        <v>2476</v>
      </c>
      <c r="V2590" s="59" t="s">
        <v>140</v>
      </c>
    </row>
    <row r="2591" spans="21:22" x14ac:dyDescent="0.25">
      <c r="U2591" s="52">
        <v>2477</v>
      </c>
      <c r="V2591" s="59" t="s">
        <v>140</v>
      </c>
    </row>
    <row r="2592" spans="21:22" x14ac:dyDescent="0.25">
      <c r="U2592" s="52">
        <v>2478</v>
      </c>
      <c r="V2592" s="59" t="s">
        <v>140</v>
      </c>
    </row>
    <row r="2593" spans="21:22" x14ac:dyDescent="0.25">
      <c r="U2593" s="52">
        <v>2479</v>
      </c>
      <c r="V2593" s="59" t="s">
        <v>140</v>
      </c>
    </row>
    <row r="2594" spans="21:22" x14ac:dyDescent="0.25">
      <c r="U2594" s="52">
        <v>2480</v>
      </c>
      <c r="V2594" s="59" t="s">
        <v>140</v>
      </c>
    </row>
    <row r="2595" spans="21:22" x14ac:dyDescent="0.25">
      <c r="U2595" s="52">
        <v>2481</v>
      </c>
      <c r="V2595" s="59" t="s">
        <v>140</v>
      </c>
    </row>
    <row r="2596" spans="21:22" x14ac:dyDescent="0.25">
      <c r="U2596" s="52">
        <v>2482</v>
      </c>
      <c r="V2596" s="59" t="s">
        <v>140</v>
      </c>
    </row>
    <row r="2597" spans="21:22" x14ac:dyDescent="0.25">
      <c r="U2597" s="52">
        <v>2483</v>
      </c>
      <c r="V2597" s="59" t="s">
        <v>140</v>
      </c>
    </row>
    <row r="2598" spans="21:22" x14ac:dyDescent="0.25">
      <c r="U2598" s="52">
        <v>2484</v>
      </c>
      <c r="V2598" s="59" t="s">
        <v>140</v>
      </c>
    </row>
    <row r="2599" spans="21:22" x14ac:dyDescent="0.25">
      <c r="U2599" s="52">
        <v>2485</v>
      </c>
      <c r="V2599" s="59" t="s">
        <v>140</v>
      </c>
    </row>
    <row r="2600" spans="21:22" x14ac:dyDescent="0.25">
      <c r="U2600" s="52">
        <v>2486</v>
      </c>
      <c r="V2600" s="59" t="s">
        <v>140</v>
      </c>
    </row>
    <row r="2601" spans="21:22" x14ac:dyDescent="0.25">
      <c r="U2601" s="52">
        <v>2487</v>
      </c>
      <c r="V2601" s="59" t="s">
        <v>140</v>
      </c>
    </row>
    <row r="2602" spans="21:22" x14ac:dyDescent="0.25">
      <c r="U2602" s="52">
        <v>2488</v>
      </c>
      <c r="V2602" s="59" t="s">
        <v>140</v>
      </c>
    </row>
    <row r="2603" spans="21:22" x14ac:dyDescent="0.25">
      <c r="U2603" s="52">
        <v>2489</v>
      </c>
      <c r="V2603" s="59" t="s">
        <v>140</v>
      </c>
    </row>
    <row r="2604" spans="21:22" x14ac:dyDescent="0.25">
      <c r="U2604" s="52">
        <v>2490</v>
      </c>
      <c r="V2604" s="59" t="s">
        <v>140</v>
      </c>
    </row>
    <row r="2605" spans="21:22" x14ac:dyDescent="0.25">
      <c r="U2605" s="52">
        <v>2491</v>
      </c>
      <c r="V2605" s="59" t="s">
        <v>140</v>
      </c>
    </row>
    <row r="2606" spans="21:22" x14ac:dyDescent="0.25">
      <c r="U2606" s="52">
        <v>2492</v>
      </c>
      <c r="V2606" s="59" t="s">
        <v>140</v>
      </c>
    </row>
    <row r="2607" spans="21:22" x14ac:dyDescent="0.25">
      <c r="U2607" s="52">
        <v>2493</v>
      </c>
      <c r="V2607" s="59" t="s">
        <v>140</v>
      </c>
    </row>
    <row r="2608" spans="21:22" x14ac:dyDescent="0.25">
      <c r="U2608" s="52">
        <v>2494</v>
      </c>
      <c r="V2608" s="59" t="s">
        <v>140</v>
      </c>
    </row>
    <row r="2609" spans="21:22" x14ac:dyDescent="0.25">
      <c r="U2609" s="52">
        <v>2495</v>
      </c>
      <c r="V2609" s="59" t="s">
        <v>140</v>
      </c>
    </row>
    <row r="2610" spans="21:22" x14ac:dyDescent="0.25">
      <c r="U2610" s="52">
        <v>2496</v>
      </c>
      <c r="V2610" s="59" t="s">
        <v>140</v>
      </c>
    </row>
    <row r="2611" spans="21:22" x14ac:dyDescent="0.25">
      <c r="U2611" s="52">
        <v>2497</v>
      </c>
      <c r="V2611" s="59" t="s">
        <v>140</v>
      </c>
    </row>
    <row r="2612" spans="21:22" x14ac:dyDescent="0.25">
      <c r="U2612" s="52">
        <v>2498</v>
      </c>
      <c r="V2612" s="59" t="s">
        <v>140</v>
      </c>
    </row>
    <row r="2613" spans="21:22" x14ac:dyDescent="0.25">
      <c r="U2613" s="52">
        <v>2499</v>
      </c>
      <c r="V2613" s="59" t="s">
        <v>140</v>
      </c>
    </row>
    <row r="2614" spans="21:22" x14ac:dyDescent="0.25">
      <c r="U2614" s="52">
        <v>2500</v>
      </c>
      <c r="V2614" s="59" t="s">
        <v>140</v>
      </c>
    </row>
    <row r="2615" spans="21:22" x14ac:dyDescent="0.25">
      <c r="U2615" s="52">
        <v>2501</v>
      </c>
      <c r="V2615" s="59" t="s">
        <v>141</v>
      </c>
    </row>
    <row r="2616" spans="21:22" x14ac:dyDescent="0.25">
      <c r="U2616" s="52">
        <v>2502</v>
      </c>
      <c r="V2616" s="59" t="s">
        <v>141</v>
      </c>
    </row>
    <row r="2617" spans="21:22" x14ac:dyDescent="0.25">
      <c r="U2617" s="52">
        <v>2503</v>
      </c>
      <c r="V2617" s="59" t="s">
        <v>141</v>
      </c>
    </row>
    <row r="2618" spans="21:22" x14ac:dyDescent="0.25">
      <c r="U2618" s="52">
        <v>2504</v>
      </c>
      <c r="V2618" s="59" t="s">
        <v>141</v>
      </c>
    </row>
    <row r="2619" spans="21:22" x14ac:dyDescent="0.25">
      <c r="U2619" s="52">
        <v>2505</v>
      </c>
      <c r="V2619" s="59" t="s">
        <v>141</v>
      </c>
    </row>
    <row r="2620" spans="21:22" x14ac:dyDescent="0.25">
      <c r="U2620" s="52">
        <v>2506</v>
      </c>
      <c r="V2620" s="59" t="s">
        <v>141</v>
      </c>
    </row>
    <row r="2621" spans="21:22" x14ac:dyDescent="0.25">
      <c r="U2621" s="52">
        <v>2507</v>
      </c>
      <c r="V2621" s="59" t="s">
        <v>141</v>
      </c>
    </row>
    <row r="2622" spans="21:22" x14ac:dyDescent="0.25">
      <c r="U2622" s="52">
        <v>2508</v>
      </c>
      <c r="V2622" s="59" t="s">
        <v>141</v>
      </c>
    </row>
    <row r="2623" spans="21:22" x14ac:dyDescent="0.25">
      <c r="U2623" s="52">
        <v>2509</v>
      </c>
      <c r="V2623" s="59" t="s">
        <v>141</v>
      </c>
    </row>
    <row r="2624" spans="21:22" x14ac:dyDescent="0.25">
      <c r="U2624" s="52">
        <v>2510</v>
      </c>
      <c r="V2624" s="59" t="s">
        <v>141</v>
      </c>
    </row>
    <row r="2625" spans="21:22" x14ac:dyDescent="0.25">
      <c r="U2625" s="52">
        <v>2511</v>
      </c>
      <c r="V2625" s="59" t="s">
        <v>141</v>
      </c>
    </row>
    <row r="2626" spans="21:22" x14ac:dyDescent="0.25">
      <c r="U2626" s="52">
        <v>2512</v>
      </c>
      <c r="V2626" s="59" t="s">
        <v>141</v>
      </c>
    </row>
    <row r="2627" spans="21:22" x14ac:dyDescent="0.25">
      <c r="U2627" s="52">
        <v>2513</v>
      </c>
      <c r="V2627" s="59" t="s">
        <v>141</v>
      </c>
    </row>
    <row r="2628" spans="21:22" x14ac:dyDescent="0.25">
      <c r="U2628" s="52">
        <v>2514</v>
      </c>
      <c r="V2628" s="59" t="s">
        <v>141</v>
      </c>
    </row>
    <row r="2629" spans="21:22" x14ac:dyDescent="0.25">
      <c r="U2629" s="52">
        <v>2515</v>
      </c>
      <c r="V2629" s="59" t="s">
        <v>141</v>
      </c>
    </row>
    <row r="2630" spans="21:22" x14ac:dyDescent="0.25">
      <c r="U2630" s="52">
        <v>2516</v>
      </c>
      <c r="V2630" s="59" t="s">
        <v>141</v>
      </c>
    </row>
    <row r="2631" spans="21:22" x14ac:dyDescent="0.25">
      <c r="U2631" s="52">
        <v>2517</v>
      </c>
      <c r="V2631" s="59" t="s">
        <v>141</v>
      </c>
    </row>
    <row r="2632" spans="21:22" x14ac:dyDescent="0.25">
      <c r="U2632" s="52">
        <v>2518</v>
      </c>
      <c r="V2632" s="59" t="s">
        <v>141</v>
      </c>
    </row>
    <row r="2633" spans="21:22" x14ac:dyDescent="0.25">
      <c r="U2633" s="52">
        <v>2519</v>
      </c>
      <c r="V2633" s="59" t="s">
        <v>141</v>
      </c>
    </row>
    <row r="2634" spans="21:22" x14ac:dyDescent="0.25">
      <c r="U2634" s="52">
        <v>2520</v>
      </c>
      <c r="V2634" s="59" t="s">
        <v>141</v>
      </c>
    </row>
    <row r="2635" spans="21:22" x14ac:dyDescent="0.25">
      <c r="U2635" s="52">
        <v>2521</v>
      </c>
      <c r="V2635" s="59" t="s">
        <v>141</v>
      </c>
    </row>
    <row r="2636" spans="21:22" x14ac:dyDescent="0.25">
      <c r="U2636" s="52">
        <v>2522</v>
      </c>
      <c r="V2636" s="59" t="s">
        <v>141</v>
      </c>
    </row>
    <row r="2637" spans="21:22" x14ac:dyDescent="0.25">
      <c r="U2637" s="52">
        <v>2523</v>
      </c>
      <c r="V2637" s="59" t="s">
        <v>141</v>
      </c>
    </row>
    <row r="2638" spans="21:22" x14ac:dyDescent="0.25">
      <c r="U2638" s="52">
        <v>2524</v>
      </c>
      <c r="V2638" s="59" t="s">
        <v>141</v>
      </c>
    </row>
    <row r="2639" spans="21:22" x14ac:dyDescent="0.25">
      <c r="U2639" s="52">
        <v>2525</v>
      </c>
      <c r="V2639" s="59" t="s">
        <v>141</v>
      </c>
    </row>
    <row r="2640" spans="21:22" x14ac:dyDescent="0.25">
      <c r="U2640" s="52">
        <v>2526</v>
      </c>
      <c r="V2640" s="59" t="s">
        <v>141</v>
      </c>
    </row>
    <row r="2641" spans="21:22" x14ac:dyDescent="0.25">
      <c r="U2641" s="52">
        <v>2527</v>
      </c>
      <c r="V2641" s="59" t="s">
        <v>141</v>
      </c>
    </row>
    <row r="2642" spans="21:22" x14ac:dyDescent="0.25">
      <c r="U2642" s="52">
        <v>2528</v>
      </c>
      <c r="V2642" s="59" t="s">
        <v>141</v>
      </c>
    </row>
    <row r="2643" spans="21:22" x14ac:dyDescent="0.25">
      <c r="U2643" s="52">
        <v>2529</v>
      </c>
      <c r="V2643" s="59" t="s">
        <v>141</v>
      </c>
    </row>
    <row r="2644" spans="21:22" x14ac:dyDescent="0.25">
      <c r="U2644" s="52">
        <v>2530</v>
      </c>
      <c r="V2644" s="59" t="s">
        <v>141</v>
      </c>
    </row>
    <row r="2645" spans="21:22" x14ac:dyDescent="0.25">
      <c r="U2645" s="52">
        <v>2531</v>
      </c>
      <c r="V2645" s="59" t="s">
        <v>141</v>
      </c>
    </row>
    <row r="2646" spans="21:22" x14ac:dyDescent="0.25">
      <c r="U2646" s="52">
        <v>2532</v>
      </c>
      <c r="V2646" s="59" t="s">
        <v>141</v>
      </c>
    </row>
    <row r="2647" spans="21:22" x14ac:dyDescent="0.25">
      <c r="U2647" s="52">
        <v>2533</v>
      </c>
      <c r="V2647" s="59" t="s">
        <v>141</v>
      </c>
    </row>
    <row r="2648" spans="21:22" x14ac:dyDescent="0.25">
      <c r="U2648" s="52">
        <v>2534</v>
      </c>
      <c r="V2648" s="59" t="s">
        <v>141</v>
      </c>
    </row>
    <row r="2649" spans="21:22" x14ac:dyDescent="0.25">
      <c r="U2649" s="52">
        <v>2535</v>
      </c>
      <c r="V2649" s="59" t="s">
        <v>141</v>
      </c>
    </row>
    <row r="2650" spans="21:22" x14ac:dyDescent="0.25">
      <c r="U2650" s="52">
        <v>2536</v>
      </c>
      <c r="V2650" s="59" t="s">
        <v>141</v>
      </c>
    </row>
    <row r="2651" spans="21:22" x14ac:dyDescent="0.25">
      <c r="U2651" s="52">
        <v>2537</v>
      </c>
      <c r="V2651" s="59" t="s">
        <v>141</v>
      </c>
    </row>
    <row r="2652" spans="21:22" x14ac:dyDescent="0.25">
      <c r="U2652" s="52">
        <v>2538</v>
      </c>
      <c r="V2652" s="59" t="s">
        <v>141</v>
      </c>
    </row>
    <row r="2653" spans="21:22" x14ac:dyDescent="0.25">
      <c r="U2653" s="52">
        <v>2539</v>
      </c>
      <c r="V2653" s="59" t="s">
        <v>141</v>
      </c>
    </row>
    <row r="2654" spans="21:22" x14ac:dyDescent="0.25">
      <c r="U2654" s="52">
        <v>2540</v>
      </c>
      <c r="V2654" s="59" t="s">
        <v>141</v>
      </c>
    </row>
    <row r="2655" spans="21:22" x14ac:dyDescent="0.25">
      <c r="U2655" s="52">
        <v>2541</v>
      </c>
      <c r="V2655" s="59" t="s">
        <v>141</v>
      </c>
    </row>
    <row r="2656" spans="21:22" x14ac:dyDescent="0.25">
      <c r="U2656" s="52">
        <v>2542</v>
      </c>
      <c r="V2656" s="59" t="s">
        <v>141</v>
      </c>
    </row>
    <row r="2657" spans="21:22" x14ac:dyDescent="0.25">
      <c r="U2657" s="52">
        <v>2543</v>
      </c>
      <c r="V2657" s="59" t="s">
        <v>141</v>
      </c>
    </row>
    <row r="2658" spans="21:22" x14ac:dyDescent="0.25">
      <c r="U2658" s="52">
        <v>2544</v>
      </c>
      <c r="V2658" s="59" t="s">
        <v>141</v>
      </c>
    </row>
    <row r="2659" spans="21:22" x14ac:dyDescent="0.25">
      <c r="U2659" s="52">
        <v>2545</v>
      </c>
      <c r="V2659" s="59" t="s">
        <v>141</v>
      </c>
    </row>
    <row r="2660" spans="21:22" x14ac:dyDescent="0.25">
      <c r="U2660" s="52">
        <v>2546</v>
      </c>
      <c r="V2660" s="59" t="s">
        <v>141</v>
      </c>
    </row>
    <row r="2661" spans="21:22" x14ac:dyDescent="0.25">
      <c r="U2661" s="52">
        <v>2547</v>
      </c>
      <c r="V2661" s="59" t="s">
        <v>141</v>
      </c>
    </row>
    <row r="2662" spans="21:22" x14ac:dyDescent="0.25">
      <c r="U2662" s="52">
        <v>2548</v>
      </c>
      <c r="V2662" s="59" t="s">
        <v>141</v>
      </c>
    </row>
    <row r="2663" spans="21:22" x14ac:dyDescent="0.25">
      <c r="U2663" s="52">
        <v>2549</v>
      </c>
      <c r="V2663" s="59" t="s">
        <v>141</v>
      </c>
    </row>
    <row r="2664" spans="21:22" x14ac:dyDescent="0.25">
      <c r="U2664" s="52">
        <v>2550</v>
      </c>
      <c r="V2664" s="59" t="s">
        <v>141</v>
      </c>
    </row>
    <row r="2665" spans="21:22" x14ac:dyDescent="0.25">
      <c r="U2665" s="52">
        <v>2551</v>
      </c>
      <c r="V2665" s="59" t="s">
        <v>141</v>
      </c>
    </row>
    <row r="2666" spans="21:22" x14ac:dyDescent="0.25">
      <c r="U2666" s="52">
        <v>2552</v>
      </c>
      <c r="V2666" s="59" t="s">
        <v>141</v>
      </c>
    </row>
    <row r="2667" spans="21:22" x14ac:dyDescent="0.25">
      <c r="U2667" s="52">
        <v>2553</v>
      </c>
      <c r="V2667" s="59" t="s">
        <v>141</v>
      </c>
    </row>
    <row r="2668" spans="21:22" x14ac:dyDescent="0.25">
      <c r="U2668" s="52">
        <v>2554</v>
      </c>
      <c r="V2668" s="59" t="s">
        <v>141</v>
      </c>
    </row>
    <row r="2669" spans="21:22" x14ac:dyDescent="0.25">
      <c r="U2669" s="52">
        <v>2555</v>
      </c>
      <c r="V2669" s="59" t="s">
        <v>141</v>
      </c>
    </row>
    <row r="2670" spans="21:22" x14ac:dyDescent="0.25">
      <c r="U2670" s="52">
        <v>2556</v>
      </c>
      <c r="V2670" s="59" t="s">
        <v>141</v>
      </c>
    </row>
    <row r="2671" spans="21:22" x14ac:dyDescent="0.25">
      <c r="U2671" s="52">
        <v>2557</v>
      </c>
      <c r="V2671" s="59" t="s">
        <v>141</v>
      </c>
    </row>
    <row r="2672" spans="21:22" x14ac:dyDescent="0.25">
      <c r="U2672" s="52">
        <v>2558</v>
      </c>
      <c r="V2672" s="59" t="s">
        <v>141</v>
      </c>
    </row>
    <row r="2673" spans="21:22" x14ac:dyDescent="0.25">
      <c r="U2673" s="52">
        <v>2559</v>
      </c>
      <c r="V2673" s="59" t="s">
        <v>141</v>
      </c>
    </row>
    <row r="2674" spans="21:22" x14ac:dyDescent="0.25">
      <c r="U2674" s="52">
        <v>2560</v>
      </c>
      <c r="V2674" s="59" t="s">
        <v>141</v>
      </c>
    </row>
    <row r="2675" spans="21:22" x14ac:dyDescent="0.25">
      <c r="U2675" s="52">
        <v>2561</v>
      </c>
      <c r="V2675" s="59" t="s">
        <v>141</v>
      </c>
    </row>
    <row r="2676" spans="21:22" x14ac:dyDescent="0.25">
      <c r="U2676" s="52">
        <v>2562</v>
      </c>
      <c r="V2676" s="59" t="s">
        <v>141</v>
      </c>
    </row>
    <row r="2677" spans="21:22" x14ac:dyDescent="0.25">
      <c r="U2677" s="52">
        <v>2563</v>
      </c>
      <c r="V2677" s="59" t="s">
        <v>141</v>
      </c>
    </row>
    <row r="2678" spans="21:22" x14ac:dyDescent="0.25">
      <c r="U2678" s="52">
        <v>2564</v>
      </c>
      <c r="V2678" s="59" t="s">
        <v>141</v>
      </c>
    </row>
    <row r="2679" spans="21:22" x14ac:dyDescent="0.25">
      <c r="U2679" s="52">
        <v>2565</v>
      </c>
      <c r="V2679" s="59" t="s">
        <v>141</v>
      </c>
    </row>
    <row r="2680" spans="21:22" x14ac:dyDescent="0.25">
      <c r="U2680" s="52">
        <v>2566</v>
      </c>
      <c r="V2680" s="59" t="s">
        <v>141</v>
      </c>
    </row>
    <row r="2681" spans="21:22" x14ac:dyDescent="0.25">
      <c r="U2681" s="52">
        <v>2567</v>
      </c>
      <c r="V2681" s="59" t="s">
        <v>141</v>
      </c>
    </row>
    <row r="2682" spans="21:22" x14ac:dyDescent="0.25">
      <c r="U2682" s="52">
        <v>2568</v>
      </c>
      <c r="V2682" s="59" t="s">
        <v>141</v>
      </c>
    </row>
    <row r="2683" spans="21:22" x14ac:dyDescent="0.25">
      <c r="U2683" s="52">
        <v>2569</v>
      </c>
      <c r="V2683" s="59" t="s">
        <v>141</v>
      </c>
    </row>
    <row r="2684" spans="21:22" x14ac:dyDescent="0.25">
      <c r="U2684" s="52">
        <v>2570</v>
      </c>
      <c r="V2684" s="59" t="s">
        <v>141</v>
      </c>
    </row>
    <row r="2685" spans="21:22" x14ac:dyDescent="0.25">
      <c r="U2685" s="52">
        <v>2571</v>
      </c>
      <c r="V2685" s="59" t="s">
        <v>141</v>
      </c>
    </row>
    <row r="2686" spans="21:22" x14ac:dyDescent="0.25">
      <c r="U2686" s="52">
        <v>2572</v>
      </c>
      <c r="V2686" s="59" t="s">
        <v>141</v>
      </c>
    </row>
    <row r="2687" spans="21:22" x14ac:dyDescent="0.25">
      <c r="U2687" s="52">
        <v>2573</v>
      </c>
      <c r="V2687" s="59" t="s">
        <v>141</v>
      </c>
    </row>
    <row r="2688" spans="21:22" x14ac:dyDescent="0.25">
      <c r="U2688" s="52">
        <v>2574</v>
      </c>
      <c r="V2688" s="59" t="s">
        <v>141</v>
      </c>
    </row>
    <row r="2689" spans="21:22" x14ac:dyDescent="0.25">
      <c r="U2689" s="52">
        <v>2575</v>
      </c>
      <c r="V2689" s="59" t="s">
        <v>141</v>
      </c>
    </row>
    <row r="2690" spans="21:22" x14ac:dyDescent="0.25">
      <c r="U2690" s="52">
        <v>2576</v>
      </c>
      <c r="V2690" s="59" t="s">
        <v>141</v>
      </c>
    </row>
    <row r="2691" spans="21:22" x14ac:dyDescent="0.25">
      <c r="U2691" s="52">
        <v>2577</v>
      </c>
      <c r="V2691" s="59" t="s">
        <v>141</v>
      </c>
    </row>
    <row r="2692" spans="21:22" x14ac:dyDescent="0.25">
      <c r="U2692" s="52">
        <v>2578</v>
      </c>
      <c r="V2692" s="59" t="s">
        <v>141</v>
      </c>
    </row>
    <row r="2693" spans="21:22" x14ac:dyDescent="0.25">
      <c r="U2693" s="52">
        <v>2579</v>
      </c>
      <c r="V2693" s="59" t="s">
        <v>141</v>
      </c>
    </row>
    <row r="2694" spans="21:22" x14ac:dyDescent="0.25">
      <c r="U2694" s="52">
        <v>2580</v>
      </c>
      <c r="V2694" s="59" t="s">
        <v>141</v>
      </c>
    </row>
    <row r="2695" spans="21:22" x14ac:dyDescent="0.25">
      <c r="U2695" s="52">
        <v>2581</v>
      </c>
      <c r="V2695" s="59" t="s">
        <v>141</v>
      </c>
    </row>
    <row r="2696" spans="21:22" x14ac:dyDescent="0.25">
      <c r="U2696" s="52">
        <v>2582</v>
      </c>
      <c r="V2696" s="59" t="s">
        <v>141</v>
      </c>
    </row>
    <row r="2697" spans="21:22" x14ac:dyDescent="0.25">
      <c r="U2697" s="52">
        <v>2583</v>
      </c>
      <c r="V2697" s="59" t="s">
        <v>141</v>
      </c>
    </row>
    <row r="2698" spans="21:22" x14ac:dyDescent="0.25">
      <c r="U2698" s="52">
        <v>2584</v>
      </c>
      <c r="V2698" s="59" t="s">
        <v>141</v>
      </c>
    </row>
    <row r="2699" spans="21:22" x14ac:dyDescent="0.25">
      <c r="U2699" s="52">
        <v>2585</v>
      </c>
      <c r="V2699" s="59" t="s">
        <v>141</v>
      </c>
    </row>
    <row r="2700" spans="21:22" x14ac:dyDescent="0.25">
      <c r="U2700" s="52">
        <v>2586</v>
      </c>
      <c r="V2700" s="59" t="s">
        <v>141</v>
      </c>
    </row>
    <row r="2701" spans="21:22" x14ac:dyDescent="0.25">
      <c r="U2701" s="52">
        <v>2587</v>
      </c>
      <c r="V2701" s="59" t="s">
        <v>141</v>
      </c>
    </row>
    <row r="2702" spans="21:22" x14ac:dyDescent="0.25">
      <c r="U2702" s="52">
        <v>2588</v>
      </c>
      <c r="V2702" s="59" t="s">
        <v>141</v>
      </c>
    </row>
    <row r="2703" spans="21:22" x14ac:dyDescent="0.25">
      <c r="U2703" s="52">
        <v>2589</v>
      </c>
      <c r="V2703" s="59" t="s">
        <v>141</v>
      </c>
    </row>
    <row r="2704" spans="21:22" x14ac:dyDescent="0.25">
      <c r="U2704" s="52">
        <v>2590</v>
      </c>
      <c r="V2704" s="59" t="s">
        <v>141</v>
      </c>
    </row>
    <row r="2705" spans="21:22" x14ac:dyDescent="0.25">
      <c r="U2705" s="52">
        <v>2591</v>
      </c>
      <c r="V2705" s="59" t="s">
        <v>141</v>
      </c>
    </row>
    <row r="2706" spans="21:22" x14ac:dyDescent="0.25">
      <c r="U2706" s="52">
        <v>2592</v>
      </c>
      <c r="V2706" s="59" t="s">
        <v>141</v>
      </c>
    </row>
    <row r="2707" spans="21:22" x14ac:dyDescent="0.25">
      <c r="U2707" s="52">
        <v>2593</v>
      </c>
      <c r="V2707" s="59" t="s">
        <v>141</v>
      </c>
    </row>
    <row r="2708" spans="21:22" x14ac:dyDescent="0.25">
      <c r="U2708" s="52">
        <v>2594</v>
      </c>
      <c r="V2708" s="59" t="s">
        <v>141</v>
      </c>
    </row>
    <row r="2709" spans="21:22" x14ac:dyDescent="0.25">
      <c r="U2709" s="52">
        <v>2595</v>
      </c>
      <c r="V2709" s="59" t="s">
        <v>141</v>
      </c>
    </row>
    <row r="2710" spans="21:22" x14ac:dyDescent="0.25">
      <c r="U2710" s="52">
        <v>2596</v>
      </c>
      <c r="V2710" s="59" t="s">
        <v>141</v>
      </c>
    </row>
    <row r="2711" spans="21:22" x14ac:dyDescent="0.25">
      <c r="U2711" s="52">
        <v>2597</v>
      </c>
      <c r="V2711" s="59" t="s">
        <v>141</v>
      </c>
    </row>
    <row r="2712" spans="21:22" x14ac:dyDescent="0.25">
      <c r="U2712" s="52">
        <v>2598</v>
      </c>
      <c r="V2712" s="59" t="s">
        <v>141</v>
      </c>
    </row>
    <row r="2713" spans="21:22" x14ac:dyDescent="0.25">
      <c r="U2713" s="52">
        <v>2599</v>
      </c>
      <c r="V2713" s="59" t="s">
        <v>141</v>
      </c>
    </row>
    <row r="2714" spans="21:22" x14ac:dyDescent="0.25">
      <c r="U2714" s="52">
        <v>2600</v>
      </c>
      <c r="V2714" s="59" t="s">
        <v>141</v>
      </c>
    </row>
    <row r="2715" spans="21:22" x14ac:dyDescent="0.25">
      <c r="U2715" s="52">
        <v>2601</v>
      </c>
      <c r="V2715" s="59" t="s">
        <v>141</v>
      </c>
    </row>
    <row r="2716" spans="21:22" x14ac:dyDescent="0.25">
      <c r="U2716" s="52">
        <v>2602</v>
      </c>
      <c r="V2716" s="59" t="s">
        <v>141</v>
      </c>
    </row>
    <row r="2717" spans="21:22" x14ac:dyDescent="0.25">
      <c r="U2717" s="52">
        <v>2603</v>
      </c>
      <c r="V2717" s="59" t="s">
        <v>141</v>
      </c>
    </row>
    <row r="2718" spans="21:22" x14ac:dyDescent="0.25">
      <c r="U2718" s="52">
        <v>2604</v>
      </c>
      <c r="V2718" s="59" t="s">
        <v>141</v>
      </c>
    </row>
    <row r="2719" spans="21:22" x14ac:dyDescent="0.25">
      <c r="U2719" s="52">
        <v>2605</v>
      </c>
      <c r="V2719" s="59" t="s">
        <v>141</v>
      </c>
    </row>
    <row r="2720" spans="21:22" x14ac:dyDescent="0.25">
      <c r="U2720" s="52">
        <v>2606</v>
      </c>
      <c r="V2720" s="59" t="s">
        <v>141</v>
      </c>
    </row>
    <row r="2721" spans="21:22" x14ac:dyDescent="0.25">
      <c r="U2721" s="52">
        <v>2607</v>
      </c>
      <c r="V2721" s="59" t="s">
        <v>141</v>
      </c>
    </row>
    <row r="2722" spans="21:22" x14ac:dyDescent="0.25">
      <c r="U2722" s="52">
        <v>2608</v>
      </c>
      <c r="V2722" s="59" t="s">
        <v>141</v>
      </c>
    </row>
    <row r="2723" spans="21:22" x14ac:dyDescent="0.25">
      <c r="U2723" s="52">
        <v>2609</v>
      </c>
      <c r="V2723" s="59" t="s">
        <v>141</v>
      </c>
    </row>
    <row r="2724" spans="21:22" x14ac:dyDescent="0.25">
      <c r="U2724" s="52">
        <v>2610</v>
      </c>
      <c r="V2724" s="59" t="s">
        <v>141</v>
      </c>
    </row>
    <row r="2725" spans="21:22" x14ac:dyDescent="0.25">
      <c r="U2725" s="52">
        <v>2611</v>
      </c>
      <c r="V2725" s="59" t="s">
        <v>141</v>
      </c>
    </row>
    <row r="2726" spans="21:22" x14ac:dyDescent="0.25">
      <c r="U2726" s="52">
        <v>2612</v>
      </c>
      <c r="V2726" s="59" t="s">
        <v>141</v>
      </c>
    </row>
    <row r="2727" spans="21:22" x14ac:dyDescent="0.25">
      <c r="U2727" s="52">
        <v>2613</v>
      </c>
      <c r="V2727" s="59" t="s">
        <v>141</v>
      </c>
    </row>
    <row r="2728" spans="21:22" x14ac:dyDescent="0.25">
      <c r="U2728" s="52">
        <v>2614</v>
      </c>
      <c r="V2728" s="59" t="s">
        <v>141</v>
      </c>
    </row>
    <row r="2729" spans="21:22" x14ac:dyDescent="0.25">
      <c r="U2729" s="52">
        <v>2615</v>
      </c>
      <c r="V2729" s="59" t="s">
        <v>141</v>
      </c>
    </row>
    <row r="2730" spans="21:22" x14ac:dyDescent="0.25">
      <c r="U2730" s="52">
        <v>2616</v>
      </c>
      <c r="V2730" s="59" t="s">
        <v>141</v>
      </c>
    </row>
    <row r="2731" spans="21:22" x14ac:dyDescent="0.25">
      <c r="U2731" s="52">
        <v>2617</v>
      </c>
      <c r="V2731" s="59" t="s">
        <v>141</v>
      </c>
    </row>
    <row r="2732" spans="21:22" x14ac:dyDescent="0.25">
      <c r="U2732" s="52">
        <v>2618</v>
      </c>
      <c r="V2732" s="59" t="s">
        <v>141</v>
      </c>
    </row>
    <row r="2733" spans="21:22" x14ac:dyDescent="0.25">
      <c r="U2733" s="52">
        <v>2619</v>
      </c>
      <c r="V2733" s="59" t="s">
        <v>141</v>
      </c>
    </row>
    <row r="2734" spans="21:22" x14ac:dyDescent="0.25">
      <c r="U2734" s="52">
        <v>2620</v>
      </c>
      <c r="V2734" s="59" t="s">
        <v>141</v>
      </c>
    </row>
    <row r="2735" spans="21:22" x14ac:dyDescent="0.25">
      <c r="U2735" s="52">
        <v>2621</v>
      </c>
      <c r="V2735" s="59" t="s">
        <v>141</v>
      </c>
    </row>
    <row r="2736" spans="21:22" x14ac:dyDescent="0.25">
      <c r="U2736" s="52">
        <v>2622</v>
      </c>
      <c r="V2736" s="59" t="s">
        <v>141</v>
      </c>
    </row>
    <row r="2737" spans="21:22" x14ac:dyDescent="0.25">
      <c r="U2737" s="52">
        <v>2623</v>
      </c>
      <c r="V2737" s="59" t="s">
        <v>141</v>
      </c>
    </row>
    <row r="2738" spans="21:22" x14ac:dyDescent="0.25">
      <c r="U2738" s="52">
        <v>2624</v>
      </c>
      <c r="V2738" s="59" t="s">
        <v>141</v>
      </c>
    </row>
    <row r="2739" spans="21:22" x14ac:dyDescent="0.25">
      <c r="U2739" s="52">
        <v>2625</v>
      </c>
      <c r="V2739" s="59" t="s">
        <v>141</v>
      </c>
    </row>
    <row r="2740" spans="21:22" x14ac:dyDescent="0.25">
      <c r="U2740" s="52">
        <v>2626</v>
      </c>
      <c r="V2740" s="59" t="s">
        <v>141</v>
      </c>
    </row>
    <row r="2741" spans="21:22" x14ac:dyDescent="0.25">
      <c r="U2741" s="52">
        <v>2627</v>
      </c>
      <c r="V2741" s="59" t="s">
        <v>141</v>
      </c>
    </row>
    <row r="2742" spans="21:22" x14ac:dyDescent="0.25">
      <c r="U2742" s="52">
        <v>2628</v>
      </c>
      <c r="V2742" s="59" t="s">
        <v>141</v>
      </c>
    </row>
    <row r="2743" spans="21:22" x14ac:dyDescent="0.25">
      <c r="U2743" s="52">
        <v>2629</v>
      </c>
      <c r="V2743" s="59" t="s">
        <v>141</v>
      </c>
    </row>
    <row r="2744" spans="21:22" x14ac:dyDescent="0.25">
      <c r="U2744" s="52">
        <v>2630</v>
      </c>
      <c r="V2744" s="59" t="s">
        <v>141</v>
      </c>
    </row>
    <row r="2745" spans="21:22" x14ac:dyDescent="0.25">
      <c r="U2745" s="52">
        <v>2631</v>
      </c>
      <c r="V2745" s="59" t="s">
        <v>141</v>
      </c>
    </row>
    <row r="2746" spans="21:22" x14ac:dyDescent="0.25">
      <c r="U2746" s="52">
        <v>2632</v>
      </c>
      <c r="V2746" s="59" t="s">
        <v>141</v>
      </c>
    </row>
    <row r="2747" spans="21:22" x14ac:dyDescent="0.25">
      <c r="U2747" s="52">
        <v>2633</v>
      </c>
      <c r="V2747" s="59" t="s">
        <v>141</v>
      </c>
    </row>
    <row r="2748" spans="21:22" x14ac:dyDescent="0.25">
      <c r="U2748" s="52">
        <v>2634</v>
      </c>
      <c r="V2748" s="59" t="s">
        <v>141</v>
      </c>
    </row>
    <row r="2749" spans="21:22" x14ac:dyDescent="0.25">
      <c r="U2749" s="52">
        <v>2635</v>
      </c>
      <c r="V2749" s="59" t="s">
        <v>141</v>
      </c>
    </row>
    <row r="2750" spans="21:22" x14ac:dyDescent="0.25">
      <c r="U2750" s="52">
        <v>2636</v>
      </c>
      <c r="V2750" s="59" t="s">
        <v>141</v>
      </c>
    </row>
    <row r="2751" spans="21:22" x14ac:dyDescent="0.25">
      <c r="U2751" s="52">
        <v>2637</v>
      </c>
      <c r="V2751" s="59" t="s">
        <v>141</v>
      </c>
    </row>
    <row r="2752" spans="21:22" x14ac:dyDescent="0.25">
      <c r="U2752" s="52">
        <v>2638</v>
      </c>
      <c r="V2752" s="59" t="s">
        <v>141</v>
      </c>
    </row>
    <row r="2753" spans="21:22" x14ac:dyDescent="0.25">
      <c r="U2753" s="52">
        <v>2639</v>
      </c>
      <c r="V2753" s="59" t="s">
        <v>141</v>
      </c>
    </row>
    <row r="2754" spans="21:22" x14ac:dyDescent="0.25">
      <c r="U2754" s="52">
        <v>2640</v>
      </c>
      <c r="V2754" s="59" t="s">
        <v>141</v>
      </c>
    </row>
    <row r="2755" spans="21:22" x14ac:dyDescent="0.25">
      <c r="U2755" s="52">
        <v>2641</v>
      </c>
      <c r="V2755" s="59" t="s">
        <v>141</v>
      </c>
    </row>
    <row r="2756" spans="21:22" x14ac:dyDescent="0.25">
      <c r="U2756" s="52">
        <v>2642</v>
      </c>
      <c r="V2756" s="59" t="s">
        <v>141</v>
      </c>
    </row>
    <row r="2757" spans="21:22" x14ac:dyDescent="0.25">
      <c r="U2757" s="52">
        <v>2643</v>
      </c>
      <c r="V2757" s="59" t="s">
        <v>141</v>
      </c>
    </row>
    <row r="2758" spans="21:22" x14ac:dyDescent="0.25">
      <c r="U2758" s="52">
        <v>2644</v>
      </c>
      <c r="V2758" s="59" t="s">
        <v>141</v>
      </c>
    </row>
    <row r="2759" spans="21:22" x14ac:dyDescent="0.25">
      <c r="U2759" s="52">
        <v>2645</v>
      </c>
      <c r="V2759" s="59" t="s">
        <v>141</v>
      </c>
    </row>
    <row r="2760" spans="21:22" x14ac:dyDescent="0.25">
      <c r="U2760" s="52">
        <v>2646</v>
      </c>
      <c r="V2760" s="59" t="s">
        <v>141</v>
      </c>
    </row>
    <row r="2761" spans="21:22" x14ac:dyDescent="0.25">
      <c r="U2761" s="52">
        <v>2647</v>
      </c>
      <c r="V2761" s="59" t="s">
        <v>141</v>
      </c>
    </row>
    <row r="2762" spans="21:22" x14ac:dyDescent="0.25">
      <c r="U2762" s="52">
        <v>2648</v>
      </c>
      <c r="V2762" s="59" t="s">
        <v>141</v>
      </c>
    </row>
    <row r="2763" spans="21:22" x14ac:dyDescent="0.25">
      <c r="U2763" s="52">
        <v>2649</v>
      </c>
      <c r="V2763" s="59" t="s">
        <v>141</v>
      </c>
    </row>
    <row r="2764" spans="21:22" x14ac:dyDescent="0.25">
      <c r="U2764" s="52">
        <v>2650</v>
      </c>
      <c r="V2764" s="59" t="s">
        <v>141</v>
      </c>
    </row>
    <row r="2765" spans="21:22" x14ac:dyDescent="0.25">
      <c r="U2765" s="52">
        <v>2651</v>
      </c>
      <c r="V2765" s="59" t="s">
        <v>141</v>
      </c>
    </row>
    <row r="2766" spans="21:22" x14ac:dyDescent="0.25">
      <c r="U2766" s="52">
        <v>2652</v>
      </c>
      <c r="V2766" s="59" t="s">
        <v>141</v>
      </c>
    </row>
    <row r="2767" spans="21:22" x14ac:dyDescent="0.25">
      <c r="U2767" s="52">
        <v>2653</v>
      </c>
      <c r="V2767" s="59" t="s">
        <v>141</v>
      </c>
    </row>
    <row r="2768" spans="21:22" x14ac:dyDescent="0.25">
      <c r="U2768" s="52">
        <v>2654</v>
      </c>
      <c r="V2768" s="59" t="s">
        <v>141</v>
      </c>
    </row>
    <row r="2769" spans="21:22" x14ac:dyDescent="0.25">
      <c r="U2769" s="52">
        <v>2655</v>
      </c>
      <c r="V2769" s="59" t="s">
        <v>141</v>
      </c>
    </row>
    <row r="2770" spans="21:22" x14ac:dyDescent="0.25">
      <c r="U2770" s="52">
        <v>2656</v>
      </c>
      <c r="V2770" s="59" t="s">
        <v>141</v>
      </c>
    </row>
    <row r="2771" spans="21:22" x14ac:dyDescent="0.25">
      <c r="U2771" s="52">
        <v>2657</v>
      </c>
      <c r="V2771" s="59" t="s">
        <v>141</v>
      </c>
    </row>
    <row r="2772" spans="21:22" x14ac:dyDescent="0.25">
      <c r="U2772" s="52">
        <v>2658</v>
      </c>
      <c r="V2772" s="59" t="s">
        <v>141</v>
      </c>
    </row>
    <row r="2773" spans="21:22" x14ac:dyDescent="0.25">
      <c r="U2773" s="52">
        <v>2659</v>
      </c>
      <c r="V2773" s="59" t="s">
        <v>141</v>
      </c>
    </row>
    <row r="2774" spans="21:22" x14ac:dyDescent="0.25">
      <c r="U2774" s="52">
        <v>2660</v>
      </c>
      <c r="V2774" s="59" t="s">
        <v>141</v>
      </c>
    </row>
    <row r="2775" spans="21:22" x14ac:dyDescent="0.25">
      <c r="U2775" s="52">
        <v>2661</v>
      </c>
      <c r="V2775" s="59" t="s">
        <v>141</v>
      </c>
    </row>
    <row r="2776" spans="21:22" x14ac:dyDescent="0.25">
      <c r="U2776" s="52">
        <v>2662</v>
      </c>
      <c r="V2776" s="59" t="s">
        <v>141</v>
      </c>
    </row>
    <row r="2777" spans="21:22" x14ac:dyDescent="0.25">
      <c r="U2777" s="52">
        <v>2663</v>
      </c>
      <c r="V2777" s="59" t="s">
        <v>141</v>
      </c>
    </row>
    <row r="2778" spans="21:22" x14ac:dyDescent="0.25">
      <c r="U2778" s="52">
        <v>2664</v>
      </c>
      <c r="V2778" s="59" t="s">
        <v>141</v>
      </c>
    </row>
    <row r="2779" spans="21:22" x14ac:dyDescent="0.25">
      <c r="U2779" s="52">
        <v>2665</v>
      </c>
      <c r="V2779" s="59" t="s">
        <v>141</v>
      </c>
    </row>
    <row r="2780" spans="21:22" x14ac:dyDescent="0.25">
      <c r="U2780" s="52">
        <v>2666</v>
      </c>
      <c r="V2780" s="59" t="s">
        <v>141</v>
      </c>
    </row>
    <row r="2781" spans="21:22" x14ac:dyDescent="0.25">
      <c r="U2781" s="52">
        <v>2667</v>
      </c>
      <c r="V2781" s="59" t="s">
        <v>141</v>
      </c>
    </row>
    <row r="2782" spans="21:22" x14ac:dyDescent="0.25">
      <c r="U2782" s="52">
        <v>2668</v>
      </c>
      <c r="V2782" s="59" t="s">
        <v>141</v>
      </c>
    </row>
    <row r="2783" spans="21:22" x14ac:dyDescent="0.25">
      <c r="U2783" s="52">
        <v>2669</v>
      </c>
      <c r="V2783" s="59" t="s">
        <v>141</v>
      </c>
    </row>
    <row r="2784" spans="21:22" x14ac:dyDescent="0.25">
      <c r="U2784" s="52">
        <v>2670</v>
      </c>
      <c r="V2784" s="59" t="s">
        <v>141</v>
      </c>
    </row>
    <row r="2785" spans="21:22" x14ac:dyDescent="0.25">
      <c r="U2785" s="52">
        <v>2671</v>
      </c>
      <c r="V2785" s="59" t="s">
        <v>141</v>
      </c>
    </row>
    <row r="2786" spans="21:22" x14ac:dyDescent="0.25">
      <c r="U2786" s="52">
        <v>2672</v>
      </c>
      <c r="V2786" s="59" t="s">
        <v>141</v>
      </c>
    </row>
    <row r="2787" spans="21:22" x14ac:dyDescent="0.25">
      <c r="U2787" s="52">
        <v>2673</v>
      </c>
      <c r="V2787" s="59" t="s">
        <v>141</v>
      </c>
    </row>
    <row r="2788" spans="21:22" x14ac:dyDescent="0.25">
      <c r="U2788" s="52">
        <v>2674</v>
      </c>
      <c r="V2788" s="59" t="s">
        <v>141</v>
      </c>
    </row>
    <row r="2789" spans="21:22" x14ac:dyDescent="0.25">
      <c r="U2789" s="52">
        <v>2675</v>
      </c>
      <c r="V2789" s="59" t="s">
        <v>141</v>
      </c>
    </row>
    <row r="2790" spans="21:22" x14ac:dyDescent="0.25">
      <c r="U2790" s="52">
        <v>2676</v>
      </c>
      <c r="V2790" s="59" t="s">
        <v>141</v>
      </c>
    </row>
    <row r="2791" spans="21:22" x14ac:dyDescent="0.25">
      <c r="U2791" s="52">
        <v>2677</v>
      </c>
      <c r="V2791" s="59" t="s">
        <v>141</v>
      </c>
    </row>
    <row r="2792" spans="21:22" x14ac:dyDescent="0.25">
      <c r="U2792" s="52">
        <v>2678</v>
      </c>
      <c r="V2792" s="59" t="s">
        <v>141</v>
      </c>
    </row>
    <row r="2793" spans="21:22" x14ac:dyDescent="0.25">
      <c r="U2793" s="52">
        <v>2679</v>
      </c>
      <c r="V2793" s="59" t="s">
        <v>141</v>
      </c>
    </row>
    <row r="2794" spans="21:22" x14ac:dyDescent="0.25">
      <c r="U2794" s="52">
        <v>2680</v>
      </c>
      <c r="V2794" s="59" t="s">
        <v>141</v>
      </c>
    </row>
    <row r="2795" spans="21:22" x14ac:dyDescent="0.25">
      <c r="U2795" s="52">
        <v>2681</v>
      </c>
      <c r="V2795" s="59" t="s">
        <v>141</v>
      </c>
    </row>
    <row r="2796" spans="21:22" x14ac:dyDescent="0.25">
      <c r="U2796" s="52">
        <v>2682</v>
      </c>
      <c r="V2796" s="59" t="s">
        <v>141</v>
      </c>
    </row>
    <row r="2797" spans="21:22" x14ac:dyDescent="0.25">
      <c r="U2797" s="52">
        <v>2683</v>
      </c>
      <c r="V2797" s="59" t="s">
        <v>141</v>
      </c>
    </row>
    <row r="2798" spans="21:22" x14ac:dyDescent="0.25">
      <c r="U2798" s="52">
        <v>2684</v>
      </c>
      <c r="V2798" s="59" t="s">
        <v>141</v>
      </c>
    </row>
    <row r="2799" spans="21:22" x14ac:dyDescent="0.25">
      <c r="U2799" s="52">
        <v>2685</v>
      </c>
      <c r="V2799" s="59" t="s">
        <v>141</v>
      </c>
    </row>
    <row r="2800" spans="21:22" x14ac:dyDescent="0.25">
      <c r="U2800" s="52">
        <v>2686</v>
      </c>
      <c r="V2800" s="59" t="s">
        <v>141</v>
      </c>
    </row>
    <row r="2801" spans="21:22" x14ac:dyDescent="0.25">
      <c r="U2801" s="52">
        <v>2687</v>
      </c>
      <c r="V2801" s="59" t="s">
        <v>141</v>
      </c>
    </row>
    <row r="2802" spans="21:22" x14ac:dyDescent="0.25">
      <c r="U2802" s="52">
        <v>2688</v>
      </c>
      <c r="V2802" s="59" t="s">
        <v>141</v>
      </c>
    </row>
    <row r="2803" spans="21:22" x14ac:dyDescent="0.25">
      <c r="U2803" s="52">
        <v>2689</v>
      </c>
      <c r="V2803" s="59" t="s">
        <v>141</v>
      </c>
    </row>
    <row r="2804" spans="21:22" x14ac:dyDescent="0.25">
      <c r="U2804" s="52">
        <v>2690</v>
      </c>
      <c r="V2804" s="59" t="s">
        <v>141</v>
      </c>
    </row>
    <row r="2805" spans="21:22" x14ac:dyDescent="0.25">
      <c r="U2805" s="52">
        <v>2691</v>
      </c>
      <c r="V2805" s="59" t="s">
        <v>141</v>
      </c>
    </row>
    <row r="2806" spans="21:22" x14ac:dyDescent="0.25">
      <c r="U2806" s="52">
        <v>2692</v>
      </c>
      <c r="V2806" s="59" t="s">
        <v>141</v>
      </c>
    </row>
    <row r="2807" spans="21:22" x14ac:dyDescent="0.25">
      <c r="U2807" s="52">
        <v>2693</v>
      </c>
      <c r="V2807" s="59" t="s">
        <v>141</v>
      </c>
    </row>
    <row r="2808" spans="21:22" x14ac:dyDescent="0.25">
      <c r="U2808" s="52">
        <v>2694</v>
      </c>
      <c r="V2808" s="59" t="s">
        <v>141</v>
      </c>
    </row>
    <row r="2809" spans="21:22" x14ac:dyDescent="0.25">
      <c r="U2809" s="52">
        <v>2695</v>
      </c>
      <c r="V2809" s="59" t="s">
        <v>141</v>
      </c>
    </row>
    <row r="2810" spans="21:22" x14ac:dyDescent="0.25">
      <c r="U2810" s="52">
        <v>2696</v>
      </c>
      <c r="V2810" s="59" t="s">
        <v>141</v>
      </c>
    </row>
    <row r="2811" spans="21:22" x14ac:dyDescent="0.25">
      <c r="U2811" s="52">
        <v>2697</v>
      </c>
      <c r="V2811" s="59" t="s">
        <v>141</v>
      </c>
    </row>
    <row r="2812" spans="21:22" x14ac:dyDescent="0.25">
      <c r="U2812" s="52">
        <v>2698</v>
      </c>
      <c r="V2812" s="59" t="s">
        <v>141</v>
      </c>
    </row>
    <row r="2813" spans="21:22" x14ac:dyDescent="0.25">
      <c r="U2813" s="52">
        <v>2699</v>
      </c>
      <c r="V2813" s="59" t="s">
        <v>141</v>
      </c>
    </row>
    <row r="2814" spans="21:22" x14ac:dyDescent="0.25">
      <c r="U2814" s="52">
        <v>2700</v>
      </c>
      <c r="V2814" s="59" t="s">
        <v>141</v>
      </c>
    </row>
    <row r="2815" spans="21:22" x14ac:dyDescent="0.25">
      <c r="U2815" s="52">
        <v>2701</v>
      </c>
      <c r="V2815" s="59" t="s">
        <v>141</v>
      </c>
    </row>
    <row r="2816" spans="21:22" x14ac:dyDescent="0.25">
      <c r="U2816" s="52">
        <v>2702</v>
      </c>
      <c r="V2816" s="59" t="s">
        <v>141</v>
      </c>
    </row>
    <row r="2817" spans="21:22" x14ac:dyDescent="0.25">
      <c r="U2817" s="52">
        <v>2703</v>
      </c>
      <c r="V2817" s="59" t="s">
        <v>141</v>
      </c>
    </row>
    <row r="2818" spans="21:22" x14ac:dyDescent="0.25">
      <c r="U2818" s="52">
        <v>2704</v>
      </c>
      <c r="V2818" s="59" t="s">
        <v>141</v>
      </c>
    </row>
    <row r="2819" spans="21:22" x14ac:dyDescent="0.25">
      <c r="U2819" s="52">
        <v>2705</v>
      </c>
      <c r="V2819" s="59" t="s">
        <v>141</v>
      </c>
    </row>
    <row r="2820" spans="21:22" x14ac:dyDescent="0.25">
      <c r="U2820" s="52">
        <v>2706</v>
      </c>
      <c r="V2820" s="59" t="s">
        <v>141</v>
      </c>
    </row>
    <row r="2821" spans="21:22" x14ac:dyDescent="0.25">
      <c r="U2821" s="52">
        <v>2707</v>
      </c>
      <c r="V2821" s="59" t="s">
        <v>141</v>
      </c>
    </row>
    <row r="2822" spans="21:22" x14ac:dyDescent="0.25">
      <c r="U2822" s="52">
        <v>2708</v>
      </c>
      <c r="V2822" s="59" t="s">
        <v>141</v>
      </c>
    </row>
    <row r="2823" spans="21:22" x14ac:dyDescent="0.25">
      <c r="U2823" s="52">
        <v>2709</v>
      </c>
      <c r="V2823" s="59" t="s">
        <v>141</v>
      </c>
    </row>
    <row r="2824" spans="21:22" x14ac:dyDescent="0.25">
      <c r="U2824" s="52">
        <v>2710</v>
      </c>
      <c r="V2824" s="59" t="s">
        <v>141</v>
      </c>
    </row>
    <row r="2825" spans="21:22" x14ac:dyDescent="0.25">
      <c r="U2825" s="52">
        <v>2711</v>
      </c>
      <c r="V2825" s="59" t="s">
        <v>141</v>
      </c>
    </row>
    <row r="2826" spans="21:22" x14ac:dyDescent="0.25">
      <c r="U2826" s="52">
        <v>2712</v>
      </c>
      <c r="V2826" s="59" t="s">
        <v>141</v>
      </c>
    </row>
    <row r="2827" spans="21:22" x14ac:dyDescent="0.25">
      <c r="U2827" s="52">
        <v>2713</v>
      </c>
      <c r="V2827" s="59" t="s">
        <v>141</v>
      </c>
    </row>
    <row r="2828" spans="21:22" x14ac:dyDescent="0.25">
      <c r="U2828" s="52">
        <v>2714</v>
      </c>
      <c r="V2828" s="59" t="s">
        <v>141</v>
      </c>
    </row>
    <row r="2829" spans="21:22" x14ac:dyDescent="0.25">
      <c r="U2829" s="52">
        <v>2715</v>
      </c>
      <c r="V2829" s="59" t="s">
        <v>141</v>
      </c>
    </row>
    <row r="2830" spans="21:22" x14ac:dyDescent="0.25">
      <c r="U2830" s="52">
        <v>2716</v>
      </c>
      <c r="V2830" s="59" t="s">
        <v>141</v>
      </c>
    </row>
    <row r="2831" spans="21:22" x14ac:dyDescent="0.25">
      <c r="U2831" s="52">
        <v>2717</v>
      </c>
      <c r="V2831" s="59" t="s">
        <v>141</v>
      </c>
    </row>
    <row r="2832" spans="21:22" x14ac:dyDescent="0.25">
      <c r="U2832" s="52">
        <v>2718</v>
      </c>
      <c r="V2832" s="59" t="s">
        <v>141</v>
      </c>
    </row>
    <row r="2833" spans="21:22" x14ac:dyDescent="0.25">
      <c r="U2833" s="52">
        <v>2719</v>
      </c>
      <c r="V2833" s="59" t="s">
        <v>141</v>
      </c>
    </row>
    <row r="2834" spans="21:22" x14ac:dyDescent="0.25">
      <c r="U2834" s="52">
        <v>2720</v>
      </c>
      <c r="V2834" s="59" t="s">
        <v>141</v>
      </c>
    </row>
    <row r="2835" spans="21:22" x14ac:dyDescent="0.25">
      <c r="U2835" s="52">
        <v>2721</v>
      </c>
      <c r="V2835" s="59" t="s">
        <v>141</v>
      </c>
    </row>
    <row r="2836" spans="21:22" x14ac:dyDescent="0.25">
      <c r="U2836" s="52">
        <v>2722</v>
      </c>
      <c r="V2836" s="59" t="s">
        <v>141</v>
      </c>
    </row>
    <row r="2837" spans="21:22" x14ac:dyDescent="0.25">
      <c r="U2837" s="52">
        <v>2723</v>
      </c>
      <c r="V2837" s="59" t="s">
        <v>141</v>
      </c>
    </row>
    <row r="2838" spans="21:22" x14ac:dyDescent="0.25">
      <c r="U2838" s="52">
        <v>2724</v>
      </c>
      <c r="V2838" s="59" t="s">
        <v>141</v>
      </c>
    </row>
    <row r="2839" spans="21:22" x14ac:dyDescent="0.25">
      <c r="U2839" s="52">
        <v>2725</v>
      </c>
      <c r="V2839" s="59" t="s">
        <v>141</v>
      </c>
    </row>
    <row r="2840" spans="21:22" x14ac:dyDescent="0.25">
      <c r="U2840" s="52">
        <v>2726</v>
      </c>
      <c r="V2840" s="59" t="s">
        <v>141</v>
      </c>
    </row>
    <row r="2841" spans="21:22" x14ac:dyDescent="0.25">
      <c r="U2841" s="52">
        <v>2727</v>
      </c>
      <c r="V2841" s="59" t="s">
        <v>141</v>
      </c>
    </row>
    <row r="2842" spans="21:22" x14ac:dyDescent="0.25">
      <c r="U2842" s="52">
        <v>2728</v>
      </c>
      <c r="V2842" s="59" t="s">
        <v>141</v>
      </c>
    </row>
    <row r="2843" spans="21:22" x14ac:dyDescent="0.25">
      <c r="U2843" s="52">
        <v>2729</v>
      </c>
      <c r="V2843" s="59" t="s">
        <v>141</v>
      </c>
    </row>
    <row r="2844" spans="21:22" x14ac:dyDescent="0.25">
      <c r="U2844" s="52">
        <v>2730</v>
      </c>
      <c r="V2844" s="59" t="s">
        <v>141</v>
      </c>
    </row>
    <row r="2845" spans="21:22" x14ac:dyDescent="0.25">
      <c r="U2845" s="52">
        <v>2731</v>
      </c>
      <c r="V2845" s="59" t="s">
        <v>141</v>
      </c>
    </row>
    <row r="2846" spans="21:22" x14ac:dyDescent="0.25">
      <c r="U2846" s="52">
        <v>2732</v>
      </c>
      <c r="V2846" s="59" t="s">
        <v>141</v>
      </c>
    </row>
    <row r="2847" spans="21:22" x14ac:dyDescent="0.25">
      <c r="U2847" s="52">
        <v>2733</v>
      </c>
      <c r="V2847" s="59" t="s">
        <v>141</v>
      </c>
    </row>
    <row r="2848" spans="21:22" x14ac:dyDescent="0.25">
      <c r="U2848" s="52">
        <v>2734</v>
      </c>
      <c r="V2848" s="59" t="s">
        <v>141</v>
      </c>
    </row>
    <row r="2849" spans="21:22" x14ac:dyDescent="0.25">
      <c r="U2849" s="52">
        <v>2735</v>
      </c>
      <c r="V2849" s="59" t="s">
        <v>141</v>
      </c>
    </row>
    <row r="2850" spans="21:22" x14ac:dyDescent="0.25">
      <c r="U2850" s="52">
        <v>2736</v>
      </c>
      <c r="V2850" s="59" t="s">
        <v>141</v>
      </c>
    </row>
    <row r="2851" spans="21:22" x14ac:dyDescent="0.25">
      <c r="U2851" s="52">
        <v>2737</v>
      </c>
      <c r="V2851" s="59" t="s">
        <v>141</v>
      </c>
    </row>
    <row r="2852" spans="21:22" x14ac:dyDescent="0.25">
      <c r="U2852" s="52">
        <v>2738</v>
      </c>
      <c r="V2852" s="59" t="s">
        <v>141</v>
      </c>
    </row>
    <row r="2853" spans="21:22" x14ac:dyDescent="0.25">
      <c r="U2853" s="52">
        <v>2739</v>
      </c>
      <c r="V2853" s="59" t="s">
        <v>141</v>
      </c>
    </row>
    <row r="2854" spans="21:22" x14ac:dyDescent="0.25">
      <c r="U2854" s="52">
        <v>2740</v>
      </c>
      <c r="V2854" s="59" t="s">
        <v>141</v>
      </c>
    </row>
    <row r="2855" spans="21:22" x14ac:dyDescent="0.25">
      <c r="U2855" s="52">
        <v>2741</v>
      </c>
      <c r="V2855" s="59" t="s">
        <v>141</v>
      </c>
    </row>
    <row r="2856" spans="21:22" x14ac:dyDescent="0.25">
      <c r="U2856" s="52">
        <v>2742</v>
      </c>
      <c r="V2856" s="59" t="s">
        <v>141</v>
      </c>
    </row>
    <row r="2857" spans="21:22" x14ac:dyDescent="0.25">
      <c r="U2857" s="52">
        <v>2743</v>
      </c>
      <c r="V2857" s="59" t="s">
        <v>141</v>
      </c>
    </row>
    <row r="2858" spans="21:22" x14ac:dyDescent="0.25">
      <c r="U2858" s="52">
        <v>2744</v>
      </c>
      <c r="V2858" s="59" t="s">
        <v>141</v>
      </c>
    </row>
    <row r="2859" spans="21:22" x14ac:dyDescent="0.25">
      <c r="U2859" s="52">
        <v>2745</v>
      </c>
      <c r="V2859" s="59" t="s">
        <v>141</v>
      </c>
    </row>
    <row r="2860" spans="21:22" x14ac:dyDescent="0.25">
      <c r="U2860" s="52">
        <v>2746</v>
      </c>
      <c r="V2860" s="59" t="s">
        <v>141</v>
      </c>
    </row>
    <row r="2861" spans="21:22" x14ac:dyDescent="0.25">
      <c r="U2861" s="52">
        <v>2747</v>
      </c>
      <c r="V2861" s="59" t="s">
        <v>141</v>
      </c>
    </row>
    <row r="2862" spans="21:22" x14ac:dyDescent="0.25">
      <c r="U2862" s="52">
        <v>2748</v>
      </c>
      <c r="V2862" s="59" t="s">
        <v>141</v>
      </c>
    </row>
    <row r="2863" spans="21:22" x14ac:dyDescent="0.25">
      <c r="U2863" s="52">
        <v>2749</v>
      </c>
      <c r="V2863" s="59" t="s">
        <v>141</v>
      </c>
    </row>
    <row r="2864" spans="21:22" x14ac:dyDescent="0.25">
      <c r="U2864" s="52">
        <v>2750</v>
      </c>
      <c r="V2864" s="59" t="s">
        <v>141</v>
      </c>
    </row>
    <row r="2865" spans="21:22" x14ac:dyDescent="0.25">
      <c r="U2865" s="52">
        <v>2751</v>
      </c>
      <c r="V2865" s="59" t="s">
        <v>141</v>
      </c>
    </row>
    <row r="2866" spans="21:22" x14ac:dyDescent="0.25">
      <c r="U2866" s="52">
        <v>2752</v>
      </c>
      <c r="V2866" s="59" t="s">
        <v>141</v>
      </c>
    </row>
    <row r="2867" spans="21:22" x14ac:dyDescent="0.25">
      <c r="U2867" s="52">
        <v>2753</v>
      </c>
      <c r="V2867" s="59" t="s">
        <v>141</v>
      </c>
    </row>
    <row r="2868" spans="21:22" x14ac:dyDescent="0.25">
      <c r="U2868" s="52">
        <v>2754</v>
      </c>
      <c r="V2868" s="59" t="s">
        <v>141</v>
      </c>
    </row>
    <row r="2869" spans="21:22" x14ac:dyDescent="0.25">
      <c r="U2869" s="52">
        <v>2755</v>
      </c>
      <c r="V2869" s="59" t="s">
        <v>141</v>
      </c>
    </row>
    <row r="2870" spans="21:22" x14ac:dyDescent="0.25">
      <c r="U2870" s="52">
        <v>2756</v>
      </c>
      <c r="V2870" s="59" t="s">
        <v>141</v>
      </c>
    </row>
    <row r="2871" spans="21:22" x14ac:dyDescent="0.25">
      <c r="U2871" s="52">
        <v>2757</v>
      </c>
      <c r="V2871" s="59" t="s">
        <v>141</v>
      </c>
    </row>
    <row r="2872" spans="21:22" x14ac:dyDescent="0.25">
      <c r="U2872" s="52">
        <v>2758</v>
      </c>
      <c r="V2872" s="59" t="s">
        <v>141</v>
      </c>
    </row>
    <row r="2873" spans="21:22" x14ac:dyDescent="0.25">
      <c r="U2873" s="52">
        <v>2759</v>
      </c>
      <c r="V2873" s="59" t="s">
        <v>141</v>
      </c>
    </row>
    <row r="2874" spans="21:22" x14ac:dyDescent="0.25">
      <c r="U2874" s="52">
        <v>2760</v>
      </c>
      <c r="V2874" s="59" t="s">
        <v>141</v>
      </c>
    </row>
    <row r="2875" spans="21:22" x14ac:dyDescent="0.25">
      <c r="U2875" s="52">
        <v>2761</v>
      </c>
      <c r="V2875" s="59" t="s">
        <v>141</v>
      </c>
    </row>
    <row r="2876" spans="21:22" x14ac:dyDescent="0.25">
      <c r="U2876" s="52">
        <v>2762</v>
      </c>
      <c r="V2876" s="59" t="s">
        <v>141</v>
      </c>
    </row>
    <row r="2877" spans="21:22" x14ac:dyDescent="0.25">
      <c r="U2877" s="52">
        <v>2763</v>
      </c>
      <c r="V2877" s="59" t="s">
        <v>141</v>
      </c>
    </row>
    <row r="2878" spans="21:22" x14ac:dyDescent="0.25">
      <c r="U2878" s="52">
        <v>2764</v>
      </c>
      <c r="V2878" s="59" t="s">
        <v>141</v>
      </c>
    </row>
    <row r="2879" spans="21:22" x14ac:dyDescent="0.25">
      <c r="U2879" s="52">
        <v>2765</v>
      </c>
      <c r="V2879" s="59" t="s">
        <v>141</v>
      </c>
    </row>
    <row r="2880" spans="21:22" x14ac:dyDescent="0.25">
      <c r="U2880" s="52">
        <v>2766</v>
      </c>
      <c r="V2880" s="59" t="s">
        <v>141</v>
      </c>
    </row>
    <row r="2881" spans="21:22" x14ac:dyDescent="0.25">
      <c r="U2881" s="52">
        <v>2767</v>
      </c>
      <c r="V2881" s="59" t="s">
        <v>141</v>
      </c>
    </row>
    <row r="2882" spans="21:22" x14ac:dyDescent="0.25">
      <c r="U2882" s="52">
        <v>2768</v>
      </c>
      <c r="V2882" s="59" t="s">
        <v>141</v>
      </c>
    </row>
    <row r="2883" spans="21:22" x14ac:dyDescent="0.25">
      <c r="U2883" s="52">
        <v>2769</v>
      </c>
      <c r="V2883" s="59" t="s">
        <v>141</v>
      </c>
    </row>
    <row r="2884" spans="21:22" x14ac:dyDescent="0.25">
      <c r="U2884" s="52">
        <v>2770</v>
      </c>
      <c r="V2884" s="59" t="s">
        <v>141</v>
      </c>
    </row>
    <row r="2885" spans="21:22" x14ac:dyDescent="0.25">
      <c r="U2885" s="52">
        <v>2771</v>
      </c>
      <c r="V2885" s="59" t="s">
        <v>141</v>
      </c>
    </row>
    <row r="2886" spans="21:22" x14ac:dyDescent="0.25">
      <c r="U2886" s="52">
        <v>2772</v>
      </c>
      <c r="V2886" s="59" t="s">
        <v>141</v>
      </c>
    </row>
    <row r="2887" spans="21:22" x14ac:dyDescent="0.25">
      <c r="U2887" s="52">
        <v>2773</v>
      </c>
      <c r="V2887" s="59" t="s">
        <v>141</v>
      </c>
    </row>
    <row r="2888" spans="21:22" x14ac:dyDescent="0.25">
      <c r="U2888" s="52">
        <v>2774</v>
      </c>
      <c r="V2888" s="59" t="s">
        <v>141</v>
      </c>
    </row>
    <row r="2889" spans="21:22" x14ac:dyDescent="0.25">
      <c r="U2889" s="52">
        <v>2775</v>
      </c>
      <c r="V2889" s="59" t="s">
        <v>141</v>
      </c>
    </row>
    <row r="2890" spans="21:22" x14ac:dyDescent="0.25">
      <c r="U2890" s="52">
        <v>2776</v>
      </c>
      <c r="V2890" s="59" t="s">
        <v>141</v>
      </c>
    </row>
    <row r="2891" spans="21:22" x14ac:dyDescent="0.25">
      <c r="U2891" s="52">
        <v>2777</v>
      </c>
      <c r="V2891" s="59" t="s">
        <v>141</v>
      </c>
    </row>
    <row r="2892" spans="21:22" x14ac:dyDescent="0.25">
      <c r="U2892" s="52">
        <v>2778</v>
      </c>
      <c r="V2892" s="59" t="s">
        <v>141</v>
      </c>
    </row>
    <row r="2893" spans="21:22" x14ac:dyDescent="0.25">
      <c r="U2893" s="52">
        <v>2779</v>
      </c>
      <c r="V2893" s="59" t="s">
        <v>141</v>
      </c>
    </row>
    <row r="2894" spans="21:22" x14ac:dyDescent="0.25">
      <c r="U2894" s="52">
        <v>2780</v>
      </c>
      <c r="V2894" s="59" t="s">
        <v>141</v>
      </c>
    </row>
    <row r="2895" spans="21:22" x14ac:dyDescent="0.25">
      <c r="U2895" s="52">
        <v>2781</v>
      </c>
      <c r="V2895" s="59" t="s">
        <v>141</v>
      </c>
    </row>
    <row r="2896" spans="21:22" x14ac:dyDescent="0.25">
      <c r="U2896" s="52">
        <v>2782</v>
      </c>
      <c r="V2896" s="59" t="s">
        <v>141</v>
      </c>
    </row>
    <row r="2897" spans="21:22" x14ac:dyDescent="0.25">
      <c r="U2897" s="52">
        <v>2783</v>
      </c>
      <c r="V2897" s="59" t="s">
        <v>141</v>
      </c>
    </row>
    <row r="2898" spans="21:22" x14ac:dyDescent="0.25">
      <c r="U2898" s="52">
        <v>2784</v>
      </c>
      <c r="V2898" s="59" t="s">
        <v>141</v>
      </c>
    </row>
    <row r="2899" spans="21:22" x14ac:dyDescent="0.25">
      <c r="U2899" s="52">
        <v>2785</v>
      </c>
      <c r="V2899" s="59" t="s">
        <v>141</v>
      </c>
    </row>
    <row r="2900" spans="21:22" x14ac:dyDescent="0.25">
      <c r="U2900" s="52">
        <v>2786</v>
      </c>
      <c r="V2900" s="59" t="s">
        <v>141</v>
      </c>
    </row>
    <row r="2901" spans="21:22" x14ac:dyDescent="0.25">
      <c r="U2901" s="52">
        <v>2787</v>
      </c>
      <c r="V2901" s="59" t="s">
        <v>141</v>
      </c>
    </row>
    <row r="2902" spans="21:22" x14ac:dyDescent="0.25">
      <c r="U2902" s="52">
        <v>2788</v>
      </c>
      <c r="V2902" s="59" t="s">
        <v>141</v>
      </c>
    </row>
    <row r="2903" spans="21:22" x14ac:dyDescent="0.25">
      <c r="U2903" s="52">
        <v>2789</v>
      </c>
      <c r="V2903" s="59" t="s">
        <v>141</v>
      </c>
    </row>
    <row r="2904" spans="21:22" x14ac:dyDescent="0.25">
      <c r="U2904" s="52">
        <v>2790</v>
      </c>
      <c r="V2904" s="59" t="s">
        <v>141</v>
      </c>
    </row>
    <row r="2905" spans="21:22" x14ac:dyDescent="0.25">
      <c r="U2905" s="52">
        <v>2791</v>
      </c>
      <c r="V2905" s="59" t="s">
        <v>141</v>
      </c>
    </row>
    <row r="2906" spans="21:22" x14ac:dyDescent="0.25">
      <c r="U2906" s="52">
        <v>2792</v>
      </c>
      <c r="V2906" s="59" t="s">
        <v>141</v>
      </c>
    </row>
    <row r="2907" spans="21:22" x14ac:dyDescent="0.25">
      <c r="U2907" s="52">
        <v>2793</v>
      </c>
      <c r="V2907" s="59" t="s">
        <v>141</v>
      </c>
    </row>
    <row r="2908" spans="21:22" x14ac:dyDescent="0.25">
      <c r="U2908" s="52">
        <v>2794</v>
      </c>
      <c r="V2908" s="59" t="s">
        <v>141</v>
      </c>
    </row>
    <row r="2909" spans="21:22" x14ac:dyDescent="0.25">
      <c r="U2909" s="52">
        <v>2795</v>
      </c>
      <c r="V2909" s="59" t="s">
        <v>141</v>
      </c>
    </row>
    <row r="2910" spans="21:22" x14ac:dyDescent="0.25">
      <c r="U2910" s="52">
        <v>2796</v>
      </c>
      <c r="V2910" s="59" t="s">
        <v>141</v>
      </c>
    </row>
    <row r="2911" spans="21:22" x14ac:dyDescent="0.25">
      <c r="U2911" s="52">
        <v>2797</v>
      </c>
      <c r="V2911" s="59" t="s">
        <v>141</v>
      </c>
    </row>
    <row r="2912" spans="21:22" x14ac:dyDescent="0.25">
      <c r="U2912" s="52">
        <v>2798</v>
      </c>
      <c r="V2912" s="59" t="s">
        <v>141</v>
      </c>
    </row>
    <row r="2913" spans="21:22" x14ac:dyDescent="0.25">
      <c r="U2913" s="52">
        <v>2799</v>
      </c>
      <c r="V2913" s="59" t="s">
        <v>141</v>
      </c>
    </row>
    <row r="2914" spans="21:22" x14ac:dyDescent="0.25">
      <c r="U2914" s="52">
        <v>2800</v>
      </c>
      <c r="V2914" s="59" t="s">
        <v>141</v>
      </c>
    </row>
    <row r="2915" spans="21:22" x14ac:dyDescent="0.25">
      <c r="U2915" s="52">
        <v>2801</v>
      </c>
      <c r="V2915" s="59" t="s">
        <v>141</v>
      </c>
    </row>
    <row r="2916" spans="21:22" x14ac:dyDescent="0.25">
      <c r="U2916" s="52">
        <v>2802</v>
      </c>
      <c r="V2916" s="59" t="s">
        <v>141</v>
      </c>
    </row>
    <row r="2917" spans="21:22" x14ac:dyDescent="0.25">
      <c r="U2917" s="52">
        <v>2803</v>
      </c>
      <c r="V2917" s="59" t="s">
        <v>141</v>
      </c>
    </row>
    <row r="2918" spans="21:22" x14ac:dyDescent="0.25">
      <c r="U2918" s="52">
        <v>2804</v>
      </c>
      <c r="V2918" s="59" t="s">
        <v>141</v>
      </c>
    </row>
    <row r="2919" spans="21:22" x14ac:dyDescent="0.25">
      <c r="U2919" s="52">
        <v>2805</v>
      </c>
      <c r="V2919" s="59" t="s">
        <v>141</v>
      </c>
    </row>
    <row r="2920" spans="21:22" x14ac:dyDescent="0.25">
      <c r="U2920" s="52">
        <v>2806</v>
      </c>
      <c r="V2920" s="59" t="s">
        <v>141</v>
      </c>
    </row>
    <row r="2921" spans="21:22" x14ac:dyDescent="0.25">
      <c r="U2921" s="52">
        <v>2807</v>
      </c>
      <c r="V2921" s="59" t="s">
        <v>141</v>
      </c>
    </row>
    <row r="2922" spans="21:22" x14ac:dyDescent="0.25">
      <c r="U2922" s="52">
        <v>2808</v>
      </c>
      <c r="V2922" s="59" t="s">
        <v>141</v>
      </c>
    </row>
    <row r="2923" spans="21:22" x14ac:dyDescent="0.25">
      <c r="U2923" s="52">
        <v>2809</v>
      </c>
      <c r="V2923" s="59" t="s">
        <v>141</v>
      </c>
    </row>
    <row r="2924" spans="21:22" x14ac:dyDescent="0.25">
      <c r="U2924" s="52">
        <v>2810</v>
      </c>
      <c r="V2924" s="59" t="s">
        <v>141</v>
      </c>
    </row>
    <row r="2925" spans="21:22" x14ac:dyDescent="0.25">
      <c r="U2925" s="52">
        <v>2811</v>
      </c>
      <c r="V2925" s="59" t="s">
        <v>141</v>
      </c>
    </row>
    <row r="2926" spans="21:22" x14ac:dyDescent="0.25">
      <c r="U2926" s="52">
        <v>2812</v>
      </c>
      <c r="V2926" s="59" t="s">
        <v>141</v>
      </c>
    </row>
    <row r="2927" spans="21:22" x14ac:dyDescent="0.25">
      <c r="U2927" s="52">
        <v>2813</v>
      </c>
      <c r="V2927" s="59" t="s">
        <v>141</v>
      </c>
    </row>
    <row r="2928" spans="21:22" x14ac:dyDescent="0.25">
      <c r="U2928" s="52">
        <v>2814</v>
      </c>
      <c r="V2928" s="59" t="s">
        <v>141</v>
      </c>
    </row>
    <row r="2929" spans="21:22" x14ac:dyDescent="0.25">
      <c r="U2929" s="52">
        <v>2815</v>
      </c>
      <c r="V2929" s="59" t="s">
        <v>141</v>
      </c>
    </row>
    <row r="2930" spans="21:22" x14ac:dyDescent="0.25">
      <c r="U2930" s="52">
        <v>2816</v>
      </c>
      <c r="V2930" s="59" t="s">
        <v>141</v>
      </c>
    </row>
    <row r="2931" spans="21:22" x14ac:dyDescent="0.25">
      <c r="U2931" s="52">
        <v>2817</v>
      </c>
      <c r="V2931" s="59" t="s">
        <v>141</v>
      </c>
    </row>
    <row r="2932" spans="21:22" x14ac:dyDescent="0.25">
      <c r="U2932" s="52">
        <v>2818</v>
      </c>
      <c r="V2932" s="59" t="s">
        <v>141</v>
      </c>
    </row>
    <row r="2933" spans="21:22" x14ac:dyDescent="0.25">
      <c r="U2933" s="52">
        <v>2819</v>
      </c>
      <c r="V2933" s="59" t="s">
        <v>141</v>
      </c>
    </row>
    <row r="2934" spans="21:22" x14ac:dyDescent="0.25">
      <c r="U2934" s="52">
        <v>2820</v>
      </c>
      <c r="V2934" s="59" t="s">
        <v>141</v>
      </c>
    </row>
    <row r="2935" spans="21:22" x14ac:dyDescent="0.25">
      <c r="U2935" s="52">
        <v>2821</v>
      </c>
      <c r="V2935" s="59" t="s">
        <v>141</v>
      </c>
    </row>
    <row r="2936" spans="21:22" x14ac:dyDescent="0.25">
      <c r="U2936" s="52">
        <v>2822</v>
      </c>
      <c r="V2936" s="59" t="s">
        <v>141</v>
      </c>
    </row>
    <row r="2937" spans="21:22" x14ac:dyDescent="0.25">
      <c r="U2937" s="52">
        <v>2823</v>
      </c>
      <c r="V2937" s="59" t="s">
        <v>141</v>
      </c>
    </row>
    <row r="2938" spans="21:22" x14ac:dyDescent="0.25">
      <c r="U2938" s="52">
        <v>2824</v>
      </c>
      <c r="V2938" s="59" t="s">
        <v>141</v>
      </c>
    </row>
    <row r="2939" spans="21:22" x14ac:dyDescent="0.25">
      <c r="U2939" s="52">
        <v>2825</v>
      </c>
      <c r="V2939" s="59" t="s">
        <v>141</v>
      </c>
    </row>
    <row r="2940" spans="21:22" x14ac:dyDescent="0.25">
      <c r="U2940" s="52">
        <v>2826</v>
      </c>
      <c r="V2940" s="59" t="s">
        <v>141</v>
      </c>
    </row>
    <row r="2941" spans="21:22" x14ac:dyDescent="0.25">
      <c r="U2941" s="52">
        <v>2827</v>
      </c>
      <c r="V2941" s="59" t="s">
        <v>141</v>
      </c>
    </row>
    <row r="2942" spans="21:22" x14ac:dyDescent="0.25">
      <c r="U2942" s="52">
        <v>2828</v>
      </c>
      <c r="V2942" s="59" t="s">
        <v>141</v>
      </c>
    </row>
    <row r="2943" spans="21:22" x14ac:dyDescent="0.25">
      <c r="U2943" s="52">
        <v>2829</v>
      </c>
      <c r="V2943" s="59" t="s">
        <v>141</v>
      </c>
    </row>
    <row r="2944" spans="21:22" x14ac:dyDescent="0.25">
      <c r="U2944" s="52">
        <v>2830</v>
      </c>
      <c r="V2944" s="59" t="s">
        <v>141</v>
      </c>
    </row>
    <row r="2945" spans="21:22" x14ac:dyDescent="0.25">
      <c r="U2945" s="52">
        <v>2831</v>
      </c>
      <c r="V2945" s="59" t="s">
        <v>141</v>
      </c>
    </row>
    <row r="2946" spans="21:22" x14ac:dyDescent="0.25">
      <c r="U2946" s="52">
        <v>2832</v>
      </c>
      <c r="V2946" s="59" t="s">
        <v>141</v>
      </c>
    </row>
    <row r="2947" spans="21:22" x14ac:dyDescent="0.25">
      <c r="U2947" s="52">
        <v>2833</v>
      </c>
      <c r="V2947" s="59" t="s">
        <v>141</v>
      </c>
    </row>
    <row r="2948" spans="21:22" x14ac:dyDescent="0.25">
      <c r="U2948" s="52">
        <v>2834</v>
      </c>
      <c r="V2948" s="59" t="s">
        <v>141</v>
      </c>
    </row>
    <row r="2949" spans="21:22" x14ac:dyDescent="0.25">
      <c r="U2949" s="52">
        <v>2835</v>
      </c>
      <c r="V2949" s="59" t="s">
        <v>141</v>
      </c>
    </row>
    <row r="2950" spans="21:22" x14ac:dyDescent="0.25">
      <c r="U2950" s="52">
        <v>2836</v>
      </c>
      <c r="V2950" s="59" t="s">
        <v>141</v>
      </c>
    </row>
    <row r="2951" spans="21:22" x14ac:dyDescent="0.25">
      <c r="U2951" s="52">
        <v>2837</v>
      </c>
      <c r="V2951" s="59" t="s">
        <v>141</v>
      </c>
    </row>
    <row r="2952" spans="21:22" x14ac:dyDescent="0.25">
      <c r="U2952" s="52">
        <v>2838</v>
      </c>
      <c r="V2952" s="59" t="s">
        <v>141</v>
      </c>
    </row>
    <row r="2953" spans="21:22" x14ac:dyDescent="0.25">
      <c r="U2953" s="52">
        <v>2839</v>
      </c>
      <c r="V2953" s="59" t="s">
        <v>141</v>
      </c>
    </row>
    <row r="2954" spans="21:22" x14ac:dyDescent="0.25">
      <c r="U2954" s="52">
        <v>2840</v>
      </c>
      <c r="V2954" s="59" t="s">
        <v>141</v>
      </c>
    </row>
    <row r="2955" spans="21:22" x14ac:dyDescent="0.25">
      <c r="U2955" s="52">
        <v>2841</v>
      </c>
      <c r="V2955" s="59" t="s">
        <v>141</v>
      </c>
    </row>
    <row r="2956" spans="21:22" x14ac:dyDescent="0.25">
      <c r="U2956" s="52">
        <v>2842</v>
      </c>
      <c r="V2956" s="59" t="s">
        <v>141</v>
      </c>
    </row>
    <row r="2957" spans="21:22" x14ac:dyDescent="0.25">
      <c r="U2957" s="52">
        <v>2843</v>
      </c>
      <c r="V2957" s="59" t="s">
        <v>141</v>
      </c>
    </row>
    <row r="2958" spans="21:22" x14ac:dyDescent="0.25">
      <c r="U2958" s="52">
        <v>2844</v>
      </c>
      <c r="V2958" s="59" t="s">
        <v>141</v>
      </c>
    </row>
    <row r="2959" spans="21:22" x14ac:dyDescent="0.25">
      <c r="U2959" s="52">
        <v>2845</v>
      </c>
      <c r="V2959" s="59" t="s">
        <v>141</v>
      </c>
    </row>
    <row r="2960" spans="21:22" x14ac:dyDescent="0.25">
      <c r="U2960" s="52">
        <v>2846</v>
      </c>
      <c r="V2960" s="59" t="s">
        <v>141</v>
      </c>
    </row>
    <row r="2961" spans="21:22" x14ac:dyDescent="0.25">
      <c r="U2961" s="52">
        <v>2847</v>
      </c>
      <c r="V2961" s="59" t="s">
        <v>141</v>
      </c>
    </row>
    <row r="2962" spans="21:22" x14ac:dyDescent="0.25">
      <c r="U2962" s="52">
        <v>2848</v>
      </c>
      <c r="V2962" s="59" t="s">
        <v>141</v>
      </c>
    </row>
    <row r="2963" spans="21:22" x14ac:dyDescent="0.25">
      <c r="U2963" s="52">
        <v>2849</v>
      </c>
      <c r="V2963" s="59" t="s">
        <v>141</v>
      </c>
    </row>
    <row r="2964" spans="21:22" x14ac:dyDescent="0.25">
      <c r="U2964" s="52">
        <v>2850</v>
      </c>
      <c r="V2964" s="59" t="s">
        <v>141</v>
      </c>
    </row>
    <row r="2965" spans="21:22" x14ac:dyDescent="0.25">
      <c r="U2965" s="52">
        <v>2851</v>
      </c>
      <c r="V2965" s="59" t="s">
        <v>141</v>
      </c>
    </row>
    <row r="2966" spans="21:22" x14ac:dyDescent="0.25">
      <c r="U2966" s="52">
        <v>2852</v>
      </c>
      <c r="V2966" s="59" t="s">
        <v>141</v>
      </c>
    </row>
    <row r="2967" spans="21:22" x14ac:dyDescent="0.25">
      <c r="U2967" s="52">
        <v>2853</v>
      </c>
      <c r="V2967" s="59" t="s">
        <v>141</v>
      </c>
    </row>
    <row r="2968" spans="21:22" x14ac:dyDescent="0.25">
      <c r="U2968" s="52">
        <v>2854</v>
      </c>
      <c r="V2968" s="59" t="s">
        <v>141</v>
      </c>
    </row>
    <row r="2969" spans="21:22" x14ac:dyDescent="0.25">
      <c r="U2969" s="52">
        <v>2855</v>
      </c>
      <c r="V2969" s="59" t="s">
        <v>141</v>
      </c>
    </row>
    <row r="2970" spans="21:22" x14ac:dyDescent="0.25">
      <c r="U2970" s="52">
        <v>2856</v>
      </c>
      <c r="V2970" s="59" t="s">
        <v>141</v>
      </c>
    </row>
    <row r="2971" spans="21:22" x14ac:dyDescent="0.25">
      <c r="U2971" s="52">
        <v>2857</v>
      </c>
      <c r="V2971" s="59" t="s">
        <v>141</v>
      </c>
    </row>
    <row r="2972" spans="21:22" x14ac:dyDescent="0.25">
      <c r="U2972" s="52">
        <v>2858</v>
      </c>
      <c r="V2972" s="59" t="s">
        <v>141</v>
      </c>
    </row>
    <row r="2973" spans="21:22" x14ac:dyDescent="0.25">
      <c r="U2973" s="52">
        <v>2859</v>
      </c>
      <c r="V2973" s="59" t="s">
        <v>141</v>
      </c>
    </row>
    <row r="2974" spans="21:22" x14ac:dyDescent="0.25">
      <c r="U2974" s="52">
        <v>2860</v>
      </c>
      <c r="V2974" s="59" t="s">
        <v>141</v>
      </c>
    </row>
    <row r="2975" spans="21:22" x14ac:dyDescent="0.25">
      <c r="U2975" s="52">
        <v>2861</v>
      </c>
      <c r="V2975" s="59" t="s">
        <v>141</v>
      </c>
    </row>
    <row r="2976" spans="21:22" x14ac:dyDescent="0.25">
      <c r="U2976" s="52">
        <v>2862</v>
      </c>
      <c r="V2976" s="59" t="s">
        <v>141</v>
      </c>
    </row>
    <row r="2977" spans="21:22" x14ac:dyDescent="0.25">
      <c r="U2977" s="52">
        <v>2863</v>
      </c>
      <c r="V2977" s="59" t="s">
        <v>141</v>
      </c>
    </row>
    <row r="2978" spans="21:22" x14ac:dyDescent="0.25">
      <c r="U2978" s="52">
        <v>2864</v>
      </c>
      <c r="V2978" s="59" t="s">
        <v>141</v>
      </c>
    </row>
    <row r="2979" spans="21:22" x14ac:dyDescent="0.25">
      <c r="U2979" s="52">
        <v>2865</v>
      </c>
      <c r="V2979" s="59" t="s">
        <v>141</v>
      </c>
    </row>
    <row r="2980" spans="21:22" x14ac:dyDescent="0.25">
      <c r="U2980" s="52">
        <v>2866</v>
      </c>
      <c r="V2980" s="59" t="s">
        <v>141</v>
      </c>
    </row>
    <row r="2981" spans="21:22" x14ac:dyDescent="0.25">
      <c r="U2981" s="52">
        <v>2867</v>
      </c>
      <c r="V2981" s="59" t="s">
        <v>141</v>
      </c>
    </row>
    <row r="2982" spans="21:22" x14ac:dyDescent="0.25">
      <c r="U2982" s="52">
        <v>2868</v>
      </c>
      <c r="V2982" s="59" t="s">
        <v>141</v>
      </c>
    </row>
    <row r="2983" spans="21:22" x14ac:dyDescent="0.25">
      <c r="U2983" s="52">
        <v>2869</v>
      </c>
      <c r="V2983" s="59" t="s">
        <v>141</v>
      </c>
    </row>
    <row r="2984" spans="21:22" x14ac:dyDescent="0.25">
      <c r="U2984" s="52">
        <v>2870</v>
      </c>
      <c r="V2984" s="59" t="s">
        <v>141</v>
      </c>
    </row>
    <row r="2985" spans="21:22" x14ac:dyDescent="0.25">
      <c r="U2985" s="52">
        <v>2871</v>
      </c>
      <c r="V2985" s="59" t="s">
        <v>141</v>
      </c>
    </row>
    <row r="2986" spans="21:22" x14ac:dyDescent="0.25">
      <c r="U2986" s="52">
        <v>2872</v>
      </c>
      <c r="V2986" s="59" t="s">
        <v>141</v>
      </c>
    </row>
    <row r="2987" spans="21:22" x14ac:dyDescent="0.25">
      <c r="U2987" s="52">
        <v>2873</v>
      </c>
      <c r="V2987" s="59" t="s">
        <v>141</v>
      </c>
    </row>
    <row r="2988" spans="21:22" x14ac:dyDescent="0.25">
      <c r="U2988" s="52">
        <v>2874</v>
      </c>
      <c r="V2988" s="59" t="s">
        <v>141</v>
      </c>
    </row>
    <row r="2989" spans="21:22" x14ac:dyDescent="0.25">
      <c r="U2989" s="52">
        <v>2875</v>
      </c>
      <c r="V2989" s="59" t="s">
        <v>141</v>
      </c>
    </row>
    <row r="2990" spans="21:22" x14ac:dyDescent="0.25">
      <c r="U2990" s="52">
        <v>2876</v>
      </c>
      <c r="V2990" s="59" t="s">
        <v>141</v>
      </c>
    </row>
    <row r="2991" spans="21:22" x14ac:dyDescent="0.25">
      <c r="U2991" s="52">
        <v>2877</v>
      </c>
      <c r="V2991" s="59" t="s">
        <v>141</v>
      </c>
    </row>
    <row r="2992" spans="21:22" x14ac:dyDescent="0.25">
      <c r="U2992" s="52">
        <v>2878</v>
      </c>
      <c r="V2992" s="59" t="s">
        <v>141</v>
      </c>
    </row>
    <row r="2993" spans="21:22" x14ac:dyDescent="0.25">
      <c r="U2993" s="52">
        <v>2879</v>
      </c>
      <c r="V2993" s="59" t="s">
        <v>141</v>
      </c>
    </row>
    <row r="2994" spans="21:22" x14ac:dyDescent="0.25">
      <c r="U2994" s="52">
        <v>2880</v>
      </c>
      <c r="V2994" s="59" t="s">
        <v>141</v>
      </c>
    </row>
    <row r="2995" spans="21:22" x14ac:dyDescent="0.25">
      <c r="U2995" s="52">
        <v>2881</v>
      </c>
      <c r="V2995" s="59" t="s">
        <v>141</v>
      </c>
    </row>
    <row r="2996" spans="21:22" x14ac:dyDescent="0.25">
      <c r="U2996" s="52">
        <v>2882</v>
      </c>
      <c r="V2996" s="59" t="s">
        <v>141</v>
      </c>
    </row>
    <row r="2997" spans="21:22" x14ac:dyDescent="0.25">
      <c r="U2997" s="52">
        <v>2883</v>
      </c>
      <c r="V2997" s="59" t="s">
        <v>141</v>
      </c>
    </row>
    <row r="2998" spans="21:22" x14ac:dyDescent="0.25">
      <c r="U2998" s="52">
        <v>2884</v>
      </c>
      <c r="V2998" s="59" t="s">
        <v>141</v>
      </c>
    </row>
    <row r="2999" spans="21:22" x14ac:dyDescent="0.25">
      <c r="U2999" s="52">
        <v>2885</v>
      </c>
      <c r="V2999" s="59" t="s">
        <v>141</v>
      </c>
    </row>
    <row r="3000" spans="21:22" x14ac:dyDescent="0.25">
      <c r="U3000" s="52">
        <v>2886</v>
      </c>
      <c r="V3000" s="59" t="s">
        <v>141</v>
      </c>
    </row>
    <row r="3001" spans="21:22" x14ac:dyDescent="0.25">
      <c r="U3001" s="52">
        <v>2887</v>
      </c>
      <c r="V3001" s="59" t="s">
        <v>141</v>
      </c>
    </row>
    <row r="3002" spans="21:22" x14ac:dyDescent="0.25">
      <c r="U3002" s="52">
        <v>2888</v>
      </c>
      <c r="V3002" s="59" t="s">
        <v>141</v>
      </c>
    </row>
    <row r="3003" spans="21:22" x14ac:dyDescent="0.25">
      <c r="U3003" s="52">
        <v>2889</v>
      </c>
      <c r="V3003" s="59" t="s">
        <v>141</v>
      </c>
    </row>
    <row r="3004" spans="21:22" x14ac:dyDescent="0.25">
      <c r="U3004" s="52">
        <v>2890</v>
      </c>
      <c r="V3004" s="59" t="s">
        <v>141</v>
      </c>
    </row>
    <row r="3005" spans="21:22" x14ac:dyDescent="0.25">
      <c r="U3005" s="52">
        <v>2891</v>
      </c>
      <c r="V3005" s="59" t="s">
        <v>141</v>
      </c>
    </row>
    <row r="3006" spans="21:22" x14ac:dyDescent="0.25">
      <c r="U3006" s="52">
        <v>2892</v>
      </c>
      <c r="V3006" s="59" t="s">
        <v>141</v>
      </c>
    </row>
    <row r="3007" spans="21:22" x14ac:dyDescent="0.25">
      <c r="U3007" s="52">
        <v>2893</v>
      </c>
      <c r="V3007" s="59" t="s">
        <v>141</v>
      </c>
    </row>
    <row r="3008" spans="21:22" x14ac:dyDescent="0.25">
      <c r="U3008" s="52">
        <v>2894</v>
      </c>
      <c r="V3008" s="59" t="s">
        <v>141</v>
      </c>
    </row>
    <row r="3009" spans="21:22" x14ac:dyDescent="0.25">
      <c r="U3009" s="52">
        <v>2895</v>
      </c>
      <c r="V3009" s="59" t="s">
        <v>141</v>
      </c>
    </row>
    <row r="3010" spans="21:22" x14ac:dyDescent="0.25">
      <c r="U3010" s="52">
        <v>2896</v>
      </c>
      <c r="V3010" s="59" t="s">
        <v>141</v>
      </c>
    </row>
    <row r="3011" spans="21:22" x14ac:dyDescent="0.25">
      <c r="U3011" s="52">
        <v>2897</v>
      </c>
      <c r="V3011" s="59" t="s">
        <v>141</v>
      </c>
    </row>
    <row r="3012" spans="21:22" x14ac:dyDescent="0.25">
      <c r="U3012" s="52">
        <v>2898</v>
      </c>
      <c r="V3012" s="59" t="s">
        <v>141</v>
      </c>
    </row>
    <row r="3013" spans="21:22" x14ac:dyDescent="0.25">
      <c r="U3013" s="52">
        <v>2899</v>
      </c>
      <c r="V3013" s="59" t="s">
        <v>141</v>
      </c>
    </row>
    <row r="3014" spans="21:22" x14ac:dyDescent="0.25">
      <c r="U3014" s="52">
        <v>2900</v>
      </c>
      <c r="V3014" s="59" t="s">
        <v>141</v>
      </c>
    </row>
    <row r="3015" spans="21:22" x14ac:dyDescent="0.25">
      <c r="U3015" s="52">
        <v>2901</v>
      </c>
      <c r="V3015" s="59" t="s">
        <v>141</v>
      </c>
    </row>
    <row r="3016" spans="21:22" x14ac:dyDescent="0.25">
      <c r="U3016" s="52">
        <v>2902</v>
      </c>
      <c r="V3016" s="59" t="s">
        <v>141</v>
      </c>
    </row>
    <row r="3017" spans="21:22" x14ac:dyDescent="0.25">
      <c r="U3017" s="52">
        <v>2903</v>
      </c>
      <c r="V3017" s="59" t="s">
        <v>141</v>
      </c>
    </row>
    <row r="3018" spans="21:22" x14ac:dyDescent="0.25">
      <c r="U3018" s="52">
        <v>2904</v>
      </c>
      <c r="V3018" s="59" t="s">
        <v>141</v>
      </c>
    </row>
    <row r="3019" spans="21:22" x14ac:dyDescent="0.25">
      <c r="U3019" s="52">
        <v>2905</v>
      </c>
      <c r="V3019" s="59" t="s">
        <v>141</v>
      </c>
    </row>
    <row r="3020" spans="21:22" x14ac:dyDescent="0.25">
      <c r="U3020" s="52">
        <v>2906</v>
      </c>
      <c r="V3020" s="59" t="s">
        <v>141</v>
      </c>
    </row>
    <row r="3021" spans="21:22" x14ac:dyDescent="0.25">
      <c r="U3021" s="52">
        <v>2907</v>
      </c>
      <c r="V3021" s="59" t="s">
        <v>141</v>
      </c>
    </row>
    <row r="3022" spans="21:22" x14ac:dyDescent="0.25">
      <c r="U3022" s="52">
        <v>2908</v>
      </c>
      <c r="V3022" s="59" t="s">
        <v>141</v>
      </c>
    </row>
    <row r="3023" spans="21:22" x14ac:dyDescent="0.25">
      <c r="U3023" s="52">
        <v>2909</v>
      </c>
      <c r="V3023" s="59" t="s">
        <v>141</v>
      </c>
    </row>
    <row r="3024" spans="21:22" x14ac:dyDescent="0.25">
      <c r="U3024" s="52">
        <v>2910</v>
      </c>
      <c r="V3024" s="59" t="s">
        <v>141</v>
      </c>
    </row>
    <row r="3025" spans="21:22" x14ac:dyDescent="0.25">
      <c r="U3025" s="52">
        <v>2911</v>
      </c>
      <c r="V3025" s="59" t="s">
        <v>141</v>
      </c>
    </row>
    <row r="3026" spans="21:22" x14ac:dyDescent="0.25">
      <c r="U3026" s="52">
        <v>2912</v>
      </c>
      <c r="V3026" s="59" t="s">
        <v>141</v>
      </c>
    </row>
    <row r="3027" spans="21:22" x14ac:dyDescent="0.25">
      <c r="U3027" s="52">
        <v>2913</v>
      </c>
      <c r="V3027" s="59" t="s">
        <v>141</v>
      </c>
    </row>
    <row r="3028" spans="21:22" x14ac:dyDescent="0.25">
      <c r="U3028" s="52">
        <v>2914</v>
      </c>
      <c r="V3028" s="59" t="s">
        <v>141</v>
      </c>
    </row>
    <row r="3029" spans="21:22" x14ac:dyDescent="0.25">
      <c r="U3029" s="52">
        <v>2915</v>
      </c>
      <c r="V3029" s="59" t="s">
        <v>141</v>
      </c>
    </row>
    <row r="3030" spans="21:22" x14ac:dyDescent="0.25">
      <c r="U3030" s="52">
        <v>2916</v>
      </c>
      <c r="V3030" s="59" t="s">
        <v>141</v>
      </c>
    </row>
    <row r="3031" spans="21:22" x14ac:dyDescent="0.25">
      <c r="U3031" s="52">
        <v>2917</v>
      </c>
      <c r="V3031" s="59" t="s">
        <v>141</v>
      </c>
    </row>
    <row r="3032" spans="21:22" x14ac:dyDescent="0.25">
      <c r="U3032" s="52">
        <v>2918</v>
      </c>
      <c r="V3032" s="59" t="s">
        <v>141</v>
      </c>
    </row>
    <row r="3033" spans="21:22" x14ac:dyDescent="0.25">
      <c r="U3033" s="52">
        <v>2919</v>
      </c>
      <c r="V3033" s="59" t="s">
        <v>141</v>
      </c>
    </row>
    <row r="3034" spans="21:22" x14ac:dyDescent="0.25">
      <c r="U3034" s="52">
        <v>2920</v>
      </c>
      <c r="V3034" s="59" t="s">
        <v>141</v>
      </c>
    </row>
    <row r="3035" spans="21:22" x14ac:dyDescent="0.25">
      <c r="U3035" s="52">
        <v>2921</v>
      </c>
      <c r="V3035" s="59" t="s">
        <v>141</v>
      </c>
    </row>
    <row r="3036" spans="21:22" x14ac:dyDescent="0.25">
      <c r="U3036" s="52">
        <v>2922</v>
      </c>
      <c r="V3036" s="59" t="s">
        <v>141</v>
      </c>
    </row>
    <row r="3037" spans="21:22" x14ac:dyDescent="0.25">
      <c r="U3037" s="52">
        <v>2923</v>
      </c>
      <c r="V3037" s="59" t="s">
        <v>141</v>
      </c>
    </row>
    <row r="3038" spans="21:22" x14ac:dyDescent="0.25">
      <c r="U3038" s="52">
        <v>2924</v>
      </c>
      <c r="V3038" s="59" t="s">
        <v>141</v>
      </c>
    </row>
    <row r="3039" spans="21:22" x14ac:dyDescent="0.25">
      <c r="U3039" s="52">
        <v>2925</v>
      </c>
      <c r="V3039" s="59" t="s">
        <v>141</v>
      </c>
    </row>
    <row r="3040" spans="21:22" x14ac:dyDescent="0.25">
      <c r="U3040" s="52">
        <v>2926</v>
      </c>
      <c r="V3040" s="59" t="s">
        <v>141</v>
      </c>
    </row>
    <row r="3041" spans="21:22" x14ac:dyDescent="0.25">
      <c r="U3041" s="52">
        <v>2927</v>
      </c>
      <c r="V3041" s="59" t="s">
        <v>141</v>
      </c>
    </row>
    <row r="3042" spans="21:22" x14ac:dyDescent="0.25">
      <c r="U3042" s="52">
        <v>2928</v>
      </c>
      <c r="V3042" s="59" t="s">
        <v>141</v>
      </c>
    </row>
    <row r="3043" spans="21:22" x14ac:dyDescent="0.25">
      <c r="U3043" s="52">
        <v>2929</v>
      </c>
      <c r="V3043" s="59" t="s">
        <v>141</v>
      </c>
    </row>
    <row r="3044" spans="21:22" x14ac:dyDescent="0.25">
      <c r="U3044" s="52">
        <v>2930</v>
      </c>
      <c r="V3044" s="59" t="s">
        <v>141</v>
      </c>
    </row>
    <row r="3045" spans="21:22" x14ac:dyDescent="0.25">
      <c r="U3045" s="52">
        <v>2931</v>
      </c>
      <c r="V3045" s="59" t="s">
        <v>141</v>
      </c>
    </row>
    <row r="3046" spans="21:22" x14ac:dyDescent="0.25">
      <c r="U3046" s="52">
        <v>2932</v>
      </c>
      <c r="V3046" s="59" t="s">
        <v>141</v>
      </c>
    </row>
    <row r="3047" spans="21:22" x14ac:dyDescent="0.25">
      <c r="U3047" s="52">
        <v>2933</v>
      </c>
      <c r="V3047" s="59" t="s">
        <v>141</v>
      </c>
    </row>
    <row r="3048" spans="21:22" x14ac:dyDescent="0.25">
      <c r="U3048" s="52">
        <v>2934</v>
      </c>
      <c r="V3048" s="59" t="s">
        <v>141</v>
      </c>
    </row>
    <row r="3049" spans="21:22" x14ac:dyDescent="0.25">
      <c r="U3049" s="52">
        <v>2935</v>
      </c>
      <c r="V3049" s="59" t="s">
        <v>141</v>
      </c>
    </row>
    <row r="3050" spans="21:22" x14ac:dyDescent="0.25">
      <c r="U3050" s="52">
        <v>2936</v>
      </c>
      <c r="V3050" s="59" t="s">
        <v>141</v>
      </c>
    </row>
    <row r="3051" spans="21:22" x14ac:dyDescent="0.25">
      <c r="U3051" s="52">
        <v>2937</v>
      </c>
      <c r="V3051" s="59" t="s">
        <v>141</v>
      </c>
    </row>
    <row r="3052" spans="21:22" x14ac:dyDescent="0.25">
      <c r="U3052" s="52">
        <v>2938</v>
      </c>
      <c r="V3052" s="59" t="s">
        <v>141</v>
      </c>
    </row>
    <row r="3053" spans="21:22" x14ac:dyDescent="0.25">
      <c r="U3053" s="52">
        <v>2939</v>
      </c>
      <c r="V3053" s="59" t="s">
        <v>141</v>
      </c>
    </row>
    <row r="3054" spans="21:22" x14ac:dyDescent="0.25">
      <c r="U3054" s="52">
        <v>2940</v>
      </c>
      <c r="V3054" s="59" t="s">
        <v>141</v>
      </c>
    </row>
    <row r="3055" spans="21:22" x14ac:dyDescent="0.25">
      <c r="U3055" s="52">
        <v>2941</v>
      </c>
      <c r="V3055" s="59" t="s">
        <v>141</v>
      </c>
    </row>
    <row r="3056" spans="21:22" x14ac:dyDescent="0.25">
      <c r="U3056" s="52">
        <v>2942</v>
      </c>
      <c r="V3056" s="59" t="s">
        <v>141</v>
      </c>
    </row>
    <row r="3057" spans="21:22" x14ac:dyDescent="0.25">
      <c r="U3057" s="52">
        <v>2943</v>
      </c>
      <c r="V3057" s="59" t="s">
        <v>141</v>
      </c>
    </row>
    <row r="3058" spans="21:22" x14ac:dyDescent="0.25">
      <c r="U3058" s="52">
        <v>2944</v>
      </c>
      <c r="V3058" s="59" t="s">
        <v>141</v>
      </c>
    </row>
    <row r="3059" spans="21:22" x14ac:dyDescent="0.25">
      <c r="U3059" s="52">
        <v>2945</v>
      </c>
      <c r="V3059" s="59" t="s">
        <v>141</v>
      </c>
    </row>
    <row r="3060" spans="21:22" x14ac:dyDescent="0.25">
      <c r="U3060" s="52">
        <v>2946</v>
      </c>
      <c r="V3060" s="59" t="s">
        <v>141</v>
      </c>
    </row>
    <row r="3061" spans="21:22" x14ac:dyDescent="0.25">
      <c r="U3061" s="52">
        <v>2947</v>
      </c>
      <c r="V3061" s="59" t="s">
        <v>141</v>
      </c>
    </row>
    <row r="3062" spans="21:22" x14ac:dyDescent="0.25">
      <c r="U3062" s="52">
        <v>2948</v>
      </c>
      <c r="V3062" s="59" t="s">
        <v>141</v>
      </c>
    </row>
    <row r="3063" spans="21:22" x14ac:dyDescent="0.25">
      <c r="U3063" s="52">
        <v>2949</v>
      </c>
      <c r="V3063" s="59" t="s">
        <v>141</v>
      </c>
    </row>
    <row r="3064" spans="21:22" x14ac:dyDescent="0.25">
      <c r="U3064" s="52">
        <v>2950</v>
      </c>
      <c r="V3064" s="59" t="s">
        <v>141</v>
      </c>
    </row>
    <row r="3065" spans="21:22" x14ac:dyDescent="0.25">
      <c r="U3065" s="52">
        <v>2951</v>
      </c>
      <c r="V3065" s="59" t="s">
        <v>141</v>
      </c>
    </row>
    <row r="3066" spans="21:22" x14ac:dyDescent="0.25">
      <c r="U3066" s="52">
        <v>2952</v>
      </c>
      <c r="V3066" s="59" t="s">
        <v>141</v>
      </c>
    </row>
    <row r="3067" spans="21:22" x14ac:dyDescent="0.25">
      <c r="U3067" s="52">
        <v>2953</v>
      </c>
      <c r="V3067" s="59" t="s">
        <v>141</v>
      </c>
    </row>
    <row r="3068" spans="21:22" x14ac:dyDescent="0.25">
      <c r="U3068" s="52">
        <v>2954</v>
      </c>
      <c r="V3068" s="59" t="s">
        <v>141</v>
      </c>
    </row>
    <row r="3069" spans="21:22" x14ac:dyDescent="0.25">
      <c r="U3069" s="52">
        <v>2955</v>
      </c>
      <c r="V3069" s="59" t="s">
        <v>141</v>
      </c>
    </row>
    <row r="3070" spans="21:22" x14ac:dyDescent="0.25">
      <c r="U3070" s="52">
        <v>2956</v>
      </c>
      <c r="V3070" s="59" t="s">
        <v>141</v>
      </c>
    </row>
    <row r="3071" spans="21:22" x14ac:dyDescent="0.25">
      <c r="U3071" s="52">
        <v>2957</v>
      </c>
      <c r="V3071" s="59" t="s">
        <v>141</v>
      </c>
    </row>
    <row r="3072" spans="21:22" x14ac:dyDescent="0.25">
      <c r="U3072" s="52">
        <v>2958</v>
      </c>
      <c r="V3072" s="59" t="s">
        <v>141</v>
      </c>
    </row>
    <row r="3073" spans="21:22" x14ac:dyDescent="0.25">
      <c r="U3073" s="52">
        <v>2959</v>
      </c>
      <c r="V3073" s="59" t="s">
        <v>141</v>
      </c>
    </row>
    <row r="3074" spans="21:22" x14ac:dyDescent="0.25">
      <c r="U3074" s="52">
        <v>2960</v>
      </c>
      <c r="V3074" s="59" t="s">
        <v>141</v>
      </c>
    </row>
    <row r="3075" spans="21:22" x14ac:dyDescent="0.25">
      <c r="U3075" s="52">
        <v>2961</v>
      </c>
      <c r="V3075" s="59" t="s">
        <v>141</v>
      </c>
    </row>
    <row r="3076" spans="21:22" x14ac:dyDescent="0.25">
      <c r="U3076" s="52">
        <v>2962</v>
      </c>
      <c r="V3076" s="59" t="s">
        <v>141</v>
      </c>
    </row>
    <row r="3077" spans="21:22" x14ac:dyDescent="0.25">
      <c r="U3077" s="52">
        <v>2963</v>
      </c>
      <c r="V3077" s="59" t="s">
        <v>141</v>
      </c>
    </row>
    <row r="3078" spans="21:22" x14ac:dyDescent="0.25">
      <c r="U3078" s="52">
        <v>2964</v>
      </c>
      <c r="V3078" s="59" t="s">
        <v>141</v>
      </c>
    </row>
    <row r="3079" spans="21:22" x14ac:dyDescent="0.25">
      <c r="U3079" s="52">
        <v>2965</v>
      </c>
      <c r="V3079" s="59" t="s">
        <v>141</v>
      </c>
    </row>
    <row r="3080" spans="21:22" x14ac:dyDescent="0.25">
      <c r="U3080" s="52">
        <v>2966</v>
      </c>
      <c r="V3080" s="59" t="s">
        <v>141</v>
      </c>
    </row>
    <row r="3081" spans="21:22" x14ac:dyDescent="0.25">
      <c r="U3081" s="52">
        <v>2967</v>
      </c>
      <c r="V3081" s="59" t="s">
        <v>141</v>
      </c>
    </row>
    <row r="3082" spans="21:22" x14ac:dyDescent="0.25">
      <c r="U3082" s="52">
        <v>2968</v>
      </c>
      <c r="V3082" s="59" t="s">
        <v>141</v>
      </c>
    </row>
    <row r="3083" spans="21:22" x14ac:dyDescent="0.25">
      <c r="U3083" s="52">
        <v>2969</v>
      </c>
      <c r="V3083" s="59" t="s">
        <v>141</v>
      </c>
    </row>
    <row r="3084" spans="21:22" x14ac:dyDescent="0.25">
      <c r="U3084" s="52">
        <v>2970</v>
      </c>
      <c r="V3084" s="59" t="s">
        <v>141</v>
      </c>
    </row>
    <row r="3085" spans="21:22" x14ac:dyDescent="0.25">
      <c r="U3085" s="52">
        <v>2971</v>
      </c>
      <c r="V3085" s="59" t="s">
        <v>141</v>
      </c>
    </row>
    <row r="3086" spans="21:22" x14ac:dyDescent="0.25">
      <c r="U3086" s="52">
        <v>2972</v>
      </c>
      <c r="V3086" s="59" t="s">
        <v>141</v>
      </c>
    </row>
    <row r="3087" spans="21:22" x14ac:dyDescent="0.25">
      <c r="U3087" s="52">
        <v>2973</v>
      </c>
      <c r="V3087" s="59" t="s">
        <v>141</v>
      </c>
    </row>
    <row r="3088" spans="21:22" x14ac:dyDescent="0.25">
      <c r="U3088" s="52">
        <v>2974</v>
      </c>
      <c r="V3088" s="59" t="s">
        <v>141</v>
      </c>
    </row>
    <row r="3089" spans="21:22" x14ac:dyDescent="0.25">
      <c r="U3089" s="52">
        <v>2975</v>
      </c>
      <c r="V3089" s="59" t="s">
        <v>141</v>
      </c>
    </row>
    <row r="3090" spans="21:22" x14ac:dyDescent="0.25">
      <c r="U3090" s="52">
        <v>2976</v>
      </c>
      <c r="V3090" s="59" t="s">
        <v>141</v>
      </c>
    </row>
    <row r="3091" spans="21:22" x14ac:dyDescent="0.25">
      <c r="U3091" s="52">
        <v>2977</v>
      </c>
      <c r="V3091" s="59" t="s">
        <v>141</v>
      </c>
    </row>
    <row r="3092" spans="21:22" x14ac:dyDescent="0.25">
      <c r="U3092" s="52">
        <v>2978</v>
      </c>
      <c r="V3092" s="59" t="s">
        <v>141</v>
      </c>
    </row>
    <row r="3093" spans="21:22" x14ac:dyDescent="0.25">
      <c r="U3093" s="52">
        <v>2979</v>
      </c>
      <c r="V3093" s="59" t="s">
        <v>141</v>
      </c>
    </row>
    <row r="3094" spans="21:22" x14ac:dyDescent="0.25">
      <c r="U3094" s="52">
        <v>2980</v>
      </c>
      <c r="V3094" s="59" t="s">
        <v>141</v>
      </c>
    </row>
    <row r="3095" spans="21:22" x14ac:dyDescent="0.25">
      <c r="U3095" s="52">
        <v>2981</v>
      </c>
      <c r="V3095" s="59" t="s">
        <v>141</v>
      </c>
    </row>
    <row r="3096" spans="21:22" x14ac:dyDescent="0.25">
      <c r="U3096" s="52">
        <v>2982</v>
      </c>
      <c r="V3096" s="59" t="s">
        <v>141</v>
      </c>
    </row>
    <row r="3097" spans="21:22" x14ac:dyDescent="0.25">
      <c r="U3097" s="52">
        <v>2983</v>
      </c>
      <c r="V3097" s="59" t="s">
        <v>141</v>
      </c>
    </row>
    <row r="3098" spans="21:22" x14ac:dyDescent="0.25">
      <c r="U3098" s="52">
        <v>2984</v>
      </c>
      <c r="V3098" s="59" t="s">
        <v>141</v>
      </c>
    </row>
    <row r="3099" spans="21:22" x14ac:dyDescent="0.25">
      <c r="U3099" s="52">
        <v>2985</v>
      </c>
      <c r="V3099" s="59" t="s">
        <v>141</v>
      </c>
    </row>
    <row r="3100" spans="21:22" x14ac:dyDescent="0.25">
      <c r="U3100" s="52">
        <v>2986</v>
      </c>
      <c r="V3100" s="59" t="s">
        <v>141</v>
      </c>
    </row>
    <row r="3101" spans="21:22" x14ac:dyDescent="0.25">
      <c r="U3101" s="52">
        <v>2987</v>
      </c>
      <c r="V3101" s="59" t="s">
        <v>141</v>
      </c>
    </row>
    <row r="3102" spans="21:22" x14ac:dyDescent="0.25">
      <c r="U3102" s="52">
        <v>2988</v>
      </c>
      <c r="V3102" s="59" t="s">
        <v>141</v>
      </c>
    </row>
    <row r="3103" spans="21:22" x14ac:dyDescent="0.25">
      <c r="U3103" s="52">
        <v>2989</v>
      </c>
      <c r="V3103" s="59" t="s">
        <v>141</v>
      </c>
    </row>
    <row r="3104" spans="21:22" x14ac:dyDescent="0.25">
      <c r="U3104" s="52">
        <v>2990</v>
      </c>
      <c r="V3104" s="59" t="s">
        <v>141</v>
      </c>
    </row>
    <row r="3105" spans="21:22" x14ac:dyDescent="0.25">
      <c r="U3105" s="52">
        <v>2991</v>
      </c>
      <c r="V3105" s="59" t="s">
        <v>141</v>
      </c>
    </row>
    <row r="3106" spans="21:22" x14ac:dyDescent="0.25">
      <c r="U3106" s="52">
        <v>2992</v>
      </c>
      <c r="V3106" s="59" t="s">
        <v>141</v>
      </c>
    </row>
    <row r="3107" spans="21:22" x14ac:dyDescent="0.25">
      <c r="U3107" s="52">
        <v>2993</v>
      </c>
      <c r="V3107" s="59" t="s">
        <v>141</v>
      </c>
    </row>
    <row r="3108" spans="21:22" x14ac:dyDescent="0.25">
      <c r="U3108" s="52">
        <v>2994</v>
      </c>
      <c r="V3108" s="59" t="s">
        <v>141</v>
      </c>
    </row>
    <row r="3109" spans="21:22" x14ac:dyDescent="0.25">
      <c r="U3109" s="52">
        <v>2995</v>
      </c>
      <c r="V3109" s="59" t="s">
        <v>141</v>
      </c>
    </row>
    <row r="3110" spans="21:22" x14ac:dyDescent="0.25">
      <c r="U3110" s="52">
        <v>2996</v>
      </c>
      <c r="V3110" s="59" t="s">
        <v>141</v>
      </c>
    </row>
    <row r="3111" spans="21:22" x14ac:dyDescent="0.25">
      <c r="U3111" s="52">
        <v>2997</v>
      </c>
      <c r="V3111" s="59" t="s">
        <v>141</v>
      </c>
    </row>
    <row r="3112" spans="21:22" x14ac:dyDescent="0.25">
      <c r="U3112" s="52">
        <v>2998</v>
      </c>
      <c r="V3112" s="59" t="s">
        <v>141</v>
      </c>
    </row>
    <row r="3113" spans="21:22" x14ac:dyDescent="0.25">
      <c r="U3113" s="52">
        <v>2999</v>
      </c>
      <c r="V3113" s="59" t="s">
        <v>141</v>
      </c>
    </row>
    <row r="3114" spans="21:22" x14ac:dyDescent="0.25">
      <c r="U3114" s="52">
        <v>3000</v>
      </c>
      <c r="V3114" s="59" t="s">
        <v>141</v>
      </c>
    </row>
  </sheetData>
  <mergeCells count="2683">
    <mergeCell ref="F136:G136"/>
    <mergeCell ref="H136:I136"/>
    <mergeCell ref="J136:K136"/>
    <mergeCell ref="L136:N136"/>
    <mergeCell ref="B130:C130"/>
    <mergeCell ref="D130:E130"/>
    <mergeCell ref="F130:G130"/>
    <mergeCell ref="H130:I130"/>
    <mergeCell ref="J130:K130"/>
    <mergeCell ref="L130:N130"/>
    <mergeCell ref="B128:C128"/>
    <mergeCell ref="D128:E128"/>
    <mergeCell ref="F128:G128"/>
    <mergeCell ref="H128:I128"/>
    <mergeCell ref="J128:K128"/>
    <mergeCell ref="L128:N128"/>
    <mergeCell ref="B133:C133"/>
    <mergeCell ref="D133:E133"/>
    <mergeCell ref="F133:G133"/>
    <mergeCell ref="H133:I133"/>
    <mergeCell ref="J133:K133"/>
    <mergeCell ref="L133:N133"/>
    <mergeCell ref="L129:N129"/>
    <mergeCell ref="P133:Q133"/>
    <mergeCell ref="P136:Q136"/>
    <mergeCell ref="B13:I13"/>
    <mergeCell ref="B134:C134"/>
    <mergeCell ref="D134:E134"/>
    <mergeCell ref="F134:G134"/>
    <mergeCell ref="H134:I134"/>
    <mergeCell ref="J134:K134"/>
    <mergeCell ref="L134:N134"/>
    <mergeCell ref="P134:Q134"/>
    <mergeCell ref="B135:C135"/>
    <mergeCell ref="D135:E135"/>
    <mergeCell ref="F135:G135"/>
    <mergeCell ref="H135:I135"/>
    <mergeCell ref="J135:K135"/>
    <mergeCell ref="L135:N135"/>
    <mergeCell ref="P135:Q135"/>
    <mergeCell ref="B132:C132"/>
    <mergeCell ref="D132:E132"/>
    <mergeCell ref="F132:G132"/>
    <mergeCell ref="H132:I132"/>
    <mergeCell ref="J132:K132"/>
    <mergeCell ref="L132:N132"/>
    <mergeCell ref="K13:O15"/>
    <mergeCell ref="B136:C136"/>
    <mergeCell ref="D136:E136"/>
    <mergeCell ref="P128:Q128"/>
    <mergeCell ref="B129:C129"/>
    <mergeCell ref="D129:E129"/>
    <mergeCell ref="F129:G129"/>
    <mergeCell ref="H129:I129"/>
    <mergeCell ref="J129:K129"/>
    <mergeCell ref="P129:Q129"/>
    <mergeCell ref="P130:Q130"/>
    <mergeCell ref="B131:C131"/>
    <mergeCell ref="D131:E131"/>
    <mergeCell ref="F131:G131"/>
    <mergeCell ref="H131:I131"/>
    <mergeCell ref="J131:K131"/>
    <mergeCell ref="L131:N131"/>
    <mergeCell ref="P131:Q131"/>
    <mergeCell ref="P132:Q132"/>
    <mergeCell ref="B125:C125"/>
    <mergeCell ref="D125:E125"/>
    <mergeCell ref="F125:G125"/>
    <mergeCell ref="H125:I125"/>
    <mergeCell ref="J125:K125"/>
    <mergeCell ref="L125:N125"/>
    <mergeCell ref="P125:Q125"/>
    <mergeCell ref="B126:C126"/>
    <mergeCell ref="D126:E126"/>
    <mergeCell ref="F126:G126"/>
    <mergeCell ref="H126:I126"/>
    <mergeCell ref="J126:K126"/>
    <mergeCell ref="L126:N126"/>
    <mergeCell ref="P126:Q126"/>
    <mergeCell ref="B127:C127"/>
    <mergeCell ref="D127:E127"/>
    <mergeCell ref="F127:G127"/>
    <mergeCell ref="H127:I127"/>
    <mergeCell ref="J127:K127"/>
    <mergeCell ref="L127:N127"/>
    <mergeCell ref="P127:Q127"/>
    <mergeCell ref="B122:C122"/>
    <mergeCell ref="D122:E122"/>
    <mergeCell ref="F122:G122"/>
    <mergeCell ref="H122:I122"/>
    <mergeCell ref="J122:K122"/>
    <mergeCell ref="L122:N122"/>
    <mergeCell ref="P122:Q122"/>
    <mergeCell ref="B123:C123"/>
    <mergeCell ref="D123:E123"/>
    <mergeCell ref="F123:G123"/>
    <mergeCell ref="H123:I123"/>
    <mergeCell ref="J123:K123"/>
    <mergeCell ref="L123:N123"/>
    <mergeCell ref="P123:Q123"/>
    <mergeCell ref="B124:C124"/>
    <mergeCell ref="D124:E124"/>
    <mergeCell ref="F124:G124"/>
    <mergeCell ref="H124:I124"/>
    <mergeCell ref="J124:K124"/>
    <mergeCell ref="L124:N124"/>
    <mergeCell ref="P124:Q124"/>
    <mergeCell ref="B119:C119"/>
    <mergeCell ref="D119:E119"/>
    <mergeCell ref="F119:G119"/>
    <mergeCell ref="H119:I119"/>
    <mergeCell ref="J119:K119"/>
    <mergeCell ref="L119:N119"/>
    <mergeCell ref="P119:Q119"/>
    <mergeCell ref="B120:C120"/>
    <mergeCell ref="D120:E120"/>
    <mergeCell ref="F120:G120"/>
    <mergeCell ref="H120:I120"/>
    <mergeCell ref="J120:K120"/>
    <mergeCell ref="L120:N120"/>
    <mergeCell ref="P120:Q120"/>
    <mergeCell ref="B121:C121"/>
    <mergeCell ref="D121:E121"/>
    <mergeCell ref="F121:G121"/>
    <mergeCell ref="H121:I121"/>
    <mergeCell ref="J121:K121"/>
    <mergeCell ref="L121:N121"/>
    <mergeCell ref="P121:Q121"/>
    <mergeCell ref="B116:C116"/>
    <mergeCell ref="D116:E116"/>
    <mergeCell ref="F116:G116"/>
    <mergeCell ref="H116:I116"/>
    <mergeCell ref="J116:K116"/>
    <mergeCell ref="L116:N116"/>
    <mergeCell ref="P116:Q116"/>
    <mergeCell ref="B117:C117"/>
    <mergeCell ref="D117:E117"/>
    <mergeCell ref="F117:G117"/>
    <mergeCell ref="H117:I117"/>
    <mergeCell ref="J117:K117"/>
    <mergeCell ref="L117:N117"/>
    <mergeCell ref="P117:Q117"/>
    <mergeCell ref="B118:C118"/>
    <mergeCell ref="D118:E118"/>
    <mergeCell ref="F118:G118"/>
    <mergeCell ref="H118:I118"/>
    <mergeCell ref="J118:K118"/>
    <mergeCell ref="L118:N118"/>
    <mergeCell ref="P118:Q118"/>
    <mergeCell ref="B113:C113"/>
    <mergeCell ref="D113:E113"/>
    <mergeCell ref="F113:G113"/>
    <mergeCell ref="H113:I113"/>
    <mergeCell ref="J113:K113"/>
    <mergeCell ref="L113:N113"/>
    <mergeCell ref="P113:Q113"/>
    <mergeCell ref="B114:C114"/>
    <mergeCell ref="D114:E114"/>
    <mergeCell ref="F114:G114"/>
    <mergeCell ref="H114:I114"/>
    <mergeCell ref="J114:K114"/>
    <mergeCell ref="L114:N114"/>
    <mergeCell ref="P114:Q114"/>
    <mergeCell ref="B115:C115"/>
    <mergeCell ref="D115:E115"/>
    <mergeCell ref="F115:G115"/>
    <mergeCell ref="H115:I115"/>
    <mergeCell ref="J115:K115"/>
    <mergeCell ref="L115:N115"/>
    <mergeCell ref="P115:Q115"/>
    <mergeCell ref="B110:C110"/>
    <mergeCell ref="D110:E110"/>
    <mergeCell ref="F110:G110"/>
    <mergeCell ref="H110:I110"/>
    <mergeCell ref="J110:K110"/>
    <mergeCell ref="L110:N110"/>
    <mergeCell ref="P110:Q110"/>
    <mergeCell ref="B111:C111"/>
    <mergeCell ref="D111:E111"/>
    <mergeCell ref="F111:G111"/>
    <mergeCell ref="H111:I111"/>
    <mergeCell ref="J111:K111"/>
    <mergeCell ref="L111:N111"/>
    <mergeCell ref="P111:Q111"/>
    <mergeCell ref="B112:C112"/>
    <mergeCell ref="D112:E112"/>
    <mergeCell ref="F112:G112"/>
    <mergeCell ref="H112:I112"/>
    <mergeCell ref="J112:K112"/>
    <mergeCell ref="L112:N112"/>
    <mergeCell ref="P112:Q112"/>
    <mergeCell ref="B107:C107"/>
    <mergeCell ref="D107:E107"/>
    <mergeCell ref="F107:G107"/>
    <mergeCell ref="H107:I107"/>
    <mergeCell ref="J107:K107"/>
    <mergeCell ref="L107:N107"/>
    <mergeCell ref="P107:Q107"/>
    <mergeCell ref="B108:C108"/>
    <mergeCell ref="D108:E108"/>
    <mergeCell ref="F108:G108"/>
    <mergeCell ref="H108:I108"/>
    <mergeCell ref="J108:K108"/>
    <mergeCell ref="L108:N108"/>
    <mergeCell ref="P108:Q108"/>
    <mergeCell ref="B109:C109"/>
    <mergeCell ref="D109:E109"/>
    <mergeCell ref="F109:G109"/>
    <mergeCell ref="H109:I109"/>
    <mergeCell ref="J109:K109"/>
    <mergeCell ref="L109:N109"/>
    <mergeCell ref="P109:Q109"/>
    <mergeCell ref="B105:C105"/>
    <mergeCell ref="D105:E105"/>
    <mergeCell ref="F105:G105"/>
    <mergeCell ref="H105:I105"/>
    <mergeCell ref="J105:K105"/>
    <mergeCell ref="L105:N105"/>
    <mergeCell ref="P105:Q105"/>
    <mergeCell ref="P104:Q104"/>
    <mergeCell ref="B104:C104"/>
    <mergeCell ref="D104:E104"/>
    <mergeCell ref="L104:N104"/>
    <mergeCell ref="B106:C106"/>
    <mergeCell ref="D106:E106"/>
    <mergeCell ref="F106:G106"/>
    <mergeCell ref="H106:I106"/>
    <mergeCell ref="J106:K106"/>
    <mergeCell ref="L106:N106"/>
    <mergeCell ref="P106:Q106"/>
    <mergeCell ref="B103:C103"/>
    <mergeCell ref="D103:E103"/>
    <mergeCell ref="F103:G103"/>
    <mergeCell ref="H103:I103"/>
    <mergeCell ref="J103:K103"/>
    <mergeCell ref="L103:N103"/>
    <mergeCell ref="P103:Q103"/>
    <mergeCell ref="M33:N36"/>
    <mergeCell ref="C35:K36"/>
    <mergeCell ref="D33:F33"/>
    <mergeCell ref="B33:C33"/>
    <mergeCell ref="P102:Q102"/>
    <mergeCell ref="C60:K61"/>
    <mergeCell ref="B63:K63"/>
    <mergeCell ref="B65:C65"/>
    <mergeCell ref="M88:N88"/>
    <mergeCell ref="M65:O66"/>
    <mergeCell ref="M95:N98"/>
    <mergeCell ref="B93:K93"/>
    <mergeCell ref="B95:B96"/>
    <mergeCell ref="B86:K86"/>
    <mergeCell ref="B90:B91"/>
    <mergeCell ref="C90:K91"/>
    <mergeCell ref="C88:F88"/>
    <mergeCell ref="B101:K101"/>
    <mergeCell ref="L101:O101"/>
    <mergeCell ref="B102:C102"/>
    <mergeCell ref="D102:E102"/>
    <mergeCell ref="F102:G102"/>
    <mergeCell ref="H102:I102"/>
    <mergeCell ref="J102:K102"/>
    <mergeCell ref="L102:N102"/>
    <mergeCell ref="B38:K38"/>
    <mergeCell ref="C40:K41"/>
    <mergeCell ref="J57:K57"/>
    <mergeCell ref="J58:K58"/>
    <mergeCell ref="B43:K43"/>
    <mergeCell ref="C45:K46"/>
    <mergeCell ref="B48:K48"/>
    <mergeCell ref="C58:F58"/>
    <mergeCell ref="M89:O91"/>
    <mergeCell ref="C70:F70"/>
    <mergeCell ref="B73:C73"/>
    <mergeCell ref="D73:E73"/>
    <mergeCell ref="F73:G73"/>
    <mergeCell ref="I70:K70"/>
    <mergeCell ref="J83:K83"/>
    <mergeCell ref="C75:F75"/>
    <mergeCell ref="C80:F80"/>
    <mergeCell ref="B82:C82"/>
    <mergeCell ref="D82:E82"/>
    <mergeCell ref="F82:G82"/>
    <mergeCell ref="J56:K56"/>
    <mergeCell ref="B66:C66"/>
    <mergeCell ref="D66:E66"/>
    <mergeCell ref="J73:K73"/>
    <mergeCell ref="B72:C72"/>
    <mergeCell ref="D72:E72"/>
    <mergeCell ref="F72:G72"/>
    <mergeCell ref="H82:I82"/>
    <mergeCell ref="J82:K82"/>
    <mergeCell ref="B77:C77"/>
    <mergeCell ref="D77:E77"/>
    <mergeCell ref="D65:E65"/>
    <mergeCell ref="M19:N22"/>
    <mergeCell ref="C21:D21"/>
    <mergeCell ref="B50:K50"/>
    <mergeCell ref="C53:F53"/>
    <mergeCell ref="M53:N58"/>
    <mergeCell ref="A1:F5"/>
    <mergeCell ref="B6:F7"/>
    <mergeCell ref="C9:E9"/>
    <mergeCell ref="B14:C14"/>
    <mergeCell ref="D14:E14"/>
    <mergeCell ref="F14:G14"/>
    <mergeCell ref="H14:I14"/>
    <mergeCell ref="E21:K22"/>
    <mergeCell ref="B19:C19"/>
    <mergeCell ref="D19:G19"/>
    <mergeCell ref="J19:K19"/>
    <mergeCell ref="B31:K31"/>
    <mergeCell ref="C26:F26"/>
    <mergeCell ref="I26:K26"/>
    <mergeCell ref="C56:F56"/>
    <mergeCell ref="C57:F57"/>
    <mergeCell ref="J53:K53"/>
    <mergeCell ref="C54:F54"/>
    <mergeCell ref="C55:F55"/>
    <mergeCell ref="C28:K29"/>
    <mergeCell ref="M26:N29"/>
    <mergeCell ref="B15:C15"/>
    <mergeCell ref="D15:E15"/>
    <mergeCell ref="F15:G15"/>
    <mergeCell ref="H15:I15"/>
    <mergeCell ref="J54:K54"/>
    <mergeCell ref="J55:K55"/>
    <mergeCell ref="F65:G65"/>
    <mergeCell ref="H65:I65"/>
    <mergeCell ref="J65:K65"/>
    <mergeCell ref="B17:I17"/>
    <mergeCell ref="J17:K17"/>
    <mergeCell ref="B24:I24"/>
    <mergeCell ref="J24:K24"/>
    <mergeCell ref="B68:I68"/>
    <mergeCell ref="J68:K68"/>
    <mergeCell ref="F77:G77"/>
    <mergeCell ref="H77:I77"/>
    <mergeCell ref="J77:K77"/>
    <mergeCell ref="B78:C78"/>
    <mergeCell ref="D78:E78"/>
    <mergeCell ref="P164:Q164"/>
    <mergeCell ref="P165:Q165"/>
    <mergeCell ref="P166:Q166"/>
    <mergeCell ref="L140:N140"/>
    <mergeCell ref="L141:N141"/>
    <mergeCell ref="L142:N142"/>
    <mergeCell ref="L143:N143"/>
    <mergeCell ref="L144:N144"/>
    <mergeCell ref="L145:N145"/>
    <mergeCell ref="L146:N146"/>
    <mergeCell ref="L147:N147"/>
    <mergeCell ref="L148:N148"/>
    <mergeCell ref="L149:N149"/>
    <mergeCell ref="L150:N150"/>
    <mergeCell ref="L151:N151"/>
    <mergeCell ref="L152:N152"/>
    <mergeCell ref="L153:N153"/>
    <mergeCell ref="L154:N154"/>
    <mergeCell ref="P167:Q167"/>
    <mergeCell ref="P168:Q168"/>
    <mergeCell ref="P169:Q169"/>
    <mergeCell ref="P170:Q170"/>
    <mergeCell ref="P171:Q171"/>
    <mergeCell ref="P172:Q172"/>
    <mergeCell ref="P160:Q160"/>
    <mergeCell ref="P161:Q161"/>
    <mergeCell ref="P162:Q162"/>
    <mergeCell ref="P163:Q163"/>
    <mergeCell ref="G2:H2"/>
    <mergeCell ref="G3:H3"/>
    <mergeCell ref="F66:G66"/>
    <mergeCell ref="H66:I66"/>
    <mergeCell ref="J66:K66"/>
    <mergeCell ref="C95:F98"/>
    <mergeCell ref="G95:G96"/>
    <mergeCell ref="H95:K98"/>
    <mergeCell ref="F78:G78"/>
    <mergeCell ref="H78:I78"/>
    <mergeCell ref="J78:K78"/>
    <mergeCell ref="H73:I73"/>
    <mergeCell ref="H72:I72"/>
    <mergeCell ref="J72:K72"/>
    <mergeCell ref="J88:K88"/>
    <mergeCell ref="B83:C83"/>
    <mergeCell ref="D83:E83"/>
    <mergeCell ref="F83:G83"/>
    <mergeCell ref="H83:I83"/>
    <mergeCell ref="L137:N137"/>
    <mergeCell ref="L138:N138"/>
    <mergeCell ref="L139:N139"/>
    <mergeCell ref="P182:Q182"/>
    <mergeCell ref="P183:Q183"/>
    <mergeCell ref="P184:Q184"/>
    <mergeCell ref="P185:Q185"/>
    <mergeCell ref="P186:Q186"/>
    <mergeCell ref="P187:Q187"/>
    <mergeCell ref="P188:Q188"/>
    <mergeCell ref="P189:Q189"/>
    <mergeCell ref="P190:Q190"/>
    <mergeCell ref="P173:Q173"/>
    <mergeCell ref="P174:Q174"/>
    <mergeCell ref="P175:Q175"/>
    <mergeCell ref="P176:Q176"/>
    <mergeCell ref="P177:Q177"/>
    <mergeCell ref="P178:Q178"/>
    <mergeCell ref="P179:Q179"/>
    <mergeCell ref="P180:Q180"/>
    <mergeCell ref="P181:Q181"/>
    <mergeCell ref="P200:Q200"/>
    <mergeCell ref="P201:Q201"/>
    <mergeCell ref="P202:Q202"/>
    <mergeCell ref="P203:Q203"/>
    <mergeCell ref="P204:Q204"/>
    <mergeCell ref="P205:Q205"/>
    <mergeCell ref="P206:Q206"/>
    <mergeCell ref="P207:Q207"/>
    <mergeCell ref="P208:Q208"/>
    <mergeCell ref="P191:Q191"/>
    <mergeCell ref="P192:Q192"/>
    <mergeCell ref="P193:Q193"/>
    <mergeCell ref="P194:Q194"/>
    <mergeCell ref="P195:Q195"/>
    <mergeCell ref="P196:Q196"/>
    <mergeCell ref="P197:Q197"/>
    <mergeCell ref="P198:Q198"/>
    <mergeCell ref="P199:Q199"/>
    <mergeCell ref="P218:Q218"/>
    <mergeCell ref="P219:Q219"/>
    <mergeCell ref="P220:Q220"/>
    <mergeCell ref="P221:Q221"/>
    <mergeCell ref="P222:Q222"/>
    <mergeCell ref="P223:Q223"/>
    <mergeCell ref="P224:Q224"/>
    <mergeCell ref="P225:Q225"/>
    <mergeCell ref="P226:Q226"/>
    <mergeCell ref="P209:Q209"/>
    <mergeCell ref="P210:Q210"/>
    <mergeCell ref="P211:Q211"/>
    <mergeCell ref="P212:Q212"/>
    <mergeCell ref="P213:Q213"/>
    <mergeCell ref="P214:Q214"/>
    <mergeCell ref="P215:Q215"/>
    <mergeCell ref="P216:Q216"/>
    <mergeCell ref="P217:Q217"/>
    <mergeCell ref="P236:Q236"/>
    <mergeCell ref="P237:Q237"/>
    <mergeCell ref="P238:Q238"/>
    <mergeCell ref="P239:Q239"/>
    <mergeCell ref="P240:Q240"/>
    <mergeCell ref="P241:Q241"/>
    <mergeCell ref="P242:Q242"/>
    <mergeCell ref="P243:Q243"/>
    <mergeCell ref="P244:Q244"/>
    <mergeCell ref="P227:Q227"/>
    <mergeCell ref="P228:Q228"/>
    <mergeCell ref="P229:Q229"/>
    <mergeCell ref="P230:Q230"/>
    <mergeCell ref="P231:Q231"/>
    <mergeCell ref="P232:Q232"/>
    <mergeCell ref="P233:Q233"/>
    <mergeCell ref="P234:Q234"/>
    <mergeCell ref="P235:Q235"/>
    <mergeCell ref="P254:Q254"/>
    <mergeCell ref="P255:Q255"/>
    <mergeCell ref="P256:Q256"/>
    <mergeCell ref="P257:Q257"/>
    <mergeCell ref="P258:Q258"/>
    <mergeCell ref="P259:Q259"/>
    <mergeCell ref="P260:Q260"/>
    <mergeCell ref="P261:Q261"/>
    <mergeCell ref="P262:Q262"/>
    <mergeCell ref="P245:Q245"/>
    <mergeCell ref="P246:Q246"/>
    <mergeCell ref="P247:Q247"/>
    <mergeCell ref="P248:Q248"/>
    <mergeCell ref="P249:Q249"/>
    <mergeCell ref="P250:Q250"/>
    <mergeCell ref="P251:Q251"/>
    <mergeCell ref="P252:Q252"/>
    <mergeCell ref="P253:Q253"/>
    <mergeCell ref="P272:Q272"/>
    <mergeCell ref="P273:Q273"/>
    <mergeCell ref="P274:Q274"/>
    <mergeCell ref="P275:Q275"/>
    <mergeCell ref="P276:Q276"/>
    <mergeCell ref="P277:Q277"/>
    <mergeCell ref="P278:Q278"/>
    <mergeCell ref="P279:Q279"/>
    <mergeCell ref="P280:Q280"/>
    <mergeCell ref="P263:Q263"/>
    <mergeCell ref="P264:Q264"/>
    <mergeCell ref="P265:Q265"/>
    <mergeCell ref="P266:Q266"/>
    <mergeCell ref="P267:Q267"/>
    <mergeCell ref="P268:Q268"/>
    <mergeCell ref="P269:Q269"/>
    <mergeCell ref="P270:Q270"/>
    <mergeCell ref="P271:Q271"/>
    <mergeCell ref="P290:Q290"/>
    <mergeCell ref="P291:Q291"/>
    <mergeCell ref="P292:Q292"/>
    <mergeCell ref="P293:Q293"/>
    <mergeCell ref="P294:Q294"/>
    <mergeCell ref="P295:Q295"/>
    <mergeCell ref="P296:Q296"/>
    <mergeCell ref="P297:Q297"/>
    <mergeCell ref="P298:Q298"/>
    <mergeCell ref="P281:Q281"/>
    <mergeCell ref="P282:Q282"/>
    <mergeCell ref="P283:Q283"/>
    <mergeCell ref="P284:Q284"/>
    <mergeCell ref="P285:Q285"/>
    <mergeCell ref="P286:Q286"/>
    <mergeCell ref="P287:Q287"/>
    <mergeCell ref="P288:Q288"/>
    <mergeCell ref="P289:Q289"/>
    <mergeCell ref="P308:Q308"/>
    <mergeCell ref="P309:Q309"/>
    <mergeCell ref="P310:Q310"/>
    <mergeCell ref="P311:Q311"/>
    <mergeCell ref="P312:Q312"/>
    <mergeCell ref="P313:Q313"/>
    <mergeCell ref="P314:Q314"/>
    <mergeCell ref="P315:Q315"/>
    <mergeCell ref="P316:Q316"/>
    <mergeCell ref="P299:Q299"/>
    <mergeCell ref="P300:Q300"/>
    <mergeCell ref="P301:Q301"/>
    <mergeCell ref="P302:Q302"/>
    <mergeCell ref="P303:Q303"/>
    <mergeCell ref="P304:Q304"/>
    <mergeCell ref="P305:Q305"/>
    <mergeCell ref="P306:Q306"/>
    <mergeCell ref="P307:Q307"/>
    <mergeCell ref="P326:Q326"/>
    <mergeCell ref="P327:Q327"/>
    <mergeCell ref="P328:Q328"/>
    <mergeCell ref="P329:Q329"/>
    <mergeCell ref="P330:Q330"/>
    <mergeCell ref="P331:Q331"/>
    <mergeCell ref="P332:Q332"/>
    <mergeCell ref="P333:Q333"/>
    <mergeCell ref="P334:Q334"/>
    <mergeCell ref="P317:Q317"/>
    <mergeCell ref="P318:Q318"/>
    <mergeCell ref="P319:Q319"/>
    <mergeCell ref="P320:Q320"/>
    <mergeCell ref="P321:Q321"/>
    <mergeCell ref="P322:Q322"/>
    <mergeCell ref="P323:Q323"/>
    <mergeCell ref="P324:Q324"/>
    <mergeCell ref="P325:Q325"/>
    <mergeCell ref="P344:Q344"/>
    <mergeCell ref="P345:Q345"/>
    <mergeCell ref="P346:Q346"/>
    <mergeCell ref="P347:Q347"/>
    <mergeCell ref="P348:Q348"/>
    <mergeCell ref="P349:Q349"/>
    <mergeCell ref="P350:Q350"/>
    <mergeCell ref="P351:Q351"/>
    <mergeCell ref="P352:Q352"/>
    <mergeCell ref="P335:Q335"/>
    <mergeCell ref="P336:Q336"/>
    <mergeCell ref="P337:Q337"/>
    <mergeCell ref="P338:Q338"/>
    <mergeCell ref="P339:Q339"/>
    <mergeCell ref="P340:Q340"/>
    <mergeCell ref="P341:Q341"/>
    <mergeCell ref="P342:Q342"/>
    <mergeCell ref="P343:Q343"/>
    <mergeCell ref="P362:Q362"/>
    <mergeCell ref="P363:Q363"/>
    <mergeCell ref="P364:Q364"/>
    <mergeCell ref="P365:Q365"/>
    <mergeCell ref="P366:Q366"/>
    <mergeCell ref="P367:Q367"/>
    <mergeCell ref="P368:Q368"/>
    <mergeCell ref="P369:Q369"/>
    <mergeCell ref="P370:Q370"/>
    <mergeCell ref="P353:Q353"/>
    <mergeCell ref="P354:Q354"/>
    <mergeCell ref="P355:Q355"/>
    <mergeCell ref="P356:Q356"/>
    <mergeCell ref="P357:Q357"/>
    <mergeCell ref="P358:Q358"/>
    <mergeCell ref="P359:Q359"/>
    <mergeCell ref="P360:Q360"/>
    <mergeCell ref="P361:Q361"/>
    <mergeCell ref="P380:Q380"/>
    <mergeCell ref="P381:Q381"/>
    <mergeCell ref="P382:Q382"/>
    <mergeCell ref="P383:Q383"/>
    <mergeCell ref="P384:Q384"/>
    <mergeCell ref="P385:Q385"/>
    <mergeCell ref="P386:Q386"/>
    <mergeCell ref="P387:Q387"/>
    <mergeCell ref="P388:Q388"/>
    <mergeCell ref="P371:Q371"/>
    <mergeCell ref="P372:Q372"/>
    <mergeCell ref="P373:Q373"/>
    <mergeCell ref="P374:Q374"/>
    <mergeCell ref="P375:Q375"/>
    <mergeCell ref="P376:Q376"/>
    <mergeCell ref="P377:Q377"/>
    <mergeCell ref="P378:Q378"/>
    <mergeCell ref="P379:Q379"/>
    <mergeCell ref="P398:Q398"/>
    <mergeCell ref="P399:Q399"/>
    <mergeCell ref="P400:Q400"/>
    <mergeCell ref="P401:Q401"/>
    <mergeCell ref="P402:Q402"/>
    <mergeCell ref="P403:Q403"/>
    <mergeCell ref="P404:Q404"/>
    <mergeCell ref="P405:Q405"/>
    <mergeCell ref="P406:Q406"/>
    <mergeCell ref="P389:Q389"/>
    <mergeCell ref="P390:Q390"/>
    <mergeCell ref="P391:Q391"/>
    <mergeCell ref="P392:Q392"/>
    <mergeCell ref="P393:Q393"/>
    <mergeCell ref="P394:Q394"/>
    <mergeCell ref="P395:Q395"/>
    <mergeCell ref="P396:Q396"/>
    <mergeCell ref="P397:Q397"/>
    <mergeCell ref="P431:Q431"/>
    <mergeCell ref="P432:Q432"/>
    <mergeCell ref="P433:Q433"/>
    <mergeCell ref="P416:Q416"/>
    <mergeCell ref="P417:Q417"/>
    <mergeCell ref="P418:Q418"/>
    <mergeCell ref="P419:Q419"/>
    <mergeCell ref="P420:Q420"/>
    <mergeCell ref="P421:Q421"/>
    <mergeCell ref="P422:Q422"/>
    <mergeCell ref="P423:Q423"/>
    <mergeCell ref="P424:Q424"/>
    <mergeCell ref="P407:Q407"/>
    <mergeCell ref="P408:Q408"/>
    <mergeCell ref="P409:Q409"/>
    <mergeCell ref="P410:Q410"/>
    <mergeCell ref="P411:Q411"/>
    <mergeCell ref="P412:Q412"/>
    <mergeCell ref="P413:Q413"/>
    <mergeCell ref="P414:Q414"/>
    <mergeCell ref="P415:Q415"/>
    <mergeCell ref="P453:Q453"/>
    <mergeCell ref="P454:Q454"/>
    <mergeCell ref="P455:Q455"/>
    <mergeCell ref="P456:Q456"/>
    <mergeCell ref="P457:Q457"/>
    <mergeCell ref="P458:Q458"/>
    <mergeCell ref="P459:Q459"/>
    <mergeCell ref="P460:Q460"/>
    <mergeCell ref="P443:Q443"/>
    <mergeCell ref="P444:Q444"/>
    <mergeCell ref="P445:Q445"/>
    <mergeCell ref="P446:Q446"/>
    <mergeCell ref="P447:Q447"/>
    <mergeCell ref="P448:Q448"/>
    <mergeCell ref="P449:Q449"/>
    <mergeCell ref="P450:Q450"/>
    <mergeCell ref="P451:Q451"/>
    <mergeCell ref="P452:Q452"/>
    <mergeCell ref="P434:Q434"/>
    <mergeCell ref="P435:Q435"/>
    <mergeCell ref="P436:Q436"/>
    <mergeCell ref="P437:Q437"/>
    <mergeCell ref="P438:Q438"/>
    <mergeCell ref="P439:Q439"/>
    <mergeCell ref="P440:Q440"/>
    <mergeCell ref="P441:Q441"/>
    <mergeCell ref="P442:Q442"/>
    <mergeCell ref="P425:Q425"/>
    <mergeCell ref="P426:Q426"/>
    <mergeCell ref="P427:Q427"/>
    <mergeCell ref="P428:Q428"/>
    <mergeCell ref="P429:Q429"/>
    <mergeCell ref="P430:Q430"/>
    <mergeCell ref="L162:N162"/>
    <mergeCell ref="L163:N163"/>
    <mergeCell ref="L164:N164"/>
    <mergeCell ref="L165:N165"/>
    <mergeCell ref="L166:N166"/>
    <mergeCell ref="L167:N167"/>
    <mergeCell ref="L168:N168"/>
    <mergeCell ref="L169:N169"/>
    <mergeCell ref="L170:N170"/>
    <mergeCell ref="L198:N198"/>
    <mergeCell ref="L199:N199"/>
    <mergeCell ref="L200:N200"/>
    <mergeCell ref="L201:N201"/>
    <mergeCell ref="L202:N202"/>
    <mergeCell ref="L203:N203"/>
    <mergeCell ref="L204:N204"/>
    <mergeCell ref="L205:N205"/>
    <mergeCell ref="L155:N155"/>
    <mergeCell ref="L156:N156"/>
    <mergeCell ref="L157:N157"/>
    <mergeCell ref="L158:N158"/>
    <mergeCell ref="L159:N159"/>
    <mergeCell ref="L160:N160"/>
    <mergeCell ref="L161:N161"/>
    <mergeCell ref="L180:N180"/>
    <mergeCell ref="L181:N181"/>
    <mergeCell ref="L182:N182"/>
    <mergeCell ref="L183:N183"/>
    <mergeCell ref="L184:N184"/>
    <mergeCell ref="L185:N185"/>
    <mergeCell ref="L186:N186"/>
    <mergeCell ref="L187:N187"/>
    <mergeCell ref="L188:N188"/>
    <mergeCell ref="L171:N171"/>
    <mergeCell ref="L172:N172"/>
    <mergeCell ref="L173:N173"/>
    <mergeCell ref="L174:N174"/>
    <mergeCell ref="L175:N175"/>
    <mergeCell ref="L176:N176"/>
    <mergeCell ref="L177:N177"/>
    <mergeCell ref="L178:N178"/>
    <mergeCell ref="L179:N179"/>
    <mergeCell ref="L206:N206"/>
    <mergeCell ref="L189:N189"/>
    <mergeCell ref="L190:N190"/>
    <mergeCell ref="L191:N191"/>
    <mergeCell ref="L192:N192"/>
    <mergeCell ref="L193:N193"/>
    <mergeCell ref="L194:N194"/>
    <mergeCell ref="L195:N195"/>
    <mergeCell ref="L196:N196"/>
    <mergeCell ref="L197:N197"/>
    <mergeCell ref="L216:N216"/>
    <mergeCell ref="L217:N217"/>
    <mergeCell ref="L218:N218"/>
    <mergeCell ref="L219:N219"/>
    <mergeCell ref="L220:N220"/>
    <mergeCell ref="L221:N221"/>
    <mergeCell ref="L222:N222"/>
    <mergeCell ref="L223:N223"/>
    <mergeCell ref="L224:N224"/>
    <mergeCell ref="L207:N207"/>
    <mergeCell ref="L208:N208"/>
    <mergeCell ref="L209:N209"/>
    <mergeCell ref="L210:N210"/>
    <mergeCell ref="L211:N211"/>
    <mergeCell ref="L212:N212"/>
    <mergeCell ref="L213:N213"/>
    <mergeCell ref="L214:N214"/>
    <mergeCell ref="L215:N215"/>
    <mergeCell ref="L234:N234"/>
    <mergeCell ref="L235:N235"/>
    <mergeCell ref="L236:N236"/>
    <mergeCell ref="L237:N237"/>
    <mergeCell ref="L238:N238"/>
    <mergeCell ref="L239:N239"/>
    <mergeCell ref="L240:N240"/>
    <mergeCell ref="L241:N241"/>
    <mergeCell ref="L242:N242"/>
    <mergeCell ref="L225:N225"/>
    <mergeCell ref="L226:N226"/>
    <mergeCell ref="L227:N227"/>
    <mergeCell ref="L228:N228"/>
    <mergeCell ref="L229:N229"/>
    <mergeCell ref="L230:N230"/>
    <mergeCell ref="L231:N231"/>
    <mergeCell ref="L232:N232"/>
    <mergeCell ref="L233:N233"/>
    <mergeCell ref="L252:N252"/>
    <mergeCell ref="L253:N253"/>
    <mergeCell ref="L254:N254"/>
    <mergeCell ref="L255:N255"/>
    <mergeCell ref="L256:N256"/>
    <mergeCell ref="L257:N257"/>
    <mergeCell ref="L258:N258"/>
    <mergeCell ref="L259:N259"/>
    <mergeCell ref="L260:N260"/>
    <mergeCell ref="L243:N243"/>
    <mergeCell ref="L244:N244"/>
    <mergeCell ref="L245:N245"/>
    <mergeCell ref="L246:N246"/>
    <mergeCell ref="L247:N247"/>
    <mergeCell ref="L248:N248"/>
    <mergeCell ref="L249:N249"/>
    <mergeCell ref="L250:N250"/>
    <mergeCell ref="L251:N251"/>
    <mergeCell ref="L270:N270"/>
    <mergeCell ref="L271:N271"/>
    <mergeCell ref="L272:N272"/>
    <mergeCell ref="L273:N273"/>
    <mergeCell ref="L274:N274"/>
    <mergeCell ref="L275:N275"/>
    <mergeCell ref="L276:N276"/>
    <mergeCell ref="L277:N277"/>
    <mergeCell ref="L278:N278"/>
    <mergeCell ref="L261:N261"/>
    <mergeCell ref="L262:N262"/>
    <mergeCell ref="L263:N263"/>
    <mergeCell ref="L264:N264"/>
    <mergeCell ref="L265:N265"/>
    <mergeCell ref="L266:N266"/>
    <mergeCell ref="L267:N267"/>
    <mergeCell ref="L268:N268"/>
    <mergeCell ref="L269:N269"/>
    <mergeCell ref="L288:N288"/>
    <mergeCell ref="L289:N289"/>
    <mergeCell ref="L290:N290"/>
    <mergeCell ref="L291:N291"/>
    <mergeCell ref="L292:N292"/>
    <mergeCell ref="L293:N293"/>
    <mergeCell ref="L294:N294"/>
    <mergeCell ref="L295:N295"/>
    <mergeCell ref="L296:N296"/>
    <mergeCell ref="L279:N279"/>
    <mergeCell ref="L280:N280"/>
    <mergeCell ref="L281:N281"/>
    <mergeCell ref="L282:N282"/>
    <mergeCell ref="L283:N283"/>
    <mergeCell ref="L284:N284"/>
    <mergeCell ref="L285:N285"/>
    <mergeCell ref="L286:N286"/>
    <mergeCell ref="L287:N287"/>
    <mergeCell ref="L306:N306"/>
    <mergeCell ref="L307:N307"/>
    <mergeCell ref="L308:N308"/>
    <mergeCell ref="L309:N309"/>
    <mergeCell ref="L310:N310"/>
    <mergeCell ref="L311:N311"/>
    <mergeCell ref="L312:N312"/>
    <mergeCell ref="L313:N313"/>
    <mergeCell ref="L314:N314"/>
    <mergeCell ref="L297:N297"/>
    <mergeCell ref="L298:N298"/>
    <mergeCell ref="L299:N299"/>
    <mergeCell ref="L300:N300"/>
    <mergeCell ref="L301:N301"/>
    <mergeCell ref="L302:N302"/>
    <mergeCell ref="L303:N303"/>
    <mergeCell ref="L304:N304"/>
    <mergeCell ref="L305:N305"/>
    <mergeCell ref="L324:N324"/>
    <mergeCell ref="L325:N325"/>
    <mergeCell ref="L326:N326"/>
    <mergeCell ref="L327:N327"/>
    <mergeCell ref="L328:N328"/>
    <mergeCell ref="L329:N329"/>
    <mergeCell ref="L330:N330"/>
    <mergeCell ref="L331:N331"/>
    <mergeCell ref="L332:N332"/>
    <mergeCell ref="L315:N315"/>
    <mergeCell ref="L316:N316"/>
    <mergeCell ref="L317:N317"/>
    <mergeCell ref="L318:N318"/>
    <mergeCell ref="L319:N319"/>
    <mergeCell ref="L320:N320"/>
    <mergeCell ref="L321:N321"/>
    <mergeCell ref="L322:N322"/>
    <mergeCell ref="L323:N323"/>
    <mergeCell ref="L342:N342"/>
    <mergeCell ref="L343:N343"/>
    <mergeCell ref="L344:N344"/>
    <mergeCell ref="L345:N345"/>
    <mergeCell ref="L346:N346"/>
    <mergeCell ref="L347:N347"/>
    <mergeCell ref="L348:N348"/>
    <mergeCell ref="L349:N349"/>
    <mergeCell ref="L350:N350"/>
    <mergeCell ref="L333:N333"/>
    <mergeCell ref="L334:N334"/>
    <mergeCell ref="L335:N335"/>
    <mergeCell ref="L336:N336"/>
    <mergeCell ref="L337:N337"/>
    <mergeCell ref="L338:N338"/>
    <mergeCell ref="L339:N339"/>
    <mergeCell ref="L340:N340"/>
    <mergeCell ref="L341:N341"/>
    <mergeCell ref="L360:N360"/>
    <mergeCell ref="L361:N361"/>
    <mergeCell ref="L362:N362"/>
    <mergeCell ref="L363:N363"/>
    <mergeCell ref="L364:N364"/>
    <mergeCell ref="L365:N365"/>
    <mergeCell ref="L366:N366"/>
    <mergeCell ref="L367:N367"/>
    <mergeCell ref="L368:N368"/>
    <mergeCell ref="L351:N351"/>
    <mergeCell ref="L352:N352"/>
    <mergeCell ref="L353:N353"/>
    <mergeCell ref="L354:N354"/>
    <mergeCell ref="L355:N355"/>
    <mergeCell ref="L356:N356"/>
    <mergeCell ref="L357:N357"/>
    <mergeCell ref="L358:N358"/>
    <mergeCell ref="L359:N359"/>
    <mergeCell ref="L378:N378"/>
    <mergeCell ref="L379:N379"/>
    <mergeCell ref="L380:N380"/>
    <mergeCell ref="L381:N381"/>
    <mergeCell ref="L382:N382"/>
    <mergeCell ref="L383:N383"/>
    <mergeCell ref="L384:N384"/>
    <mergeCell ref="L385:N385"/>
    <mergeCell ref="L386:N386"/>
    <mergeCell ref="L369:N369"/>
    <mergeCell ref="L370:N370"/>
    <mergeCell ref="L371:N371"/>
    <mergeCell ref="L372:N372"/>
    <mergeCell ref="L373:N373"/>
    <mergeCell ref="L374:N374"/>
    <mergeCell ref="L375:N375"/>
    <mergeCell ref="L376:N376"/>
    <mergeCell ref="L377:N377"/>
    <mergeCell ref="L396:N396"/>
    <mergeCell ref="L397:N397"/>
    <mergeCell ref="L398:N398"/>
    <mergeCell ref="L399:N399"/>
    <mergeCell ref="L400:N400"/>
    <mergeCell ref="L401:N401"/>
    <mergeCell ref="L402:N402"/>
    <mergeCell ref="L403:N403"/>
    <mergeCell ref="L404:N404"/>
    <mergeCell ref="L387:N387"/>
    <mergeCell ref="L388:N388"/>
    <mergeCell ref="L389:N389"/>
    <mergeCell ref="L390:N390"/>
    <mergeCell ref="L391:N391"/>
    <mergeCell ref="L392:N392"/>
    <mergeCell ref="L393:N393"/>
    <mergeCell ref="L394:N394"/>
    <mergeCell ref="L395:N395"/>
    <mergeCell ref="L429:N429"/>
    <mergeCell ref="L430:N430"/>
    <mergeCell ref="L431:N431"/>
    <mergeCell ref="L414:N414"/>
    <mergeCell ref="L415:N415"/>
    <mergeCell ref="L416:N416"/>
    <mergeCell ref="L417:N417"/>
    <mergeCell ref="L418:N418"/>
    <mergeCell ref="L419:N419"/>
    <mergeCell ref="L420:N420"/>
    <mergeCell ref="L421:N421"/>
    <mergeCell ref="L422:N422"/>
    <mergeCell ref="L405:N405"/>
    <mergeCell ref="L406:N406"/>
    <mergeCell ref="L407:N407"/>
    <mergeCell ref="L408:N408"/>
    <mergeCell ref="L409:N409"/>
    <mergeCell ref="L410:N410"/>
    <mergeCell ref="L411:N411"/>
    <mergeCell ref="L412:N412"/>
    <mergeCell ref="L413:N413"/>
    <mergeCell ref="L461:N461"/>
    <mergeCell ref="L462:N462"/>
    <mergeCell ref="L463:N463"/>
    <mergeCell ref="L464:N464"/>
    <mergeCell ref="L465:N465"/>
    <mergeCell ref="L466:N466"/>
    <mergeCell ref="L467:N467"/>
    <mergeCell ref="L450:N450"/>
    <mergeCell ref="L451:N451"/>
    <mergeCell ref="L452:N452"/>
    <mergeCell ref="L453:N453"/>
    <mergeCell ref="L454:N454"/>
    <mergeCell ref="L455:N455"/>
    <mergeCell ref="L456:N456"/>
    <mergeCell ref="L457:N457"/>
    <mergeCell ref="L458:N458"/>
    <mergeCell ref="L441:N441"/>
    <mergeCell ref="L442:N442"/>
    <mergeCell ref="L443:N443"/>
    <mergeCell ref="L444:N444"/>
    <mergeCell ref="L445:N445"/>
    <mergeCell ref="L446:N446"/>
    <mergeCell ref="L447:N447"/>
    <mergeCell ref="L448:N448"/>
    <mergeCell ref="L449:N449"/>
    <mergeCell ref="P145:Q145"/>
    <mergeCell ref="P146:Q146"/>
    <mergeCell ref="P147:Q147"/>
    <mergeCell ref="P148:Q148"/>
    <mergeCell ref="P149:Q149"/>
    <mergeCell ref="P150:Q150"/>
    <mergeCell ref="P151:Q151"/>
    <mergeCell ref="P152:Q152"/>
    <mergeCell ref="P153:Q153"/>
    <mergeCell ref="P154:Q154"/>
    <mergeCell ref="P155:Q155"/>
    <mergeCell ref="P156:Q156"/>
    <mergeCell ref="P157:Q157"/>
    <mergeCell ref="P158:Q158"/>
    <mergeCell ref="P159:Q159"/>
    <mergeCell ref="L459:N459"/>
    <mergeCell ref="L460:N460"/>
    <mergeCell ref="L432:N432"/>
    <mergeCell ref="L433:N433"/>
    <mergeCell ref="L434:N434"/>
    <mergeCell ref="L435:N435"/>
    <mergeCell ref="L436:N436"/>
    <mergeCell ref="L437:N437"/>
    <mergeCell ref="L438:N438"/>
    <mergeCell ref="L439:N439"/>
    <mergeCell ref="L440:N440"/>
    <mergeCell ref="L423:N423"/>
    <mergeCell ref="L424:N424"/>
    <mergeCell ref="L425:N425"/>
    <mergeCell ref="L426:N426"/>
    <mergeCell ref="L427:N427"/>
    <mergeCell ref="L428:N428"/>
    <mergeCell ref="P461:Q461"/>
    <mergeCell ref="P462:Q462"/>
    <mergeCell ref="P463:Q463"/>
    <mergeCell ref="P464:Q464"/>
    <mergeCell ref="P465:Q465"/>
    <mergeCell ref="P466:Q466"/>
    <mergeCell ref="P467:Q467"/>
    <mergeCell ref="P468:Q468"/>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L468:N468"/>
    <mergeCell ref="P137:Q137"/>
    <mergeCell ref="P138:Q138"/>
    <mergeCell ref="P139:Q139"/>
    <mergeCell ref="P140:Q140"/>
    <mergeCell ref="P141:Q141"/>
    <mergeCell ref="P142:Q142"/>
    <mergeCell ref="P143:Q143"/>
    <mergeCell ref="P144:Q144"/>
    <mergeCell ref="B161:C161"/>
    <mergeCell ref="B162:C162"/>
    <mergeCell ref="B163:C163"/>
    <mergeCell ref="B164:C164"/>
    <mergeCell ref="B165:C165"/>
    <mergeCell ref="B166:C166"/>
    <mergeCell ref="B167:C167"/>
    <mergeCell ref="B168:C168"/>
    <mergeCell ref="B169:C169"/>
    <mergeCell ref="B152:C152"/>
    <mergeCell ref="B153:C153"/>
    <mergeCell ref="B154:C154"/>
    <mergeCell ref="B155:C155"/>
    <mergeCell ref="B156:C156"/>
    <mergeCell ref="B157:C157"/>
    <mergeCell ref="B158:C158"/>
    <mergeCell ref="B159:C159"/>
    <mergeCell ref="B160:C160"/>
    <mergeCell ref="B179:C179"/>
    <mergeCell ref="B180:C180"/>
    <mergeCell ref="B181:C181"/>
    <mergeCell ref="B182:C182"/>
    <mergeCell ref="B183:C183"/>
    <mergeCell ref="B184:C184"/>
    <mergeCell ref="B185:C185"/>
    <mergeCell ref="B186:C186"/>
    <mergeCell ref="B187:C187"/>
    <mergeCell ref="B170:C170"/>
    <mergeCell ref="B171:C171"/>
    <mergeCell ref="B172:C172"/>
    <mergeCell ref="B173:C173"/>
    <mergeCell ref="B174:C174"/>
    <mergeCell ref="B175:C175"/>
    <mergeCell ref="B176:C176"/>
    <mergeCell ref="B177:C177"/>
    <mergeCell ref="B178:C178"/>
    <mergeCell ref="B197:C197"/>
    <mergeCell ref="B198:C198"/>
    <mergeCell ref="B199:C199"/>
    <mergeCell ref="B200:C200"/>
    <mergeCell ref="B201:C201"/>
    <mergeCell ref="B202:C202"/>
    <mergeCell ref="B203:C203"/>
    <mergeCell ref="B204:C204"/>
    <mergeCell ref="B205:C205"/>
    <mergeCell ref="B188:C188"/>
    <mergeCell ref="B189:C189"/>
    <mergeCell ref="B190:C190"/>
    <mergeCell ref="B191:C191"/>
    <mergeCell ref="B192:C192"/>
    <mergeCell ref="B193:C193"/>
    <mergeCell ref="B194:C194"/>
    <mergeCell ref="B195:C195"/>
    <mergeCell ref="B196:C196"/>
    <mergeCell ref="B215:C215"/>
    <mergeCell ref="B216:C216"/>
    <mergeCell ref="B217:C217"/>
    <mergeCell ref="B218:C218"/>
    <mergeCell ref="B219:C219"/>
    <mergeCell ref="B220:C220"/>
    <mergeCell ref="B221:C221"/>
    <mergeCell ref="B222:C222"/>
    <mergeCell ref="B223:C223"/>
    <mergeCell ref="B206:C206"/>
    <mergeCell ref="B207:C207"/>
    <mergeCell ref="B208:C208"/>
    <mergeCell ref="B209:C209"/>
    <mergeCell ref="B210:C210"/>
    <mergeCell ref="B211:C211"/>
    <mergeCell ref="B212:C212"/>
    <mergeCell ref="B213:C213"/>
    <mergeCell ref="B214:C214"/>
    <mergeCell ref="B233:C233"/>
    <mergeCell ref="B234:C234"/>
    <mergeCell ref="B235:C235"/>
    <mergeCell ref="B236:C236"/>
    <mergeCell ref="B237:C237"/>
    <mergeCell ref="B238:C238"/>
    <mergeCell ref="B239:C239"/>
    <mergeCell ref="B240:C240"/>
    <mergeCell ref="B241:C241"/>
    <mergeCell ref="B224:C224"/>
    <mergeCell ref="B225:C225"/>
    <mergeCell ref="B226:C226"/>
    <mergeCell ref="B227:C227"/>
    <mergeCell ref="B228:C228"/>
    <mergeCell ref="B229:C229"/>
    <mergeCell ref="B230:C230"/>
    <mergeCell ref="B231:C231"/>
    <mergeCell ref="B232:C232"/>
    <mergeCell ref="B251:C251"/>
    <mergeCell ref="B252:C252"/>
    <mergeCell ref="B253:C253"/>
    <mergeCell ref="B254:C254"/>
    <mergeCell ref="B255:C255"/>
    <mergeCell ref="B256:C256"/>
    <mergeCell ref="B257:C257"/>
    <mergeCell ref="B258:C258"/>
    <mergeCell ref="B259:C259"/>
    <mergeCell ref="B242:C242"/>
    <mergeCell ref="B243:C243"/>
    <mergeCell ref="B244:C244"/>
    <mergeCell ref="B245:C245"/>
    <mergeCell ref="B246:C246"/>
    <mergeCell ref="B247:C247"/>
    <mergeCell ref="B248:C248"/>
    <mergeCell ref="B249:C249"/>
    <mergeCell ref="B250:C250"/>
    <mergeCell ref="B269:C269"/>
    <mergeCell ref="B270:C270"/>
    <mergeCell ref="B271:C271"/>
    <mergeCell ref="B272:C272"/>
    <mergeCell ref="B273:C273"/>
    <mergeCell ref="B274:C274"/>
    <mergeCell ref="B275:C275"/>
    <mergeCell ref="B276:C276"/>
    <mergeCell ref="B277:C277"/>
    <mergeCell ref="B260:C260"/>
    <mergeCell ref="B261:C261"/>
    <mergeCell ref="B262:C262"/>
    <mergeCell ref="B263:C263"/>
    <mergeCell ref="B264:C264"/>
    <mergeCell ref="B265:C265"/>
    <mergeCell ref="B266:C266"/>
    <mergeCell ref="B267:C267"/>
    <mergeCell ref="B268:C268"/>
    <mergeCell ref="B287:C287"/>
    <mergeCell ref="B288:C288"/>
    <mergeCell ref="B289:C289"/>
    <mergeCell ref="B290:C290"/>
    <mergeCell ref="B291:C291"/>
    <mergeCell ref="B292:C292"/>
    <mergeCell ref="B293:C293"/>
    <mergeCell ref="B294:C294"/>
    <mergeCell ref="B295:C295"/>
    <mergeCell ref="B278:C278"/>
    <mergeCell ref="B279:C279"/>
    <mergeCell ref="B280:C280"/>
    <mergeCell ref="B281:C281"/>
    <mergeCell ref="B282:C282"/>
    <mergeCell ref="B283:C283"/>
    <mergeCell ref="B284:C284"/>
    <mergeCell ref="B285:C285"/>
    <mergeCell ref="B286:C286"/>
    <mergeCell ref="B305:C305"/>
    <mergeCell ref="B306:C306"/>
    <mergeCell ref="B307:C307"/>
    <mergeCell ref="B308:C308"/>
    <mergeCell ref="B309:C309"/>
    <mergeCell ref="B310:C310"/>
    <mergeCell ref="B311:C311"/>
    <mergeCell ref="B312:C312"/>
    <mergeCell ref="B313:C313"/>
    <mergeCell ref="B296:C296"/>
    <mergeCell ref="B297:C297"/>
    <mergeCell ref="B298:C298"/>
    <mergeCell ref="B299:C299"/>
    <mergeCell ref="B300:C300"/>
    <mergeCell ref="B301:C301"/>
    <mergeCell ref="B302:C302"/>
    <mergeCell ref="B303:C303"/>
    <mergeCell ref="B304:C304"/>
    <mergeCell ref="B323:C323"/>
    <mergeCell ref="B324:C324"/>
    <mergeCell ref="B325:C325"/>
    <mergeCell ref="B326:C326"/>
    <mergeCell ref="B327:C327"/>
    <mergeCell ref="B328:C328"/>
    <mergeCell ref="B329:C329"/>
    <mergeCell ref="B330:C330"/>
    <mergeCell ref="B331:C331"/>
    <mergeCell ref="B314:C314"/>
    <mergeCell ref="B315:C315"/>
    <mergeCell ref="B316:C316"/>
    <mergeCell ref="B317:C317"/>
    <mergeCell ref="B318:C318"/>
    <mergeCell ref="B319:C319"/>
    <mergeCell ref="B320:C320"/>
    <mergeCell ref="B321:C321"/>
    <mergeCell ref="B322:C322"/>
    <mergeCell ref="B341:C341"/>
    <mergeCell ref="B342:C342"/>
    <mergeCell ref="B343:C343"/>
    <mergeCell ref="B344:C344"/>
    <mergeCell ref="B345:C345"/>
    <mergeCell ref="B346:C346"/>
    <mergeCell ref="B347:C347"/>
    <mergeCell ref="B348:C348"/>
    <mergeCell ref="B349:C349"/>
    <mergeCell ref="B332:C332"/>
    <mergeCell ref="B333:C333"/>
    <mergeCell ref="B334:C334"/>
    <mergeCell ref="B335:C335"/>
    <mergeCell ref="B336:C336"/>
    <mergeCell ref="B337:C337"/>
    <mergeCell ref="B338:C338"/>
    <mergeCell ref="B339:C339"/>
    <mergeCell ref="B340:C340"/>
    <mergeCell ref="B359:C359"/>
    <mergeCell ref="B360:C360"/>
    <mergeCell ref="B361:C361"/>
    <mergeCell ref="B362:C362"/>
    <mergeCell ref="B363:C363"/>
    <mergeCell ref="B364:C364"/>
    <mergeCell ref="B365:C365"/>
    <mergeCell ref="B366:C366"/>
    <mergeCell ref="B367:C367"/>
    <mergeCell ref="B350:C350"/>
    <mergeCell ref="B351:C351"/>
    <mergeCell ref="B352:C352"/>
    <mergeCell ref="B353:C353"/>
    <mergeCell ref="B354:C354"/>
    <mergeCell ref="B355:C355"/>
    <mergeCell ref="B356:C356"/>
    <mergeCell ref="B357:C357"/>
    <mergeCell ref="B358:C358"/>
    <mergeCell ref="B377:C377"/>
    <mergeCell ref="B378:C378"/>
    <mergeCell ref="B379:C379"/>
    <mergeCell ref="B380:C380"/>
    <mergeCell ref="B381:C381"/>
    <mergeCell ref="B382:C382"/>
    <mergeCell ref="B383:C383"/>
    <mergeCell ref="B384:C384"/>
    <mergeCell ref="B385:C385"/>
    <mergeCell ref="B368:C368"/>
    <mergeCell ref="B369:C369"/>
    <mergeCell ref="B370:C370"/>
    <mergeCell ref="B371:C371"/>
    <mergeCell ref="B372:C372"/>
    <mergeCell ref="B373:C373"/>
    <mergeCell ref="B374:C374"/>
    <mergeCell ref="B375:C375"/>
    <mergeCell ref="B376:C376"/>
    <mergeCell ref="B395:C395"/>
    <mergeCell ref="B396:C396"/>
    <mergeCell ref="B397:C397"/>
    <mergeCell ref="B398:C398"/>
    <mergeCell ref="B399:C399"/>
    <mergeCell ref="B400:C400"/>
    <mergeCell ref="B401:C401"/>
    <mergeCell ref="B402:C402"/>
    <mergeCell ref="B403:C403"/>
    <mergeCell ref="B386:C386"/>
    <mergeCell ref="B387:C387"/>
    <mergeCell ref="B388:C388"/>
    <mergeCell ref="B389:C389"/>
    <mergeCell ref="B390:C390"/>
    <mergeCell ref="B391:C391"/>
    <mergeCell ref="B392:C392"/>
    <mergeCell ref="B393:C393"/>
    <mergeCell ref="B394:C394"/>
    <mergeCell ref="B413:C413"/>
    <mergeCell ref="B414:C414"/>
    <mergeCell ref="B415:C415"/>
    <mergeCell ref="B416:C416"/>
    <mergeCell ref="B417:C417"/>
    <mergeCell ref="B418:C418"/>
    <mergeCell ref="B419:C419"/>
    <mergeCell ref="B420:C420"/>
    <mergeCell ref="B421:C421"/>
    <mergeCell ref="B404:C404"/>
    <mergeCell ref="B405:C405"/>
    <mergeCell ref="B406:C406"/>
    <mergeCell ref="B407:C407"/>
    <mergeCell ref="B408:C408"/>
    <mergeCell ref="B409:C409"/>
    <mergeCell ref="B410:C410"/>
    <mergeCell ref="B411:C411"/>
    <mergeCell ref="B412:C412"/>
    <mergeCell ref="B431:C431"/>
    <mergeCell ref="B432:C432"/>
    <mergeCell ref="B433:C433"/>
    <mergeCell ref="B434:C434"/>
    <mergeCell ref="B435:C435"/>
    <mergeCell ref="B436:C436"/>
    <mergeCell ref="B437:C437"/>
    <mergeCell ref="B438:C438"/>
    <mergeCell ref="B439:C439"/>
    <mergeCell ref="B422:C422"/>
    <mergeCell ref="B423:C423"/>
    <mergeCell ref="B424:C424"/>
    <mergeCell ref="B425:C425"/>
    <mergeCell ref="B426:C426"/>
    <mergeCell ref="B427:C427"/>
    <mergeCell ref="B428:C428"/>
    <mergeCell ref="B429:C429"/>
    <mergeCell ref="B430:C430"/>
    <mergeCell ref="B466:C466"/>
    <mergeCell ref="B449:C449"/>
    <mergeCell ref="B450:C450"/>
    <mergeCell ref="B451:C451"/>
    <mergeCell ref="B452:C452"/>
    <mergeCell ref="B453:C453"/>
    <mergeCell ref="B454:C454"/>
    <mergeCell ref="B455:C455"/>
    <mergeCell ref="B456:C456"/>
    <mergeCell ref="B457:C457"/>
    <mergeCell ref="B440:C440"/>
    <mergeCell ref="B441:C441"/>
    <mergeCell ref="B442:C442"/>
    <mergeCell ref="B443:C443"/>
    <mergeCell ref="B444:C444"/>
    <mergeCell ref="B445:C445"/>
    <mergeCell ref="B446:C446"/>
    <mergeCell ref="B447:C447"/>
    <mergeCell ref="B448:C448"/>
    <mergeCell ref="B467:C467"/>
    <mergeCell ref="B468:C468"/>
    <mergeCell ref="D137:E137"/>
    <mergeCell ref="D138:E138"/>
    <mergeCell ref="D139:E139"/>
    <mergeCell ref="D140:E140"/>
    <mergeCell ref="D141:E141"/>
    <mergeCell ref="D142:E142"/>
    <mergeCell ref="D143:E143"/>
    <mergeCell ref="D144:E144"/>
    <mergeCell ref="D145:E145"/>
    <mergeCell ref="D146:E146"/>
    <mergeCell ref="D147:E147"/>
    <mergeCell ref="D148:E148"/>
    <mergeCell ref="D149:E149"/>
    <mergeCell ref="D150:E150"/>
    <mergeCell ref="D151:E151"/>
    <mergeCell ref="D152:E152"/>
    <mergeCell ref="D153:E153"/>
    <mergeCell ref="D154:E154"/>
    <mergeCell ref="D155:E155"/>
    <mergeCell ref="D156:E156"/>
    <mergeCell ref="D157:E157"/>
    <mergeCell ref="D158:E158"/>
    <mergeCell ref="B458:C458"/>
    <mergeCell ref="B459:C459"/>
    <mergeCell ref="B460:C460"/>
    <mergeCell ref="B461:C461"/>
    <mergeCell ref="B462:C462"/>
    <mergeCell ref="B463:C463"/>
    <mergeCell ref="B464:C464"/>
    <mergeCell ref="B465:C465"/>
    <mergeCell ref="D168:E168"/>
    <mergeCell ref="D169:E169"/>
    <mergeCell ref="D170:E170"/>
    <mergeCell ref="D171:E171"/>
    <mergeCell ref="D172:E172"/>
    <mergeCell ref="D173:E173"/>
    <mergeCell ref="D174:E174"/>
    <mergeCell ref="D175:E175"/>
    <mergeCell ref="D176:E176"/>
    <mergeCell ref="D159:E159"/>
    <mergeCell ref="D160:E160"/>
    <mergeCell ref="D161:E161"/>
    <mergeCell ref="D162:E162"/>
    <mergeCell ref="D163:E163"/>
    <mergeCell ref="D164:E164"/>
    <mergeCell ref="D165:E165"/>
    <mergeCell ref="D166:E166"/>
    <mergeCell ref="D167:E167"/>
    <mergeCell ref="D186:E186"/>
    <mergeCell ref="D187:E187"/>
    <mergeCell ref="D188:E188"/>
    <mergeCell ref="D189:E189"/>
    <mergeCell ref="D190:E190"/>
    <mergeCell ref="D191:E191"/>
    <mergeCell ref="D192:E192"/>
    <mergeCell ref="D193:E193"/>
    <mergeCell ref="D194:E194"/>
    <mergeCell ref="D177:E177"/>
    <mergeCell ref="D178:E178"/>
    <mergeCell ref="D179:E179"/>
    <mergeCell ref="D180:E180"/>
    <mergeCell ref="D181:E181"/>
    <mergeCell ref="D182:E182"/>
    <mergeCell ref="D183:E183"/>
    <mergeCell ref="D184:E184"/>
    <mergeCell ref="D185:E185"/>
    <mergeCell ref="D204:E204"/>
    <mergeCell ref="D205:E205"/>
    <mergeCell ref="D206:E206"/>
    <mergeCell ref="D207:E207"/>
    <mergeCell ref="D208:E208"/>
    <mergeCell ref="D209:E209"/>
    <mergeCell ref="D210:E210"/>
    <mergeCell ref="D211:E211"/>
    <mergeCell ref="D212:E212"/>
    <mergeCell ref="D195:E195"/>
    <mergeCell ref="D196:E196"/>
    <mergeCell ref="D197:E197"/>
    <mergeCell ref="D198:E198"/>
    <mergeCell ref="D199:E199"/>
    <mergeCell ref="D200:E200"/>
    <mergeCell ref="D201:E201"/>
    <mergeCell ref="D202:E202"/>
    <mergeCell ref="D203:E203"/>
    <mergeCell ref="D222:E222"/>
    <mergeCell ref="D223:E223"/>
    <mergeCell ref="D224:E224"/>
    <mergeCell ref="D225:E225"/>
    <mergeCell ref="D226:E226"/>
    <mergeCell ref="D227:E227"/>
    <mergeCell ref="D228:E228"/>
    <mergeCell ref="D229:E229"/>
    <mergeCell ref="D230:E230"/>
    <mergeCell ref="D213:E213"/>
    <mergeCell ref="D214:E214"/>
    <mergeCell ref="D215:E215"/>
    <mergeCell ref="D216:E216"/>
    <mergeCell ref="D217:E217"/>
    <mergeCell ref="D218:E218"/>
    <mergeCell ref="D219:E219"/>
    <mergeCell ref="D220:E220"/>
    <mergeCell ref="D221:E221"/>
    <mergeCell ref="D240:E240"/>
    <mergeCell ref="D241:E241"/>
    <mergeCell ref="D242:E242"/>
    <mergeCell ref="D243:E243"/>
    <mergeCell ref="D244:E244"/>
    <mergeCell ref="D245:E245"/>
    <mergeCell ref="D246:E246"/>
    <mergeCell ref="D247:E247"/>
    <mergeCell ref="D248:E248"/>
    <mergeCell ref="D231:E231"/>
    <mergeCell ref="D232:E232"/>
    <mergeCell ref="D233:E233"/>
    <mergeCell ref="D234:E234"/>
    <mergeCell ref="D235:E235"/>
    <mergeCell ref="D236:E236"/>
    <mergeCell ref="D237:E237"/>
    <mergeCell ref="D238:E238"/>
    <mergeCell ref="D239:E239"/>
    <mergeCell ref="D258:E258"/>
    <mergeCell ref="D259:E259"/>
    <mergeCell ref="D260:E260"/>
    <mergeCell ref="D261:E261"/>
    <mergeCell ref="D262:E262"/>
    <mergeCell ref="D263:E263"/>
    <mergeCell ref="D264:E264"/>
    <mergeCell ref="D265:E265"/>
    <mergeCell ref="D266:E266"/>
    <mergeCell ref="D249:E249"/>
    <mergeCell ref="D250:E250"/>
    <mergeCell ref="D251:E251"/>
    <mergeCell ref="D252:E252"/>
    <mergeCell ref="D253:E253"/>
    <mergeCell ref="D254:E254"/>
    <mergeCell ref="D255:E255"/>
    <mergeCell ref="D256:E256"/>
    <mergeCell ref="D257:E257"/>
    <mergeCell ref="D276:E276"/>
    <mergeCell ref="D277:E277"/>
    <mergeCell ref="D278:E278"/>
    <mergeCell ref="D279:E279"/>
    <mergeCell ref="D280:E280"/>
    <mergeCell ref="D281:E281"/>
    <mergeCell ref="D282:E282"/>
    <mergeCell ref="D283:E283"/>
    <mergeCell ref="D284:E284"/>
    <mergeCell ref="D267:E267"/>
    <mergeCell ref="D268:E268"/>
    <mergeCell ref="D269:E269"/>
    <mergeCell ref="D270:E270"/>
    <mergeCell ref="D271:E271"/>
    <mergeCell ref="D272:E272"/>
    <mergeCell ref="D273:E273"/>
    <mergeCell ref="D274:E274"/>
    <mergeCell ref="D275:E275"/>
    <mergeCell ref="D294:E294"/>
    <mergeCell ref="D295:E295"/>
    <mergeCell ref="D296:E296"/>
    <mergeCell ref="D297:E297"/>
    <mergeCell ref="D298:E298"/>
    <mergeCell ref="D299:E299"/>
    <mergeCell ref="D300:E300"/>
    <mergeCell ref="D301:E301"/>
    <mergeCell ref="D302:E302"/>
    <mergeCell ref="D285:E285"/>
    <mergeCell ref="D286:E286"/>
    <mergeCell ref="D287:E287"/>
    <mergeCell ref="D288:E288"/>
    <mergeCell ref="D289:E289"/>
    <mergeCell ref="D290:E290"/>
    <mergeCell ref="D291:E291"/>
    <mergeCell ref="D292:E292"/>
    <mergeCell ref="D293:E293"/>
    <mergeCell ref="D312:E312"/>
    <mergeCell ref="D313:E313"/>
    <mergeCell ref="D314:E314"/>
    <mergeCell ref="D315:E315"/>
    <mergeCell ref="D316:E316"/>
    <mergeCell ref="D317:E317"/>
    <mergeCell ref="D318:E318"/>
    <mergeCell ref="D319:E319"/>
    <mergeCell ref="D320:E320"/>
    <mergeCell ref="D303:E303"/>
    <mergeCell ref="D304:E304"/>
    <mergeCell ref="D305:E305"/>
    <mergeCell ref="D306:E306"/>
    <mergeCell ref="D307:E307"/>
    <mergeCell ref="D308:E308"/>
    <mergeCell ref="D309:E309"/>
    <mergeCell ref="D310:E310"/>
    <mergeCell ref="D311:E311"/>
    <mergeCell ref="D330:E330"/>
    <mergeCell ref="D331:E331"/>
    <mergeCell ref="D332:E332"/>
    <mergeCell ref="D333:E333"/>
    <mergeCell ref="D334:E334"/>
    <mergeCell ref="D335:E335"/>
    <mergeCell ref="D336:E336"/>
    <mergeCell ref="D337:E337"/>
    <mergeCell ref="D338:E338"/>
    <mergeCell ref="D321:E321"/>
    <mergeCell ref="D322:E322"/>
    <mergeCell ref="D323:E323"/>
    <mergeCell ref="D324:E324"/>
    <mergeCell ref="D325:E325"/>
    <mergeCell ref="D326:E326"/>
    <mergeCell ref="D327:E327"/>
    <mergeCell ref="D328:E328"/>
    <mergeCell ref="D329:E329"/>
    <mergeCell ref="D348:E348"/>
    <mergeCell ref="D349:E349"/>
    <mergeCell ref="D350:E350"/>
    <mergeCell ref="D351:E351"/>
    <mergeCell ref="D352:E352"/>
    <mergeCell ref="D353:E353"/>
    <mergeCell ref="D354:E354"/>
    <mergeCell ref="D355:E355"/>
    <mergeCell ref="D356:E356"/>
    <mergeCell ref="D339:E339"/>
    <mergeCell ref="D340:E340"/>
    <mergeCell ref="D341:E341"/>
    <mergeCell ref="D342:E342"/>
    <mergeCell ref="D343:E343"/>
    <mergeCell ref="D344:E344"/>
    <mergeCell ref="D345:E345"/>
    <mergeCell ref="D346:E346"/>
    <mergeCell ref="D347:E347"/>
    <mergeCell ref="D366:E366"/>
    <mergeCell ref="D367:E367"/>
    <mergeCell ref="D368:E368"/>
    <mergeCell ref="D369:E369"/>
    <mergeCell ref="D370:E370"/>
    <mergeCell ref="D371:E371"/>
    <mergeCell ref="D372:E372"/>
    <mergeCell ref="D373:E373"/>
    <mergeCell ref="D374:E374"/>
    <mergeCell ref="D357:E357"/>
    <mergeCell ref="D358:E358"/>
    <mergeCell ref="D359:E359"/>
    <mergeCell ref="D360:E360"/>
    <mergeCell ref="D361:E361"/>
    <mergeCell ref="D362:E362"/>
    <mergeCell ref="D363:E363"/>
    <mergeCell ref="D364:E364"/>
    <mergeCell ref="D365:E365"/>
    <mergeCell ref="D384:E384"/>
    <mergeCell ref="D385:E385"/>
    <mergeCell ref="D386:E386"/>
    <mergeCell ref="D387:E387"/>
    <mergeCell ref="D388:E388"/>
    <mergeCell ref="D389:E389"/>
    <mergeCell ref="D390:E390"/>
    <mergeCell ref="D391:E391"/>
    <mergeCell ref="D392:E392"/>
    <mergeCell ref="D375:E375"/>
    <mergeCell ref="D376:E376"/>
    <mergeCell ref="D377:E377"/>
    <mergeCell ref="D378:E378"/>
    <mergeCell ref="D379:E379"/>
    <mergeCell ref="D380:E380"/>
    <mergeCell ref="D381:E381"/>
    <mergeCell ref="D382:E382"/>
    <mergeCell ref="D383:E383"/>
    <mergeCell ref="D402:E402"/>
    <mergeCell ref="D403:E403"/>
    <mergeCell ref="D404:E404"/>
    <mergeCell ref="D405:E405"/>
    <mergeCell ref="D406:E406"/>
    <mergeCell ref="D407:E407"/>
    <mergeCell ref="D408:E408"/>
    <mergeCell ref="D409:E409"/>
    <mergeCell ref="D410:E410"/>
    <mergeCell ref="D393:E393"/>
    <mergeCell ref="D394:E394"/>
    <mergeCell ref="D395:E395"/>
    <mergeCell ref="D396:E396"/>
    <mergeCell ref="D397:E397"/>
    <mergeCell ref="D398:E398"/>
    <mergeCell ref="D399:E399"/>
    <mergeCell ref="D400:E400"/>
    <mergeCell ref="D401:E401"/>
    <mergeCell ref="D433:E433"/>
    <mergeCell ref="D434:E434"/>
    <mergeCell ref="D435:E435"/>
    <mergeCell ref="D436:E436"/>
    <mergeCell ref="D437:E437"/>
    <mergeCell ref="D420:E420"/>
    <mergeCell ref="D421:E421"/>
    <mergeCell ref="D422:E422"/>
    <mergeCell ref="D423:E423"/>
    <mergeCell ref="D424:E424"/>
    <mergeCell ref="D425:E425"/>
    <mergeCell ref="D426:E426"/>
    <mergeCell ref="D427:E427"/>
    <mergeCell ref="D428:E428"/>
    <mergeCell ref="D411:E411"/>
    <mergeCell ref="D412:E412"/>
    <mergeCell ref="D413:E413"/>
    <mergeCell ref="D414:E414"/>
    <mergeCell ref="D415:E415"/>
    <mergeCell ref="D416:E416"/>
    <mergeCell ref="D417:E417"/>
    <mergeCell ref="D418:E418"/>
    <mergeCell ref="D419:E419"/>
    <mergeCell ref="F156:G156"/>
    <mergeCell ref="D456:E456"/>
    <mergeCell ref="D457:E457"/>
    <mergeCell ref="D458:E458"/>
    <mergeCell ref="D459:E459"/>
    <mergeCell ref="D460:E460"/>
    <mergeCell ref="D461:E461"/>
    <mergeCell ref="D462:E462"/>
    <mergeCell ref="D463:E463"/>
    <mergeCell ref="D464:E464"/>
    <mergeCell ref="D447:E447"/>
    <mergeCell ref="D448:E448"/>
    <mergeCell ref="D449:E449"/>
    <mergeCell ref="D450:E450"/>
    <mergeCell ref="D451:E451"/>
    <mergeCell ref="D452:E452"/>
    <mergeCell ref="D453:E453"/>
    <mergeCell ref="D454:E454"/>
    <mergeCell ref="D455:E455"/>
    <mergeCell ref="D438:E438"/>
    <mergeCell ref="D439:E439"/>
    <mergeCell ref="D440:E440"/>
    <mergeCell ref="D441:E441"/>
    <mergeCell ref="D442:E442"/>
    <mergeCell ref="D443:E443"/>
    <mergeCell ref="D444:E444"/>
    <mergeCell ref="D445:E445"/>
    <mergeCell ref="D446:E446"/>
    <mergeCell ref="D429:E429"/>
    <mergeCell ref="D430:E430"/>
    <mergeCell ref="D431:E431"/>
    <mergeCell ref="D432:E432"/>
    <mergeCell ref="F157:G157"/>
    <mergeCell ref="F158:G158"/>
    <mergeCell ref="F159:G159"/>
    <mergeCell ref="F160:G160"/>
    <mergeCell ref="F161:G161"/>
    <mergeCell ref="F162:G162"/>
    <mergeCell ref="F163:G163"/>
    <mergeCell ref="F164:G164"/>
    <mergeCell ref="F165:G165"/>
    <mergeCell ref="D465:E465"/>
    <mergeCell ref="D466:E466"/>
    <mergeCell ref="D467:E467"/>
    <mergeCell ref="D468:E468"/>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75:G175"/>
    <mergeCell ref="F176:G176"/>
    <mergeCell ref="F177:G177"/>
    <mergeCell ref="F178:G178"/>
    <mergeCell ref="F179:G179"/>
    <mergeCell ref="F180:G180"/>
    <mergeCell ref="F181:G181"/>
    <mergeCell ref="F182:G182"/>
    <mergeCell ref="F183:G183"/>
    <mergeCell ref="F166:G166"/>
    <mergeCell ref="F167:G167"/>
    <mergeCell ref="F168:G168"/>
    <mergeCell ref="F169:G169"/>
    <mergeCell ref="F170:G170"/>
    <mergeCell ref="F171:G171"/>
    <mergeCell ref="F172:G172"/>
    <mergeCell ref="F173:G173"/>
    <mergeCell ref="F174:G174"/>
    <mergeCell ref="F193:G193"/>
    <mergeCell ref="F194:G194"/>
    <mergeCell ref="F195:G195"/>
    <mergeCell ref="F196:G196"/>
    <mergeCell ref="F197:G197"/>
    <mergeCell ref="F198:G198"/>
    <mergeCell ref="F199:G199"/>
    <mergeCell ref="F200:G200"/>
    <mergeCell ref="F201:G201"/>
    <mergeCell ref="F184:G184"/>
    <mergeCell ref="F185:G185"/>
    <mergeCell ref="F186:G186"/>
    <mergeCell ref="F187:G187"/>
    <mergeCell ref="F188:G188"/>
    <mergeCell ref="F189:G189"/>
    <mergeCell ref="F190:G190"/>
    <mergeCell ref="F191:G191"/>
    <mergeCell ref="F192:G192"/>
    <mergeCell ref="F211:G211"/>
    <mergeCell ref="F212:G212"/>
    <mergeCell ref="F213:G213"/>
    <mergeCell ref="F214:G214"/>
    <mergeCell ref="F215:G215"/>
    <mergeCell ref="F216:G216"/>
    <mergeCell ref="F217:G217"/>
    <mergeCell ref="F218:G218"/>
    <mergeCell ref="F219:G219"/>
    <mergeCell ref="F202:G202"/>
    <mergeCell ref="F203:G203"/>
    <mergeCell ref="F204:G204"/>
    <mergeCell ref="F205:G205"/>
    <mergeCell ref="F206:G206"/>
    <mergeCell ref="F207:G207"/>
    <mergeCell ref="F208:G208"/>
    <mergeCell ref="F209:G209"/>
    <mergeCell ref="F210:G210"/>
    <mergeCell ref="F229:G229"/>
    <mergeCell ref="F230:G230"/>
    <mergeCell ref="F231:G231"/>
    <mergeCell ref="F232:G232"/>
    <mergeCell ref="F233:G233"/>
    <mergeCell ref="F234:G234"/>
    <mergeCell ref="F235:G235"/>
    <mergeCell ref="F236:G236"/>
    <mergeCell ref="F237:G237"/>
    <mergeCell ref="F220:G220"/>
    <mergeCell ref="F221:G221"/>
    <mergeCell ref="F222:G222"/>
    <mergeCell ref="F223:G223"/>
    <mergeCell ref="F224:G224"/>
    <mergeCell ref="F225:G225"/>
    <mergeCell ref="F226:G226"/>
    <mergeCell ref="F227:G227"/>
    <mergeCell ref="F228:G228"/>
    <mergeCell ref="F247:G247"/>
    <mergeCell ref="F248:G248"/>
    <mergeCell ref="F249:G249"/>
    <mergeCell ref="F250:G250"/>
    <mergeCell ref="F251:G251"/>
    <mergeCell ref="F252:G252"/>
    <mergeCell ref="F253:G253"/>
    <mergeCell ref="F254:G254"/>
    <mergeCell ref="F255:G255"/>
    <mergeCell ref="F238:G238"/>
    <mergeCell ref="F239:G239"/>
    <mergeCell ref="F240:G240"/>
    <mergeCell ref="F241:G241"/>
    <mergeCell ref="F242:G242"/>
    <mergeCell ref="F243:G243"/>
    <mergeCell ref="F244:G244"/>
    <mergeCell ref="F245:G245"/>
    <mergeCell ref="F246:G246"/>
    <mergeCell ref="F265:G265"/>
    <mergeCell ref="F266:G266"/>
    <mergeCell ref="F267:G267"/>
    <mergeCell ref="F268:G268"/>
    <mergeCell ref="F269:G269"/>
    <mergeCell ref="F270:G270"/>
    <mergeCell ref="F271:G271"/>
    <mergeCell ref="F272:G272"/>
    <mergeCell ref="F273:G273"/>
    <mergeCell ref="F256:G256"/>
    <mergeCell ref="F257:G257"/>
    <mergeCell ref="F258:G258"/>
    <mergeCell ref="F259:G259"/>
    <mergeCell ref="F260:G260"/>
    <mergeCell ref="F261:G261"/>
    <mergeCell ref="F262:G262"/>
    <mergeCell ref="F263:G263"/>
    <mergeCell ref="F264:G264"/>
    <mergeCell ref="F283:G283"/>
    <mergeCell ref="F284:G284"/>
    <mergeCell ref="F285:G285"/>
    <mergeCell ref="F286:G286"/>
    <mergeCell ref="F287:G287"/>
    <mergeCell ref="F288:G288"/>
    <mergeCell ref="F289:G289"/>
    <mergeCell ref="F290:G290"/>
    <mergeCell ref="F291:G291"/>
    <mergeCell ref="F274:G274"/>
    <mergeCell ref="F275:G275"/>
    <mergeCell ref="F276:G276"/>
    <mergeCell ref="F277:G277"/>
    <mergeCell ref="F278:G278"/>
    <mergeCell ref="F279:G279"/>
    <mergeCell ref="F280:G280"/>
    <mergeCell ref="F281:G281"/>
    <mergeCell ref="F282:G282"/>
    <mergeCell ref="F301:G301"/>
    <mergeCell ref="F302:G302"/>
    <mergeCell ref="F303:G303"/>
    <mergeCell ref="F304:G304"/>
    <mergeCell ref="F305:G305"/>
    <mergeCell ref="F306:G306"/>
    <mergeCell ref="F307:G307"/>
    <mergeCell ref="F308:G308"/>
    <mergeCell ref="F309:G309"/>
    <mergeCell ref="F292:G292"/>
    <mergeCell ref="F293:G293"/>
    <mergeCell ref="F294:G294"/>
    <mergeCell ref="F295:G295"/>
    <mergeCell ref="F296:G296"/>
    <mergeCell ref="F297:G297"/>
    <mergeCell ref="F298:G298"/>
    <mergeCell ref="F299:G299"/>
    <mergeCell ref="F300:G300"/>
    <mergeCell ref="F319:G319"/>
    <mergeCell ref="F320:G320"/>
    <mergeCell ref="F321:G321"/>
    <mergeCell ref="F322:G322"/>
    <mergeCell ref="F323:G323"/>
    <mergeCell ref="F324:G324"/>
    <mergeCell ref="F325:G325"/>
    <mergeCell ref="F326:G326"/>
    <mergeCell ref="F327:G327"/>
    <mergeCell ref="F310:G310"/>
    <mergeCell ref="F311:G311"/>
    <mergeCell ref="F312:G312"/>
    <mergeCell ref="F313:G313"/>
    <mergeCell ref="F314:G314"/>
    <mergeCell ref="F315:G315"/>
    <mergeCell ref="F316:G316"/>
    <mergeCell ref="F317:G317"/>
    <mergeCell ref="F318:G318"/>
    <mergeCell ref="F337:G337"/>
    <mergeCell ref="F338:G338"/>
    <mergeCell ref="F339:G339"/>
    <mergeCell ref="F340:G340"/>
    <mergeCell ref="F341:G341"/>
    <mergeCell ref="F342:G342"/>
    <mergeCell ref="F343:G343"/>
    <mergeCell ref="F344:G344"/>
    <mergeCell ref="F345:G345"/>
    <mergeCell ref="F328:G328"/>
    <mergeCell ref="F329:G329"/>
    <mergeCell ref="F330:G330"/>
    <mergeCell ref="F331:G331"/>
    <mergeCell ref="F332:G332"/>
    <mergeCell ref="F333:G333"/>
    <mergeCell ref="F334:G334"/>
    <mergeCell ref="F335:G335"/>
    <mergeCell ref="F336:G336"/>
    <mergeCell ref="F355:G355"/>
    <mergeCell ref="F356:G356"/>
    <mergeCell ref="F357:G357"/>
    <mergeCell ref="F358:G358"/>
    <mergeCell ref="F359:G359"/>
    <mergeCell ref="F360:G360"/>
    <mergeCell ref="F361:G361"/>
    <mergeCell ref="F362:G362"/>
    <mergeCell ref="F363:G363"/>
    <mergeCell ref="F346:G346"/>
    <mergeCell ref="F347:G347"/>
    <mergeCell ref="F348:G348"/>
    <mergeCell ref="F349:G349"/>
    <mergeCell ref="F350:G350"/>
    <mergeCell ref="F351:G351"/>
    <mergeCell ref="F352:G352"/>
    <mergeCell ref="F353:G353"/>
    <mergeCell ref="F354:G354"/>
    <mergeCell ref="F373:G373"/>
    <mergeCell ref="F374:G374"/>
    <mergeCell ref="F375:G375"/>
    <mergeCell ref="F376:G376"/>
    <mergeCell ref="F377:G377"/>
    <mergeCell ref="F378:G378"/>
    <mergeCell ref="F379:G379"/>
    <mergeCell ref="F380:G380"/>
    <mergeCell ref="F381:G381"/>
    <mergeCell ref="F364:G364"/>
    <mergeCell ref="F365:G365"/>
    <mergeCell ref="F366:G366"/>
    <mergeCell ref="F367:G367"/>
    <mergeCell ref="F368:G368"/>
    <mergeCell ref="F369:G369"/>
    <mergeCell ref="F370:G370"/>
    <mergeCell ref="F371:G371"/>
    <mergeCell ref="F372:G372"/>
    <mergeCell ref="F391:G391"/>
    <mergeCell ref="F392:G392"/>
    <mergeCell ref="F393:G393"/>
    <mergeCell ref="F394:G394"/>
    <mergeCell ref="F395:G395"/>
    <mergeCell ref="F396:G396"/>
    <mergeCell ref="F397:G397"/>
    <mergeCell ref="F398:G398"/>
    <mergeCell ref="F399:G399"/>
    <mergeCell ref="F382:G382"/>
    <mergeCell ref="F383:G383"/>
    <mergeCell ref="F384:G384"/>
    <mergeCell ref="F385:G385"/>
    <mergeCell ref="F386:G386"/>
    <mergeCell ref="F387:G387"/>
    <mergeCell ref="F388:G388"/>
    <mergeCell ref="F389:G389"/>
    <mergeCell ref="F390:G390"/>
    <mergeCell ref="F409:G409"/>
    <mergeCell ref="F410:G410"/>
    <mergeCell ref="F411:G411"/>
    <mergeCell ref="F412:G412"/>
    <mergeCell ref="F413:G413"/>
    <mergeCell ref="F414:G414"/>
    <mergeCell ref="F415:G415"/>
    <mergeCell ref="F416:G416"/>
    <mergeCell ref="F417:G417"/>
    <mergeCell ref="F400:G400"/>
    <mergeCell ref="F401:G401"/>
    <mergeCell ref="F402:G402"/>
    <mergeCell ref="F403:G403"/>
    <mergeCell ref="F404:G404"/>
    <mergeCell ref="F405:G405"/>
    <mergeCell ref="F406:G406"/>
    <mergeCell ref="F407:G407"/>
    <mergeCell ref="F408:G408"/>
    <mergeCell ref="F427:G427"/>
    <mergeCell ref="F428:G428"/>
    <mergeCell ref="F429:G429"/>
    <mergeCell ref="F430:G430"/>
    <mergeCell ref="F431:G431"/>
    <mergeCell ref="F432:G432"/>
    <mergeCell ref="F433:G433"/>
    <mergeCell ref="F434:G434"/>
    <mergeCell ref="F435:G435"/>
    <mergeCell ref="F418:G418"/>
    <mergeCell ref="F419:G419"/>
    <mergeCell ref="F420:G420"/>
    <mergeCell ref="F421:G421"/>
    <mergeCell ref="F422:G422"/>
    <mergeCell ref="F423:G423"/>
    <mergeCell ref="F424:G424"/>
    <mergeCell ref="F425:G425"/>
    <mergeCell ref="F426:G426"/>
    <mergeCell ref="F462:G462"/>
    <mergeCell ref="F445:G445"/>
    <mergeCell ref="F446:G446"/>
    <mergeCell ref="F447:G447"/>
    <mergeCell ref="F448:G448"/>
    <mergeCell ref="F449:G449"/>
    <mergeCell ref="F450:G450"/>
    <mergeCell ref="F451:G451"/>
    <mergeCell ref="F452:G452"/>
    <mergeCell ref="F453:G453"/>
    <mergeCell ref="F436:G436"/>
    <mergeCell ref="F437:G437"/>
    <mergeCell ref="F438:G438"/>
    <mergeCell ref="F439:G439"/>
    <mergeCell ref="F440:G440"/>
    <mergeCell ref="F441:G441"/>
    <mergeCell ref="F442:G442"/>
    <mergeCell ref="F443:G443"/>
    <mergeCell ref="F444:G444"/>
    <mergeCell ref="F463:G463"/>
    <mergeCell ref="F464:G464"/>
    <mergeCell ref="F465:G465"/>
    <mergeCell ref="F466:G466"/>
    <mergeCell ref="F467:G467"/>
    <mergeCell ref="F468:G468"/>
    <mergeCell ref="H137:I137"/>
    <mergeCell ref="H138:I138"/>
    <mergeCell ref="H139:I139"/>
    <mergeCell ref="H140:I140"/>
    <mergeCell ref="H141:I141"/>
    <mergeCell ref="H142:I142"/>
    <mergeCell ref="H143:I143"/>
    <mergeCell ref="H144:I144"/>
    <mergeCell ref="H145:I145"/>
    <mergeCell ref="H146:I146"/>
    <mergeCell ref="H147:I147"/>
    <mergeCell ref="H148:I148"/>
    <mergeCell ref="H149:I149"/>
    <mergeCell ref="H150:I150"/>
    <mergeCell ref="H151:I151"/>
    <mergeCell ref="H152:I152"/>
    <mergeCell ref="H153:I153"/>
    <mergeCell ref="H154:I154"/>
    <mergeCell ref="F454:G454"/>
    <mergeCell ref="F455:G455"/>
    <mergeCell ref="F456:G456"/>
    <mergeCell ref="F457:G457"/>
    <mergeCell ref="F458:G458"/>
    <mergeCell ref="F459:G459"/>
    <mergeCell ref="F460:G460"/>
    <mergeCell ref="F461:G461"/>
    <mergeCell ref="H164:I164"/>
    <mergeCell ref="H165:I165"/>
    <mergeCell ref="H166:I166"/>
    <mergeCell ref="H167:I167"/>
    <mergeCell ref="H168:I168"/>
    <mergeCell ref="H169:I169"/>
    <mergeCell ref="H170:I170"/>
    <mergeCell ref="H171:I171"/>
    <mergeCell ref="H172:I172"/>
    <mergeCell ref="H155:I155"/>
    <mergeCell ref="H156:I156"/>
    <mergeCell ref="H157:I157"/>
    <mergeCell ref="H158:I158"/>
    <mergeCell ref="H159:I159"/>
    <mergeCell ref="H160:I160"/>
    <mergeCell ref="H161:I161"/>
    <mergeCell ref="H162:I162"/>
    <mergeCell ref="H163:I163"/>
    <mergeCell ref="H182:I182"/>
    <mergeCell ref="H183:I183"/>
    <mergeCell ref="H184:I184"/>
    <mergeCell ref="H185:I185"/>
    <mergeCell ref="H186:I186"/>
    <mergeCell ref="H187:I187"/>
    <mergeCell ref="H188:I188"/>
    <mergeCell ref="H189:I189"/>
    <mergeCell ref="H190:I190"/>
    <mergeCell ref="H173:I173"/>
    <mergeCell ref="H174:I174"/>
    <mergeCell ref="H175:I175"/>
    <mergeCell ref="H176:I176"/>
    <mergeCell ref="H177:I177"/>
    <mergeCell ref="H178:I178"/>
    <mergeCell ref="H179:I179"/>
    <mergeCell ref="H180:I180"/>
    <mergeCell ref="H181:I181"/>
    <mergeCell ref="H200:I200"/>
    <mergeCell ref="H201:I201"/>
    <mergeCell ref="H202:I202"/>
    <mergeCell ref="H203:I203"/>
    <mergeCell ref="H204:I204"/>
    <mergeCell ref="H205:I205"/>
    <mergeCell ref="H206:I206"/>
    <mergeCell ref="H207:I207"/>
    <mergeCell ref="H208:I208"/>
    <mergeCell ref="H191:I191"/>
    <mergeCell ref="H192:I192"/>
    <mergeCell ref="H193:I193"/>
    <mergeCell ref="H194:I194"/>
    <mergeCell ref="H195:I195"/>
    <mergeCell ref="H196:I196"/>
    <mergeCell ref="H197:I197"/>
    <mergeCell ref="H198:I198"/>
    <mergeCell ref="H199:I199"/>
    <mergeCell ref="H218:I218"/>
    <mergeCell ref="H219:I219"/>
    <mergeCell ref="H220:I220"/>
    <mergeCell ref="H221:I221"/>
    <mergeCell ref="H222:I222"/>
    <mergeCell ref="H223:I223"/>
    <mergeCell ref="H224:I224"/>
    <mergeCell ref="H225:I225"/>
    <mergeCell ref="H226:I226"/>
    <mergeCell ref="H209:I209"/>
    <mergeCell ref="H210:I210"/>
    <mergeCell ref="H211:I211"/>
    <mergeCell ref="H212:I212"/>
    <mergeCell ref="H213:I213"/>
    <mergeCell ref="H214:I214"/>
    <mergeCell ref="H215:I215"/>
    <mergeCell ref="H216:I216"/>
    <mergeCell ref="H217:I217"/>
    <mergeCell ref="H236:I236"/>
    <mergeCell ref="H237:I237"/>
    <mergeCell ref="H238:I238"/>
    <mergeCell ref="H239:I239"/>
    <mergeCell ref="H240:I240"/>
    <mergeCell ref="H241:I241"/>
    <mergeCell ref="H242:I242"/>
    <mergeCell ref="H243:I243"/>
    <mergeCell ref="H244:I244"/>
    <mergeCell ref="H227:I227"/>
    <mergeCell ref="H228:I228"/>
    <mergeCell ref="H229:I229"/>
    <mergeCell ref="H230:I230"/>
    <mergeCell ref="H231:I231"/>
    <mergeCell ref="H232:I232"/>
    <mergeCell ref="H233:I233"/>
    <mergeCell ref="H234:I234"/>
    <mergeCell ref="H235:I235"/>
    <mergeCell ref="H254:I254"/>
    <mergeCell ref="H255:I255"/>
    <mergeCell ref="H256:I256"/>
    <mergeCell ref="H257:I257"/>
    <mergeCell ref="H258:I258"/>
    <mergeCell ref="H259:I259"/>
    <mergeCell ref="H260:I260"/>
    <mergeCell ref="H261:I261"/>
    <mergeCell ref="H262:I262"/>
    <mergeCell ref="H245:I245"/>
    <mergeCell ref="H246:I246"/>
    <mergeCell ref="H247:I247"/>
    <mergeCell ref="H248:I248"/>
    <mergeCell ref="H249:I249"/>
    <mergeCell ref="H250:I250"/>
    <mergeCell ref="H251:I251"/>
    <mergeCell ref="H252:I252"/>
    <mergeCell ref="H253:I253"/>
    <mergeCell ref="H272:I272"/>
    <mergeCell ref="H273:I273"/>
    <mergeCell ref="H274:I274"/>
    <mergeCell ref="H275:I275"/>
    <mergeCell ref="H276:I276"/>
    <mergeCell ref="H277:I277"/>
    <mergeCell ref="H278:I278"/>
    <mergeCell ref="H279:I279"/>
    <mergeCell ref="H280:I280"/>
    <mergeCell ref="H263:I263"/>
    <mergeCell ref="H264:I264"/>
    <mergeCell ref="H265:I265"/>
    <mergeCell ref="H266:I266"/>
    <mergeCell ref="H267:I267"/>
    <mergeCell ref="H268:I268"/>
    <mergeCell ref="H269:I269"/>
    <mergeCell ref="H270:I270"/>
    <mergeCell ref="H271:I271"/>
    <mergeCell ref="H290:I290"/>
    <mergeCell ref="H291:I291"/>
    <mergeCell ref="H292:I292"/>
    <mergeCell ref="H293:I293"/>
    <mergeCell ref="H294:I294"/>
    <mergeCell ref="H295:I295"/>
    <mergeCell ref="H296:I296"/>
    <mergeCell ref="H297:I297"/>
    <mergeCell ref="H298:I298"/>
    <mergeCell ref="H281:I281"/>
    <mergeCell ref="H282:I282"/>
    <mergeCell ref="H283:I283"/>
    <mergeCell ref="H284:I284"/>
    <mergeCell ref="H285:I285"/>
    <mergeCell ref="H286:I286"/>
    <mergeCell ref="H287:I287"/>
    <mergeCell ref="H288:I288"/>
    <mergeCell ref="H289:I289"/>
    <mergeCell ref="H308:I308"/>
    <mergeCell ref="H309:I309"/>
    <mergeCell ref="H310:I310"/>
    <mergeCell ref="H311:I311"/>
    <mergeCell ref="H312:I312"/>
    <mergeCell ref="H313:I313"/>
    <mergeCell ref="H314:I314"/>
    <mergeCell ref="H315:I315"/>
    <mergeCell ref="H316:I316"/>
    <mergeCell ref="H299:I299"/>
    <mergeCell ref="H300:I300"/>
    <mergeCell ref="H301:I301"/>
    <mergeCell ref="H302:I302"/>
    <mergeCell ref="H303:I303"/>
    <mergeCell ref="H304:I304"/>
    <mergeCell ref="H305:I305"/>
    <mergeCell ref="H306:I306"/>
    <mergeCell ref="H307:I307"/>
    <mergeCell ref="H326:I326"/>
    <mergeCell ref="H327:I327"/>
    <mergeCell ref="H328:I328"/>
    <mergeCell ref="H329:I329"/>
    <mergeCell ref="H330:I330"/>
    <mergeCell ref="H331:I331"/>
    <mergeCell ref="H332:I332"/>
    <mergeCell ref="H333:I333"/>
    <mergeCell ref="H334:I334"/>
    <mergeCell ref="H317:I317"/>
    <mergeCell ref="H318:I318"/>
    <mergeCell ref="H319:I319"/>
    <mergeCell ref="H320:I320"/>
    <mergeCell ref="H321:I321"/>
    <mergeCell ref="H322:I322"/>
    <mergeCell ref="H323:I323"/>
    <mergeCell ref="H324:I324"/>
    <mergeCell ref="H325:I325"/>
    <mergeCell ref="H344:I344"/>
    <mergeCell ref="H345:I345"/>
    <mergeCell ref="H346:I346"/>
    <mergeCell ref="H347:I347"/>
    <mergeCell ref="H348:I348"/>
    <mergeCell ref="H349:I349"/>
    <mergeCell ref="H350:I350"/>
    <mergeCell ref="H351:I351"/>
    <mergeCell ref="H352:I352"/>
    <mergeCell ref="H335:I335"/>
    <mergeCell ref="H336:I336"/>
    <mergeCell ref="H337:I337"/>
    <mergeCell ref="H338:I338"/>
    <mergeCell ref="H339:I339"/>
    <mergeCell ref="H340:I340"/>
    <mergeCell ref="H341:I341"/>
    <mergeCell ref="H342:I342"/>
    <mergeCell ref="H343:I343"/>
    <mergeCell ref="H362:I362"/>
    <mergeCell ref="H363:I363"/>
    <mergeCell ref="H364:I364"/>
    <mergeCell ref="H365:I365"/>
    <mergeCell ref="H366:I366"/>
    <mergeCell ref="H367:I367"/>
    <mergeCell ref="H368:I368"/>
    <mergeCell ref="H369:I369"/>
    <mergeCell ref="H370:I370"/>
    <mergeCell ref="H353:I353"/>
    <mergeCell ref="H354:I354"/>
    <mergeCell ref="H355:I355"/>
    <mergeCell ref="H356:I356"/>
    <mergeCell ref="H357:I357"/>
    <mergeCell ref="H358:I358"/>
    <mergeCell ref="H359:I359"/>
    <mergeCell ref="H360:I360"/>
    <mergeCell ref="H361:I361"/>
    <mergeCell ref="H380:I380"/>
    <mergeCell ref="H381:I381"/>
    <mergeCell ref="H382:I382"/>
    <mergeCell ref="H383:I383"/>
    <mergeCell ref="H384:I384"/>
    <mergeCell ref="H385:I385"/>
    <mergeCell ref="H386:I386"/>
    <mergeCell ref="H387:I387"/>
    <mergeCell ref="H388:I388"/>
    <mergeCell ref="H371:I371"/>
    <mergeCell ref="H372:I372"/>
    <mergeCell ref="H373:I373"/>
    <mergeCell ref="H374:I374"/>
    <mergeCell ref="H375:I375"/>
    <mergeCell ref="H376:I376"/>
    <mergeCell ref="H377:I377"/>
    <mergeCell ref="H378:I378"/>
    <mergeCell ref="H379:I379"/>
    <mergeCell ref="H398:I398"/>
    <mergeCell ref="H399:I399"/>
    <mergeCell ref="H400:I400"/>
    <mergeCell ref="H401:I401"/>
    <mergeCell ref="H402:I402"/>
    <mergeCell ref="H403:I403"/>
    <mergeCell ref="H404:I404"/>
    <mergeCell ref="H405:I405"/>
    <mergeCell ref="H406:I406"/>
    <mergeCell ref="H389:I389"/>
    <mergeCell ref="H390:I390"/>
    <mergeCell ref="H391:I391"/>
    <mergeCell ref="H392:I392"/>
    <mergeCell ref="H393:I393"/>
    <mergeCell ref="H394:I394"/>
    <mergeCell ref="H395:I395"/>
    <mergeCell ref="H396:I396"/>
    <mergeCell ref="H397:I397"/>
    <mergeCell ref="H429:I429"/>
    <mergeCell ref="H430:I430"/>
    <mergeCell ref="H431:I431"/>
    <mergeCell ref="H432:I432"/>
    <mergeCell ref="H433:I433"/>
    <mergeCell ref="H416:I416"/>
    <mergeCell ref="H417:I417"/>
    <mergeCell ref="H418:I418"/>
    <mergeCell ref="H419:I419"/>
    <mergeCell ref="H420:I420"/>
    <mergeCell ref="H421:I421"/>
    <mergeCell ref="H422:I422"/>
    <mergeCell ref="H423:I423"/>
    <mergeCell ref="H424:I424"/>
    <mergeCell ref="H407:I407"/>
    <mergeCell ref="H408:I408"/>
    <mergeCell ref="H409:I409"/>
    <mergeCell ref="H410:I410"/>
    <mergeCell ref="H411:I411"/>
    <mergeCell ref="H412:I412"/>
    <mergeCell ref="H413:I413"/>
    <mergeCell ref="H414:I414"/>
    <mergeCell ref="H415:I415"/>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H452:I452"/>
    <mergeCell ref="H443:I443"/>
    <mergeCell ref="H444:I444"/>
    <mergeCell ref="H445:I445"/>
    <mergeCell ref="H446:I446"/>
    <mergeCell ref="H447:I447"/>
    <mergeCell ref="H448:I448"/>
    <mergeCell ref="H449:I449"/>
    <mergeCell ref="H450:I450"/>
    <mergeCell ref="H451:I451"/>
    <mergeCell ref="H434:I434"/>
    <mergeCell ref="H435:I435"/>
    <mergeCell ref="H436:I436"/>
    <mergeCell ref="H437:I437"/>
    <mergeCell ref="H438:I438"/>
    <mergeCell ref="H439:I439"/>
    <mergeCell ref="J153:K153"/>
    <mergeCell ref="J154:K154"/>
    <mergeCell ref="J155:K155"/>
    <mergeCell ref="J156:K156"/>
    <mergeCell ref="J157:K157"/>
    <mergeCell ref="J158:K158"/>
    <mergeCell ref="J159:K159"/>
    <mergeCell ref="J160:K160"/>
    <mergeCell ref="J161:K161"/>
    <mergeCell ref="H461:I461"/>
    <mergeCell ref="H462:I462"/>
    <mergeCell ref="H463:I463"/>
    <mergeCell ref="H464:I464"/>
    <mergeCell ref="H465:I465"/>
    <mergeCell ref="H466:I466"/>
    <mergeCell ref="H467:I467"/>
    <mergeCell ref="H468:I468"/>
    <mergeCell ref="H453:I453"/>
    <mergeCell ref="H454:I454"/>
    <mergeCell ref="H455:I455"/>
    <mergeCell ref="H456:I456"/>
    <mergeCell ref="H457:I457"/>
    <mergeCell ref="H458:I458"/>
    <mergeCell ref="H459:I459"/>
    <mergeCell ref="H460:I460"/>
    <mergeCell ref="H440:I440"/>
    <mergeCell ref="H441:I441"/>
    <mergeCell ref="H442:I442"/>
    <mergeCell ref="H425:I425"/>
    <mergeCell ref="H426:I426"/>
    <mergeCell ref="H427:I427"/>
    <mergeCell ref="H428:I428"/>
    <mergeCell ref="J171:K171"/>
    <mergeCell ref="J172:K172"/>
    <mergeCell ref="J173:K173"/>
    <mergeCell ref="J174:K174"/>
    <mergeCell ref="J175:K175"/>
    <mergeCell ref="J176:K176"/>
    <mergeCell ref="J177:K177"/>
    <mergeCell ref="J178:K178"/>
    <mergeCell ref="J179:K179"/>
    <mergeCell ref="J162:K162"/>
    <mergeCell ref="J163:K163"/>
    <mergeCell ref="J164:K164"/>
    <mergeCell ref="J165:K165"/>
    <mergeCell ref="J166:K166"/>
    <mergeCell ref="J167:K167"/>
    <mergeCell ref="J168:K168"/>
    <mergeCell ref="J169:K169"/>
    <mergeCell ref="J170:K170"/>
    <mergeCell ref="J189:K189"/>
    <mergeCell ref="J190:K190"/>
    <mergeCell ref="J191:K191"/>
    <mergeCell ref="J192:K192"/>
    <mergeCell ref="J193:K193"/>
    <mergeCell ref="J194:K194"/>
    <mergeCell ref="J195:K195"/>
    <mergeCell ref="J196:K196"/>
    <mergeCell ref="J197:K197"/>
    <mergeCell ref="J180:K180"/>
    <mergeCell ref="J181:K181"/>
    <mergeCell ref="J182:K182"/>
    <mergeCell ref="J183:K183"/>
    <mergeCell ref="J184:K184"/>
    <mergeCell ref="J185:K185"/>
    <mergeCell ref="J186:K186"/>
    <mergeCell ref="J187:K187"/>
    <mergeCell ref="J188:K188"/>
    <mergeCell ref="J207:K207"/>
    <mergeCell ref="J208:K208"/>
    <mergeCell ref="J209:K209"/>
    <mergeCell ref="J210:K210"/>
    <mergeCell ref="J211:K211"/>
    <mergeCell ref="J212:K212"/>
    <mergeCell ref="J213:K213"/>
    <mergeCell ref="J214:K214"/>
    <mergeCell ref="J215:K215"/>
    <mergeCell ref="J198:K198"/>
    <mergeCell ref="J199:K199"/>
    <mergeCell ref="J200:K200"/>
    <mergeCell ref="J201:K201"/>
    <mergeCell ref="J202:K202"/>
    <mergeCell ref="J203:K203"/>
    <mergeCell ref="J204:K204"/>
    <mergeCell ref="J205:K205"/>
    <mergeCell ref="J206:K206"/>
    <mergeCell ref="J225:K225"/>
    <mergeCell ref="J226:K226"/>
    <mergeCell ref="J227:K227"/>
    <mergeCell ref="J228:K228"/>
    <mergeCell ref="J229:K229"/>
    <mergeCell ref="J230:K230"/>
    <mergeCell ref="J231:K231"/>
    <mergeCell ref="J232:K232"/>
    <mergeCell ref="J233:K233"/>
    <mergeCell ref="J216:K216"/>
    <mergeCell ref="J217:K217"/>
    <mergeCell ref="J218:K218"/>
    <mergeCell ref="J219:K219"/>
    <mergeCell ref="J220:K220"/>
    <mergeCell ref="J221:K221"/>
    <mergeCell ref="J222:K222"/>
    <mergeCell ref="J223:K223"/>
    <mergeCell ref="J224:K224"/>
    <mergeCell ref="J243:K243"/>
    <mergeCell ref="J244:K244"/>
    <mergeCell ref="J245:K245"/>
    <mergeCell ref="J246:K246"/>
    <mergeCell ref="J247:K247"/>
    <mergeCell ref="J248:K248"/>
    <mergeCell ref="J249:K249"/>
    <mergeCell ref="J250:K250"/>
    <mergeCell ref="J251:K251"/>
    <mergeCell ref="J234:K234"/>
    <mergeCell ref="J235:K235"/>
    <mergeCell ref="J236:K236"/>
    <mergeCell ref="J237:K237"/>
    <mergeCell ref="J238:K238"/>
    <mergeCell ref="J239:K239"/>
    <mergeCell ref="J240:K240"/>
    <mergeCell ref="J241:K241"/>
    <mergeCell ref="J242:K242"/>
    <mergeCell ref="J261:K261"/>
    <mergeCell ref="J262:K262"/>
    <mergeCell ref="J263:K263"/>
    <mergeCell ref="J264:K264"/>
    <mergeCell ref="J265:K265"/>
    <mergeCell ref="J266:K266"/>
    <mergeCell ref="J267:K267"/>
    <mergeCell ref="J268:K268"/>
    <mergeCell ref="J269:K269"/>
    <mergeCell ref="J252:K252"/>
    <mergeCell ref="J253:K253"/>
    <mergeCell ref="J254:K254"/>
    <mergeCell ref="J255:K255"/>
    <mergeCell ref="J256:K256"/>
    <mergeCell ref="J257:K257"/>
    <mergeCell ref="J258:K258"/>
    <mergeCell ref="J259:K259"/>
    <mergeCell ref="J260:K260"/>
    <mergeCell ref="J279:K279"/>
    <mergeCell ref="J280:K280"/>
    <mergeCell ref="J281:K281"/>
    <mergeCell ref="J282:K282"/>
    <mergeCell ref="J283:K283"/>
    <mergeCell ref="J284:K284"/>
    <mergeCell ref="J285:K285"/>
    <mergeCell ref="J286:K286"/>
    <mergeCell ref="J287:K287"/>
    <mergeCell ref="J270:K270"/>
    <mergeCell ref="J271:K271"/>
    <mergeCell ref="J272:K272"/>
    <mergeCell ref="J273:K273"/>
    <mergeCell ref="J274:K274"/>
    <mergeCell ref="J275:K275"/>
    <mergeCell ref="J276:K276"/>
    <mergeCell ref="J277:K277"/>
    <mergeCell ref="J278:K278"/>
    <mergeCell ref="J297:K297"/>
    <mergeCell ref="J298:K298"/>
    <mergeCell ref="J299:K299"/>
    <mergeCell ref="J300:K300"/>
    <mergeCell ref="J301:K301"/>
    <mergeCell ref="J302:K302"/>
    <mergeCell ref="J303:K303"/>
    <mergeCell ref="J304:K304"/>
    <mergeCell ref="J305:K305"/>
    <mergeCell ref="J288:K288"/>
    <mergeCell ref="J289:K289"/>
    <mergeCell ref="J290:K290"/>
    <mergeCell ref="J291:K291"/>
    <mergeCell ref="J292:K292"/>
    <mergeCell ref="J293:K293"/>
    <mergeCell ref="J294:K294"/>
    <mergeCell ref="J295:K295"/>
    <mergeCell ref="J296:K296"/>
    <mergeCell ref="J315:K315"/>
    <mergeCell ref="J316:K316"/>
    <mergeCell ref="J317:K317"/>
    <mergeCell ref="J318:K318"/>
    <mergeCell ref="J319:K319"/>
    <mergeCell ref="J320:K320"/>
    <mergeCell ref="J321:K321"/>
    <mergeCell ref="J322:K322"/>
    <mergeCell ref="J323:K323"/>
    <mergeCell ref="J306:K306"/>
    <mergeCell ref="J307:K307"/>
    <mergeCell ref="J308:K308"/>
    <mergeCell ref="J309:K309"/>
    <mergeCell ref="J310:K310"/>
    <mergeCell ref="J311:K311"/>
    <mergeCell ref="J312:K312"/>
    <mergeCell ref="J313:K313"/>
    <mergeCell ref="J314:K314"/>
    <mergeCell ref="J333:K333"/>
    <mergeCell ref="J334:K334"/>
    <mergeCell ref="J335:K335"/>
    <mergeCell ref="J336:K336"/>
    <mergeCell ref="J337:K337"/>
    <mergeCell ref="J338:K338"/>
    <mergeCell ref="J339:K339"/>
    <mergeCell ref="J340:K340"/>
    <mergeCell ref="J341:K341"/>
    <mergeCell ref="J324:K324"/>
    <mergeCell ref="J325:K325"/>
    <mergeCell ref="J326:K326"/>
    <mergeCell ref="J327:K327"/>
    <mergeCell ref="J328:K328"/>
    <mergeCell ref="J329:K329"/>
    <mergeCell ref="J330:K330"/>
    <mergeCell ref="J331:K331"/>
    <mergeCell ref="J332:K332"/>
    <mergeCell ref="J351:K351"/>
    <mergeCell ref="J352:K352"/>
    <mergeCell ref="J353:K353"/>
    <mergeCell ref="J354:K354"/>
    <mergeCell ref="J355:K355"/>
    <mergeCell ref="J356:K356"/>
    <mergeCell ref="J357:K357"/>
    <mergeCell ref="J358:K358"/>
    <mergeCell ref="J359:K359"/>
    <mergeCell ref="J342:K342"/>
    <mergeCell ref="J343:K343"/>
    <mergeCell ref="J344:K344"/>
    <mergeCell ref="J345:K345"/>
    <mergeCell ref="J346:K346"/>
    <mergeCell ref="J347:K347"/>
    <mergeCell ref="J348:K348"/>
    <mergeCell ref="J349:K349"/>
    <mergeCell ref="J350:K350"/>
    <mergeCell ref="J369:K369"/>
    <mergeCell ref="J370:K370"/>
    <mergeCell ref="J371:K371"/>
    <mergeCell ref="J372:K372"/>
    <mergeCell ref="J373:K373"/>
    <mergeCell ref="J374:K374"/>
    <mergeCell ref="J375:K375"/>
    <mergeCell ref="J376:K376"/>
    <mergeCell ref="J377:K377"/>
    <mergeCell ref="J360:K360"/>
    <mergeCell ref="J361:K361"/>
    <mergeCell ref="J362:K362"/>
    <mergeCell ref="J363:K363"/>
    <mergeCell ref="J364:K364"/>
    <mergeCell ref="J365:K365"/>
    <mergeCell ref="J366:K366"/>
    <mergeCell ref="J367:K367"/>
    <mergeCell ref="J368:K368"/>
    <mergeCell ref="J387:K387"/>
    <mergeCell ref="J388:K388"/>
    <mergeCell ref="J389:K389"/>
    <mergeCell ref="J390:K390"/>
    <mergeCell ref="J391:K391"/>
    <mergeCell ref="J392:K392"/>
    <mergeCell ref="J393:K393"/>
    <mergeCell ref="J394:K394"/>
    <mergeCell ref="J395:K395"/>
    <mergeCell ref="J378:K378"/>
    <mergeCell ref="J379:K379"/>
    <mergeCell ref="J380:K380"/>
    <mergeCell ref="J381:K381"/>
    <mergeCell ref="J382:K382"/>
    <mergeCell ref="J383:K383"/>
    <mergeCell ref="J384:K384"/>
    <mergeCell ref="J385:K385"/>
    <mergeCell ref="J386:K386"/>
    <mergeCell ref="J405:K405"/>
    <mergeCell ref="J406:K406"/>
    <mergeCell ref="J407:K407"/>
    <mergeCell ref="J408:K408"/>
    <mergeCell ref="J409:K409"/>
    <mergeCell ref="J410:K410"/>
    <mergeCell ref="J411:K411"/>
    <mergeCell ref="J412:K412"/>
    <mergeCell ref="J413:K413"/>
    <mergeCell ref="J396:K396"/>
    <mergeCell ref="J397:K397"/>
    <mergeCell ref="J398:K398"/>
    <mergeCell ref="J399:K399"/>
    <mergeCell ref="J400:K400"/>
    <mergeCell ref="J401:K401"/>
    <mergeCell ref="J402:K402"/>
    <mergeCell ref="J403:K403"/>
    <mergeCell ref="J404:K404"/>
    <mergeCell ref="J423:K423"/>
    <mergeCell ref="J424:K424"/>
    <mergeCell ref="J425:K425"/>
    <mergeCell ref="J426:K426"/>
    <mergeCell ref="J427:K427"/>
    <mergeCell ref="J428:K428"/>
    <mergeCell ref="J429:K429"/>
    <mergeCell ref="J430:K430"/>
    <mergeCell ref="J431:K431"/>
    <mergeCell ref="J414:K414"/>
    <mergeCell ref="J415:K415"/>
    <mergeCell ref="J416:K416"/>
    <mergeCell ref="J417:K417"/>
    <mergeCell ref="J418:K418"/>
    <mergeCell ref="J419:K419"/>
    <mergeCell ref="J420:K420"/>
    <mergeCell ref="J421:K421"/>
    <mergeCell ref="J422:K422"/>
    <mergeCell ref="J441:K441"/>
    <mergeCell ref="J442:K442"/>
    <mergeCell ref="J443:K443"/>
    <mergeCell ref="J444:K444"/>
    <mergeCell ref="J445:K445"/>
    <mergeCell ref="J446:K446"/>
    <mergeCell ref="J447:K447"/>
    <mergeCell ref="J448:K448"/>
    <mergeCell ref="J449:K449"/>
    <mergeCell ref="J432:K432"/>
    <mergeCell ref="J433:K433"/>
    <mergeCell ref="J434:K434"/>
    <mergeCell ref="J435:K435"/>
    <mergeCell ref="J436:K436"/>
    <mergeCell ref="J437:K437"/>
    <mergeCell ref="J438:K438"/>
    <mergeCell ref="J439:K439"/>
    <mergeCell ref="J440:K440"/>
    <mergeCell ref="J468:K468"/>
    <mergeCell ref="J459:K459"/>
    <mergeCell ref="J460:K460"/>
    <mergeCell ref="J461:K461"/>
    <mergeCell ref="J462:K462"/>
    <mergeCell ref="J463:K463"/>
    <mergeCell ref="J464:K464"/>
    <mergeCell ref="J465:K465"/>
    <mergeCell ref="J466:K466"/>
    <mergeCell ref="J467:K467"/>
    <mergeCell ref="J450:K450"/>
    <mergeCell ref="J451:K451"/>
    <mergeCell ref="J452:K452"/>
    <mergeCell ref="J453:K453"/>
    <mergeCell ref="J454:K454"/>
    <mergeCell ref="J455:K455"/>
    <mergeCell ref="J456:K456"/>
    <mergeCell ref="J457:K457"/>
    <mergeCell ref="J458:K458"/>
  </mergeCells>
  <conditionalFormatting sqref="G2:I3">
    <cfRule type="expression" dxfId="3" priority="2">
      <formula>$M$2="*"</formula>
    </cfRule>
  </conditionalFormatting>
  <conditionalFormatting sqref="I4">
    <cfRule type="expression" dxfId="2" priority="1">
      <formula>$M$2="*"</formula>
    </cfRule>
  </conditionalFormatting>
  <dataValidations count="1">
    <dataValidation type="list" allowBlank="1" showInputMessage="1" showErrorMessage="1" sqref="P103:Q468">
      <formula1>$W$101:$W$104</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133350</xdr:colOff>
                    <xdr:row>11</xdr:row>
                    <xdr:rowOff>0</xdr:rowOff>
                  </from>
                  <to>
                    <xdr:col>3</xdr:col>
                    <xdr:colOff>66675</xdr:colOff>
                    <xdr:row>113</xdr:row>
                    <xdr:rowOff>133350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0</xdr:colOff>
                    <xdr:row>11</xdr:row>
                    <xdr:rowOff>0</xdr:rowOff>
                  </from>
                  <to>
                    <xdr:col>6</xdr:col>
                    <xdr:colOff>171450</xdr:colOff>
                    <xdr:row>113</xdr:row>
                    <xdr:rowOff>133350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76200</xdr:colOff>
                    <xdr:row>11</xdr:row>
                    <xdr:rowOff>0</xdr:rowOff>
                  </from>
                  <to>
                    <xdr:col>6</xdr:col>
                    <xdr:colOff>238125</xdr:colOff>
                    <xdr:row>113</xdr:row>
                    <xdr:rowOff>133350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133350</xdr:colOff>
                    <xdr:row>11</xdr:row>
                    <xdr:rowOff>0</xdr:rowOff>
                  </from>
                  <to>
                    <xdr:col>3</xdr:col>
                    <xdr:colOff>66675</xdr:colOff>
                    <xdr:row>113</xdr:row>
                    <xdr:rowOff>133350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133350</xdr:colOff>
                    <xdr:row>12</xdr:row>
                    <xdr:rowOff>0</xdr:rowOff>
                  </from>
                  <to>
                    <xdr:col>3</xdr:col>
                    <xdr:colOff>66675</xdr:colOff>
                    <xdr:row>114</xdr:row>
                    <xdr:rowOff>142875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0</xdr:colOff>
                    <xdr:row>12</xdr:row>
                    <xdr:rowOff>0</xdr:rowOff>
                  </from>
                  <to>
                    <xdr:col>6</xdr:col>
                    <xdr:colOff>171450</xdr:colOff>
                    <xdr:row>114</xdr:row>
                    <xdr:rowOff>142875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xdr:col>
                    <xdr:colOff>76200</xdr:colOff>
                    <xdr:row>12</xdr:row>
                    <xdr:rowOff>0</xdr:rowOff>
                  </from>
                  <to>
                    <xdr:col>6</xdr:col>
                    <xdr:colOff>247650</xdr:colOff>
                    <xdr:row>114</xdr:row>
                    <xdr:rowOff>142875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133350</xdr:colOff>
                    <xdr:row>12</xdr:row>
                    <xdr:rowOff>0</xdr:rowOff>
                  </from>
                  <to>
                    <xdr:col>3</xdr:col>
                    <xdr:colOff>66675</xdr:colOff>
                    <xdr:row>114</xdr:row>
                    <xdr:rowOff>142875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133350</xdr:colOff>
                    <xdr:row>24</xdr:row>
                    <xdr:rowOff>0</xdr:rowOff>
                  </from>
                  <to>
                    <xdr:col>3</xdr:col>
                    <xdr:colOff>66675</xdr:colOff>
                    <xdr:row>101</xdr:row>
                    <xdr:rowOff>209550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4</xdr:col>
                    <xdr:colOff>0</xdr:colOff>
                    <xdr:row>24</xdr:row>
                    <xdr:rowOff>0</xdr:rowOff>
                  </from>
                  <to>
                    <xdr:col>6</xdr:col>
                    <xdr:colOff>161925</xdr:colOff>
                    <xdr:row>101</xdr:row>
                    <xdr:rowOff>209550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76200</xdr:colOff>
                    <xdr:row>24</xdr:row>
                    <xdr:rowOff>0</xdr:rowOff>
                  </from>
                  <to>
                    <xdr:col>6</xdr:col>
                    <xdr:colOff>247650</xdr:colOff>
                    <xdr:row>101</xdr:row>
                    <xdr:rowOff>209550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xdr:col>
                    <xdr:colOff>133350</xdr:colOff>
                    <xdr:row>24</xdr:row>
                    <xdr:rowOff>0</xdr:rowOff>
                  </from>
                  <to>
                    <xdr:col>3</xdr:col>
                    <xdr:colOff>66675</xdr:colOff>
                    <xdr:row>101</xdr:row>
                    <xdr:rowOff>209550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xdr:col>
                    <xdr:colOff>133350</xdr:colOff>
                    <xdr:row>24</xdr:row>
                    <xdr:rowOff>0</xdr:rowOff>
                  </from>
                  <to>
                    <xdr:col>3</xdr:col>
                    <xdr:colOff>66675</xdr:colOff>
                    <xdr:row>47</xdr:row>
                    <xdr:rowOff>38100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xdr:col>
                    <xdr:colOff>133350</xdr:colOff>
                    <xdr:row>24</xdr:row>
                    <xdr:rowOff>0</xdr:rowOff>
                  </from>
                  <to>
                    <xdr:col>3</xdr:col>
                    <xdr:colOff>66675</xdr:colOff>
                    <xdr:row>47</xdr:row>
                    <xdr:rowOff>38100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xdr:col>
                    <xdr:colOff>133350</xdr:colOff>
                    <xdr:row>24</xdr:row>
                    <xdr:rowOff>0</xdr:rowOff>
                  </from>
                  <to>
                    <xdr:col>3</xdr:col>
                    <xdr:colOff>66675</xdr:colOff>
                    <xdr:row>47</xdr:row>
                    <xdr:rowOff>38100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4</xdr:col>
                    <xdr:colOff>0</xdr:colOff>
                    <xdr:row>24</xdr:row>
                    <xdr:rowOff>0</xdr:rowOff>
                  </from>
                  <to>
                    <xdr:col>6</xdr:col>
                    <xdr:colOff>161925</xdr:colOff>
                    <xdr:row>47</xdr:row>
                    <xdr:rowOff>38100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4</xdr:col>
                    <xdr:colOff>76200</xdr:colOff>
                    <xdr:row>24</xdr:row>
                    <xdr:rowOff>0</xdr:rowOff>
                  </from>
                  <to>
                    <xdr:col>6</xdr:col>
                    <xdr:colOff>247650</xdr:colOff>
                    <xdr:row>47</xdr:row>
                    <xdr:rowOff>38100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xdr:col>
                    <xdr:colOff>133350</xdr:colOff>
                    <xdr:row>24</xdr:row>
                    <xdr:rowOff>0</xdr:rowOff>
                  </from>
                  <to>
                    <xdr:col>3</xdr:col>
                    <xdr:colOff>66675</xdr:colOff>
                    <xdr:row>47</xdr:row>
                    <xdr:rowOff>38100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xdr:col>
                    <xdr:colOff>133350</xdr:colOff>
                    <xdr:row>24</xdr:row>
                    <xdr:rowOff>0</xdr:rowOff>
                  </from>
                  <to>
                    <xdr:col>3</xdr:col>
                    <xdr:colOff>66675</xdr:colOff>
                    <xdr:row>47</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xdr:col>
                    <xdr:colOff>133350</xdr:colOff>
                    <xdr:row>24</xdr:row>
                    <xdr:rowOff>0</xdr:rowOff>
                  </from>
                  <to>
                    <xdr:col>3</xdr:col>
                    <xdr:colOff>66675</xdr:colOff>
                    <xdr:row>47</xdr:row>
                    <xdr:rowOff>38100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xdr:col>
                    <xdr:colOff>133350</xdr:colOff>
                    <xdr:row>31</xdr:row>
                    <xdr:rowOff>0</xdr:rowOff>
                  </from>
                  <to>
                    <xdr:col>3</xdr:col>
                    <xdr:colOff>66675</xdr:colOff>
                    <xdr:row>101</xdr:row>
                    <xdr:rowOff>209550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4</xdr:col>
                    <xdr:colOff>0</xdr:colOff>
                    <xdr:row>31</xdr:row>
                    <xdr:rowOff>0</xdr:rowOff>
                  </from>
                  <to>
                    <xdr:col>6</xdr:col>
                    <xdr:colOff>161925</xdr:colOff>
                    <xdr:row>101</xdr:row>
                    <xdr:rowOff>209550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4</xdr:col>
                    <xdr:colOff>76200</xdr:colOff>
                    <xdr:row>31</xdr:row>
                    <xdr:rowOff>0</xdr:rowOff>
                  </from>
                  <to>
                    <xdr:col>6</xdr:col>
                    <xdr:colOff>247650</xdr:colOff>
                    <xdr:row>101</xdr:row>
                    <xdr:rowOff>209550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xdr:col>
                    <xdr:colOff>133350</xdr:colOff>
                    <xdr:row>31</xdr:row>
                    <xdr:rowOff>0</xdr:rowOff>
                  </from>
                  <to>
                    <xdr:col>3</xdr:col>
                    <xdr:colOff>66675</xdr:colOff>
                    <xdr:row>101</xdr:row>
                    <xdr:rowOff>209550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xdr:col>
                    <xdr:colOff>133350</xdr:colOff>
                    <xdr:row>31</xdr:row>
                    <xdr:rowOff>0</xdr:rowOff>
                  </from>
                  <to>
                    <xdr:col>3</xdr:col>
                    <xdr:colOff>66675</xdr:colOff>
                    <xdr:row>47</xdr:row>
                    <xdr:rowOff>38100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xdr:col>
                    <xdr:colOff>133350</xdr:colOff>
                    <xdr:row>31</xdr:row>
                    <xdr:rowOff>0</xdr:rowOff>
                  </from>
                  <to>
                    <xdr:col>3</xdr:col>
                    <xdr:colOff>66675</xdr:colOff>
                    <xdr:row>47</xdr:row>
                    <xdr:rowOff>38100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xdr:col>
                    <xdr:colOff>133350</xdr:colOff>
                    <xdr:row>31</xdr:row>
                    <xdr:rowOff>0</xdr:rowOff>
                  </from>
                  <to>
                    <xdr:col>3</xdr:col>
                    <xdr:colOff>66675</xdr:colOff>
                    <xdr:row>47</xdr:row>
                    <xdr:rowOff>38100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4</xdr:col>
                    <xdr:colOff>0</xdr:colOff>
                    <xdr:row>31</xdr:row>
                    <xdr:rowOff>0</xdr:rowOff>
                  </from>
                  <to>
                    <xdr:col>6</xdr:col>
                    <xdr:colOff>161925</xdr:colOff>
                    <xdr:row>47</xdr:row>
                    <xdr:rowOff>38100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4</xdr:col>
                    <xdr:colOff>76200</xdr:colOff>
                    <xdr:row>31</xdr:row>
                    <xdr:rowOff>0</xdr:rowOff>
                  </from>
                  <to>
                    <xdr:col>6</xdr:col>
                    <xdr:colOff>247650</xdr:colOff>
                    <xdr:row>47</xdr:row>
                    <xdr:rowOff>38100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xdr:col>
                    <xdr:colOff>133350</xdr:colOff>
                    <xdr:row>31</xdr:row>
                    <xdr:rowOff>0</xdr:rowOff>
                  </from>
                  <to>
                    <xdr:col>3</xdr:col>
                    <xdr:colOff>66675</xdr:colOff>
                    <xdr:row>47</xdr:row>
                    <xdr:rowOff>38100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xdr:col>
                    <xdr:colOff>133350</xdr:colOff>
                    <xdr:row>31</xdr:row>
                    <xdr:rowOff>0</xdr:rowOff>
                  </from>
                  <to>
                    <xdr:col>3</xdr:col>
                    <xdr:colOff>66675</xdr:colOff>
                    <xdr:row>47</xdr:row>
                    <xdr:rowOff>38100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xdr:col>
                    <xdr:colOff>133350</xdr:colOff>
                    <xdr:row>31</xdr:row>
                    <xdr:rowOff>0</xdr:rowOff>
                  </from>
                  <to>
                    <xdr:col>3</xdr:col>
                    <xdr:colOff>66675</xdr:colOff>
                    <xdr:row>47</xdr:row>
                    <xdr:rowOff>38100</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1</xdr:col>
                    <xdr:colOff>133350</xdr:colOff>
                    <xdr:row>48</xdr:row>
                    <xdr:rowOff>0</xdr:rowOff>
                  </from>
                  <to>
                    <xdr:col>3</xdr:col>
                    <xdr:colOff>66675</xdr:colOff>
                    <xdr:row>102</xdr:row>
                    <xdr:rowOff>85725</xdr:rowOff>
                  </to>
                </anchor>
              </controlPr>
            </control>
          </mc:Choice>
        </mc:AlternateContent>
        <mc:AlternateContent xmlns:mc="http://schemas.openxmlformats.org/markup-compatibility/2006">
          <mc:Choice Requires="x14">
            <control shapeId="3107" r:id="rId37" name="Check Box 35">
              <controlPr defaultSize="0" autoFill="0" autoLine="0" autoPict="0">
                <anchor moveWithCells="1">
                  <from>
                    <xdr:col>4</xdr:col>
                    <xdr:colOff>0</xdr:colOff>
                    <xdr:row>48</xdr:row>
                    <xdr:rowOff>0</xdr:rowOff>
                  </from>
                  <to>
                    <xdr:col>6</xdr:col>
                    <xdr:colOff>161925</xdr:colOff>
                    <xdr:row>102</xdr:row>
                    <xdr:rowOff>85725</xdr:rowOff>
                  </to>
                </anchor>
              </controlPr>
            </control>
          </mc:Choice>
        </mc:AlternateContent>
        <mc:AlternateContent xmlns:mc="http://schemas.openxmlformats.org/markup-compatibility/2006">
          <mc:Choice Requires="x14">
            <control shapeId="3108" r:id="rId38" name="Check Box 36">
              <controlPr defaultSize="0" autoFill="0" autoLine="0" autoPict="0">
                <anchor moveWithCells="1">
                  <from>
                    <xdr:col>4</xdr:col>
                    <xdr:colOff>76200</xdr:colOff>
                    <xdr:row>48</xdr:row>
                    <xdr:rowOff>0</xdr:rowOff>
                  </from>
                  <to>
                    <xdr:col>6</xdr:col>
                    <xdr:colOff>247650</xdr:colOff>
                    <xdr:row>102</xdr:row>
                    <xdr:rowOff>85725</xdr:rowOff>
                  </to>
                </anchor>
              </controlPr>
            </control>
          </mc:Choice>
        </mc:AlternateContent>
        <mc:AlternateContent xmlns:mc="http://schemas.openxmlformats.org/markup-compatibility/2006">
          <mc:Choice Requires="x14">
            <control shapeId="3109" r:id="rId39" name="Check Box 37">
              <controlPr defaultSize="0" autoFill="0" autoLine="0" autoPict="0">
                <anchor moveWithCells="1">
                  <from>
                    <xdr:col>1</xdr:col>
                    <xdr:colOff>133350</xdr:colOff>
                    <xdr:row>48</xdr:row>
                    <xdr:rowOff>0</xdr:rowOff>
                  </from>
                  <to>
                    <xdr:col>3</xdr:col>
                    <xdr:colOff>66675</xdr:colOff>
                    <xdr:row>102</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reglas!$E$3:$E$7</xm:f>
          </x14:formula1>
          <xm:sqref>D15:E15 D73:E73 D78:E78 D83:E83 D66:E66 D103:E468</xm:sqref>
        </x14:dataValidation>
        <x14:dataValidation type="list" allowBlank="1" showInputMessage="1" showErrorMessage="1">
          <x14:formula1>
            <xm:f>reglas!$G$14:$G$17</xm:f>
          </x14:formula1>
          <xm:sqref>C26:F26</xm:sqref>
        </x14:dataValidation>
        <x14:dataValidation type="list" allowBlank="1" showInputMessage="1" showErrorMessage="1">
          <x14:formula1>
            <xm:f>reglas!$E$19:$E$22</xm:f>
          </x14:formula1>
          <xm:sqref>C70:F70 C75:F75 C80:F80</xm:sqref>
        </x14:dataValidation>
        <x14:dataValidation type="list" allowBlank="1" showInputMessage="1" showErrorMessage="1">
          <x14:formula1>
            <xm:f>reglas!$G$19:$G$21</xm:f>
          </x14:formula1>
          <xm:sqref>C88:F88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FFC000"/>
  </sheetPr>
  <dimension ref="A1:XFC3114"/>
  <sheetViews>
    <sheetView showGridLines="0" topLeftCell="A4" zoomScale="85" zoomScaleNormal="85" workbookViewId="0">
      <selection activeCell="K14" sqref="K14"/>
    </sheetView>
  </sheetViews>
  <sheetFormatPr baseColWidth="10" defaultColWidth="0" defaultRowHeight="15" x14ac:dyDescent="0.25"/>
  <cols>
    <col min="1" max="1" width="5.5703125" style="24" customWidth="1"/>
    <col min="2" max="2" width="18.85546875" style="17" customWidth="1"/>
    <col min="3" max="3" width="10.85546875" style="24" customWidth="1"/>
    <col min="4" max="4" width="1.7109375" style="24" bestFit="1" customWidth="1"/>
    <col min="5" max="5" width="21" style="24" customWidth="1"/>
    <col min="6" max="6" width="1.7109375" style="24" bestFit="1" customWidth="1"/>
    <col min="7" max="7" width="18.140625" style="24" customWidth="1"/>
    <col min="8" max="8" width="1.7109375" style="24" bestFit="1" customWidth="1"/>
    <col min="9" max="9" width="22" style="24" customWidth="1"/>
    <col min="10" max="10" width="7.140625" style="24" customWidth="1"/>
    <col min="11" max="11" width="18.5703125" style="24" customWidth="1"/>
    <col min="12" max="12" width="11.5703125" style="24" customWidth="1"/>
    <col min="13" max="14" width="11.42578125" style="24" customWidth="1"/>
    <col min="15" max="15" width="50.28515625" style="24" bestFit="1" customWidth="1"/>
    <col min="16" max="16" width="11.42578125" style="24" customWidth="1"/>
    <col min="17" max="17" width="11.42578125" style="33" customWidth="1"/>
    <col min="18" max="18" width="16.7109375" style="33" bestFit="1" customWidth="1"/>
    <col min="19" max="19" width="14.42578125" style="36" bestFit="1" customWidth="1"/>
    <col min="20" max="20" width="17.85546875" style="51" customWidth="1"/>
    <col min="21" max="24" width="11.42578125" style="52" customWidth="1"/>
    <col min="25" max="25" width="11.42578125" style="51" customWidth="1"/>
    <col min="26" max="16384" width="0" style="17" hidden="1"/>
  </cols>
  <sheetData>
    <row r="1" spans="1:25" x14ac:dyDescent="0.25">
      <c r="A1" s="65"/>
      <c r="B1" s="65"/>
      <c r="C1" s="65"/>
      <c r="D1" s="65"/>
      <c r="E1" s="65"/>
      <c r="F1" s="65"/>
    </row>
    <row r="2" spans="1:25" x14ac:dyDescent="0.25">
      <c r="A2" s="65"/>
      <c r="B2" s="65"/>
      <c r="C2" s="65"/>
      <c r="D2" s="65"/>
      <c r="E2" s="65"/>
      <c r="F2" s="65"/>
      <c r="G2" s="66"/>
      <c r="H2" s="66"/>
      <c r="I2" s="32" t="s">
        <v>147</v>
      </c>
      <c r="M2" s="24" t="s">
        <v>143</v>
      </c>
      <c r="W2" s="52" t="s">
        <v>115</v>
      </c>
    </row>
    <row r="3" spans="1:25" x14ac:dyDescent="0.25">
      <c r="A3" s="65"/>
      <c r="B3" s="65"/>
      <c r="C3" s="65"/>
      <c r="D3" s="65"/>
      <c r="E3" s="65"/>
      <c r="F3" s="65"/>
      <c r="G3" s="66"/>
      <c r="H3" s="66"/>
      <c r="I3" s="29" t="s">
        <v>115</v>
      </c>
      <c r="T3" s="51" t="str">
        <f>B15&amp;" / "&amp;V14&amp;" /  "&amp;C11&amp;" - "&amp;G11&amp;" / Corredor : "&amp;C9</f>
        <v xml:space="preserve"> / Inclusión /  4002 -  / Corredor : </v>
      </c>
    </row>
    <row r="4" spans="1:25" x14ac:dyDescent="0.25">
      <c r="A4" s="65"/>
      <c r="B4" s="65"/>
      <c r="C4" s="65"/>
      <c r="D4" s="65"/>
      <c r="E4" s="65"/>
      <c r="F4" s="65"/>
      <c r="I4" s="50" t="str">
        <f>IF(V14="Inclusión","","verificaciondedatos@rimac.com.pe")</f>
        <v/>
      </c>
      <c r="T4" s="51" t="s">
        <v>114</v>
      </c>
    </row>
    <row r="5" spans="1:25" x14ac:dyDescent="0.25">
      <c r="A5" s="65"/>
      <c r="B5" s="65"/>
      <c r="C5" s="65"/>
      <c r="D5" s="65"/>
      <c r="E5" s="65"/>
      <c r="F5" s="65"/>
    </row>
    <row r="6" spans="1:25" ht="15" customHeight="1" x14ac:dyDescent="0.25">
      <c r="A6" s="1"/>
      <c r="B6" s="67" t="s">
        <v>148</v>
      </c>
      <c r="C6" s="67"/>
      <c r="D6" s="67"/>
      <c r="E6" s="67"/>
      <c r="F6" s="67"/>
      <c r="G6" s="1"/>
      <c r="H6" s="1"/>
      <c r="I6" s="1"/>
      <c r="J6" s="1"/>
      <c r="K6" s="1"/>
      <c r="L6" s="2"/>
      <c r="M6" s="2"/>
      <c r="N6" s="2"/>
      <c r="O6" s="2"/>
      <c r="T6" s="53" t="s">
        <v>113</v>
      </c>
    </row>
    <row r="7" spans="1:25" ht="15" customHeight="1" x14ac:dyDescent="0.25">
      <c r="A7" s="1"/>
      <c r="B7" s="67"/>
      <c r="C7" s="67"/>
      <c r="D7" s="67"/>
      <c r="E7" s="67"/>
      <c r="F7" s="67"/>
      <c r="G7" s="1"/>
      <c r="H7" s="1"/>
      <c r="I7" s="1"/>
      <c r="J7" s="1"/>
      <c r="K7" s="1"/>
      <c r="L7" s="2"/>
      <c r="M7" s="2"/>
      <c r="N7" s="2"/>
      <c r="O7" s="2"/>
    </row>
    <row r="8" spans="1:25" ht="11.25" customHeight="1" x14ac:dyDescent="0.25">
      <c r="B8" s="24"/>
    </row>
    <row r="9" spans="1:25" x14ac:dyDescent="0.25">
      <c r="B9" s="18" t="s">
        <v>32</v>
      </c>
      <c r="C9" s="68"/>
      <c r="D9" s="68"/>
      <c r="E9" s="68"/>
    </row>
    <row r="10" spans="1:25" x14ac:dyDescent="0.25">
      <c r="B10" s="24"/>
      <c r="G10" s="23" t="s">
        <v>19</v>
      </c>
      <c r="H10" s="23"/>
      <c r="I10" s="23" t="s">
        <v>121</v>
      </c>
    </row>
    <row r="11" spans="1:25" ht="18.75" customHeight="1" x14ac:dyDescent="0.25">
      <c r="B11" s="18" t="s">
        <v>44</v>
      </c>
      <c r="C11" s="62">
        <v>4002</v>
      </c>
      <c r="D11" s="24" t="s">
        <v>0</v>
      </c>
      <c r="E11" s="42" t="s">
        <v>126</v>
      </c>
      <c r="F11" s="24" t="s">
        <v>0</v>
      </c>
      <c r="G11" s="62"/>
      <c r="H11" s="24" t="s">
        <v>0</v>
      </c>
      <c r="I11" s="38"/>
      <c r="V11" s="54"/>
      <c r="X11" s="55">
        <v>10</v>
      </c>
      <c r="Y11" s="56" t="s">
        <v>78</v>
      </c>
    </row>
    <row r="12" spans="1:25" x14ac:dyDescent="0.25">
      <c r="X12" s="55">
        <v>11</v>
      </c>
      <c r="Y12" s="56" t="s">
        <v>145</v>
      </c>
    </row>
    <row r="13" spans="1:25" ht="15" customHeight="1" x14ac:dyDescent="0.25">
      <c r="B13" s="69" t="s">
        <v>20</v>
      </c>
      <c r="C13" s="70"/>
      <c r="D13" s="70"/>
      <c r="E13" s="70"/>
      <c r="F13" s="70"/>
      <c r="G13" s="70"/>
      <c r="H13" s="70"/>
      <c r="I13" s="70"/>
      <c r="J13" s="43"/>
      <c r="P13" s="36"/>
    </row>
    <row r="14" spans="1:25" ht="26.25" customHeight="1" x14ac:dyDescent="0.25">
      <c r="B14" s="89" t="s">
        <v>33</v>
      </c>
      <c r="C14" s="90"/>
      <c r="D14" s="91" t="s">
        <v>34</v>
      </c>
      <c r="E14" s="90"/>
      <c r="F14" s="91" t="s">
        <v>35</v>
      </c>
      <c r="G14" s="90"/>
      <c r="H14" s="91" t="s">
        <v>144</v>
      </c>
      <c r="I14" s="89"/>
      <c r="J14" s="44"/>
      <c r="P14" s="36"/>
      <c r="V14" s="52" t="str">
        <f>IF(I11&gt;10,Y12,Y11)</f>
        <v>Inclusión</v>
      </c>
    </row>
    <row r="15" spans="1:25" x14ac:dyDescent="0.25">
      <c r="B15" s="92"/>
      <c r="C15" s="93"/>
      <c r="D15" s="92" t="s">
        <v>26</v>
      </c>
      <c r="E15" s="93"/>
      <c r="F15" s="92"/>
      <c r="G15" s="93"/>
      <c r="H15" s="92"/>
      <c r="I15" s="94"/>
      <c r="J15" s="45"/>
      <c r="Q15" s="24"/>
      <c r="R15" s="24"/>
      <c r="S15" s="24"/>
    </row>
    <row r="16" spans="1:25" x14ac:dyDescent="0.25">
      <c r="Q16" s="24"/>
      <c r="R16" s="24"/>
      <c r="S16" s="24"/>
    </row>
    <row r="17" spans="1:16383" s="57" customFormat="1" ht="15.75" hidden="1" customHeight="1" x14ac:dyDescent="0.25">
      <c r="A17" s="9"/>
      <c r="B17" s="71" t="s">
        <v>42</v>
      </c>
      <c r="C17" s="71"/>
      <c r="D17" s="71"/>
      <c r="E17" s="71"/>
      <c r="F17" s="71"/>
      <c r="G17" s="71"/>
      <c r="H17" s="71"/>
      <c r="I17" s="71"/>
      <c r="J17" s="72" t="str">
        <f>IF(O18&gt;"90"," ","AUTOGESTIONABLE")</f>
        <v>AUTOGESTIONABLE</v>
      </c>
      <c r="K17" s="72"/>
      <c r="L17" s="24"/>
      <c r="M17" s="24"/>
      <c r="N17" s="24"/>
      <c r="O17" s="24"/>
      <c r="P17" s="24"/>
      <c r="Q17" s="24"/>
      <c r="R17" s="24"/>
      <c r="S17" s="24"/>
      <c r="T17" s="52"/>
      <c r="U17" s="52"/>
      <c r="V17" s="52"/>
      <c r="W17" s="52"/>
      <c r="X17" s="52"/>
      <c r="Y17" s="52"/>
    </row>
    <row r="18" spans="1:16383" s="57" customFormat="1" ht="15" hidden="1" customHeight="1" x14ac:dyDescent="0.25">
      <c r="A18" s="24"/>
      <c r="B18" s="17"/>
      <c r="C18" s="24"/>
      <c r="D18" s="24"/>
      <c r="E18" s="24"/>
      <c r="F18" s="24"/>
      <c r="G18" s="24"/>
      <c r="H18" s="24"/>
      <c r="I18" s="24"/>
      <c r="J18" s="24"/>
      <c r="K18" s="24"/>
      <c r="L18" s="24"/>
      <c r="M18" s="24"/>
      <c r="N18" s="24"/>
      <c r="O18" s="24"/>
      <c r="P18" s="24"/>
      <c r="Q18" s="24"/>
      <c r="R18" s="24"/>
      <c r="S18" s="24"/>
      <c r="T18" s="51"/>
      <c r="U18" s="52"/>
      <c r="V18" s="52"/>
      <c r="W18" s="52"/>
      <c r="X18" s="52"/>
      <c r="Y18" s="51"/>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c r="QP18" s="17"/>
      <c r="QQ18" s="17"/>
      <c r="QR18" s="17"/>
      <c r="QS18" s="17"/>
      <c r="QT18" s="17"/>
      <c r="QU18" s="17"/>
      <c r="QV18" s="17"/>
      <c r="QW18" s="17"/>
      <c r="QX18" s="17"/>
      <c r="QY18" s="17"/>
      <c r="QZ18" s="17"/>
      <c r="RA18" s="17"/>
      <c r="RB18" s="17"/>
      <c r="RC18" s="17"/>
      <c r="RD18" s="17"/>
      <c r="RE18" s="17"/>
      <c r="RF18" s="17"/>
      <c r="RG18" s="17"/>
      <c r="RH18" s="17"/>
      <c r="RI18" s="17"/>
      <c r="RJ18" s="17"/>
      <c r="RK18" s="17"/>
      <c r="RL18" s="17"/>
      <c r="RM18" s="17"/>
      <c r="RN18" s="17"/>
      <c r="RO18" s="17"/>
      <c r="RP18" s="17"/>
      <c r="RQ18" s="17"/>
      <c r="RR18" s="17"/>
      <c r="RS18" s="17"/>
      <c r="RT18" s="17"/>
      <c r="RU18" s="17"/>
      <c r="RV18" s="17"/>
      <c r="RW18" s="17"/>
      <c r="RX18" s="17"/>
      <c r="RY18" s="17"/>
      <c r="RZ18" s="17"/>
      <c r="SA18" s="17"/>
      <c r="SB18" s="17"/>
      <c r="SC18" s="17"/>
      <c r="SD18" s="17"/>
      <c r="SE18" s="17"/>
      <c r="SF18" s="17"/>
      <c r="SG18" s="17"/>
      <c r="SH18" s="17"/>
      <c r="SI18" s="17"/>
      <c r="SJ18" s="17"/>
      <c r="SK18" s="17"/>
      <c r="SL18" s="17"/>
      <c r="SM18" s="17"/>
      <c r="SN18" s="17"/>
      <c r="SO18" s="17"/>
      <c r="SP18" s="17"/>
      <c r="SQ18" s="17"/>
      <c r="SR18" s="17"/>
      <c r="SS18" s="17"/>
      <c r="ST18" s="17"/>
      <c r="SU18" s="17"/>
      <c r="SV18" s="17"/>
      <c r="SW18" s="17"/>
      <c r="SX18" s="17"/>
      <c r="SY18" s="17"/>
      <c r="SZ18" s="17"/>
      <c r="TA18" s="17"/>
      <c r="TB18" s="17"/>
      <c r="TC18" s="17"/>
      <c r="TD18" s="17"/>
      <c r="TE18" s="17"/>
      <c r="TF18" s="17"/>
      <c r="TG18" s="17"/>
      <c r="TH18" s="17"/>
      <c r="TI18" s="17"/>
      <c r="TJ18" s="17"/>
      <c r="TK18" s="17"/>
      <c r="TL18" s="17"/>
      <c r="TM18" s="17"/>
      <c r="TN18" s="17"/>
      <c r="TO18" s="17"/>
      <c r="TP18" s="17"/>
      <c r="TQ18" s="17"/>
      <c r="TR18" s="17"/>
      <c r="TS18" s="17"/>
      <c r="TT18" s="17"/>
      <c r="TU18" s="17"/>
      <c r="TV18" s="17"/>
      <c r="TW18" s="17"/>
      <c r="TX18" s="17"/>
      <c r="TY18" s="17"/>
      <c r="TZ18" s="17"/>
      <c r="UA18" s="17"/>
      <c r="UB18" s="17"/>
      <c r="UC18" s="17"/>
      <c r="UD18" s="17"/>
      <c r="UE18" s="17"/>
      <c r="UF18" s="17"/>
      <c r="UG18" s="17"/>
      <c r="UH18" s="17"/>
      <c r="UI18" s="17"/>
      <c r="UJ18" s="17"/>
      <c r="UK18" s="17"/>
      <c r="UL18" s="17"/>
      <c r="UM18" s="17"/>
      <c r="UN18" s="17"/>
      <c r="UO18" s="17"/>
      <c r="UP18" s="17"/>
      <c r="UQ18" s="17"/>
      <c r="UR18" s="17"/>
      <c r="US18" s="17"/>
      <c r="UT18" s="17"/>
      <c r="UU18" s="17"/>
      <c r="UV18" s="17"/>
      <c r="UW18" s="17"/>
      <c r="UX18" s="17"/>
      <c r="UY18" s="17"/>
      <c r="UZ18" s="17"/>
      <c r="VA18" s="17"/>
      <c r="VB18" s="17"/>
      <c r="VC18" s="17"/>
      <c r="VD18" s="17"/>
      <c r="VE18" s="17"/>
      <c r="VF18" s="17"/>
      <c r="VG18" s="17"/>
      <c r="VH18" s="17"/>
      <c r="VI18" s="17"/>
      <c r="VJ18" s="17"/>
      <c r="VK18" s="17"/>
      <c r="VL18" s="17"/>
      <c r="VM18" s="17"/>
      <c r="VN18" s="17"/>
      <c r="VO18" s="17"/>
      <c r="VP18" s="17"/>
      <c r="VQ18" s="17"/>
      <c r="VR18" s="17"/>
      <c r="VS18" s="17"/>
      <c r="VT18" s="17"/>
      <c r="VU18" s="17"/>
      <c r="VV18" s="17"/>
      <c r="VW18" s="17"/>
      <c r="VX18" s="17"/>
      <c r="VY18" s="17"/>
      <c r="VZ18" s="17"/>
      <c r="WA18" s="17"/>
      <c r="WB18" s="17"/>
      <c r="WC18" s="17"/>
      <c r="WD18" s="17"/>
      <c r="WE18" s="17"/>
      <c r="WF18" s="17"/>
      <c r="WG18" s="17"/>
      <c r="WH18" s="17"/>
      <c r="WI18" s="17"/>
      <c r="WJ18" s="17"/>
      <c r="WK18" s="17"/>
      <c r="WL18" s="17"/>
      <c r="WM18" s="17"/>
      <c r="WN18" s="17"/>
      <c r="WO18" s="17"/>
      <c r="WP18" s="17"/>
      <c r="WQ18" s="17"/>
      <c r="WR18" s="17"/>
      <c r="WS18" s="17"/>
      <c r="WT18" s="17"/>
      <c r="WU18" s="17"/>
      <c r="WV18" s="17"/>
      <c r="WW18" s="17"/>
      <c r="WX18" s="17"/>
      <c r="WY18" s="17"/>
      <c r="WZ18" s="17"/>
      <c r="XA18" s="17"/>
      <c r="XB18" s="17"/>
      <c r="XC18" s="17"/>
      <c r="XD18" s="17"/>
      <c r="XE18" s="17"/>
      <c r="XF18" s="17"/>
      <c r="XG18" s="17"/>
      <c r="XH18" s="17"/>
      <c r="XI18" s="17"/>
      <c r="XJ18" s="17"/>
      <c r="XK18" s="17"/>
      <c r="XL18" s="17"/>
      <c r="XM18" s="17"/>
      <c r="XN18" s="17"/>
      <c r="XO18" s="17"/>
      <c r="XP18" s="17"/>
      <c r="XQ18" s="17"/>
      <c r="XR18" s="17"/>
      <c r="XS18" s="17"/>
      <c r="XT18" s="17"/>
      <c r="XU18" s="17"/>
      <c r="XV18" s="17"/>
      <c r="XW18" s="17"/>
      <c r="XX18" s="17"/>
      <c r="XY18" s="17"/>
      <c r="XZ18" s="17"/>
      <c r="YA18" s="17"/>
      <c r="YB18" s="17"/>
      <c r="YC18" s="17"/>
      <c r="YD18" s="17"/>
      <c r="YE18" s="17"/>
      <c r="YF18" s="17"/>
      <c r="YG18" s="17"/>
      <c r="YH18" s="17"/>
      <c r="YI18" s="17"/>
      <c r="YJ18" s="17"/>
      <c r="YK18" s="17"/>
      <c r="YL18" s="17"/>
      <c r="YM18" s="17"/>
      <c r="YN18" s="17"/>
      <c r="YO18" s="17"/>
      <c r="YP18" s="17"/>
      <c r="YQ18" s="17"/>
      <c r="YR18" s="17"/>
      <c r="YS18" s="17"/>
      <c r="YT18" s="17"/>
      <c r="YU18" s="17"/>
      <c r="YV18" s="17"/>
      <c r="YW18" s="17"/>
      <c r="YX18" s="17"/>
      <c r="YY18" s="17"/>
      <c r="YZ18" s="17"/>
      <c r="ZA18" s="17"/>
      <c r="ZB18" s="17"/>
      <c r="ZC18" s="17"/>
      <c r="ZD18" s="17"/>
      <c r="ZE18" s="17"/>
      <c r="ZF18" s="17"/>
      <c r="ZG18" s="17"/>
      <c r="ZH18" s="17"/>
      <c r="ZI18" s="17"/>
      <c r="ZJ18" s="17"/>
      <c r="ZK18" s="17"/>
      <c r="ZL18" s="17"/>
      <c r="ZM18" s="17"/>
      <c r="ZN18" s="17"/>
      <c r="ZO18" s="17"/>
      <c r="ZP18" s="17"/>
      <c r="ZQ18" s="17"/>
      <c r="ZR18" s="17"/>
      <c r="ZS18" s="17"/>
      <c r="ZT18" s="17"/>
      <c r="ZU18" s="17"/>
      <c r="ZV18" s="17"/>
      <c r="ZW18" s="17"/>
      <c r="ZX18" s="17"/>
      <c r="ZY18" s="17"/>
      <c r="ZZ18" s="17"/>
      <c r="AAA18" s="17"/>
      <c r="AAB18" s="17"/>
      <c r="AAC18" s="17"/>
      <c r="AAD18" s="17"/>
      <c r="AAE18" s="17"/>
      <c r="AAF18" s="17"/>
      <c r="AAG18" s="17"/>
      <c r="AAH18" s="17"/>
      <c r="AAI18" s="17"/>
      <c r="AAJ18" s="17"/>
      <c r="AAK18" s="17"/>
      <c r="AAL18" s="17"/>
      <c r="AAM18" s="17"/>
      <c r="AAN18" s="17"/>
      <c r="AAO18" s="17"/>
      <c r="AAP18" s="17"/>
      <c r="AAQ18" s="17"/>
      <c r="AAR18" s="17"/>
      <c r="AAS18" s="17"/>
      <c r="AAT18" s="17"/>
      <c r="AAU18" s="17"/>
      <c r="AAV18" s="17"/>
      <c r="AAW18" s="17"/>
      <c r="AAX18" s="17"/>
      <c r="AAY18" s="17"/>
      <c r="AAZ18" s="17"/>
      <c r="ABA18" s="17"/>
      <c r="ABB18" s="17"/>
      <c r="ABC18" s="17"/>
      <c r="ABD18" s="17"/>
      <c r="ABE18" s="17"/>
      <c r="ABF18" s="17"/>
      <c r="ABG18" s="17"/>
      <c r="ABH18" s="17"/>
      <c r="ABI18" s="17"/>
      <c r="ABJ18" s="17"/>
      <c r="ABK18" s="17"/>
      <c r="ABL18" s="17"/>
      <c r="ABM18" s="17"/>
      <c r="ABN18" s="17"/>
      <c r="ABO18" s="17"/>
      <c r="ABP18" s="17"/>
      <c r="ABQ18" s="17"/>
      <c r="ABR18" s="17"/>
      <c r="ABS18" s="17"/>
      <c r="ABT18" s="17"/>
      <c r="ABU18" s="17"/>
      <c r="ABV18" s="17"/>
      <c r="ABW18" s="17"/>
      <c r="ABX18" s="17"/>
      <c r="ABY18" s="17"/>
      <c r="ABZ18" s="17"/>
      <c r="ACA18" s="17"/>
      <c r="ACB18" s="17"/>
      <c r="ACC18" s="17"/>
      <c r="ACD18" s="17"/>
      <c r="ACE18" s="17"/>
      <c r="ACF18" s="17"/>
      <c r="ACG18" s="17"/>
      <c r="ACH18" s="17"/>
      <c r="ACI18" s="17"/>
      <c r="ACJ18" s="17"/>
      <c r="ACK18" s="17"/>
      <c r="ACL18" s="17"/>
      <c r="ACM18" s="17"/>
      <c r="ACN18" s="17"/>
      <c r="ACO18" s="17"/>
      <c r="ACP18" s="17"/>
      <c r="ACQ18" s="17"/>
      <c r="ACR18" s="17"/>
      <c r="ACS18" s="17"/>
      <c r="ACT18" s="17"/>
      <c r="ACU18" s="17"/>
      <c r="ACV18" s="17"/>
      <c r="ACW18" s="17"/>
      <c r="ACX18" s="17"/>
      <c r="ACY18" s="17"/>
      <c r="ACZ18" s="17"/>
      <c r="ADA18" s="17"/>
      <c r="ADB18" s="17"/>
      <c r="ADC18" s="17"/>
      <c r="ADD18" s="17"/>
      <c r="ADE18" s="17"/>
      <c r="ADF18" s="17"/>
      <c r="ADG18" s="17"/>
      <c r="ADH18" s="17"/>
      <c r="ADI18" s="17"/>
      <c r="ADJ18" s="17"/>
      <c r="ADK18" s="17"/>
      <c r="ADL18" s="17"/>
      <c r="ADM18" s="17"/>
      <c r="ADN18" s="17"/>
      <c r="ADO18" s="17"/>
      <c r="ADP18" s="17"/>
      <c r="ADQ18" s="17"/>
      <c r="ADR18" s="17"/>
      <c r="ADS18" s="17"/>
      <c r="ADT18" s="17"/>
      <c r="ADU18" s="17"/>
      <c r="ADV18" s="17"/>
      <c r="ADW18" s="17"/>
      <c r="ADX18" s="17"/>
      <c r="ADY18" s="17"/>
      <c r="ADZ18" s="17"/>
      <c r="AEA18" s="17"/>
      <c r="AEB18" s="17"/>
      <c r="AEC18" s="17"/>
      <c r="AED18" s="17"/>
      <c r="AEE18" s="17"/>
      <c r="AEF18" s="17"/>
      <c r="AEG18" s="17"/>
      <c r="AEH18" s="17"/>
      <c r="AEI18" s="17"/>
      <c r="AEJ18" s="17"/>
      <c r="AEK18" s="17"/>
      <c r="AEL18" s="17"/>
      <c r="AEM18" s="17"/>
      <c r="AEN18" s="17"/>
      <c r="AEO18" s="17"/>
      <c r="AEP18" s="17"/>
      <c r="AEQ18" s="17"/>
      <c r="AER18" s="17"/>
      <c r="AES18" s="17"/>
      <c r="AET18" s="17"/>
      <c r="AEU18" s="17"/>
      <c r="AEV18" s="17"/>
      <c r="AEW18" s="17"/>
      <c r="AEX18" s="17"/>
      <c r="AEY18" s="17"/>
      <c r="AEZ18" s="17"/>
      <c r="AFA18" s="17"/>
      <c r="AFB18" s="17"/>
      <c r="AFC18" s="17"/>
      <c r="AFD18" s="17"/>
      <c r="AFE18" s="17"/>
      <c r="AFF18" s="17"/>
      <c r="AFG18" s="17"/>
      <c r="AFH18" s="17"/>
      <c r="AFI18" s="17"/>
      <c r="AFJ18" s="17"/>
      <c r="AFK18" s="17"/>
      <c r="AFL18" s="17"/>
      <c r="AFM18" s="17"/>
      <c r="AFN18" s="17"/>
      <c r="AFO18" s="17"/>
      <c r="AFP18" s="17"/>
      <c r="AFQ18" s="17"/>
      <c r="AFR18" s="17"/>
      <c r="AFS18" s="17"/>
      <c r="AFT18" s="17"/>
      <c r="AFU18" s="17"/>
      <c r="AFV18" s="17"/>
      <c r="AFW18" s="17"/>
      <c r="AFX18" s="17"/>
      <c r="AFY18" s="17"/>
      <c r="AFZ18" s="17"/>
      <c r="AGA18" s="17"/>
      <c r="AGB18" s="17"/>
      <c r="AGC18" s="17"/>
      <c r="AGD18" s="17"/>
      <c r="AGE18" s="17"/>
      <c r="AGF18" s="17"/>
      <c r="AGG18" s="17"/>
      <c r="AGH18" s="17"/>
      <c r="AGI18" s="17"/>
      <c r="AGJ18" s="17"/>
      <c r="AGK18" s="17"/>
      <c r="AGL18" s="17"/>
      <c r="AGM18" s="17"/>
      <c r="AGN18" s="17"/>
      <c r="AGO18" s="17"/>
      <c r="AGP18" s="17"/>
      <c r="AGQ18" s="17"/>
      <c r="AGR18" s="17"/>
      <c r="AGS18" s="17"/>
      <c r="AGT18" s="17"/>
      <c r="AGU18" s="17"/>
      <c r="AGV18" s="17"/>
      <c r="AGW18" s="17"/>
      <c r="AGX18" s="17"/>
      <c r="AGY18" s="17"/>
      <c r="AGZ18" s="17"/>
      <c r="AHA18" s="17"/>
      <c r="AHB18" s="17"/>
      <c r="AHC18" s="17"/>
      <c r="AHD18" s="17"/>
      <c r="AHE18" s="17"/>
      <c r="AHF18" s="17"/>
      <c r="AHG18" s="17"/>
      <c r="AHH18" s="17"/>
      <c r="AHI18" s="17"/>
      <c r="AHJ18" s="17"/>
      <c r="AHK18" s="17"/>
      <c r="AHL18" s="17"/>
      <c r="AHM18" s="17"/>
      <c r="AHN18" s="17"/>
      <c r="AHO18" s="17"/>
      <c r="AHP18" s="17"/>
      <c r="AHQ18" s="17"/>
      <c r="AHR18" s="17"/>
      <c r="AHS18" s="17"/>
      <c r="AHT18" s="17"/>
      <c r="AHU18" s="17"/>
      <c r="AHV18" s="17"/>
      <c r="AHW18" s="17"/>
      <c r="AHX18" s="17"/>
      <c r="AHY18" s="17"/>
      <c r="AHZ18" s="17"/>
      <c r="AIA18" s="17"/>
      <c r="AIB18" s="17"/>
      <c r="AIC18" s="17"/>
      <c r="AID18" s="17"/>
      <c r="AIE18" s="17"/>
      <c r="AIF18" s="17"/>
      <c r="AIG18" s="17"/>
      <c r="AIH18" s="17"/>
      <c r="AII18" s="17"/>
      <c r="AIJ18" s="17"/>
      <c r="AIK18" s="17"/>
      <c r="AIL18" s="17"/>
      <c r="AIM18" s="17"/>
      <c r="AIN18" s="17"/>
      <c r="AIO18" s="17"/>
      <c r="AIP18" s="17"/>
      <c r="AIQ18" s="17"/>
      <c r="AIR18" s="17"/>
      <c r="AIS18" s="17"/>
      <c r="AIT18" s="17"/>
      <c r="AIU18" s="17"/>
      <c r="AIV18" s="17"/>
      <c r="AIW18" s="17"/>
      <c r="AIX18" s="17"/>
      <c r="AIY18" s="17"/>
      <c r="AIZ18" s="17"/>
      <c r="AJA18" s="17"/>
      <c r="AJB18" s="17"/>
      <c r="AJC18" s="17"/>
      <c r="AJD18" s="17"/>
      <c r="AJE18" s="17"/>
      <c r="AJF18" s="17"/>
      <c r="AJG18" s="17"/>
      <c r="AJH18" s="17"/>
      <c r="AJI18" s="17"/>
      <c r="AJJ18" s="17"/>
      <c r="AJK18" s="17"/>
      <c r="AJL18" s="17"/>
      <c r="AJM18" s="17"/>
      <c r="AJN18" s="17"/>
      <c r="AJO18" s="17"/>
      <c r="AJP18" s="17"/>
      <c r="AJQ18" s="17"/>
      <c r="AJR18" s="17"/>
      <c r="AJS18" s="17"/>
      <c r="AJT18" s="17"/>
      <c r="AJU18" s="17"/>
      <c r="AJV18" s="17"/>
      <c r="AJW18" s="17"/>
      <c r="AJX18" s="17"/>
      <c r="AJY18" s="17"/>
      <c r="AJZ18" s="17"/>
      <c r="AKA18" s="17"/>
      <c r="AKB18" s="17"/>
      <c r="AKC18" s="17"/>
      <c r="AKD18" s="17"/>
      <c r="AKE18" s="17"/>
      <c r="AKF18" s="17"/>
      <c r="AKG18" s="17"/>
      <c r="AKH18" s="17"/>
      <c r="AKI18" s="17"/>
      <c r="AKJ18" s="17"/>
      <c r="AKK18" s="17"/>
      <c r="AKL18" s="17"/>
      <c r="AKM18" s="17"/>
      <c r="AKN18" s="17"/>
      <c r="AKO18" s="17"/>
      <c r="AKP18" s="17"/>
      <c r="AKQ18" s="17"/>
      <c r="AKR18" s="17"/>
      <c r="AKS18" s="17"/>
      <c r="AKT18" s="17"/>
      <c r="AKU18" s="17"/>
      <c r="AKV18" s="17"/>
      <c r="AKW18" s="17"/>
      <c r="AKX18" s="17"/>
      <c r="AKY18" s="17"/>
      <c r="AKZ18" s="17"/>
      <c r="ALA18" s="17"/>
      <c r="ALB18" s="17"/>
      <c r="ALC18" s="17"/>
      <c r="ALD18" s="17"/>
      <c r="ALE18" s="17"/>
      <c r="ALF18" s="17"/>
      <c r="ALG18" s="17"/>
      <c r="ALH18" s="17"/>
      <c r="ALI18" s="17"/>
      <c r="ALJ18" s="17"/>
      <c r="ALK18" s="17"/>
      <c r="ALL18" s="17"/>
      <c r="ALM18" s="17"/>
      <c r="ALN18" s="17"/>
      <c r="ALO18" s="17"/>
      <c r="ALP18" s="17"/>
      <c r="ALQ18" s="17"/>
      <c r="ALR18" s="17"/>
      <c r="ALS18" s="17"/>
      <c r="ALT18" s="17"/>
      <c r="ALU18" s="17"/>
      <c r="ALV18" s="17"/>
      <c r="ALW18" s="17"/>
      <c r="ALX18" s="17"/>
      <c r="ALY18" s="17"/>
      <c r="ALZ18" s="17"/>
      <c r="AMA18" s="17"/>
      <c r="AMB18" s="17"/>
      <c r="AMC18" s="17"/>
      <c r="AMD18" s="17"/>
      <c r="AME18" s="17"/>
      <c r="AMF18" s="17"/>
      <c r="AMG18" s="17"/>
      <c r="AMH18" s="17"/>
      <c r="AMI18" s="17"/>
      <c r="AMJ18" s="17"/>
      <c r="AMK18" s="17"/>
      <c r="AML18" s="17"/>
      <c r="AMM18" s="17"/>
      <c r="AMN18" s="17"/>
      <c r="AMO18" s="17"/>
      <c r="AMP18" s="17"/>
      <c r="AMQ18" s="17"/>
      <c r="AMR18" s="17"/>
      <c r="AMS18" s="17"/>
      <c r="AMT18" s="17"/>
      <c r="AMU18" s="17"/>
      <c r="AMV18" s="17"/>
      <c r="AMW18" s="17"/>
      <c r="AMX18" s="17"/>
      <c r="AMY18" s="17"/>
      <c r="AMZ18" s="17"/>
      <c r="ANA18" s="17"/>
      <c r="ANB18" s="17"/>
      <c r="ANC18" s="17"/>
      <c r="AND18" s="17"/>
      <c r="ANE18" s="17"/>
      <c r="ANF18" s="17"/>
      <c r="ANG18" s="17"/>
      <c r="ANH18" s="17"/>
      <c r="ANI18" s="17"/>
      <c r="ANJ18" s="17"/>
      <c r="ANK18" s="17"/>
      <c r="ANL18" s="17"/>
      <c r="ANM18" s="17"/>
      <c r="ANN18" s="17"/>
      <c r="ANO18" s="17"/>
      <c r="ANP18" s="17"/>
      <c r="ANQ18" s="17"/>
      <c r="ANR18" s="17"/>
      <c r="ANS18" s="17"/>
      <c r="ANT18" s="17"/>
      <c r="ANU18" s="17"/>
      <c r="ANV18" s="17"/>
      <c r="ANW18" s="17"/>
      <c r="ANX18" s="17"/>
      <c r="ANY18" s="17"/>
      <c r="ANZ18" s="17"/>
      <c r="AOA18" s="17"/>
      <c r="AOB18" s="17"/>
      <c r="AOC18" s="17"/>
      <c r="AOD18" s="17"/>
      <c r="AOE18" s="17"/>
      <c r="AOF18" s="17"/>
      <c r="AOG18" s="17"/>
      <c r="AOH18" s="17"/>
      <c r="AOI18" s="17"/>
      <c r="AOJ18" s="17"/>
      <c r="AOK18" s="17"/>
      <c r="AOL18" s="17"/>
      <c r="AOM18" s="17"/>
      <c r="AON18" s="17"/>
      <c r="AOO18" s="17"/>
      <c r="AOP18" s="17"/>
      <c r="AOQ18" s="17"/>
      <c r="AOR18" s="17"/>
      <c r="AOS18" s="17"/>
      <c r="AOT18" s="17"/>
      <c r="AOU18" s="17"/>
      <c r="AOV18" s="17"/>
      <c r="AOW18" s="17"/>
      <c r="AOX18" s="17"/>
      <c r="AOY18" s="17"/>
      <c r="AOZ18" s="17"/>
      <c r="APA18" s="17"/>
      <c r="APB18" s="17"/>
      <c r="APC18" s="17"/>
      <c r="APD18" s="17"/>
      <c r="APE18" s="17"/>
      <c r="APF18" s="17"/>
      <c r="APG18" s="17"/>
      <c r="APH18" s="17"/>
      <c r="API18" s="17"/>
      <c r="APJ18" s="17"/>
      <c r="APK18" s="17"/>
      <c r="APL18" s="17"/>
      <c r="APM18" s="17"/>
      <c r="APN18" s="17"/>
      <c r="APO18" s="17"/>
      <c r="APP18" s="17"/>
      <c r="APQ18" s="17"/>
      <c r="APR18" s="17"/>
      <c r="APS18" s="17"/>
      <c r="APT18" s="17"/>
      <c r="APU18" s="17"/>
      <c r="APV18" s="17"/>
      <c r="APW18" s="17"/>
      <c r="APX18" s="17"/>
      <c r="APY18" s="17"/>
      <c r="APZ18" s="17"/>
      <c r="AQA18" s="17"/>
      <c r="AQB18" s="17"/>
      <c r="AQC18" s="17"/>
      <c r="AQD18" s="17"/>
      <c r="AQE18" s="17"/>
      <c r="AQF18" s="17"/>
      <c r="AQG18" s="17"/>
      <c r="AQH18" s="17"/>
      <c r="AQI18" s="17"/>
      <c r="AQJ18" s="17"/>
      <c r="AQK18" s="17"/>
      <c r="AQL18" s="17"/>
      <c r="AQM18" s="17"/>
      <c r="AQN18" s="17"/>
      <c r="AQO18" s="17"/>
      <c r="AQP18" s="17"/>
      <c r="AQQ18" s="17"/>
      <c r="AQR18" s="17"/>
      <c r="AQS18" s="17"/>
      <c r="AQT18" s="17"/>
      <c r="AQU18" s="17"/>
      <c r="AQV18" s="17"/>
      <c r="AQW18" s="17"/>
      <c r="AQX18" s="17"/>
      <c r="AQY18" s="17"/>
      <c r="AQZ18" s="17"/>
      <c r="ARA18" s="17"/>
      <c r="ARB18" s="17"/>
      <c r="ARC18" s="17"/>
      <c r="ARD18" s="17"/>
      <c r="ARE18" s="17"/>
      <c r="ARF18" s="17"/>
      <c r="ARG18" s="17"/>
      <c r="ARH18" s="17"/>
      <c r="ARI18" s="17"/>
      <c r="ARJ18" s="17"/>
      <c r="ARK18" s="17"/>
      <c r="ARL18" s="17"/>
      <c r="ARM18" s="17"/>
      <c r="ARN18" s="17"/>
      <c r="ARO18" s="17"/>
      <c r="ARP18" s="17"/>
      <c r="ARQ18" s="17"/>
      <c r="ARR18" s="17"/>
      <c r="ARS18" s="17"/>
      <c r="ART18" s="17"/>
      <c r="ARU18" s="17"/>
      <c r="ARV18" s="17"/>
      <c r="ARW18" s="17"/>
      <c r="ARX18" s="17"/>
      <c r="ARY18" s="17"/>
      <c r="ARZ18" s="17"/>
      <c r="ASA18" s="17"/>
      <c r="ASB18" s="17"/>
      <c r="ASC18" s="17"/>
      <c r="ASD18" s="17"/>
      <c r="ASE18" s="17"/>
      <c r="ASF18" s="17"/>
      <c r="ASG18" s="17"/>
      <c r="ASH18" s="17"/>
      <c r="ASI18" s="17"/>
      <c r="ASJ18" s="17"/>
      <c r="ASK18" s="17"/>
      <c r="ASL18" s="17"/>
      <c r="ASM18" s="17"/>
      <c r="ASN18" s="17"/>
      <c r="ASO18" s="17"/>
      <c r="ASP18" s="17"/>
      <c r="ASQ18" s="17"/>
      <c r="ASR18" s="17"/>
      <c r="ASS18" s="17"/>
      <c r="AST18" s="17"/>
      <c r="ASU18" s="17"/>
      <c r="ASV18" s="17"/>
      <c r="ASW18" s="17"/>
      <c r="ASX18" s="17"/>
      <c r="ASY18" s="17"/>
      <c r="ASZ18" s="17"/>
      <c r="ATA18" s="17"/>
      <c r="ATB18" s="17"/>
      <c r="ATC18" s="17"/>
      <c r="ATD18" s="17"/>
      <c r="ATE18" s="17"/>
      <c r="ATF18" s="17"/>
      <c r="ATG18" s="17"/>
      <c r="ATH18" s="17"/>
      <c r="ATI18" s="17"/>
      <c r="ATJ18" s="17"/>
      <c r="ATK18" s="17"/>
      <c r="ATL18" s="17"/>
      <c r="ATM18" s="17"/>
      <c r="ATN18" s="17"/>
      <c r="ATO18" s="17"/>
      <c r="ATP18" s="17"/>
      <c r="ATQ18" s="17"/>
      <c r="ATR18" s="17"/>
      <c r="ATS18" s="17"/>
      <c r="ATT18" s="17"/>
      <c r="ATU18" s="17"/>
      <c r="ATV18" s="17"/>
      <c r="ATW18" s="17"/>
      <c r="ATX18" s="17"/>
      <c r="ATY18" s="17"/>
      <c r="ATZ18" s="17"/>
      <c r="AUA18" s="17"/>
      <c r="AUB18" s="17"/>
      <c r="AUC18" s="17"/>
      <c r="AUD18" s="17"/>
      <c r="AUE18" s="17"/>
      <c r="AUF18" s="17"/>
      <c r="AUG18" s="17"/>
      <c r="AUH18" s="17"/>
      <c r="AUI18" s="17"/>
      <c r="AUJ18" s="17"/>
      <c r="AUK18" s="17"/>
      <c r="AUL18" s="17"/>
      <c r="AUM18" s="17"/>
      <c r="AUN18" s="17"/>
      <c r="AUO18" s="17"/>
      <c r="AUP18" s="17"/>
      <c r="AUQ18" s="17"/>
      <c r="AUR18" s="17"/>
      <c r="AUS18" s="17"/>
      <c r="AUT18" s="17"/>
      <c r="AUU18" s="17"/>
      <c r="AUV18" s="17"/>
      <c r="AUW18" s="17"/>
      <c r="AUX18" s="17"/>
      <c r="AUY18" s="17"/>
      <c r="AUZ18" s="17"/>
      <c r="AVA18" s="17"/>
      <c r="AVB18" s="17"/>
      <c r="AVC18" s="17"/>
      <c r="AVD18" s="17"/>
      <c r="AVE18" s="17"/>
      <c r="AVF18" s="17"/>
      <c r="AVG18" s="17"/>
      <c r="AVH18" s="17"/>
      <c r="AVI18" s="17"/>
      <c r="AVJ18" s="17"/>
      <c r="AVK18" s="17"/>
      <c r="AVL18" s="17"/>
      <c r="AVM18" s="17"/>
      <c r="AVN18" s="17"/>
      <c r="AVO18" s="17"/>
      <c r="AVP18" s="17"/>
      <c r="AVQ18" s="17"/>
      <c r="AVR18" s="17"/>
      <c r="AVS18" s="17"/>
      <c r="AVT18" s="17"/>
      <c r="AVU18" s="17"/>
      <c r="AVV18" s="17"/>
      <c r="AVW18" s="17"/>
      <c r="AVX18" s="17"/>
      <c r="AVY18" s="17"/>
      <c r="AVZ18" s="17"/>
      <c r="AWA18" s="17"/>
      <c r="AWB18" s="17"/>
      <c r="AWC18" s="17"/>
      <c r="AWD18" s="17"/>
      <c r="AWE18" s="17"/>
      <c r="AWF18" s="17"/>
      <c r="AWG18" s="17"/>
      <c r="AWH18" s="17"/>
      <c r="AWI18" s="17"/>
      <c r="AWJ18" s="17"/>
      <c r="AWK18" s="17"/>
      <c r="AWL18" s="17"/>
      <c r="AWM18" s="17"/>
      <c r="AWN18" s="17"/>
      <c r="AWO18" s="17"/>
      <c r="AWP18" s="17"/>
      <c r="AWQ18" s="17"/>
      <c r="AWR18" s="17"/>
      <c r="AWS18" s="17"/>
      <c r="AWT18" s="17"/>
      <c r="AWU18" s="17"/>
      <c r="AWV18" s="17"/>
      <c r="AWW18" s="17"/>
      <c r="AWX18" s="17"/>
      <c r="AWY18" s="17"/>
      <c r="AWZ18" s="17"/>
      <c r="AXA18" s="17"/>
      <c r="AXB18" s="17"/>
      <c r="AXC18" s="17"/>
      <c r="AXD18" s="17"/>
      <c r="AXE18" s="17"/>
      <c r="AXF18" s="17"/>
      <c r="AXG18" s="17"/>
      <c r="AXH18" s="17"/>
      <c r="AXI18" s="17"/>
      <c r="AXJ18" s="17"/>
      <c r="AXK18" s="17"/>
      <c r="AXL18" s="17"/>
      <c r="AXM18" s="17"/>
      <c r="AXN18" s="17"/>
      <c r="AXO18" s="17"/>
      <c r="AXP18" s="17"/>
      <c r="AXQ18" s="17"/>
      <c r="AXR18" s="17"/>
      <c r="AXS18" s="17"/>
      <c r="AXT18" s="17"/>
      <c r="AXU18" s="17"/>
      <c r="AXV18" s="17"/>
      <c r="AXW18" s="17"/>
      <c r="AXX18" s="17"/>
      <c r="AXY18" s="17"/>
      <c r="AXZ18" s="17"/>
      <c r="AYA18" s="17"/>
      <c r="AYB18" s="17"/>
      <c r="AYC18" s="17"/>
      <c r="AYD18" s="17"/>
      <c r="AYE18" s="17"/>
      <c r="AYF18" s="17"/>
      <c r="AYG18" s="17"/>
      <c r="AYH18" s="17"/>
      <c r="AYI18" s="17"/>
      <c r="AYJ18" s="17"/>
      <c r="AYK18" s="17"/>
      <c r="AYL18" s="17"/>
      <c r="AYM18" s="17"/>
      <c r="AYN18" s="17"/>
      <c r="AYO18" s="17"/>
      <c r="AYP18" s="17"/>
      <c r="AYQ18" s="17"/>
      <c r="AYR18" s="17"/>
      <c r="AYS18" s="17"/>
      <c r="AYT18" s="17"/>
      <c r="AYU18" s="17"/>
      <c r="AYV18" s="17"/>
      <c r="AYW18" s="17"/>
      <c r="AYX18" s="17"/>
      <c r="AYY18" s="17"/>
      <c r="AYZ18" s="17"/>
      <c r="AZA18" s="17"/>
      <c r="AZB18" s="17"/>
      <c r="AZC18" s="17"/>
      <c r="AZD18" s="17"/>
      <c r="AZE18" s="17"/>
      <c r="AZF18" s="17"/>
      <c r="AZG18" s="17"/>
      <c r="AZH18" s="17"/>
      <c r="AZI18" s="17"/>
      <c r="AZJ18" s="17"/>
      <c r="AZK18" s="17"/>
      <c r="AZL18" s="17"/>
      <c r="AZM18" s="17"/>
      <c r="AZN18" s="17"/>
      <c r="AZO18" s="17"/>
      <c r="AZP18" s="17"/>
      <c r="AZQ18" s="17"/>
      <c r="AZR18" s="17"/>
      <c r="AZS18" s="17"/>
      <c r="AZT18" s="17"/>
      <c r="AZU18" s="17"/>
      <c r="AZV18" s="17"/>
      <c r="AZW18" s="17"/>
      <c r="AZX18" s="17"/>
      <c r="AZY18" s="17"/>
      <c r="AZZ18" s="17"/>
      <c r="BAA18" s="17"/>
      <c r="BAB18" s="17"/>
      <c r="BAC18" s="17"/>
      <c r="BAD18" s="17"/>
      <c r="BAE18" s="17"/>
      <c r="BAF18" s="17"/>
      <c r="BAG18" s="17"/>
      <c r="BAH18" s="17"/>
      <c r="BAI18" s="17"/>
      <c r="BAJ18" s="17"/>
      <c r="BAK18" s="17"/>
      <c r="BAL18" s="17"/>
      <c r="BAM18" s="17"/>
      <c r="BAN18" s="17"/>
      <c r="BAO18" s="17"/>
      <c r="BAP18" s="17"/>
      <c r="BAQ18" s="17"/>
      <c r="BAR18" s="17"/>
      <c r="BAS18" s="17"/>
      <c r="BAT18" s="17"/>
      <c r="BAU18" s="17"/>
      <c r="BAV18" s="17"/>
      <c r="BAW18" s="17"/>
      <c r="BAX18" s="17"/>
      <c r="BAY18" s="17"/>
      <c r="BAZ18" s="17"/>
      <c r="BBA18" s="17"/>
      <c r="BBB18" s="17"/>
      <c r="BBC18" s="17"/>
      <c r="BBD18" s="17"/>
      <c r="BBE18" s="17"/>
      <c r="BBF18" s="17"/>
      <c r="BBG18" s="17"/>
      <c r="BBH18" s="17"/>
      <c r="BBI18" s="17"/>
      <c r="BBJ18" s="17"/>
      <c r="BBK18" s="17"/>
      <c r="BBL18" s="17"/>
      <c r="BBM18" s="17"/>
      <c r="BBN18" s="17"/>
      <c r="BBO18" s="17"/>
      <c r="BBP18" s="17"/>
      <c r="BBQ18" s="17"/>
      <c r="BBR18" s="17"/>
      <c r="BBS18" s="17"/>
      <c r="BBT18" s="17"/>
      <c r="BBU18" s="17"/>
      <c r="BBV18" s="17"/>
      <c r="BBW18" s="17"/>
      <c r="BBX18" s="17"/>
      <c r="BBY18" s="17"/>
      <c r="BBZ18" s="17"/>
      <c r="BCA18" s="17"/>
      <c r="BCB18" s="17"/>
      <c r="BCC18" s="17"/>
      <c r="BCD18" s="17"/>
      <c r="BCE18" s="17"/>
      <c r="BCF18" s="17"/>
      <c r="BCG18" s="17"/>
      <c r="BCH18" s="17"/>
      <c r="BCI18" s="17"/>
      <c r="BCJ18" s="17"/>
      <c r="BCK18" s="17"/>
      <c r="BCL18" s="17"/>
      <c r="BCM18" s="17"/>
      <c r="BCN18" s="17"/>
      <c r="BCO18" s="17"/>
      <c r="BCP18" s="17"/>
      <c r="BCQ18" s="17"/>
      <c r="BCR18" s="17"/>
      <c r="BCS18" s="17"/>
      <c r="BCT18" s="17"/>
      <c r="BCU18" s="17"/>
      <c r="BCV18" s="17"/>
      <c r="BCW18" s="17"/>
      <c r="BCX18" s="17"/>
      <c r="BCY18" s="17"/>
      <c r="BCZ18" s="17"/>
      <c r="BDA18" s="17"/>
      <c r="BDB18" s="17"/>
      <c r="BDC18" s="17"/>
      <c r="BDD18" s="17"/>
      <c r="BDE18" s="17"/>
      <c r="BDF18" s="17"/>
      <c r="BDG18" s="17"/>
      <c r="BDH18" s="17"/>
      <c r="BDI18" s="17"/>
      <c r="BDJ18" s="17"/>
      <c r="BDK18" s="17"/>
      <c r="BDL18" s="17"/>
      <c r="BDM18" s="17"/>
      <c r="BDN18" s="17"/>
      <c r="BDO18" s="17"/>
      <c r="BDP18" s="17"/>
      <c r="BDQ18" s="17"/>
      <c r="BDR18" s="17"/>
      <c r="BDS18" s="17"/>
      <c r="BDT18" s="17"/>
      <c r="BDU18" s="17"/>
      <c r="BDV18" s="17"/>
      <c r="BDW18" s="17"/>
      <c r="BDX18" s="17"/>
      <c r="BDY18" s="17"/>
      <c r="BDZ18" s="17"/>
      <c r="BEA18" s="17"/>
      <c r="BEB18" s="17"/>
      <c r="BEC18" s="17"/>
      <c r="BED18" s="17"/>
      <c r="BEE18" s="17"/>
      <c r="BEF18" s="17"/>
      <c r="BEG18" s="17"/>
      <c r="BEH18" s="17"/>
      <c r="BEI18" s="17"/>
      <c r="BEJ18" s="17"/>
      <c r="BEK18" s="17"/>
      <c r="BEL18" s="17"/>
      <c r="BEM18" s="17"/>
      <c r="BEN18" s="17"/>
      <c r="BEO18" s="17"/>
      <c r="BEP18" s="17"/>
      <c r="BEQ18" s="17"/>
      <c r="BER18" s="17"/>
      <c r="BES18" s="17"/>
      <c r="BET18" s="17"/>
      <c r="BEU18" s="17"/>
      <c r="BEV18" s="17"/>
      <c r="BEW18" s="17"/>
      <c r="BEX18" s="17"/>
      <c r="BEY18" s="17"/>
      <c r="BEZ18" s="17"/>
      <c r="BFA18" s="17"/>
      <c r="BFB18" s="17"/>
      <c r="BFC18" s="17"/>
      <c r="BFD18" s="17"/>
      <c r="BFE18" s="17"/>
      <c r="BFF18" s="17"/>
      <c r="BFG18" s="17"/>
      <c r="BFH18" s="17"/>
      <c r="BFI18" s="17"/>
      <c r="BFJ18" s="17"/>
      <c r="BFK18" s="17"/>
      <c r="BFL18" s="17"/>
      <c r="BFM18" s="17"/>
      <c r="BFN18" s="17"/>
      <c r="BFO18" s="17"/>
      <c r="BFP18" s="17"/>
      <c r="BFQ18" s="17"/>
      <c r="BFR18" s="17"/>
      <c r="BFS18" s="17"/>
      <c r="BFT18" s="17"/>
      <c r="BFU18" s="17"/>
      <c r="BFV18" s="17"/>
      <c r="BFW18" s="17"/>
      <c r="BFX18" s="17"/>
      <c r="BFY18" s="17"/>
      <c r="BFZ18" s="17"/>
      <c r="BGA18" s="17"/>
      <c r="BGB18" s="17"/>
      <c r="BGC18" s="17"/>
      <c r="BGD18" s="17"/>
      <c r="BGE18" s="17"/>
      <c r="BGF18" s="17"/>
      <c r="BGG18" s="17"/>
      <c r="BGH18" s="17"/>
      <c r="BGI18" s="17"/>
      <c r="BGJ18" s="17"/>
      <c r="BGK18" s="17"/>
      <c r="BGL18" s="17"/>
      <c r="BGM18" s="17"/>
      <c r="BGN18" s="17"/>
      <c r="BGO18" s="17"/>
      <c r="BGP18" s="17"/>
      <c r="BGQ18" s="17"/>
      <c r="BGR18" s="17"/>
      <c r="BGS18" s="17"/>
      <c r="BGT18" s="17"/>
      <c r="BGU18" s="17"/>
      <c r="BGV18" s="17"/>
      <c r="BGW18" s="17"/>
      <c r="BGX18" s="17"/>
      <c r="BGY18" s="17"/>
      <c r="BGZ18" s="17"/>
      <c r="BHA18" s="17"/>
      <c r="BHB18" s="17"/>
      <c r="BHC18" s="17"/>
      <c r="BHD18" s="17"/>
      <c r="BHE18" s="17"/>
      <c r="BHF18" s="17"/>
      <c r="BHG18" s="17"/>
      <c r="BHH18" s="17"/>
      <c r="BHI18" s="17"/>
      <c r="BHJ18" s="17"/>
      <c r="BHK18" s="17"/>
      <c r="BHL18" s="17"/>
      <c r="BHM18" s="17"/>
      <c r="BHN18" s="17"/>
      <c r="BHO18" s="17"/>
      <c r="BHP18" s="17"/>
      <c r="BHQ18" s="17"/>
      <c r="BHR18" s="17"/>
      <c r="BHS18" s="17"/>
      <c r="BHT18" s="17"/>
      <c r="BHU18" s="17"/>
      <c r="BHV18" s="17"/>
      <c r="BHW18" s="17"/>
      <c r="BHX18" s="17"/>
      <c r="BHY18" s="17"/>
      <c r="BHZ18" s="17"/>
      <c r="BIA18" s="17"/>
      <c r="BIB18" s="17"/>
      <c r="BIC18" s="17"/>
      <c r="BID18" s="17"/>
      <c r="BIE18" s="17"/>
      <c r="BIF18" s="17"/>
      <c r="BIG18" s="17"/>
      <c r="BIH18" s="17"/>
      <c r="BII18" s="17"/>
      <c r="BIJ18" s="17"/>
      <c r="BIK18" s="17"/>
      <c r="BIL18" s="17"/>
      <c r="BIM18" s="17"/>
      <c r="BIN18" s="17"/>
      <c r="BIO18" s="17"/>
      <c r="BIP18" s="17"/>
      <c r="BIQ18" s="17"/>
      <c r="BIR18" s="17"/>
      <c r="BIS18" s="17"/>
      <c r="BIT18" s="17"/>
      <c r="BIU18" s="17"/>
      <c r="BIV18" s="17"/>
      <c r="BIW18" s="17"/>
      <c r="BIX18" s="17"/>
      <c r="BIY18" s="17"/>
      <c r="BIZ18" s="17"/>
      <c r="BJA18" s="17"/>
      <c r="BJB18" s="17"/>
      <c r="BJC18" s="17"/>
      <c r="BJD18" s="17"/>
      <c r="BJE18" s="17"/>
      <c r="BJF18" s="17"/>
      <c r="BJG18" s="17"/>
      <c r="BJH18" s="17"/>
      <c r="BJI18" s="17"/>
      <c r="BJJ18" s="17"/>
      <c r="BJK18" s="17"/>
      <c r="BJL18" s="17"/>
      <c r="BJM18" s="17"/>
      <c r="BJN18" s="17"/>
      <c r="BJO18" s="17"/>
      <c r="BJP18" s="17"/>
      <c r="BJQ18" s="17"/>
      <c r="BJR18" s="17"/>
      <c r="BJS18" s="17"/>
      <c r="BJT18" s="17"/>
      <c r="BJU18" s="17"/>
      <c r="BJV18" s="17"/>
      <c r="BJW18" s="17"/>
      <c r="BJX18" s="17"/>
      <c r="BJY18" s="17"/>
      <c r="BJZ18" s="17"/>
      <c r="BKA18" s="17"/>
      <c r="BKB18" s="17"/>
      <c r="BKC18" s="17"/>
      <c r="BKD18" s="17"/>
      <c r="BKE18" s="17"/>
      <c r="BKF18" s="17"/>
      <c r="BKG18" s="17"/>
      <c r="BKH18" s="17"/>
      <c r="BKI18" s="17"/>
      <c r="BKJ18" s="17"/>
      <c r="BKK18" s="17"/>
      <c r="BKL18" s="17"/>
      <c r="BKM18" s="17"/>
      <c r="BKN18" s="17"/>
      <c r="BKO18" s="17"/>
      <c r="BKP18" s="17"/>
      <c r="BKQ18" s="17"/>
      <c r="BKR18" s="17"/>
      <c r="BKS18" s="17"/>
      <c r="BKT18" s="17"/>
      <c r="BKU18" s="17"/>
      <c r="BKV18" s="17"/>
      <c r="BKW18" s="17"/>
      <c r="BKX18" s="17"/>
      <c r="BKY18" s="17"/>
      <c r="BKZ18" s="17"/>
      <c r="BLA18" s="17"/>
      <c r="BLB18" s="17"/>
      <c r="BLC18" s="17"/>
      <c r="BLD18" s="17"/>
      <c r="BLE18" s="17"/>
      <c r="BLF18" s="17"/>
      <c r="BLG18" s="17"/>
      <c r="BLH18" s="17"/>
      <c r="BLI18" s="17"/>
      <c r="BLJ18" s="17"/>
      <c r="BLK18" s="17"/>
      <c r="BLL18" s="17"/>
      <c r="BLM18" s="17"/>
      <c r="BLN18" s="17"/>
      <c r="BLO18" s="17"/>
      <c r="BLP18" s="17"/>
      <c r="BLQ18" s="17"/>
      <c r="BLR18" s="17"/>
      <c r="BLS18" s="17"/>
      <c r="BLT18" s="17"/>
      <c r="BLU18" s="17"/>
      <c r="BLV18" s="17"/>
      <c r="BLW18" s="17"/>
      <c r="BLX18" s="17"/>
      <c r="BLY18" s="17"/>
      <c r="BLZ18" s="17"/>
      <c r="BMA18" s="17"/>
      <c r="BMB18" s="17"/>
      <c r="BMC18" s="17"/>
      <c r="BMD18" s="17"/>
      <c r="BME18" s="17"/>
      <c r="BMF18" s="17"/>
      <c r="BMG18" s="17"/>
      <c r="BMH18" s="17"/>
      <c r="BMI18" s="17"/>
      <c r="BMJ18" s="17"/>
      <c r="BMK18" s="17"/>
      <c r="BML18" s="17"/>
      <c r="BMM18" s="17"/>
      <c r="BMN18" s="17"/>
      <c r="BMO18" s="17"/>
      <c r="BMP18" s="17"/>
      <c r="BMQ18" s="17"/>
      <c r="BMR18" s="17"/>
      <c r="BMS18" s="17"/>
      <c r="BMT18" s="17"/>
      <c r="BMU18" s="17"/>
      <c r="BMV18" s="17"/>
      <c r="BMW18" s="17"/>
      <c r="BMX18" s="17"/>
      <c r="BMY18" s="17"/>
      <c r="BMZ18" s="17"/>
      <c r="BNA18" s="17"/>
      <c r="BNB18" s="17"/>
      <c r="BNC18" s="17"/>
      <c r="BND18" s="17"/>
      <c r="BNE18" s="17"/>
      <c r="BNF18" s="17"/>
      <c r="BNG18" s="17"/>
      <c r="BNH18" s="17"/>
      <c r="BNI18" s="17"/>
      <c r="BNJ18" s="17"/>
      <c r="BNK18" s="17"/>
      <c r="BNL18" s="17"/>
      <c r="BNM18" s="17"/>
      <c r="BNN18" s="17"/>
      <c r="BNO18" s="17"/>
      <c r="BNP18" s="17"/>
      <c r="BNQ18" s="17"/>
      <c r="BNR18" s="17"/>
      <c r="BNS18" s="17"/>
      <c r="BNT18" s="17"/>
      <c r="BNU18" s="17"/>
      <c r="BNV18" s="17"/>
      <c r="BNW18" s="17"/>
      <c r="BNX18" s="17"/>
      <c r="BNY18" s="17"/>
      <c r="BNZ18" s="17"/>
      <c r="BOA18" s="17"/>
      <c r="BOB18" s="17"/>
      <c r="BOC18" s="17"/>
      <c r="BOD18" s="17"/>
      <c r="BOE18" s="17"/>
      <c r="BOF18" s="17"/>
      <c r="BOG18" s="17"/>
      <c r="BOH18" s="17"/>
      <c r="BOI18" s="17"/>
      <c r="BOJ18" s="17"/>
      <c r="BOK18" s="17"/>
      <c r="BOL18" s="17"/>
      <c r="BOM18" s="17"/>
      <c r="BON18" s="17"/>
      <c r="BOO18" s="17"/>
      <c r="BOP18" s="17"/>
      <c r="BOQ18" s="17"/>
      <c r="BOR18" s="17"/>
      <c r="BOS18" s="17"/>
      <c r="BOT18" s="17"/>
      <c r="BOU18" s="17"/>
      <c r="BOV18" s="17"/>
      <c r="BOW18" s="17"/>
      <c r="BOX18" s="17"/>
      <c r="BOY18" s="17"/>
      <c r="BOZ18" s="17"/>
      <c r="BPA18" s="17"/>
      <c r="BPB18" s="17"/>
      <c r="BPC18" s="17"/>
      <c r="BPD18" s="17"/>
      <c r="BPE18" s="17"/>
      <c r="BPF18" s="17"/>
      <c r="BPG18" s="17"/>
      <c r="BPH18" s="17"/>
      <c r="BPI18" s="17"/>
      <c r="BPJ18" s="17"/>
      <c r="BPK18" s="17"/>
      <c r="BPL18" s="17"/>
      <c r="BPM18" s="17"/>
      <c r="BPN18" s="17"/>
      <c r="BPO18" s="17"/>
      <c r="BPP18" s="17"/>
      <c r="BPQ18" s="17"/>
      <c r="BPR18" s="17"/>
      <c r="BPS18" s="17"/>
      <c r="BPT18" s="17"/>
      <c r="BPU18" s="17"/>
      <c r="BPV18" s="17"/>
      <c r="BPW18" s="17"/>
      <c r="BPX18" s="17"/>
      <c r="BPY18" s="17"/>
      <c r="BPZ18" s="17"/>
      <c r="BQA18" s="17"/>
      <c r="BQB18" s="17"/>
      <c r="BQC18" s="17"/>
      <c r="BQD18" s="17"/>
      <c r="BQE18" s="17"/>
      <c r="BQF18" s="17"/>
      <c r="BQG18" s="17"/>
      <c r="BQH18" s="17"/>
      <c r="BQI18" s="17"/>
      <c r="BQJ18" s="17"/>
      <c r="BQK18" s="17"/>
      <c r="BQL18" s="17"/>
      <c r="BQM18" s="17"/>
      <c r="BQN18" s="17"/>
      <c r="BQO18" s="17"/>
      <c r="BQP18" s="17"/>
      <c r="BQQ18" s="17"/>
      <c r="BQR18" s="17"/>
      <c r="BQS18" s="17"/>
      <c r="BQT18" s="17"/>
      <c r="BQU18" s="17"/>
      <c r="BQV18" s="17"/>
      <c r="BQW18" s="17"/>
      <c r="BQX18" s="17"/>
      <c r="BQY18" s="17"/>
      <c r="BQZ18" s="17"/>
      <c r="BRA18" s="17"/>
      <c r="BRB18" s="17"/>
      <c r="BRC18" s="17"/>
      <c r="BRD18" s="17"/>
      <c r="BRE18" s="17"/>
      <c r="BRF18" s="17"/>
      <c r="BRG18" s="17"/>
      <c r="BRH18" s="17"/>
      <c r="BRI18" s="17"/>
      <c r="BRJ18" s="17"/>
      <c r="BRK18" s="17"/>
      <c r="BRL18" s="17"/>
      <c r="BRM18" s="17"/>
      <c r="BRN18" s="17"/>
      <c r="BRO18" s="17"/>
      <c r="BRP18" s="17"/>
      <c r="BRQ18" s="17"/>
      <c r="BRR18" s="17"/>
      <c r="BRS18" s="17"/>
      <c r="BRT18" s="17"/>
      <c r="BRU18" s="17"/>
      <c r="BRV18" s="17"/>
      <c r="BRW18" s="17"/>
      <c r="BRX18" s="17"/>
      <c r="BRY18" s="17"/>
      <c r="BRZ18" s="17"/>
      <c r="BSA18" s="17"/>
      <c r="BSB18" s="17"/>
      <c r="BSC18" s="17"/>
      <c r="BSD18" s="17"/>
      <c r="BSE18" s="17"/>
      <c r="BSF18" s="17"/>
      <c r="BSG18" s="17"/>
      <c r="BSH18" s="17"/>
      <c r="BSI18" s="17"/>
      <c r="BSJ18" s="17"/>
      <c r="BSK18" s="17"/>
      <c r="BSL18" s="17"/>
      <c r="BSM18" s="17"/>
      <c r="BSN18" s="17"/>
      <c r="BSO18" s="17"/>
      <c r="BSP18" s="17"/>
      <c r="BSQ18" s="17"/>
      <c r="BSR18" s="17"/>
      <c r="BSS18" s="17"/>
      <c r="BST18" s="17"/>
      <c r="BSU18" s="17"/>
      <c r="BSV18" s="17"/>
      <c r="BSW18" s="17"/>
      <c r="BSX18" s="17"/>
      <c r="BSY18" s="17"/>
      <c r="BSZ18" s="17"/>
      <c r="BTA18" s="17"/>
      <c r="BTB18" s="17"/>
      <c r="BTC18" s="17"/>
      <c r="BTD18" s="17"/>
      <c r="BTE18" s="17"/>
      <c r="BTF18" s="17"/>
      <c r="BTG18" s="17"/>
      <c r="BTH18" s="17"/>
      <c r="BTI18" s="17"/>
      <c r="BTJ18" s="17"/>
      <c r="BTK18" s="17"/>
      <c r="BTL18" s="17"/>
      <c r="BTM18" s="17"/>
      <c r="BTN18" s="17"/>
      <c r="BTO18" s="17"/>
      <c r="BTP18" s="17"/>
      <c r="BTQ18" s="17"/>
      <c r="BTR18" s="17"/>
      <c r="BTS18" s="17"/>
      <c r="BTT18" s="17"/>
      <c r="BTU18" s="17"/>
      <c r="BTV18" s="17"/>
      <c r="BTW18" s="17"/>
      <c r="BTX18" s="17"/>
      <c r="BTY18" s="17"/>
      <c r="BTZ18" s="17"/>
      <c r="BUA18" s="17"/>
      <c r="BUB18" s="17"/>
      <c r="BUC18" s="17"/>
      <c r="BUD18" s="17"/>
      <c r="BUE18" s="17"/>
      <c r="BUF18" s="17"/>
      <c r="BUG18" s="17"/>
      <c r="BUH18" s="17"/>
      <c r="BUI18" s="17"/>
      <c r="BUJ18" s="17"/>
      <c r="BUK18" s="17"/>
      <c r="BUL18" s="17"/>
      <c r="BUM18" s="17"/>
      <c r="BUN18" s="17"/>
      <c r="BUO18" s="17"/>
      <c r="BUP18" s="17"/>
      <c r="BUQ18" s="17"/>
      <c r="BUR18" s="17"/>
      <c r="BUS18" s="17"/>
      <c r="BUT18" s="17"/>
      <c r="BUU18" s="17"/>
      <c r="BUV18" s="17"/>
      <c r="BUW18" s="17"/>
      <c r="BUX18" s="17"/>
      <c r="BUY18" s="17"/>
      <c r="BUZ18" s="17"/>
      <c r="BVA18" s="17"/>
      <c r="BVB18" s="17"/>
      <c r="BVC18" s="17"/>
      <c r="BVD18" s="17"/>
      <c r="BVE18" s="17"/>
      <c r="BVF18" s="17"/>
      <c r="BVG18" s="17"/>
      <c r="BVH18" s="17"/>
      <c r="BVI18" s="17"/>
      <c r="BVJ18" s="17"/>
      <c r="BVK18" s="17"/>
      <c r="BVL18" s="17"/>
      <c r="BVM18" s="17"/>
      <c r="BVN18" s="17"/>
      <c r="BVO18" s="17"/>
      <c r="BVP18" s="17"/>
      <c r="BVQ18" s="17"/>
      <c r="BVR18" s="17"/>
      <c r="BVS18" s="17"/>
      <c r="BVT18" s="17"/>
      <c r="BVU18" s="17"/>
      <c r="BVV18" s="17"/>
      <c r="BVW18" s="17"/>
      <c r="BVX18" s="17"/>
      <c r="BVY18" s="17"/>
      <c r="BVZ18" s="17"/>
      <c r="BWA18" s="17"/>
      <c r="BWB18" s="17"/>
      <c r="BWC18" s="17"/>
      <c r="BWD18" s="17"/>
      <c r="BWE18" s="17"/>
      <c r="BWF18" s="17"/>
      <c r="BWG18" s="17"/>
      <c r="BWH18" s="17"/>
      <c r="BWI18" s="17"/>
      <c r="BWJ18" s="17"/>
      <c r="BWK18" s="17"/>
      <c r="BWL18" s="17"/>
      <c r="BWM18" s="17"/>
      <c r="BWN18" s="17"/>
      <c r="BWO18" s="17"/>
      <c r="BWP18" s="17"/>
      <c r="BWQ18" s="17"/>
      <c r="BWR18" s="17"/>
      <c r="BWS18" s="17"/>
      <c r="BWT18" s="17"/>
      <c r="BWU18" s="17"/>
      <c r="BWV18" s="17"/>
      <c r="BWW18" s="17"/>
      <c r="BWX18" s="17"/>
      <c r="BWY18" s="17"/>
      <c r="BWZ18" s="17"/>
      <c r="BXA18" s="17"/>
      <c r="BXB18" s="17"/>
      <c r="BXC18" s="17"/>
      <c r="BXD18" s="17"/>
      <c r="BXE18" s="17"/>
      <c r="BXF18" s="17"/>
      <c r="BXG18" s="17"/>
      <c r="BXH18" s="17"/>
      <c r="BXI18" s="17"/>
      <c r="BXJ18" s="17"/>
      <c r="BXK18" s="17"/>
      <c r="BXL18" s="17"/>
      <c r="BXM18" s="17"/>
      <c r="BXN18" s="17"/>
      <c r="BXO18" s="17"/>
      <c r="BXP18" s="17"/>
      <c r="BXQ18" s="17"/>
      <c r="BXR18" s="17"/>
      <c r="BXS18" s="17"/>
      <c r="BXT18" s="17"/>
      <c r="BXU18" s="17"/>
      <c r="BXV18" s="17"/>
      <c r="BXW18" s="17"/>
      <c r="BXX18" s="17"/>
      <c r="BXY18" s="17"/>
      <c r="BXZ18" s="17"/>
      <c r="BYA18" s="17"/>
      <c r="BYB18" s="17"/>
      <c r="BYC18" s="17"/>
      <c r="BYD18" s="17"/>
      <c r="BYE18" s="17"/>
      <c r="BYF18" s="17"/>
      <c r="BYG18" s="17"/>
      <c r="BYH18" s="17"/>
      <c r="BYI18" s="17"/>
      <c r="BYJ18" s="17"/>
      <c r="BYK18" s="17"/>
      <c r="BYL18" s="17"/>
      <c r="BYM18" s="17"/>
      <c r="BYN18" s="17"/>
      <c r="BYO18" s="17"/>
      <c r="BYP18" s="17"/>
      <c r="BYQ18" s="17"/>
      <c r="BYR18" s="17"/>
      <c r="BYS18" s="17"/>
      <c r="BYT18" s="17"/>
      <c r="BYU18" s="17"/>
      <c r="BYV18" s="17"/>
      <c r="BYW18" s="17"/>
      <c r="BYX18" s="17"/>
      <c r="BYY18" s="17"/>
      <c r="BYZ18" s="17"/>
      <c r="BZA18" s="17"/>
      <c r="BZB18" s="17"/>
      <c r="BZC18" s="17"/>
      <c r="BZD18" s="17"/>
      <c r="BZE18" s="17"/>
      <c r="BZF18" s="17"/>
      <c r="BZG18" s="17"/>
      <c r="BZH18" s="17"/>
      <c r="BZI18" s="17"/>
      <c r="BZJ18" s="17"/>
      <c r="BZK18" s="17"/>
      <c r="BZL18" s="17"/>
      <c r="BZM18" s="17"/>
      <c r="BZN18" s="17"/>
      <c r="BZO18" s="17"/>
      <c r="BZP18" s="17"/>
      <c r="BZQ18" s="17"/>
      <c r="BZR18" s="17"/>
      <c r="BZS18" s="17"/>
      <c r="BZT18" s="17"/>
      <c r="BZU18" s="17"/>
      <c r="BZV18" s="17"/>
      <c r="BZW18" s="17"/>
      <c r="BZX18" s="17"/>
      <c r="BZY18" s="17"/>
      <c r="BZZ18" s="17"/>
      <c r="CAA18" s="17"/>
      <c r="CAB18" s="17"/>
      <c r="CAC18" s="17"/>
      <c r="CAD18" s="17"/>
      <c r="CAE18" s="17"/>
      <c r="CAF18" s="17"/>
      <c r="CAG18" s="17"/>
      <c r="CAH18" s="17"/>
      <c r="CAI18" s="17"/>
      <c r="CAJ18" s="17"/>
      <c r="CAK18" s="17"/>
      <c r="CAL18" s="17"/>
      <c r="CAM18" s="17"/>
      <c r="CAN18" s="17"/>
      <c r="CAO18" s="17"/>
      <c r="CAP18" s="17"/>
      <c r="CAQ18" s="17"/>
      <c r="CAR18" s="17"/>
      <c r="CAS18" s="17"/>
      <c r="CAT18" s="17"/>
      <c r="CAU18" s="17"/>
      <c r="CAV18" s="17"/>
      <c r="CAW18" s="17"/>
      <c r="CAX18" s="17"/>
      <c r="CAY18" s="17"/>
      <c r="CAZ18" s="17"/>
      <c r="CBA18" s="17"/>
      <c r="CBB18" s="17"/>
      <c r="CBC18" s="17"/>
      <c r="CBD18" s="17"/>
      <c r="CBE18" s="17"/>
      <c r="CBF18" s="17"/>
      <c r="CBG18" s="17"/>
      <c r="CBH18" s="17"/>
      <c r="CBI18" s="17"/>
      <c r="CBJ18" s="17"/>
      <c r="CBK18" s="17"/>
      <c r="CBL18" s="17"/>
      <c r="CBM18" s="17"/>
      <c r="CBN18" s="17"/>
      <c r="CBO18" s="17"/>
      <c r="CBP18" s="17"/>
      <c r="CBQ18" s="17"/>
      <c r="CBR18" s="17"/>
      <c r="CBS18" s="17"/>
      <c r="CBT18" s="17"/>
      <c r="CBU18" s="17"/>
      <c r="CBV18" s="17"/>
      <c r="CBW18" s="17"/>
      <c r="CBX18" s="17"/>
      <c r="CBY18" s="17"/>
      <c r="CBZ18" s="17"/>
      <c r="CCA18" s="17"/>
      <c r="CCB18" s="17"/>
      <c r="CCC18" s="17"/>
      <c r="CCD18" s="17"/>
      <c r="CCE18" s="17"/>
      <c r="CCF18" s="17"/>
      <c r="CCG18" s="17"/>
      <c r="CCH18" s="17"/>
      <c r="CCI18" s="17"/>
      <c r="CCJ18" s="17"/>
      <c r="CCK18" s="17"/>
      <c r="CCL18" s="17"/>
      <c r="CCM18" s="17"/>
      <c r="CCN18" s="17"/>
      <c r="CCO18" s="17"/>
      <c r="CCP18" s="17"/>
      <c r="CCQ18" s="17"/>
      <c r="CCR18" s="17"/>
      <c r="CCS18" s="17"/>
      <c r="CCT18" s="17"/>
      <c r="CCU18" s="17"/>
      <c r="CCV18" s="17"/>
      <c r="CCW18" s="17"/>
      <c r="CCX18" s="17"/>
      <c r="CCY18" s="17"/>
      <c r="CCZ18" s="17"/>
      <c r="CDA18" s="17"/>
      <c r="CDB18" s="17"/>
      <c r="CDC18" s="17"/>
      <c r="CDD18" s="17"/>
      <c r="CDE18" s="17"/>
      <c r="CDF18" s="17"/>
      <c r="CDG18" s="17"/>
      <c r="CDH18" s="17"/>
      <c r="CDI18" s="17"/>
      <c r="CDJ18" s="17"/>
      <c r="CDK18" s="17"/>
      <c r="CDL18" s="17"/>
      <c r="CDM18" s="17"/>
      <c r="CDN18" s="17"/>
      <c r="CDO18" s="17"/>
      <c r="CDP18" s="17"/>
      <c r="CDQ18" s="17"/>
      <c r="CDR18" s="17"/>
      <c r="CDS18" s="17"/>
      <c r="CDT18" s="17"/>
      <c r="CDU18" s="17"/>
      <c r="CDV18" s="17"/>
      <c r="CDW18" s="17"/>
      <c r="CDX18" s="17"/>
      <c r="CDY18" s="17"/>
      <c r="CDZ18" s="17"/>
      <c r="CEA18" s="17"/>
      <c r="CEB18" s="17"/>
      <c r="CEC18" s="17"/>
      <c r="CED18" s="17"/>
      <c r="CEE18" s="17"/>
      <c r="CEF18" s="17"/>
      <c r="CEG18" s="17"/>
      <c r="CEH18" s="17"/>
      <c r="CEI18" s="17"/>
      <c r="CEJ18" s="17"/>
      <c r="CEK18" s="17"/>
      <c r="CEL18" s="17"/>
      <c r="CEM18" s="17"/>
      <c r="CEN18" s="17"/>
      <c r="CEO18" s="17"/>
      <c r="CEP18" s="17"/>
      <c r="CEQ18" s="17"/>
      <c r="CER18" s="17"/>
      <c r="CES18" s="17"/>
      <c r="CET18" s="17"/>
      <c r="CEU18" s="17"/>
      <c r="CEV18" s="17"/>
      <c r="CEW18" s="17"/>
      <c r="CEX18" s="17"/>
      <c r="CEY18" s="17"/>
      <c r="CEZ18" s="17"/>
      <c r="CFA18" s="17"/>
      <c r="CFB18" s="17"/>
      <c r="CFC18" s="17"/>
      <c r="CFD18" s="17"/>
      <c r="CFE18" s="17"/>
      <c r="CFF18" s="17"/>
      <c r="CFG18" s="17"/>
      <c r="CFH18" s="17"/>
      <c r="CFI18" s="17"/>
      <c r="CFJ18" s="17"/>
      <c r="CFK18" s="17"/>
      <c r="CFL18" s="17"/>
      <c r="CFM18" s="17"/>
      <c r="CFN18" s="17"/>
      <c r="CFO18" s="17"/>
      <c r="CFP18" s="17"/>
      <c r="CFQ18" s="17"/>
      <c r="CFR18" s="17"/>
      <c r="CFS18" s="17"/>
      <c r="CFT18" s="17"/>
      <c r="CFU18" s="17"/>
      <c r="CFV18" s="17"/>
      <c r="CFW18" s="17"/>
      <c r="CFX18" s="17"/>
      <c r="CFY18" s="17"/>
      <c r="CFZ18" s="17"/>
      <c r="CGA18" s="17"/>
      <c r="CGB18" s="17"/>
      <c r="CGC18" s="17"/>
      <c r="CGD18" s="17"/>
      <c r="CGE18" s="17"/>
      <c r="CGF18" s="17"/>
      <c r="CGG18" s="17"/>
      <c r="CGH18" s="17"/>
      <c r="CGI18" s="17"/>
      <c r="CGJ18" s="17"/>
      <c r="CGK18" s="17"/>
      <c r="CGL18" s="17"/>
      <c r="CGM18" s="17"/>
      <c r="CGN18" s="17"/>
      <c r="CGO18" s="17"/>
      <c r="CGP18" s="17"/>
      <c r="CGQ18" s="17"/>
      <c r="CGR18" s="17"/>
      <c r="CGS18" s="17"/>
      <c r="CGT18" s="17"/>
      <c r="CGU18" s="17"/>
      <c r="CGV18" s="17"/>
      <c r="CGW18" s="17"/>
      <c r="CGX18" s="17"/>
      <c r="CGY18" s="17"/>
      <c r="CGZ18" s="17"/>
      <c r="CHA18" s="17"/>
      <c r="CHB18" s="17"/>
      <c r="CHC18" s="17"/>
      <c r="CHD18" s="17"/>
      <c r="CHE18" s="17"/>
      <c r="CHF18" s="17"/>
      <c r="CHG18" s="17"/>
      <c r="CHH18" s="17"/>
      <c r="CHI18" s="17"/>
      <c r="CHJ18" s="17"/>
      <c r="CHK18" s="17"/>
      <c r="CHL18" s="17"/>
      <c r="CHM18" s="17"/>
      <c r="CHN18" s="17"/>
      <c r="CHO18" s="17"/>
      <c r="CHP18" s="17"/>
      <c r="CHQ18" s="17"/>
      <c r="CHR18" s="17"/>
      <c r="CHS18" s="17"/>
      <c r="CHT18" s="17"/>
      <c r="CHU18" s="17"/>
      <c r="CHV18" s="17"/>
      <c r="CHW18" s="17"/>
      <c r="CHX18" s="17"/>
      <c r="CHY18" s="17"/>
      <c r="CHZ18" s="17"/>
      <c r="CIA18" s="17"/>
      <c r="CIB18" s="17"/>
      <c r="CIC18" s="17"/>
      <c r="CID18" s="17"/>
      <c r="CIE18" s="17"/>
      <c r="CIF18" s="17"/>
      <c r="CIG18" s="17"/>
      <c r="CIH18" s="17"/>
      <c r="CII18" s="17"/>
      <c r="CIJ18" s="17"/>
      <c r="CIK18" s="17"/>
      <c r="CIL18" s="17"/>
      <c r="CIM18" s="17"/>
      <c r="CIN18" s="17"/>
      <c r="CIO18" s="17"/>
      <c r="CIP18" s="17"/>
      <c r="CIQ18" s="17"/>
      <c r="CIR18" s="17"/>
      <c r="CIS18" s="17"/>
      <c r="CIT18" s="17"/>
      <c r="CIU18" s="17"/>
      <c r="CIV18" s="17"/>
      <c r="CIW18" s="17"/>
      <c r="CIX18" s="17"/>
      <c r="CIY18" s="17"/>
      <c r="CIZ18" s="17"/>
      <c r="CJA18" s="17"/>
      <c r="CJB18" s="17"/>
      <c r="CJC18" s="17"/>
      <c r="CJD18" s="17"/>
      <c r="CJE18" s="17"/>
      <c r="CJF18" s="17"/>
      <c r="CJG18" s="17"/>
      <c r="CJH18" s="17"/>
      <c r="CJI18" s="17"/>
      <c r="CJJ18" s="17"/>
      <c r="CJK18" s="17"/>
      <c r="CJL18" s="17"/>
      <c r="CJM18" s="17"/>
      <c r="CJN18" s="17"/>
      <c r="CJO18" s="17"/>
      <c r="CJP18" s="17"/>
      <c r="CJQ18" s="17"/>
      <c r="CJR18" s="17"/>
      <c r="CJS18" s="17"/>
      <c r="CJT18" s="17"/>
      <c r="CJU18" s="17"/>
      <c r="CJV18" s="17"/>
      <c r="CJW18" s="17"/>
      <c r="CJX18" s="17"/>
      <c r="CJY18" s="17"/>
      <c r="CJZ18" s="17"/>
      <c r="CKA18" s="17"/>
      <c r="CKB18" s="17"/>
      <c r="CKC18" s="17"/>
      <c r="CKD18" s="17"/>
      <c r="CKE18" s="17"/>
      <c r="CKF18" s="17"/>
      <c r="CKG18" s="17"/>
      <c r="CKH18" s="17"/>
      <c r="CKI18" s="17"/>
      <c r="CKJ18" s="17"/>
      <c r="CKK18" s="17"/>
      <c r="CKL18" s="17"/>
      <c r="CKM18" s="17"/>
      <c r="CKN18" s="17"/>
      <c r="CKO18" s="17"/>
      <c r="CKP18" s="17"/>
      <c r="CKQ18" s="17"/>
      <c r="CKR18" s="17"/>
      <c r="CKS18" s="17"/>
      <c r="CKT18" s="17"/>
      <c r="CKU18" s="17"/>
      <c r="CKV18" s="17"/>
      <c r="CKW18" s="17"/>
      <c r="CKX18" s="17"/>
      <c r="CKY18" s="17"/>
      <c r="CKZ18" s="17"/>
      <c r="CLA18" s="17"/>
      <c r="CLB18" s="17"/>
      <c r="CLC18" s="17"/>
      <c r="CLD18" s="17"/>
      <c r="CLE18" s="17"/>
      <c r="CLF18" s="17"/>
      <c r="CLG18" s="17"/>
      <c r="CLH18" s="17"/>
      <c r="CLI18" s="17"/>
      <c r="CLJ18" s="17"/>
      <c r="CLK18" s="17"/>
      <c r="CLL18" s="17"/>
      <c r="CLM18" s="17"/>
      <c r="CLN18" s="17"/>
      <c r="CLO18" s="17"/>
      <c r="CLP18" s="17"/>
      <c r="CLQ18" s="17"/>
      <c r="CLR18" s="17"/>
      <c r="CLS18" s="17"/>
      <c r="CLT18" s="17"/>
      <c r="CLU18" s="17"/>
      <c r="CLV18" s="17"/>
      <c r="CLW18" s="17"/>
      <c r="CLX18" s="17"/>
      <c r="CLY18" s="17"/>
      <c r="CLZ18" s="17"/>
      <c r="CMA18" s="17"/>
      <c r="CMB18" s="17"/>
      <c r="CMC18" s="17"/>
      <c r="CMD18" s="17"/>
      <c r="CME18" s="17"/>
      <c r="CMF18" s="17"/>
      <c r="CMG18" s="17"/>
      <c r="CMH18" s="17"/>
      <c r="CMI18" s="17"/>
      <c r="CMJ18" s="17"/>
      <c r="CMK18" s="17"/>
      <c r="CML18" s="17"/>
      <c r="CMM18" s="17"/>
      <c r="CMN18" s="17"/>
      <c r="CMO18" s="17"/>
      <c r="CMP18" s="17"/>
      <c r="CMQ18" s="17"/>
      <c r="CMR18" s="17"/>
      <c r="CMS18" s="17"/>
      <c r="CMT18" s="17"/>
      <c r="CMU18" s="17"/>
      <c r="CMV18" s="17"/>
      <c r="CMW18" s="17"/>
      <c r="CMX18" s="17"/>
      <c r="CMY18" s="17"/>
      <c r="CMZ18" s="17"/>
      <c r="CNA18" s="17"/>
      <c r="CNB18" s="17"/>
      <c r="CNC18" s="17"/>
      <c r="CND18" s="17"/>
      <c r="CNE18" s="17"/>
      <c r="CNF18" s="17"/>
      <c r="CNG18" s="17"/>
      <c r="CNH18" s="17"/>
      <c r="CNI18" s="17"/>
      <c r="CNJ18" s="17"/>
      <c r="CNK18" s="17"/>
      <c r="CNL18" s="17"/>
      <c r="CNM18" s="17"/>
      <c r="CNN18" s="17"/>
      <c r="CNO18" s="17"/>
      <c r="CNP18" s="17"/>
      <c r="CNQ18" s="17"/>
      <c r="CNR18" s="17"/>
      <c r="CNS18" s="17"/>
      <c r="CNT18" s="17"/>
      <c r="CNU18" s="17"/>
      <c r="CNV18" s="17"/>
      <c r="CNW18" s="17"/>
      <c r="CNX18" s="17"/>
      <c r="CNY18" s="17"/>
      <c r="CNZ18" s="17"/>
      <c r="COA18" s="17"/>
      <c r="COB18" s="17"/>
      <c r="COC18" s="17"/>
      <c r="COD18" s="17"/>
      <c r="COE18" s="17"/>
      <c r="COF18" s="17"/>
      <c r="COG18" s="17"/>
      <c r="COH18" s="17"/>
      <c r="COI18" s="17"/>
      <c r="COJ18" s="17"/>
      <c r="COK18" s="17"/>
      <c r="COL18" s="17"/>
      <c r="COM18" s="17"/>
      <c r="CON18" s="17"/>
      <c r="COO18" s="17"/>
      <c r="COP18" s="17"/>
      <c r="COQ18" s="17"/>
      <c r="COR18" s="17"/>
      <c r="COS18" s="17"/>
      <c r="COT18" s="17"/>
      <c r="COU18" s="17"/>
      <c r="COV18" s="17"/>
      <c r="COW18" s="17"/>
      <c r="COX18" s="17"/>
      <c r="COY18" s="17"/>
      <c r="COZ18" s="17"/>
      <c r="CPA18" s="17"/>
      <c r="CPB18" s="17"/>
      <c r="CPC18" s="17"/>
      <c r="CPD18" s="17"/>
      <c r="CPE18" s="17"/>
      <c r="CPF18" s="17"/>
      <c r="CPG18" s="17"/>
      <c r="CPH18" s="17"/>
      <c r="CPI18" s="17"/>
      <c r="CPJ18" s="17"/>
      <c r="CPK18" s="17"/>
      <c r="CPL18" s="17"/>
      <c r="CPM18" s="17"/>
      <c r="CPN18" s="17"/>
      <c r="CPO18" s="17"/>
      <c r="CPP18" s="17"/>
      <c r="CPQ18" s="17"/>
      <c r="CPR18" s="17"/>
      <c r="CPS18" s="17"/>
      <c r="CPT18" s="17"/>
      <c r="CPU18" s="17"/>
      <c r="CPV18" s="17"/>
      <c r="CPW18" s="17"/>
      <c r="CPX18" s="17"/>
      <c r="CPY18" s="17"/>
      <c r="CPZ18" s="17"/>
      <c r="CQA18" s="17"/>
      <c r="CQB18" s="17"/>
      <c r="CQC18" s="17"/>
      <c r="CQD18" s="17"/>
      <c r="CQE18" s="17"/>
      <c r="CQF18" s="17"/>
      <c r="CQG18" s="17"/>
      <c r="CQH18" s="17"/>
      <c r="CQI18" s="17"/>
      <c r="CQJ18" s="17"/>
      <c r="CQK18" s="17"/>
      <c r="CQL18" s="17"/>
      <c r="CQM18" s="17"/>
      <c r="CQN18" s="17"/>
      <c r="CQO18" s="17"/>
      <c r="CQP18" s="17"/>
      <c r="CQQ18" s="17"/>
      <c r="CQR18" s="17"/>
      <c r="CQS18" s="17"/>
      <c r="CQT18" s="17"/>
      <c r="CQU18" s="17"/>
      <c r="CQV18" s="17"/>
      <c r="CQW18" s="17"/>
      <c r="CQX18" s="17"/>
      <c r="CQY18" s="17"/>
      <c r="CQZ18" s="17"/>
      <c r="CRA18" s="17"/>
      <c r="CRB18" s="17"/>
      <c r="CRC18" s="17"/>
      <c r="CRD18" s="17"/>
      <c r="CRE18" s="17"/>
      <c r="CRF18" s="17"/>
      <c r="CRG18" s="17"/>
      <c r="CRH18" s="17"/>
      <c r="CRI18" s="17"/>
      <c r="CRJ18" s="17"/>
      <c r="CRK18" s="17"/>
      <c r="CRL18" s="17"/>
      <c r="CRM18" s="17"/>
      <c r="CRN18" s="17"/>
      <c r="CRO18" s="17"/>
      <c r="CRP18" s="17"/>
      <c r="CRQ18" s="17"/>
      <c r="CRR18" s="17"/>
      <c r="CRS18" s="17"/>
      <c r="CRT18" s="17"/>
      <c r="CRU18" s="17"/>
      <c r="CRV18" s="17"/>
      <c r="CRW18" s="17"/>
      <c r="CRX18" s="17"/>
      <c r="CRY18" s="17"/>
      <c r="CRZ18" s="17"/>
      <c r="CSA18" s="17"/>
      <c r="CSB18" s="17"/>
      <c r="CSC18" s="17"/>
      <c r="CSD18" s="17"/>
      <c r="CSE18" s="17"/>
      <c r="CSF18" s="17"/>
      <c r="CSG18" s="17"/>
      <c r="CSH18" s="17"/>
      <c r="CSI18" s="17"/>
      <c r="CSJ18" s="17"/>
      <c r="CSK18" s="17"/>
      <c r="CSL18" s="17"/>
      <c r="CSM18" s="17"/>
      <c r="CSN18" s="17"/>
      <c r="CSO18" s="17"/>
      <c r="CSP18" s="17"/>
      <c r="CSQ18" s="17"/>
      <c r="CSR18" s="17"/>
      <c r="CSS18" s="17"/>
      <c r="CST18" s="17"/>
      <c r="CSU18" s="17"/>
      <c r="CSV18" s="17"/>
      <c r="CSW18" s="17"/>
      <c r="CSX18" s="17"/>
      <c r="CSY18" s="17"/>
      <c r="CSZ18" s="17"/>
      <c r="CTA18" s="17"/>
      <c r="CTB18" s="17"/>
      <c r="CTC18" s="17"/>
      <c r="CTD18" s="17"/>
      <c r="CTE18" s="17"/>
      <c r="CTF18" s="17"/>
      <c r="CTG18" s="17"/>
      <c r="CTH18" s="17"/>
      <c r="CTI18" s="17"/>
      <c r="CTJ18" s="17"/>
      <c r="CTK18" s="17"/>
      <c r="CTL18" s="17"/>
      <c r="CTM18" s="17"/>
      <c r="CTN18" s="17"/>
      <c r="CTO18" s="17"/>
      <c r="CTP18" s="17"/>
      <c r="CTQ18" s="17"/>
      <c r="CTR18" s="17"/>
      <c r="CTS18" s="17"/>
      <c r="CTT18" s="17"/>
      <c r="CTU18" s="17"/>
      <c r="CTV18" s="17"/>
      <c r="CTW18" s="17"/>
      <c r="CTX18" s="17"/>
      <c r="CTY18" s="17"/>
      <c r="CTZ18" s="17"/>
      <c r="CUA18" s="17"/>
      <c r="CUB18" s="17"/>
      <c r="CUC18" s="17"/>
      <c r="CUD18" s="17"/>
      <c r="CUE18" s="17"/>
      <c r="CUF18" s="17"/>
      <c r="CUG18" s="17"/>
      <c r="CUH18" s="17"/>
      <c r="CUI18" s="17"/>
      <c r="CUJ18" s="17"/>
      <c r="CUK18" s="17"/>
      <c r="CUL18" s="17"/>
      <c r="CUM18" s="17"/>
      <c r="CUN18" s="17"/>
      <c r="CUO18" s="17"/>
      <c r="CUP18" s="17"/>
      <c r="CUQ18" s="17"/>
      <c r="CUR18" s="17"/>
      <c r="CUS18" s="17"/>
      <c r="CUT18" s="17"/>
      <c r="CUU18" s="17"/>
      <c r="CUV18" s="17"/>
      <c r="CUW18" s="17"/>
      <c r="CUX18" s="17"/>
      <c r="CUY18" s="17"/>
      <c r="CUZ18" s="17"/>
      <c r="CVA18" s="17"/>
      <c r="CVB18" s="17"/>
      <c r="CVC18" s="17"/>
      <c r="CVD18" s="17"/>
      <c r="CVE18" s="17"/>
      <c r="CVF18" s="17"/>
      <c r="CVG18" s="17"/>
      <c r="CVH18" s="17"/>
      <c r="CVI18" s="17"/>
      <c r="CVJ18" s="17"/>
      <c r="CVK18" s="17"/>
      <c r="CVL18" s="17"/>
      <c r="CVM18" s="17"/>
      <c r="CVN18" s="17"/>
      <c r="CVO18" s="17"/>
      <c r="CVP18" s="17"/>
      <c r="CVQ18" s="17"/>
      <c r="CVR18" s="17"/>
      <c r="CVS18" s="17"/>
      <c r="CVT18" s="17"/>
      <c r="CVU18" s="17"/>
      <c r="CVV18" s="17"/>
      <c r="CVW18" s="17"/>
      <c r="CVX18" s="17"/>
      <c r="CVY18" s="17"/>
      <c r="CVZ18" s="17"/>
      <c r="CWA18" s="17"/>
      <c r="CWB18" s="17"/>
      <c r="CWC18" s="17"/>
      <c r="CWD18" s="17"/>
      <c r="CWE18" s="17"/>
      <c r="CWF18" s="17"/>
      <c r="CWG18" s="17"/>
      <c r="CWH18" s="17"/>
      <c r="CWI18" s="17"/>
      <c r="CWJ18" s="17"/>
      <c r="CWK18" s="17"/>
      <c r="CWL18" s="17"/>
      <c r="CWM18" s="17"/>
      <c r="CWN18" s="17"/>
      <c r="CWO18" s="17"/>
      <c r="CWP18" s="17"/>
      <c r="CWQ18" s="17"/>
      <c r="CWR18" s="17"/>
      <c r="CWS18" s="17"/>
      <c r="CWT18" s="17"/>
      <c r="CWU18" s="17"/>
      <c r="CWV18" s="17"/>
      <c r="CWW18" s="17"/>
      <c r="CWX18" s="17"/>
      <c r="CWY18" s="17"/>
      <c r="CWZ18" s="17"/>
      <c r="CXA18" s="17"/>
      <c r="CXB18" s="17"/>
      <c r="CXC18" s="17"/>
      <c r="CXD18" s="17"/>
      <c r="CXE18" s="17"/>
      <c r="CXF18" s="17"/>
      <c r="CXG18" s="17"/>
      <c r="CXH18" s="17"/>
      <c r="CXI18" s="17"/>
      <c r="CXJ18" s="17"/>
      <c r="CXK18" s="17"/>
      <c r="CXL18" s="17"/>
      <c r="CXM18" s="17"/>
      <c r="CXN18" s="17"/>
      <c r="CXO18" s="17"/>
      <c r="CXP18" s="17"/>
      <c r="CXQ18" s="17"/>
      <c r="CXR18" s="17"/>
      <c r="CXS18" s="17"/>
      <c r="CXT18" s="17"/>
      <c r="CXU18" s="17"/>
      <c r="CXV18" s="17"/>
      <c r="CXW18" s="17"/>
      <c r="CXX18" s="17"/>
      <c r="CXY18" s="17"/>
      <c r="CXZ18" s="17"/>
      <c r="CYA18" s="17"/>
      <c r="CYB18" s="17"/>
      <c r="CYC18" s="17"/>
      <c r="CYD18" s="17"/>
      <c r="CYE18" s="17"/>
      <c r="CYF18" s="17"/>
      <c r="CYG18" s="17"/>
      <c r="CYH18" s="17"/>
      <c r="CYI18" s="17"/>
      <c r="CYJ18" s="17"/>
      <c r="CYK18" s="17"/>
      <c r="CYL18" s="17"/>
      <c r="CYM18" s="17"/>
      <c r="CYN18" s="17"/>
      <c r="CYO18" s="17"/>
      <c r="CYP18" s="17"/>
      <c r="CYQ18" s="17"/>
      <c r="CYR18" s="17"/>
      <c r="CYS18" s="17"/>
      <c r="CYT18" s="17"/>
      <c r="CYU18" s="17"/>
      <c r="CYV18" s="17"/>
      <c r="CYW18" s="17"/>
      <c r="CYX18" s="17"/>
      <c r="CYY18" s="17"/>
      <c r="CYZ18" s="17"/>
      <c r="CZA18" s="17"/>
      <c r="CZB18" s="17"/>
      <c r="CZC18" s="17"/>
      <c r="CZD18" s="17"/>
      <c r="CZE18" s="17"/>
      <c r="CZF18" s="17"/>
      <c r="CZG18" s="17"/>
      <c r="CZH18" s="17"/>
      <c r="CZI18" s="17"/>
      <c r="CZJ18" s="17"/>
      <c r="CZK18" s="17"/>
      <c r="CZL18" s="17"/>
      <c r="CZM18" s="17"/>
      <c r="CZN18" s="17"/>
      <c r="CZO18" s="17"/>
      <c r="CZP18" s="17"/>
      <c r="CZQ18" s="17"/>
      <c r="CZR18" s="17"/>
      <c r="CZS18" s="17"/>
      <c r="CZT18" s="17"/>
      <c r="CZU18" s="17"/>
      <c r="CZV18" s="17"/>
      <c r="CZW18" s="17"/>
      <c r="CZX18" s="17"/>
      <c r="CZY18" s="17"/>
      <c r="CZZ18" s="17"/>
      <c r="DAA18" s="17"/>
      <c r="DAB18" s="17"/>
      <c r="DAC18" s="17"/>
      <c r="DAD18" s="17"/>
      <c r="DAE18" s="17"/>
      <c r="DAF18" s="17"/>
      <c r="DAG18" s="17"/>
      <c r="DAH18" s="17"/>
      <c r="DAI18" s="17"/>
      <c r="DAJ18" s="17"/>
      <c r="DAK18" s="17"/>
      <c r="DAL18" s="17"/>
      <c r="DAM18" s="17"/>
      <c r="DAN18" s="17"/>
      <c r="DAO18" s="17"/>
      <c r="DAP18" s="17"/>
      <c r="DAQ18" s="17"/>
      <c r="DAR18" s="17"/>
      <c r="DAS18" s="17"/>
      <c r="DAT18" s="17"/>
      <c r="DAU18" s="17"/>
      <c r="DAV18" s="17"/>
      <c r="DAW18" s="17"/>
      <c r="DAX18" s="17"/>
      <c r="DAY18" s="17"/>
      <c r="DAZ18" s="17"/>
      <c r="DBA18" s="17"/>
      <c r="DBB18" s="17"/>
      <c r="DBC18" s="17"/>
      <c r="DBD18" s="17"/>
      <c r="DBE18" s="17"/>
      <c r="DBF18" s="17"/>
      <c r="DBG18" s="17"/>
      <c r="DBH18" s="17"/>
      <c r="DBI18" s="17"/>
      <c r="DBJ18" s="17"/>
      <c r="DBK18" s="17"/>
      <c r="DBL18" s="17"/>
      <c r="DBM18" s="17"/>
      <c r="DBN18" s="17"/>
      <c r="DBO18" s="17"/>
      <c r="DBP18" s="17"/>
      <c r="DBQ18" s="17"/>
      <c r="DBR18" s="17"/>
      <c r="DBS18" s="17"/>
      <c r="DBT18" s="17"/>
      <c r="DBU18" s="17"/>
      <c r="DBV18" s="17"/>
      <c r="DBW18" s="17"/>
      <c r="DBX18" s="17"/>
      <c r="DBY18" s="17"/>
      <c r="DBZ18" s="17"/>
      <c r="DCA18" s="17"/>
      <c r="DCB18" s="17"/>
      <c r="DCC18" s="17"/>
      <c r="DCD18" s="17"/>
      <c r="DCE18" s="17"/>
      <c r="DCF18" s="17"/>
      <c r="DCG18" s="17"/>
      <c r="DCH18" s="17"/>
      <c r="DCI18" s="17"/>
      <c r="DCJ18" s="17"/>
      <c r="DCK18" s="17"/>
      <c r="DCL18" s="17"/>
      <c r="DCM18" s="17"/>
      <c r="DCN18" s="17"/>
      <c r="DCO18" s="17"/>
      <c r="DCP18" s="17"/>
      <c r="DCQ18" s="17"/>
      <c r="DCR18" s="17"/>
      <c r="DCS18" s="17"/>
      <c r="DCT18" s="17"/>
      <c r="DCU18" s="17"/>
      <c r="DCV18" s="17"/>
      <c r="DCW18" s="17"/>
      <c r="DCX18" s="17"/>
      <c r="DCY18" s="17"/>
      <c r="DCZ18" s="17"/>
      <c r="DDA18" s="17"/>
      <c r="DDB18" s="17"/>
      <c r="DDC18" s="17"/>
      <c r="DDD18" s="17"/>
      <c r="DDE18" s="17"/>
      <c r="DDF18" s="17"/>
      <c r="DDG18" s="17"/>
      <c r="DDH18" s="17"/>
      <c r="DDI18" s="17"/>
      <c r="DDJ18" s="17"/>
      <c r="DDK18" s="17"/>
      <c r="DDL18" s="17"/>
      <c r="DDM18" s="17"/>
      <c r="DDN18" s="17"/>
      <c r="DDO18" s="17"/>
      <c r="DDP18" s="17"/>
      <c r="DDQ18" s="17"/>
      <c r="DDR18" s="17"/>
      <c r="DDS18" s="17"/>
      <c r="DDT18" s="17"/>
      <c r="DDU18" s="17"/>
      <c r="DDV18" s="17"/>
      <c r="DDW18" s="17"/>
      <c r="DDX18" s="17"/>
      <c r="DDY18" s="17"/>
      <c r="DDZ18" s="17"/>
      <c r="DEA18" s="17"/>
      <c r="DEB18" s="17"/>
      <c r="DEC18" s="17"/>
      <c r="DED18" s="17"/>
      <c r="DEE18" s="17"/>
      <c r="DEF18" s="17"/>
      <c r="DEG18" s="17"/>
      <c r="DEH18" s="17"/>
      <c r="DEI18" s="17"/>
      <c r="DEJ18" s="17"/>
      <c r="DEK18" s="17"/>
      <c r="DEL18" s="17"/>
      <c r="DEM18" s="17"/>
      <c r="DEN18" s="17"/>
      <c r="DEO18" s="17"/>
      <c r="DEP18" s="17"/>
      <c r="DEQ18" s="17"/>
      <c r="DER18" s="17"/>
      <c r="DES18" s="17"/>
      <c r="DET18" s="17"/>
      <c r="DEU18" s="17"/>
      <c r="DEV18" s="17"/>
      <c r="DEW18" s="17"/>
      <c r="DEX18" s="17"/>
      <c r="DEY18" s="17"/>
      <c r="DEZ18" s="17"/>
      <c r="DFA18" s="17"/>
      <c r="DFB18" s="17"/>
      <c r="DFC18" s="17"/>
      <c r="DFD18" s="17"/>
      <c r="DFE18" s="17"/>
      <c r="DFF18" s="17"/>
      <c r="DFG18" s="17"/>
      <c r="DFH18" s="17"/>
      <c r="DFI18" s="17"/>
      <c r="DFJ18" s="17"/>
      <c r="DFK18" s="17"/>
      <c r="DFL18" s="17"/>
      <c r="DFM18" s="17"/>
      <c r="DFN18" s="17"/>
      <c r="DFO18" s="17"/>
      <c r="DFP18" s="17"/>
      <c r="DFQ18" s="17"/>
      <c r="DFR18" s="17"/>
      <c r="DFS18" s="17"/>
      <c r="DFT18" s="17"/>
      <c r="DFU18" s="17"/>
      <c r="DFV18" s="17"/>
      <c r="DFW18" s="17"/>
      <c r="DFX18" s="17"/>
      <c r="DFY18" s="17"/>
      <c r="DFZ18" s="17"/>
      <c r="DGA18" s="17"/>
      <c r="DGB18" s="17"/>
      <c r="DGC18" s="17"/>
      <c r="DGD18" s="17"/>
      <c r="DGE18" s="17"/>
      <c r="DGF18" s="17"/>
      <c r="DGG18" s="17"/>
      <c r="DGH18" s="17"/>
      <c r="DGI18" s="17"/>
      <c r="DGJ18" s="17"/>
      <c r="DGK18" s="17"/>
      <c r="DGL18" s="17"/>
      <c r="DGM18" s="17"/>
      <c r="DGN18" s="17"/>
      <c r="DGO18" s="17"/>
      <c r="DGP18" s="17"/>
      <c r="DGQ18" s="17"/>
      <c r="DGR18" s="17"/>
      <c r="DGS18" s="17"/>
      <c r="DGT18" s="17"/>
      <c r="DGU18" s="17"/>
      <c r="DGV18" s="17"/>
      <c r="DGW18" s="17"/>
      <c r="DGX18" s="17"/>
      <c r="DGY18" s="17"/>
      <c r="DGZ18" s="17"/>
      <c r="DHA18" s="17"/>
      <c r="DHB18" s="17"/>
      <c r="DHC18" s="17"/>
      <c r="DHD18" s="17"/>
      <c r="DHE18" s="17"/>
      <c r="DHF18" s="17"/>
      <c r="DHG18" s="17"/>
      <c r="DHH18" s="17"/>
      <c r="DHI18" s="17"/>
      <c r="DHJ18" s="17"/>
      <c r="DHK18" s="17"/>
      <c r="DHL18" s="17"/>
      <c r="DHM18" s="17"/>
      <c r="DHN18" s="17"/>
      <c r="DHO18" s="17"/>
      <c r="DHP18" s="17"/>
      <c r="DHQ18" s="17"/>
      <c r="DHR18" s="17"/>
      <c r="DHS18" s="17"/>
      <c r="DHT18" s="17"/>
      <c r="DHU18" s="17"/>
      <c r="DHV18" s="17"/>
      <c r="DHW18" s="17"/>
      <c r="DHX18" s="17"/>
      <c r="DHY18" s="17"/>
      <c r="DHZ18" s="17"/>
      <c r="DIA18" s="17"/>
      <c r="DIB18" s="17"/>
      <c r="DIC18" s="17"/>
      <c r="DID18" s="17"/>
      <c r="DIE18" s="17"/>
      <c r="DIF18" s="17"/>
      <c r="DIG18" s="17"/>
      <c r="DIH18" s="17"/>
      <c r="DII18" s="17"/>
      <c r="DIJ18" s="17"/>
      <c r="DIK18" s="17"/>
      <c r="DIL18" s="17"/>
      <c r="DIM18" s="17"/>
      <c r="DIN18" s="17"/>
      <c r="DIO18" s="17"/>
      <c r="DIP18" s="17"/>
      <c r="DIQ18" s="17"/>
      <c r="DIR18" s="17"/>
      <c r="DIS18" s="17"/>
      <c r="DIT18" s="17"/>
      <c r="DIU18" s="17"/>
      <c r="DIV18" s="17"/>
      <c r="DIW18" s="17"/>
      <c r="DIX18" s="17"/>
      <c r="DIY18" s="17"/>
      <c r="DIZ18" s="17"/>
      <c r="DJA18" s="17"/>
      <c r="DJB18" s="17"/>
      <c r="DJC18" s="17"/>
      <c r="DJD18" s="17"/>
      <c r="DJE18" s="17"/>
      <c r="DJF18" s="17"/>
      <c r="DJG18" s="17"/>
      <c r="DJH18" s="17"/>
      <c r="DJI18" s="17"/>
      <c r="DJJ18" s="17"/>
      <c r="DJK18" s="17"/>
      <c r="DJL18" s="17"/>
      <c r="DJM18" s="17"/>
      <c r="DJN18" s="17"/>
      <c r="DJO18" s="17"/>
      <c r="DJP18" s="17"/>
      <c r="DJQ18" s="17"/>
      <c r="DJR18" s="17"/>
      <c r="DJS18" s="17"/>
      <c r="DJT18" s="17"/>
      <c r="DJU18" s="17"/>
      <c r="DJV18" s="17"/>
      <c r="DJW18" s="17"/>
      <c r="DJX18" s="17"/>
      <c r="DJY18" s="17"/>
      <c r="DJZ18" s="17"/>
      <c r="DKA18" s="17"/>
      <c r="DKB18" s="17"/>
      <c r="DKC18" s="17"/>
      <c r="DKD18" s="17"/>
      <c r="DKE18" s="17"/>
      <c r="DKF18" s="17"/>
      <c r="DKG18" s="17"/>
      <c r="DKH18" s="17"/>
      <c r="DKI18" s="17"/>
      <c r="DKJ18" s="17"/>
      <c r="DKK18" s="17"/>
      <c r="DKL18" s="17"/>
      <c r="DKM18" s="17"/>
      <c r="DKN18" s="17"/>
      <c r="DKO18" s="17"/>
      <c r="DKP18" s="17"/>
      <c r="DKQ18" s="17"/>
      <c r="DKR18" s="17"/>
      <c r="DKS18" s="17"/>
      <c r="DKT18" s="17"/>
      <c r="DKU18" s="17"/>
      <c r="DKV18" s="17"/>
      <c r="DKW18" s="17"/>
      <c r="DKX18" s="17"/>
      <c r="DKY18" s="17"/>
      <c r="DKZ18" s="17"/>
      <c r="DLA18" s="17"/>
      <c r="DLB18" s="17"/>
      <c r="DLC18" s="17"/>
      <c r="DLD18" s="17"/>
      <c r="DLE18" s="17"/>
      <c r="DLF18" s="17"/>
      <c r="DLG18" s="17"/>
      <c r="DLH18" s="17"/>
      <c r="DLI18" s="17"/>
      <c r="DLJ18" s="17"/>
      <c r="DLK18" s="17"/>
      <c r="DLL18" s="17"/>
      <c r="DLM18" s="17"/>
      <c r="DLN18" s="17"/>
      <c r="DLO18" s="17"/>
      <c r="DLP18" s="17"/>
      <c r="DLQ18" s="17"/>
      <c r="DLR18" s="17"/>
      <c r="DLS18" s="17"/>
      <c r="DLT18" s="17"/>
      <c r="DLU18" s="17"/>
      <c r="DLV18" s="17"/>
      <c r="DLW18" s="17"/>
      <c r="DLX18" s="17"/>
      <c r="DLY18" s="17"/>
      <c r="DLZ18" s="17"/>
      <c r="DMA18" s="17"/>
      <c r="DMB18" s="17"/>
      <c r="DMC18" s="17"/>
      <c r="DMD18" s="17"/>
      <c r="DME18" s="17"/>
      <c r="DMF18" s="17"/>
      <c r="DMG18" s="17"/>
      <c r="DMH18" s="17"/>
      <c r="DMI18" s="17"/>
      <c r="DMJ18" s="17"/>
      <c r="DMK18" s="17"/>
      <c r="DML18" s="17"/>
      <c r="DMM18" s="17"/>
      <c r="DMN18" s="17"/>
      <c r="DMO18" s="17"/>
      <c r="DMP18" s="17"/>
      <c r="DMQ18" s="17"/>
      <c r="DMR18" s="17"/>
      <c r="DMS18" s="17"/>
      <c r="DMT18" s="17"/>
      <c r="DMU18" s="17"/>
      <c r="DMV18" s="17"/>
      <c r="DMW18" s="17"/>
      <c r="DMX18" s="17"/>
      <c r="DMY18" s="17"/>
      <c r="DMZ18" s="17"/>
      <c r="DNA18" s="17"/>
      <c r="DNB18" s="17"/>
      <c r="DNC18" s="17"/>
      <c r="DND18" s="17"/>
      <c r="DNE18" s="17"/>
      <c r="DNF18" s="17"/>
      <c r="DNG18" s="17"/>
      <c r="DNH18" s="17"/>
      <c r="DNI18" s="17"/>
      <c r="DNJ18" s="17"/>
      <c r="DNK18" s="17"/>
      <c r="DNL18" s="17"/>
      <c r="DNM18" s="17"/>
      <c r="DNN18" s="17"/>
      <c r="DNO18" s="17"/>
      <c r="DNP18" s="17"/>
      <c r="DNQ18" s="17"/>
      <c r="DNR18" s="17"/>
      <c r="DNS18" s="17"/>
      <c r="DNT18" s="17"/>
      <c r="DNU18" s="17"/>
      <c r="DNV18" s="17"/>
      <c r="DNW18" s="17"/>
      <c r="DNX18" s="17"/>
      <c r="DNY18" s="17"/>
      <c r="DNZ18" s="17"/>
      <c r="DOA18" s="17"/>
      <c r="DOB18" s="17"/>
      <c r="DOC18" s="17"/>
      <c r="DOD18" s="17"/>
      <c r="DOE18" s="17"/>
      <c r="DOF18" s="17"/>
      <c r="DOG18" s="17"/>
      <c r="DOH18" s="17"/>
      <c r="DOI18" s="17"/>
      <c r="DOJ18" s="17"/>
      <c r="DOK18" s="17"/>
      <c r="DOL18" s="17"/>
      <c r="DOM18" s="17"/>
      <c r="DON18" s="17"/>
      <c r="DOO18" s="17"/>
      <c r="DOP18" s="17"/>
      <c r="DOQ18" s="17"/>
      <c r="DOR18" s="17"/>
      <c r="DOS18" s="17"/>
      <c r="DOT18" s="17"/>
      <c r="DOU18" s="17"/>
      <c r="DOV18" s="17"/>
      <c r="DOW18" s="17"/>
      <c r="DOX18" s="17"/>
      <c r="DOY18" s="17"/>
      <c r="DOZ18" s="17"/>
      <c r="DPA18" s="17"/>
      <c r="DPB18" s="17"/>
      <c r="DPC18" s="17"/>
      <c r="DPD18" s="17"/>
      <c r="DPE18" s="17"/>
      <c r="DPF18" s="17"/>
      <c r="DPG18" s="17"/>
      <c r="DPH18" s="17"/>
      <c r="DPI18" s="17"/>
      <c r="DPJ18" s="17"/>
      <c r="DPK18" s="17"/>
      <c r="DPL18" s="17"/>
      <c r="DPM18" s="17"/>
      <c r="DPN18" s="17"/>
      <c r="DPO18" s="17"/>
      <c r="DPP18" s="17"/>
      <c r="DPQ18" s="17"/>
      <c r="DPR18" s="17"/>
      <c r="DPS18" s="17"/>
      <c r="DPT18" s="17"/>
      <c r="DPU18" s="17"/>
      <c r="DPV18" s="17"/>
      <c r="DPW18" s="17"/>
      <c r="DPX18" s="17"/>
      <c r="DPY18" s="17"/>
      <c r="DPZ18" s="17"/>
      <c r="DQA18" s="17"/>
      <c r="DQB18" s="17"/>
      <c r="DQC18" s="17"/>
      <c r="DQD18" s="17"/>
      <c r="DQE18" s="17"/>
      <c r="DQF18" s="17"/>
      <c r="DQG18" s="17"/>
      <c r="DQH18" s="17"/>
      <c r="DQI18" s="17"/>
      <c r="DQJ18" s="17"/>
      <c r="DQK18" s="17"/>
      <c r="DQL18" s="17"/>
      <c r="DQM18" s="17"/>
      <c r="DQN18" s="17"/>
      <c r="DQO18" s="17"/>
      <c r="DQP18" s="17"/>
      <c r="DQQ18" s="17"/>
      <c r="DQR18" s="17"/>
      <c r="DQS18" s="17"/>
      <c r="DQT18" s="17"/>
      <c r="DQU18" s="17"/>
      <c r="DQV18" s="17"/>
      <c r="DQW18" s="17"/>
      <c r="DQX18" s="17"/>
      <c r="DQY18" s="17"/>
      <c r="DQZ18" s="17"/>
      <c r="DRA18" s="17"/>
      <c r="DRB18" s="17"/>
      <c r="DRC18" s="17"/>
      <c r="DRD18" s="17"/>
      <c r="DRE18" s="17"/>
      <c r="DRF18" s="17"/>
      <c r="DRG18" s="17"/>
      <c r="DRH18" s="17"/>
      <c r="DRI18" s="17"/>
      <c r="DRJ18" s="17"/>
      <c r="DRK18" s="17"/>
      <c r="DRL18" s="17"/>
      <c r="DRM18" s="17"/>
      <c r="DRN18" s="17"/>
      <c r="DRO18" s="17"/>
      <c r="DRP18" s="17"/>
      <c r="DRQ18" s="17"/>
      <c r="DRR18" s="17"/>
      <c r="DRS18" s="17"/>
      <c r="DRT18" s="17"/>
      <c r="DRU18" s="17"/>
      <c r="DRV18" s="17"/>
      <c r="DRW18" s="17"/>
      <c r="DRX18" s="17"/>
      <c r="DRY18" s="17"/>
      <c r="DRZ18" s="17"/>
      <c r="DSA18" s="17"/>
      <c r="DSB18" s="17"/>
      <c r="DSC18" s="17"/>
      <c r="DSD18" s="17"/>
      <c r="DSE18" s="17"/>
      <c r="DSF18" s="17"/>
      <c r="DSG18" s="17"/>
      <c r="DSH18" s="17"/>
      <c r="DSI18" s="17"/>
      <c r="DSJ18" s="17"/>
      <c r="DSK18" s="17"/>
      <c r="DSL18" s="17"/>
      <c r="DSM18" s="17"/>
      <c r="DSN18" s="17"/>
      <c r="DSO18" s="17"/>
      <c r="DSP18" s="17"/>
      <c r="DSQ18" s="17"/>
      <c r="DSR18" s="17"/>
      <c r="DSS18" s="17"/>
      <c r="DST18" s="17"/>
      <c r="DSU18" s="17"/>
      <c r="DSV18" s="17"/>
      <c r="DSW18" s="17"/>
      <c r="DSX18" s="17"/>
      <c r="DSY18" s="17"/>
      <c r="DSZ18" s="17"/>
      <c r="DTA18" s="17"/>
      <c r="DTB18" s="17"/>
      <c r="DTC18" s="17"/>
      <c r="DTD18" s="17"/>
      <c r="DTE18" s="17"/>
      <c r="DTF18" s="17"/>
      <c r="DTG18" s="17"/>
      <c r="DTH18" s="17"/>
      <c r="DTI18" s="17"/>
      <c r="DTJ18" s="17"/>
      <c r="DTK18" s="17"/>
      <c r="DTL18" s="17"/>
      <c r="DTM18" s="17"/>
      <c r="DTN18" s="17"/>
      <c r="DTO18" s="17"/>
      <c r="DTP18" s="17"/>
      <c r="DTQ18" s="17"/>
      <c r="DTR18" s="17"/>
      <c r="DTS18" s="17"/>
      <c r="DTT18" s="17"/>
      <c r="DTU18" s="17"/>
      <c r="DTV18" s="17"/>
      <c r="DTW18" s="17"/>
      <c r="DTX18" s="17"/>
      <c r="DTY18" s="17"/>
      <c r="DTZ18" s="17"/>
      <c r="DUA18" s="17"/>
      <c r="DUB18" s="17"/>
      <c r="DUC18" s="17"/>
      <c r="DUD18" s="17"/>
      <c r="DUE18" s="17"/>
      <c r="DUF18" s="17"/>
      <c r="DUG18" s="17"/>
      <c r="DUH18" s="17"/>
      <c r="DUI18" s="17"/>
      <c r="DUJ18" s="17"/>
      <c r="DUK18" s="17"/>
      <c r="DUL18" s="17"/>
      <c r="DUM18" s="17"/>
      <c r="DUN18" s="17"/>
      <c r="DUO18" s="17"/>
      <c r="DUP18" s="17"/>
      <c r="DUQ18" s="17"/>
      <c r="DUR18" s="17"/>
      <c r="DUS18" s="17"/>
      <c r="DUT18" s="17"/>
      <c r="DUU18" s="17"/>
      <c r="DUV18" s="17"/>
      <c r="DUW18" s="17"/>
      <c r="DUX18" s="17"/>
      <c r="DUY18" s="17"/>
      <c r="DUZ18" s="17"/>
      <c r="DVA18" s="17"/>
      <c r="DVB18" s="17"/>
      <c r="DVC18" s="17"/>
      <c r="DVD18" s="17"/>
      <c r="DVE18" s="17"/>
      <c r="DVF18" s="17"/>
      <c r="DVG18" s="17"/>
      <c r="DVH18" s="17"/>
      <c r="DVI18" s="17"/>
      <c r="DVJ18" s="17"/>
      <c r="DVK18" s="17"/>
      <c r="DVL18" s="17"/>
      <c r="DVM18" s="17"/>
      <c r="DVN18" s="17"/>
      <c r="DVO18" s="17"/>
      <c r="DVP18" s="17"/>
      <c r="DVQ18" s="17"/>
      <c r="DVR18" s="17"/>
      <c r="DVS18" s="17"/>
      <c r="DVT18" s="17"/>
      <c r="DVU18" s="17"/>
      <c r="DVV18" s="17"/>
      <c r="DVW18" s="17"/>
      <c r="DVX18" s="17"/>
      <c r="DVY18" s="17"/>
      <c r="DVZ18" s="17"/>
      <c r="DWA18" s="17"/>
      <c r="DWB18" s="17"/>
      <c r="DWC18" s="17"/>
      <c r="DWD18" s="17"/>
      <c r="DWE18" s="17"/>
      <c r="DWF18" s="17"/>
      <c r="DWG18" s="17"/>
      <c r="DWH18" s="17"/>
      <c r="DWI18" s="17"/>
      <c r="DWJ18" s="17"/>
      <c r="DWK18" s="17"/>
      <c r="DWL18" s="17"/>
      <c r="DWM18" s="17"/>
      <c r="DWN18" s="17"/>
      <c r="DWO18" s="17"/>
      <c r="DWP18" s="17"/>
      <c r="DWQ18" s="17"/>
      <c r="DWR18" s="17"/>
      <c r="DWS18" s="17"/>
      <c r="DWT18" s="17"/>
      <c r="DWU18" s="17"/>
      <c r="DWV18" s="17"/>
      <c r="DWW18" s="17"/>
      <c r="DWX18" s="17"/>
      <c r="DWY18" s="17"/>
      <c r="DWZ18" s="17"/>
      <c r="DXA18" s="17"/>
      <c r="DXB18" s="17"/>
      <c r="DXC18" s="17"/>
      <c r="DXD18" s="17"/>
      <c r="DXE18" s="17"/>
      <c r="DXF18" s="17"/>
      <c r="DXG18" s="17"/>
      <c r="DXH18" s="17"/>
      <c r="DXI18" s="17"/>
      <c r="DXJ18" s="17"/>
      <c r="DXK18" s="17"/>
      <c r="DXL18" s="17"/>
      <c r="DXM18" s="17"/>
      <c r="DXN18" s="17"/>
      <c r="DXO18" s="17"/>
      <c r="DXP18" s="17"/>
      <c r="DXQ18" s="17"/>
      <c r="DXR18" s="17"/>
      <c r="DXS18" s="17"/>
      <c r="DXT18" s="17"/>
      <c r="DXU18" s="17"/>
      <c r="DXV18" s="17"/>
      <c r="DXW18" s="17"/>
      <c r="DXX18" s="17"/>
      <c r="DXY18" s="17"/>
      <c r="DXZ18" s="17"/>
      <c r="DYA18" s="17"/>
      <c r="DYB18" s="17"/>
      <c r="DYC18" s="17"/>
      <c r="DYD18" s="17"/>
      <c r="DYE18" s="17"/>
      <c r="DYF18" s="17"/>
      <c r="DYG18" s="17"/>
      <c r="DYH18" s="17"/>
      <c r="DYI18" s="17"/>
      <c r="DYJ18" s="17"/>
      <c r="DYK18" s="17"/>
      <c r="DYL18" s="17"/>
      <c r="DYM18" s="17"/>
      <c r="DYN18" s="17"/>
      <c r="DYO18" s="17"/>
      <c r="DYP18" s="17"/>
      <c r="DYQ18" s="17"/>
      <c r="DYR18" s="17"/>
      <c r="DYS18" s="17"/>
      <c r="DYT18" s="17"/>
      <c r="DYU18" s="17"/>
      <c r="DYV18" s="17"/>
      <c r="DYW18" s="17"/>
      <c r="DYX18" s="17"/>
      <c r="DYY18" s="17"/>
      <c r="DYZ18" s="17"/>
      <c r="DZA18" s="17"/>
      <c r="DZB18" s="17"/>
      <c r="DZC18" s="17"/>
      <c r="DZD18" s="17"/>
      <c r="DZE18" s="17"/>
      <c r="DZF18" s="17"/>
      <c r="DZG18" s="17"/>
      <c r="DZH18" s="17"/>
      <c r="DZI18" s="17"/>
      <c r="DZJ18" s="17"/>
      <c r="DZK18" s="17"/>
      <c r="DZL18" s="17"/>
      <c r="DZM18" s="17"/>
      <c r="DZN18" s="17"/>
      <c r="DZO18" s="17"/>
      <c r="DZP18" s="17"/>
      <c r="DZQ18" s="17"/>
      <c r="DZR18" s="17"/>
      <c r="DZS18" s="17"/>
      <c r="DZT18" s="17"/>
      <c r="DZU18" s="17"/>
      <c r="DZV18" s="17"/>
      <c r="DZW18" s="17"/>
      <c r="DZX18" s="17"/>
      <c r="DZY18" s="17"/>
      <c r="DZZ18" s="17"/>
      <c r="EAA18" s="17"/>
      <c r="EAB18" s="17"/>
      <c r="EAC18" s="17"/>
      <c r="EAD18" s="17"/>
      <c r="EAE18" s="17"/>
      <c r="EAF18" s="17"/>
      <c r="EAG18" s="17"/>
      <c r="EAH18" s="17"/>
      <c r="EAI18" s="17"/>
      <c r="EAJ18" s="17"/>
      <c r="EAK18" s="17"/>
      <c r="EAL18" s="17"/>
      <c r="EAM18" s="17"/>
      <c r="EAN18" s="17"/>
      <c r="EAO18" s="17"/>
      <c r="EAP18" s="17"/>
      <c r="EAQ18" s="17"/>
      <c r="EAR18" s="17"/>
      <c r="EAS18" s="17"/>
      <c r="EAT18" s="17"/>
      <c r="EAU18" s="17"/>
      <c r="EAV18" s="17"/>
      <c r="EAW18" s="17"/>
      <c r="EAX18" s="17"/>
      <c r="EAY18" s="17"/>
      <c r="EAZ18" s="17"/>
      <c r="EBA18" s="17"/>
      <c r="EBB18" s="17"/>
      <c r="EBC18" s="17"/>
      <c r="EBD18" s="17"/>
      <c r="EBE18" s="17"/>
      <c r="EBF18" s="17"/>
      <c r="EBG18" s="17"/>
      <c r="EBH18" s="17"/>
      <c r="EBI18" s="17"/>
      <c r="EBJ18" s="17"/>
      <c r="EBK18" s="17"/>
      <c r="EBL18" s="17"/>
      <c r="EBM18" s="17"/>
      <c r="EBN18" s="17"/>
      <c r="EBO18" s="17"/>
      <c r="EBP18" s="17"/>
      <c r="EBQ18" s="17"/>
      <c r="EBR18" s="17"/>
      <c r="EBS18" s="17"/>
      <c r="EBT18" s="17"/>
      <c r="EBU18" s="17"/>
      <c r="EBV18" s="17"/>
      <c r="EBW18" s="17"/>
      <c r="EBX18" s="17"/>
      <c r="EBY18" s="17"/>
      <c r="EBZ18" s="17"/>
      <c r="ECA18" s="17"/>
      <c r="ECB18" s="17"/>
      <c r="ECC18" s="17"/>
      <c r="ECD18" s="17"/>
      <c r="ECE18" s="17"/>
      <c r="ECF18" s="17"/>
      <c r="ECG18" s="17"/>
      <c r="ECH18" s="17"/>
      <c r="ECI18" s="17"/>
      <c r="ECJ18" s="17"/>
      <c r="ECK18" s="17"/>
      <c r="ECL18" s="17"/>
      <c r="ECM18" s="17"/>
      <c r="ECN18" s="17"/>
      <c r="ECO18" s="17"/>
      <c r="ECP18" s="17"/>
      <c r="ECQ18" s="17"/>
      <c r="ECR18" s="17"/>
      <c r="ECS18" s="17"/>
      <c r="ECT18" s="17"/>
      <c r="ECU18" s="17"/>
      <c r="ECV18" s="17"/>
      <c r="ECW18" s="17"/>
      <c r="ECX18" s="17"/>
      <c r="ECY18" s="17"/>
      <c r="ECZ18" s="17"/>
      <c r="EDA18" s="17"/>
      <c r="EDB18" s="17"/>
      <c r="EDC18" s="17"/>
      <c r="EDD18" s="17"/>
      <c r="EDE18" s="17"/>
      <c r="EDF18" s="17"/>
      <c r="EDG18" s="17"/>
      <c r="EDH18" s="17"/>
      <c r="EDI18" s="17"/>
      <c r="EDJ18" s="17"/>
      <c r="EDK18" s="17"/>
      <c r="EDL18" s="17"/>
      <c r="EDM18" s="17"/>
      <c r="EDN18" s="17"/>
      <c r="EDO18" s="17"/>
      <c r="EDP18" s="17"/>
      <c r="EDQ18" s="17"/>
      <c r="EDR18" s="17"/>
      <c r="EDS18" s="17"/>
      <c r="EDT18" s="17"/>
      <c r="EDU18" s="17"/>
      <c r="EDV18" s="17"/>
      <c r="EDW18" s="17"/>
      <c r="EDX18" s="17"/>
      <c r="EDY18" s="17"/>
      <c r="EDZ18" s="17"/>
      <c r="EEA18" s="17"/>
      <c r="EEB18" s="17"/>
      <c r="EEC18" s="17"/>
      <c r="EED18" s="17"/>
      <c r="EEE18" s="17"/>
      <c r="EEF18" s="17"/>
      <c r="EEG18" s="17"/>
      <c r="EEH18" s="17"/>
      <c r="EEI18" s="17"/>
      <c r="EEJ18" s="17"/>
      <c r="EEK18" s="17"/>
      <c r="EEL18" s="17"/>
      <c r="EEM18" s="17"/>
      <c r="EEN18" s="17"/>
      <c r="EEO18" s="17"/>
      <c r="EEP18" s="17"/>
      <c r="EEQ18" s="17"/>
      <c r="EER18" s="17"/>
      <c r="EES18" s="17"/>
      <c r="EET18" s="17"/>
      <c r="EEU18" s="17"/>
      <c r="EEV18" s="17"/>
      <c r="EEW18" s="17"/>
      <c r="EEX18" s="17"/>
      <c r="EEY18" s="17"/>
      <c r="EEZ18" s="17"/>
      <c r="EFA18" s="17"/>
      <c r="EFB18" s="17"/>
      <c r="EFC18" s="17"/>
      <c r="EFD18" s="17"/>
      <c r="EFE18" s="17"/>
      <c r="EFF18" s="17"/>
      <c r="EFG18" s="17"/>
      <c r="EFH18" s="17"/>
      <c r="EFI18" s="17"/>
      <c r="EFJ18" s="17"/>
      <c r="EFK18" s="17"/>
      <c r="EFL18" s="17"/>
      <c r="EFM18" s="17"/>
      <c r="EFN18" s="17"/>
      <c r="EFO18" s="17"/>
      <c r="EFP18" s="17"/>
      <c r="EFQ18" s="17"/>
      <c r="EFR18" s="17"/>
      <c r="EFS18" s="17"/>
      <c r="EFT18" s="17"/>
      <c r="EFU18" s="17"/>
      <c r="EFV18" s="17"/>
      <c r="EFW18" s="17"/>
      <c r="EFX18" s="17"/>
      <c r="EFY18" s="17"/>
      <c r="EFZ18" s="17"/>
      <c r="EGA18" s="17"/>
      <c r="EGB18" s="17"/>
      <c r="EGC18" s="17"/>
      <c r="EGD18" s="17"/>
      <c r="EGE18" s="17"/>
      <c r="EGF18" s="17"/>
      <c r="EGG18" s="17"/>
      <c r="EGH18" s="17"/>
      <c r="EGI18" s="17"/>
      <c r="EGJ18" s="17"/>
      <c r="EGK18" s="17"/>
      <c r="EGL18" s="17"/>
      <c r="EGM18" s="17"/>
      <c r="EGN18" s="17"/>
      <c r="EGO18" s="17"/>
      <c r="EGP18" s="17"/>
      <c r="EGQ18" s="17"/>
      <c r="EGR18" s="17"/>
      <c r="EGS18" s="17"/>
      <c r="EGT18" s="17"/>
      <c r="EGU18" s="17"/>
      <c r="EGV18" s="17"/>
      <c r="EGW18" s="17"/>
      <c r="EGX18" s="17"/>
      <c r="EGY18" s="17"/>
      <c r="EGZ18" s="17"/>
      <c r="EHA18" s="17"/>
      <c r="EHB18" s="17"/>
      <c r="EHC18" s="17"/>
      <c r="EHD18" s="17"/>
      <c r="EHE18" s="17"/>
      <c r="EHF18" s="17"/>
      <c r="EHG18" s="17"/>
      <c r="EHH18" s="17"/>
      <c r="EHI18" s="17"/>
      <c r="EHJ18" s="17"/>
      <c r="EHK18" s="17"/>
      <c r="EHL18" s="17"/>
      <c r="EHM18" s="17"/>
      <c r="EHN18" s="17"/>
      <c r="EHO18" s="17"/>
      <c r="EHP18" s="17"/>
      <c r="EHQ18" s="17"/>
      <c r="EHR18" s="17"/>
      <c r="EHS18" s="17"/>
      <c r="EHT18" s="17"/>
      <c r="EHU18" s="17"/>
      <c r="EHV18" s="17"/>
      <c r="EHW18" s="17"/>
      <c r="EHX18" s="17"/>
      <c r="EHY18" s="17"/>
      <c r="EHZ18" s="17"/>
      <c r="EIA18" s="17"/>
      <c r="EIB18" s="17"/>
      <c r="EIC18" s="17"/>
      <c r="EID18" s="17"/>
      <c r="EIE18" s="17"/>
      <c r="EIF18" s="17"/>
      <c r="EIG18" s="17"/>
      <c r="EIH18" s="17"/>
      <c r="EII18" s="17"/>
      <c r="EIJ18" s="17"/>
      <c r="EIK18" s="17"/>
      <c r="EIL18" s="17"/>
      <c r="EIM18" s="17"/>
      <c r="EIN18" s="17"/>
      <c r="EIO18" s="17"/>
      <c r="EIP18" s="17"/>
      <c r="EIQ18" s="17"/>
      <c r="EIR18" s="17"/>
      <c r="EIS18" s="17"/>
      <c r="EIT18" s="17"/>
      <c r="EIU18" s="17"/>
      <c r="EIV18" s="17"/>
      <c r="EIW18" s="17"/>
      <c r="EIX18" s="17"/>
      <c r="EIY18" s="17"/>
      <c r="EIZ18" s="17"/>
      <c r="EJA18" s="17"/>
      <c r="EJB18" s="17"/>
      <c r="EJC18" s="17"/>
      <c r="EJD18" s="17"/>
      <c r="EJE18" s="17"/>
      <c r="EJF18" s="17"/>
      <c r="EJG18" s="17"/>
      <c r="EJH18" s="17"/>
      <c r="EJI18" s="17"/>
      <c r="EJJ18" s="17"/>
      <c r="EJK18" s="17"/>
      <c r="EJL18" s="17"/>
      <c r="EJM18" s="17"/>
      <c r="EJN18" s="17"/>
      <c r="EJO18" s="17"/>
      <c r="EJP18" s="17"/>
      <c r="EJQ18" s="17"/>
      <c r="EJR18" s="17"/>
      <c r="EJS18" s="17"/>
      <c r="EJT18" s="17"/>
      <c r="EJU18" s="17"/>
      <c r="EJV18" s="17"/>
      <c r="EJW18" s="17"/>
      <c r="EJX18" s="17"/>
      <c r="EJY18" s="17"/>
      <c r="EJZ18" s="17"/>
      <c r="EKA18" s="17"/>
      <c r="EKB18" s="17"/>
      <c r="EKC18" s="17"/>
      <c r="EKD18" s="17"/>
      <c r="EKE18" s="17"/>
      <c r="EKF18" s="17"/>
      <c r="EKG18" s="17"/>
      <c r="EKH18" s="17"/>
      <c r="EKI18" s="17"/>
      <c r="EKJ18" s="17"/>
      <c r="EKK18" s="17"/>
      <c r="EKL18" s="17"/>
      <c r="EKM18" s="17"/>
      <c r="EKN18" s="17"/>
      <c r="EKO18" s="17"/>
      <c r="EKP18" s="17"/>
      <c r="EKQ18" s="17"/>
      <c r="EKR18" s="17"/>
      <c r="EKS18" s="17"/>
      <c r="EKT18" s="17"/>
      <c r="EKU18" s="17"/>
      <c r="EKV18" s="17"/>
      <c r="EKW18" s="17"/>
      <c r="EKX18" s="17"/>
      <c r="EKY18" s="17"/>
      <c r="EKZ18" s="17"/>
      <c r="ELA18" s="17"/>
      <c r="ELB18" s="17"/>
      <c r="ELC18" s="17"/>
      <c r="ELD18" s="17"/>
      <c r="ELE18" s="17"/>
      <c r="ELF18" s="17"/>
      <c r="ELG18" s="17"/>
      <c r="ELH18" s="17"/>
      <c r="ELI18" s="17"/>
      <c r="ELJ18" s="17"/>
      <c r="ELK18" s="17"/>
      <c r="ELL18" s="17"/>
      <c r="ELM18" s="17"/>
      <c r="ELN18" s="17"/>
      <c r="ELO18" s="17"/>
      <c r="ELP18" s="17"/>
      <c r="ELQ18" s="17"/>
      <c r="ELR18" s="17"/>
      <c r="ELS18" s="17"/>
      <c r="ELT18" s="17"/>
      <c r="ELU18" s="17"/>
      <c r="ELV18" s="17"/>
      <c r="ELW18" s="17"/>
      <c r="ELX18" s="17"/>
      <c r="ELY18" s="17"/>
      <c r="ELZ18" s="17"/>
      <c r="EMA18" s="17"/>
      <c r="EMB18" s="17"/>
      <c r="EMC18" s="17"/>
      <c r="EMD18" s="17"/>
      <c r="EME18" s="17"/>
      <c r="EMF18" s="17"/>
      <c r="EMG18" s="17"/>
      <c r="EMH18" s="17"/>
      <c r="EMI18" s="17"/>
      <c r="EMJ18" s="17"/>
      <c r="EMK18" s="17"/>
      <c r="EML18" s="17"/>
      <c r="EMM18" s="17"/>
      <c r="EMN18" s="17"/>
      <c r="EMO18" s="17"/>
      <c r="EMP18" s="17"/>
      <c r="EMQ18" s="17"/>
      <c r="EMR18" s="17"/>
      <c r="EMS18" s="17"/>
      <c r="EMT18" s="17"/>
      <c r="EMU18" s="17"/>
      <c r="EMV18" s="17"/>
      <c r="EMW18" s="17"/>
      <c r="EMX18" s="17"/>
      <c r="EMY18" s="17"/>
      <c r="EMZ18" s="17"/>
      <c r="ENA18" s="17"/>
      <c r="ENB18" s="17"/>
      <c r="ENC18" s="17"/>
      <c r="END18" s="17"/>
      <c r="ENE18" s="17"/>
      <c r="ENF18" s="17"/>
      <c r="ENG18" s="17"/>
      <c r="ENH18" s="17"/>
      <c r="ENI18" s="17"/>
      <c r="ENJ18" s="17"/>
      <c r="ENK18" s="17"/>
      <c r="ENL18" s="17"/>
      <c r="ENM18" s="17"/>
      <c r="ENN18" s="17"/>
      <c r="ENO18" s="17"/>
      <c r="ENP18" s="17"/>
      <c r="ENQ18" s="17"/>
      <c r="ENR18" s="17"/>
      <c r="ENS18" s="17"/>
      <c r="ENT18" s="17"/>
      <c r="ENU18" s="17"/>
      <c r="ENV18" s="17"/>
      <c r="ENW18" s="17"/>
      <c r="ENX18" s="17"/>
      <c r="ENY18" s="17"/>
      <c r="ENZ18" s="17"/>
      <c r="EOA18" s="17"/>
      <c r="EOB18" s="17"/>
      <c r="EOC18" s="17"/>
      <c r="EOD18" s="17"/>
      <c r="EOE18" s="17"/>
      <c r="EOF18" s="17"/>
      <c r="EOG18" s="17"/>
      <c r="EOH18" s="17"/>
      <c r="EOI18" s="17"/>
      <c r="EOJ18" s="17"/>
      <c r="EOK18" s="17"/>
      <c r="EOL18" s="17"/>
      <c r="EOM18" s="17"/>
      <c r="EON18" s="17"/>
      <c r="EOO18" s="17"/>
      <c r="EOP18" s="17"/>
      <c r="EOQ18" s="17"/>
      <c r="EOR18" s="17"/>
      <c r="EOS18" s="17"/>
      <c r="EOT18" s="17"/>
      <c r="EOU18" s="17"/>
      <c r="EOV18" s="17"/>
      <c r="EOW18" s="17"/>
      <c r="EOX18" s="17"/>
      <c r="EOY18" s="17"/>
      <c r="EOZ18" s="17"/>
      <c r="EPA18" s="17"/>
      <c r="EPB18" s="17"/>
      <c r="EPC18" s="17"/>
      <c r="EPD18" s="17"/>
      <c r="EPE18" s="17"/>
      <c r="EPF18" s="17"/>
      <c r="EPG18" s="17"/>
      <c r="EPH18" s="17"/>
      <c r="EPI18" s="17"/>
      <c r="EPJ18" s="17"/>
      <c r="EPK18" s="17"/>
      <c r="EPL18" s="17"/>
      <c r="EPM18" s="17"/>
      <c r="EPN18" s="17"/>
      <c r="EPO18" s="17"/>
      <c r="EPP18" s="17"/>
      <c r="EPQ18" s="17"/>
      <c r="EPR18" s="17"/>
      <c r="EPS18" s="17"/>
      <c r="EPT18" s="17"/>
      <c r="EPU18" s="17"/>
      <c r="EPV18" s="17"/>
      <c r="EPW18" s="17"/>
      <c r="EPX18" s="17"/>
      <c r="EPY18" s="17"/>
      <c r="EPZ18" s="17"/>
      <c r="EQA18" s="17"/>
      <c r="EQB18" s="17"/>
      <c r="EQC18" s="17"/>
      <c r="EQD18" s="17"/>
      <c r="EQE18" s="17"/>
      <c r="EQF18" s="17"/>
      <c r="EQG18" s="17"/>
      <c r="EQH18" s="17"/>
      <c r="EQI18" s="17"/>
      <c r="EQJ18" s="17"/>
      <c r="EQK18" s="17"/>
      <c r="EQL18" s="17"/>
      <c r="EQM18" s="17"/>
      <c r="EQN18" s="17"/>
      <c r="EQO18" s="17"/>
      <c r="EQP18" s="17"/>
      <c r="EQQ18" s="17"/>
      <c r="EQR18" s="17"/>
      <c r="EQS18" s="17"/>
      <c r="EQT18" s="17"/>
      <c r="EQU18" s="17"/>
      <c r="EQV18" s="17"/>
      <c r="EQW18" s="17"/>
      <c r="EQX18" s="17"/>
      <c r="EQY18" s="17"/>
      <c r="EQZ18" s="17"/>
      <c r="ERA18" s="17"/>
      <c r="ERB18" s="17"/>
      <c r="ERC18" s="17"/>
      <c r="ERD18" s="17"/>
      <c r="ERE18" s="17"/>
      <c r="ERF18" s="17"/>
      <c r="ERG18" s="17"/>
      <c r="ERH18" s="17"/>
      <c r="ERI18" s="17"/>
      <c r="ERJ18" s="17"/>
      <c r="ERK18" s="17"/>
      <c r="ERL18" s="17"/>
      <c r="ERM18" s="17"/>
      <c r="ERN18" s="17"/>
      <c r="ERO18" s="17"/>
      <c r="ERP18" s="17"/>
      <c r="ERQ18" s="17"/>
      <c r="ERR18" s="17"/>
      <c r="ERS18" s="17"/>
      <c r="ERT18" s="17"/>
      <c r="ERU18" s="17"/>
      <c r="ERV18" s="17"/>
      <c r="ERW18" s="17"/>
      <c r="ERX18" s="17"/>
      <c r="ERY18" s="17"/>
      <c r="ERZ18" s="17"/>
      <c r="ESA18" s="17"/>
      <c r="ESB18" s="17"/>
      <c r="ESC18" s="17"/>
      <c r="ESD18" s="17"/>
      <c r="ESE18" s="17"/>
      <c r="ESF18" s="17"/>
      <c r="ESG18" s="17"/>
      <c r="ESH18" s="17"/>
      <c r="ESI18" s="17"/>
      <c r="ESJ18" s="17"/>
      <c r="ESK18" s="17"/>
      <c r="ESL18" s="17"/>
      <c r="ESM18" s="17"/>
      <c r="ESN18" s="17"/>
      <c r="ESO18" s="17"/>
      <c r="ESP18" s="17"/>
      <c r="ESQ18" s="17"/>
      <c r="ESR18" s="17"/>
      <c r="ESS18" s="17"/>
      <c r="EST18" s="17"/>
      <c r="ESU18" s="17"/>
      <c r="ESV18" s="17"/>
      <c r="ESW18" s="17"/>
      <c r="ESX18" s="17"/>
      <c r="ESY18" s="17"/>
      <c r="ESZ18" s="17"/>
      <c r="ETA18" s="17"/>
      <c r="ETB18" s="17"/>
      <c r="ETC18" s="17"/>
      <c r="ETD18" s="17"/>
      <c r="ETE18" s="17"/>
      <c r="ETF18" s="17"/>
      <c r="ETG18" s="17"/>
      <c r="ETH18" s="17"/>
      <c r="ETI18" s="17"/>
      <c r="ETJ18" s="17"/>
      <c r="ETK18" s="17"/>
      <c r="ETL18" s="17"/>
      <c r="ETM18" s="17"/>
      <c r="ETN18" s="17"/>
      <c r="ETO18" s="17"/>
      <c r="ETP18" s="17"/>
      <c r="ETQ18" s="17"/>
      <c r="ETR18" s="17"/>
      <c r="ETS18" s="17"/>
      <c r="ETT18" s="17"/>
      <c r="ETU18" s="17"/>
      <c r="ETV18" s="17"/>
      <c r="ETW18" s="17"/>
      <c r="ETX18" s="17"/>
      <c r="ETY18" s="17"/>
      <c r="ETZ18" s="17"/>
      <c r="EUA18" s="17"/>
      <c r="EUB18" s="17"/>
      <c r="EUC18" s="17"/>
      <c r="EUD18" s="17"/>
      <c r="EUE18" s="17"/>
      <c r="EUF18" s="17"/>
      <c r="EUG18" s="17"/>
      <c r="EUH18" s="17"/>
      <c r="EUI18" s="17"/>
      <c r="EUJ18" s="17"/>
      <c r="EUK18" s="17"/>
      <c r="EUL18" s="17"/>
      <c r="EUM18" s="17"/>
      <c r="EUN18" s="17"/>
      <c r="EUO18" s="17"/>
      <c r="EUP18" s="17"/>
      <c r="EUQ18" s="17"/>
      <c r="EUR18" s="17"/>
      <c r="EUS18" s="17"/>
      <c r="EUT18" s="17"/>
      <c r="EUU18" s="17"/>
      <c r="EUV18" s="17"/>
      <c r="EUW18" s="17"/>
      <c r="EUX18" s="17"/>
      <c r="EUY18" s="17"/>
      <c r="EUZ18" s="17"/>
      <c r="EVA18" s="17"/>
      <c r="EVB18" s="17"/>
      <c r="EVC18" s="17"/>
      <c r="EVD18" s="17"/>
      <c r="EVE18" s="17"/>
      <c r="EVF18" s="17"/>
      <c r="EVG18" s="17"/>
      <c r="EVH18" s="17"/>
      <c r="EVI18" s="17"/>
      <c r="EVJ18" s="17"/>
      <c r="EVK18" s="17"/>
      <c r="EVL18" s="17"/>
      <c r="EVM18" s="17"/>
      <c r="EVN18" s="17"/>
      <c r="EVO18" s="17"/>
      <c r="EVP18" s="17"/>
      <c r="EVQ18" s="17"/>
      <c r="EVR18" s="17"/>
      <c r="EVS18" s="17"/>
      <c r="EVT18" s="17"/>
      <c r="EVU18" s="17"/>
      <c r="EVV18" s="17"/>
      <c r="EVW18" s="17"/>
      <c r="EVX18" s="17"/>
      <c r="EVY18" s="17"/>
      <c r="EVZ18" s="17"/>
      <c r="EWA18" s="17"/>
      <c r="EWB18" s="17"/>
      <c r="EWC18" s="17"/>
      <c r="EWD18" s="17"/>
      <c r="EWE18" s="17"/>
      <c r="EWF18" s="17"/>
      <c r="EWG18" s="17"/>
      <c r="EWH18" s="17"/>
      <c r="EWI18" s="17"/>
      <c r="EWJ18" s="17"/>
      <c r="EWK18" s="17"/>
      <c r="EWL18" s="17"/>
      <c r="EWM18" s="17"/>
      <c r="EWN18" s="17"/>
      <c r="EWO18" s="17"/>
      <c r="EWP18" s="17"/>
      <c r="EWQ18" s="17"/>
      <c r="EWR18" s="17"/>
      <c r="EWS18" s="17"/>
      <c r="EWT18" s="17"/>
      <c r="EWU18" s="17"/>
      <c r="EWV18" s="17"/>
      <c r="EWW18" s="17"/>
      <c r="EWX18" s="17"/>
      <c r="EWY18" s="17"/>
      <c r="EWZ18" s="17"/>
      <c r="EXA18" s="17"/>
      <c r="EXB18" s="17"/>
      <c r="EXC18" s="17"/>
      <c r="EXD18" s="17"/>
      <c r="EXE18" s="17"/>
      <c r="EXF18" s="17"/>
      <c r="EXG18" s="17"/>
      <c r="EXH18" s="17"/>
      <c r="EXI18" s="17"/>
      <c r="EXJ18" s="17"/>
      <c r="EXK18" s="17"/>
      <c r="EXL18" s="17"/>
      <c r="EXM18" s="17"/>
      <c r="EXN18" s="17"/>
      <c r="EXO18" s="17"/>
      <c r="EXP18" s="17"/>
      <c r="EXQ18" s="17"/>
      <c r="EXR18" s="17"/>
      <c r="EXS18" s="17"/>
      <c r="EXT18" s="17"/>
      <c r="EXU18" s="17"/>
      <c r="EXV18" s="17"/>
      <c r="EXW18" s="17"/>
      <c r="EXX18" s="17"/>
      <c r="EXY18" s="17"/>
      <c r="EXZ18" s="17"/>
      <c r="EYA18" s="17"/>
      <c r="EYB18" s="17"/>
      <c r="EYC18" s="17"/>
      <c r="EYD18" s="17"/>
      <c r="EYE18" s="17"/>
      <c r="EYF18" s="17"/>
      <c r="EYG18" s="17"/>
      <c r="EYH18" s="17"/>
      <c r="EYI18" s="17"/>
      <c r="EYJ18" s="17"/>
      <c r="EYK18" s="17"/>
      <c r="EYL18" s="17"/>
      <c r="EYM18" s="17"/>
      <c r="EYN18" s="17"/>
      <c r="EYO18" s="17"/>
      <c r="EYP18" s="17"/>
      <c r="EYQ18" s="17"/>
      <c r="EYR18" s="17"/>
      <c r="EYS18" s="17"/>
      <c r="EYT18" s="17"/>
      <c r="EYU18" s="17"/>
      <c r="EYV18" s="17"/>
      <c r="EYW18" s="17"/>
      <c r="EYX18" s="17"/>
      <c r="EYY18" s="17"/>
      <c r="EYZ18" s="17"/>
      <c r="EZA18" s="17"/>
      <c r="EZB18" s="17"/>
      <c r="EZC18" s="17"/>
      <c r="EZD18" s="17"/>
      <c r="EZE18" s="17"/>
      <c r="EZF18" s="17"/>
      <c r="EZG18" s="17"/>
      <c r="EZH18" s="17"/>
      <c r="EZI18" s="17"/>
      <c r="EZJ18" s="17"/>
      <c r="EZK18" s="17"/>
      <c r="EZL18" s="17"/>
      <c r="EZM18" s="17"/>
      <c r="EZN18" s="17"/>
      <c r="EZO18" s="17"/>
      <c r="EZP18" s="17"/>
      <c r="EZQ18" s="17"/>
      <c r="EZR18" s="17"/>
      <c r="EZS18" s="17"/>
      <c r="EZT18" s="17"/>
      <c r="EZU18" s="17"/>
      <c r="EZV18" s="17"/>
      <c r="EZW18" s="17"/>
      <c r="EZX18" s="17"/>
      <c r="EZY18" s="17"/>
      <c r="EZZ18" s="17"/>
      <c r="FAA18" s="17"/>
      <c r="FAB18" s="17"/>
      <c r="FAC18" s="17"/>
      <c r="FAD18" s="17"/>
      <c r="FAE18" s="17"/>
      <c r="FAF18" s="17"/>
      <c r="FAG18" s="17"/>
      <c r="FAH18" s="17"/>
      <c r="FAI18" s="17"/>
      <c r="FAJ18" s="17"/>
      <c r="FAK18" s="17"/>
      <c r="FAL18" s="17"/>
      <c r="FAM18" s="17"/>
      <c r="FAN18" s="17"/>
      <c r="FAO18" s="17"/>
      <c r="FAP18" s="17"/>
      <c r="FAQ18" s="17"/>
      <c r="FAR18" s="17"/>
      <c r="FAS18" s="17"/>
      <c r="FAT18" s="17"/>
      <c r="FAU18" s="17"/>
      <c r="FAV18" s="17"/>
      <c r="FAW18" s="17"/>
      <c r="FAX18" s="17"/>
      <c r="FAY18" s="17"/>
      <c r="FAZ18" s="17"/>
      <c r="FBA18" s="17"/>
      <c r="FBB18" s="17"/>
      <c r="FBC18" s="17"/>
      <c r="FBD18" s="17"/>
      <c r="FBE18" s="17"/>
      <c r="FBF18" s="17"/>
      <c r="FBG18" s="17"/>
      <c r="FBH18" s="17"/>
      <c r="FBI18" s="17"/>
      <c r="FBJ18" s="17"/>
      <c r="FBK18" s="17"/>
      <c r="FBL18" s="17"/>
      <c r="FBM18" s="17"/>
      <c r="FBN18" s="17"/>
      <c r="FBO18" s="17"/>
      <c r="FBP18" s="17"/>
      <c r="FBQ18" s="17"/>
      <c r="FBR18" s="17"/>
      <c r="FBS18" s="17"/>
      <c r="FBT18" s="17"/>
      <c r="FBU18" s="17"/>
      <c r="FBV18" s="17"/>
      <c r="FBW18" s="17"/>
      <c r="FBX18" s="17"/>
      <c r="FBY18" s="17"/>
      <c r="FBZ18" s="17"/>
      <c r="FCA18" s="17"/>
      <c r="FCB18" s="17"/>
      <c r="FCC18" s="17"/>
      <c r="FCD18" s="17"/>
      <c r="FCE18" s="17"/>
      <c r="FCF18" s="17"/>
      <c r="FCG18" s="17"/>
      <c r="FCH18" s="17"/>
      <c r="FCI18" s="17"/>
      <c r="FCJ18" s="17"/>
      <c r="FCK18" s="17"/>
      <c r="FCL18" s="17"/>
      <c r="FCM18" s="17"/>
      <c r="FCN18" s="17"/>
      <c r="FCO18" s="17"/>
      <c r="FCP18" s="17"/>
      <c r="FCQ18" s="17"/>
      <c r="FCR18" s="17"/>
      <c r="FCS18" s="17"/>
      <c r="FCT18" s="17"/>
      <c r="FCU18" s="17"/>
      <c r="FCV18" s="17"/>
      <c r="FCW18" s="17"/>
      <c r="FCX18" s="17"/>
      <c r="FCY18" s="17"/>
      <c r="FCZ18" s="17"/>
      <c r="FDA18" s="17"/>
      <c r="FDB18" s="17"/>
      <c r="FDC18" s="17"/>
      <c r="FDD18" s="17"/>
      <c r="FDE18" s="17"/>
      <c r="FDF18" s="17"/>
      <c r="FDG18" s="17"/>
      <c r="FDH18" s="17"/>
      <c r="FDI18" s="17"/>
      <c r="FDJ18" s="17"/>
      <c r="FDK18" s="17"/>
      <c r="FDL18" s="17"/>
      <c r="FDM18" s="17"/>
      <c r="FDN18" s="17"/>
      <c r="FDO18" s="17"/>
      <c r="FDP18" s="17"/>
      <c r="FDQ18" s="17"/>
      <c r="FDR18" s="17"/>
      <c r="FDS18" s="17"/>
      <c r="FDT18" s="17"/>
      <c r="FDU18" s="17"/>
      <c r="FDV18" s="17"/>
      <c r="FDW18" s="17"/>
      <c r="FDX18" s="17"/>
      <c r="FDY18" s="17"/>
      <c r="FDZ18" s="17"/>
      <c r="FEA18" s="17"/>
      <c r="FEB18" s="17"/>
      <c r="FEC18" s="17"/>
      <c r="FED18" s="17"/>
      <c r="FEE18" s="17"/>
      <c r="FEF18" s="17"/>
      <c r="FEG18" s="17"/>
      <c r="FEH18" s="17"/>
      <c r="FEI18" s="17"/>
      <c r="FEJ18" s="17"/>
      <c r="FEK18" s="17"/>
      <c r="FEL18" s="17"/>
      <c r="FEM18" s="17"/>
      <c r="FEN18" s="17"/>
      <c r="FEO18" s="17"/>
      <c r="FEP18" s="17"/>
      <c r="FEQ18" s="17"/>
      <c r="FER18" s="17"/>
      <c r="FES18" s="17"/>
      <c r="FET18" s="17"/>
      <c r="FEU18" s="17"/>
      <c r="FEV18" s="17"/>
      <c r="FEW18" s="17"/>
      <c r="FEX18" s="17"/>
      <c r="FEY18" s="17"/>
      <c r="FEZ18" s="17"/>
      <c r="FFA18" s="17"/>
      <c r="FFB18" s="17"/>
      <c r="FFC18" s="17"/>
      <c r="FFD18" s="17"/>
      <c r="FFE18" s="17"/>
      <c r="FFF18" s="17"/>
      <c r="FFG18" s="17"/>
      <c r="FFH18" s="17"/>
      <c r="FFI18" s="17"/>
      <c r="FFJ18" s="17"/>
      <c r="FFK18" s="17"/>
      <c r="FFL18" s="17"/>
      <c r="FFM18" s="17"/>
      <c r="FFN18" s="17"/>
      <c r="FFO18" s="17"/>
      <c r="FFP18" s="17"/>
      <c r="FFQ18" s="17"/>
      <c r="FFR18" s="17"/>
      <c r="FFS18" s="17"/>
      <c r="FFT18" s="17"/>
      <c r="FFU18" s="17"/>
      <c r="FFV18" s="17"/>
      <c r="FFW18" s="17"/>
      <c r="FFX18" s="17"/>
      <c r="FFY18" s="17"/>
      <c r="FFZ18" s="17"/>
      <c r="FGA18" s="17"/>
      <c r="FGB18" s="17"/>
      <c r="FGC18" s="17"/>
      <c r="FGD18" s="17"/>
      <c r="FGE18" s="17"/>
      <c r="FGF18" s="17"/>
      <c r="FGG18" s="17"/>
      <c r="FGH18" s="17"/>
      <c r="FGI18" s="17"/>
      <c r="FGJ18" s="17"/>
      <c r="FGK18" s="17"/>
      <c r="FGL18" s="17"/>
      <c r="FGM18" s="17"/>
      <c r="FGN18" s="17"/>
      <c r="FGO18" s="17"/>
      <c r="FGP18" s="17"/>
      <c r="FGQ18" s="17"/>
      <c r="FGR18" s="17"/>
      <c r="FGS18" s="17"/>
      <c r="FGT18" s="17"/>
      <c r="FGU18" s="17"/>
      <c r="FGV18" s="17"/>
      <c r="FGW18" s="17"/>
      <c r="FGX18" s="17"/>
      <c r="FGY18" s="17"/>
      <c r="FGZ18" s="17"/>
      <c r="FHA18" s="17"/>
      <c r="FHB18" s="17"/>
      <c r="FHC18" s="17"/>
      <c r="FHD18" s="17"/>
      <c r="FHE18" s="17"/>
      <c r="FHF18" s="17"/>
      <c r="FHG18" s="17"/>
      <c r="FHH18" s="17"/>
      <c r="FHI18" s="17"/>
      <c r="FHJ18" s="17"/>
      <c r="FHK18" s="17"/>
      <c r="FHL18" s="17"/>
      <c r="FHM18" s="17"/>
      <c r="FHN18" s="17"/>
      <c r="FHO18" s="17"/>
      <c r="FHP18" s="17"/>
      <c r="FHQ18" s="17"/>
      <c r="FHR18" s="17"/>
      <c r="FHS18" s="17"/>
      <c r="FHT18" s="17"/>
      <c r="FHU18" s="17"/>
      <c r="FHV18" s="17"/>
      <c r="FHW18" s="17"/>
      <c r="FHX18" s="17"/>
      <c r="FHY18" s="17"/>
      <c r="FHZ18" s="17"/>
      <c r="FIA18" s="17"/>
      <c r="FIB18" s="17"/>
      <c r="FIC18" s="17"/>
      <c r="FID18" s="17"/>
      <c r="FIE18" s="17"/>
      <c r="FIF18" s="17"/>
      <c r="FIG18" s="17"/>
      <c r="FIH18" s="17"/>
      <c r="FII18" s="17"/>
      <c r="FIJ18" s="17"/>
      <c r="FIK18" s="17"/>
      <c r="FIL18" s="17"/>
      <c r="FIM18" s="17"/>
      <c r="FIN18" s="17"/>
      <c r="FIO18" s="17"/>
      <c r="FIP18" s="17"/>
      <c r="FIQ18" s="17"/>
      <c r="FIR18" s="17"/>
      <c r="FIS18" s="17"/>
      <c r="FIT18" s="17"/>
      <c r="FIU18" s="17"/>
      <c r="FIV18" s="17"/>
      <c r="FIW18" s="17"/>
      <c r="FIX18" s="17"/>
      <c r="FIY18" s="17"/>
      <c r="FIZ18" s="17"/>
      <c r="FJA18" s="17"/>
      <c r="FJB18" s="17"/>
      <c r="FJC18" s="17"/>
      <c r="FJD18" s="17"/>
      <c r="FJE18" s="17"/>
      <c r="FJF18" s="17"/>
      <c r="FJG18" s="17"/>
      <c r="FJH18" s="17"/>
      <c r="FJI18" s="17"/>
      <c r="FJJ18" s="17"/>
      <c r="FJK18" s="17"/>
      <c r="FJL18" s="17"/>
      <c r="FJM18" s="17"/>
      <c r="FJN18" s="17"/>
      <c r="FJO18" s="17"/>
      <c r="FJP18" s="17"/>
      <c r="FJQ18" s="17"/>
      <c r="FJR18" s="17"/>
      <c r="FJS18" s="17"/>
      <c r="FJT18" s="17"/>
      <c r="FJU18" s="17"/>
      <c r="FJV18" s="17"/>
      <c r="FJW18" s="17"/>
      <c r="FJX18" s="17"/>
      <c r="FJY18" s="17"/>
      <c r="FJZ18" s="17"/>
      <c r="FKA18" s="17"/>
      <c r="FKB18" s="17"/>
      <c r="FKC18" s="17"/>
      <c r="FKD18" s="17"/>
      <c r="FKE18" s="17"/>
      <c r="FKF18" s="17"/>
      <c r="FKG18" s="17"/>
      <c r="FKH18" s="17"/>
      <c r="FKI18" s="17"/>
      <c r="FKJ18" s="17"/>
      <c r="FKK18" s="17"/>
      <c r="FKL18" s="17"/>
      <c r="FKM18" s="17"/>
      <c r="FKN18" s="17"/>
      <c r="FKO18" s="17"/>
      <c r="FKP18" s="17"/>
      <c r="FKQ18" s="17"/>
      <c r="FKR18" s="17"/>
      <c r="FKS18" s="17"/>
      <c r="FKT18" s="17"/>
      <c r="FKU18" s="17"/>
      <c r="FKV18" s="17"/>
      <c r="FKW18" s="17"/>
      <c r="FKX18" s="17"/>
      <c r="FKY18" s="17"/>
      <c r="FKZ18" s="17"/>
      <c r="FLA18" s="17"/>
      <c r="FLB18" s="17"/>
      <c r="FLC18" s="17"/>
      <c r="FLD18" s="17"/>
      <c r="FLE18" s="17"/>
      <c r="FLF18" s="17"/>
      <c r="FLG18" s="17"/>
      <c r="FLH18" s="17"/>
      <c r="FLI18" s="17"/>
      <c r="FLJ18" s="17"/>
      <c r="FLK18" s="17"/>
      <c r="FLL18" s="17"/>
      <c r="FLM18" s="17"/>
      <c r="FLN18" s="17"/>
      <c r="FLO18" s="17"/>
      <c r="FLP18" s="17"/>
      <c r="FLQ18" s="17"/>
      <c r="FLR18" s="17"/>
      <c r="FLS18" s="17"/>
      <c r="FLT18" s="17"/>
      <c r="FLU18" s="17"/>
      <c r="FLV18" s="17"/>
      <c r="FLW18" s="17"/>
      <c r="FLX18" s="17"/>
      <c r="FLY18" s="17"/>
      <c r="FLZ18" s="17"/>
      <c r="FMA18" s="17"/>
      <c r="FMB18" s="17"/>
      <c r="FMC18" s="17"/>
      <c r="FMD18" s="17"/>
      <c r="FME18" s="17"/>
      <c r="FMF18" s="17"/>
      <c r="FMG18" s="17"/>
      <c r="FMH18" s="17"/>
      <c r="FMI18" s="17"/>
      <c r="FMJ18" s="17"/>
      <c r="FMK18" s="17"/>
      <c r="FML18" s="17"/>
      <c r="FMM18" s="17"/>
      <c r="FMN18" s="17"/>
      <c r="FMO18" s="17"/>
      <c r="FMP18" s="17"/>
      <c r="FMQ18" s="17"/>
      <c r="FMR18" s="17"/>
      <c r="FMS18" s="17"/>
      <c r="FMT18" s="17"/>
      <c r="FMU18" s="17"/>
      <c r="FMV18" s="17"/>
      <c r="FMW18" s="17"/>
      <c r="FMX18" s="17"/>
      <c r="FMY18" s="17"/>
      <c r="FMZ18" s="17"/>
      <c r="FNA18" s="17"/>
      <c r="FNB18" s="17"/>
      <c r="FNC18" s="17"/>
      <c r="FND18" s="17"/>
      <c r="FNE18" s="17"/>
      <c r="FNF18" s="17"/>
      <c r="FNG18" s="17"/>
      <c r="FNH18" s="17"/>
      <c r="FNI18" s="17"/>
      <c r="FNJ18" s="17"/>
      <c r="FNK18" s="17"/>
      <c r="FNL18" s="17"/>
      <c r="FNM18" s="17"/>
      <c r="FNN18" s="17"/>
      <c r="FNO18" s="17"/>
      <c r="FNP18" s="17"/>
      <c r="FNQ18" s="17"/>
      <c r="FNR18" s="17"/>
      <c r="FNS18" s="17"/>
      <c r="FNT18" s="17"/>
      <c r="FNU18" s="17"/>
      <c r="FNV18" s="17"/>
      <c r="FNW18" s="17"/>
      <c r="FNX18" s="17"/>
      <c r="FNY18" s="17"/>
      <c r="FNZ18" s="17"/>
      <c r="FOA18" s="17"/>
      <c r="FOB18" s="17"/>
      <c r="FOC18" s="17"/>
      <c r="FOD18" s="17"/>
      <c r="FOE18" s="17"/>
      <c r="FOF18" s="17"/>
      <c r="FOG18" s="17"/>
      <c r="FOH18" s="17"/>
      <c r="FOI18" s="17"/>
      <c r="FOJ18" s="17"/>
      <c r="FOK18" s="17"/>
      <c r="FOL18" s="17"/>
      <c r="FOM18" s="17"/>
      <c r="FON18" s="17"/>
      <c r="FOO18" s="17"/>
      <c r="FOP18" s="17"/>
      <c r="FOQ18" s="17"/>
      <c r="FOR18" s="17"/>
      <c r="FOS18" s="17"/>
      <c r="FOT18" s="17"/>
      <c r="FOU18" s="17"/>
      <c r="FOV18" s="17"/>
      <c r="FOW18" s="17"/>
      <c r="FOX18" s="17"/>
      <c r="FOY18" s="17"/>
      <c r="FOZ18" s="17"/>
      <c r="FPA18" s="17"/>
      <c r="FPB18" s="17"/>
      <c r="FPC18" s="17"/>
      <c r="FPD18" s="17"/>
      <c r="FPE18" s="17"/>
      <c r="FPF18" s="17"/>
      <c r="FPG18" s="17"/>
      <c r="FPH18" s="17"/>
      <c r="FPI18" s="17"/>
      <c r="FPJ18" s="17"/>
      <c r="FPK18" s="17"/>
      <c r="FPL18" s="17"/>
      <c r="FPM18" s="17"/>
      <c r="FPN18" s="17"/>
      <c r="FPO18" s="17"/>
      <c r="FPP18" s="17"/>
      <c r="FPQ18" s="17"/>
      <c r="FPR18" s="17"/>
      <c r="FPS18" s="17"/>
      <c r="FPT18" s="17"/>
      <c r="FPU18" s="17"/>
      <c r="FPV18" s="17"/>
      <c r="FPW18" s="17"/>
      <c r="FPX18" s="17"/>
      <c r="FPY18" s="17"/>
      <c r="FPZ18" s="17"/>
      <c r="FQA18" s="17"/>
      <c r="FQB18" s="17"/>
      <c r="FQC18" s="17"/>
      <c r="FQD18" s="17"/>
      <c r="FQE18" s="17"/>
      <c r="FQF18" s="17"/>
      <c r="FQG18" s="17"/>
      <c r="FQH18" s="17"/>
      <c r="FQI18" s="17"/>
      <c r="FQJ18" s="17"/>
      <c r="FQK18" s="17"/>
      <c r="FQL18" s="17"/>
      <c r="FQM18" s="17"/>
      <c r="FQN18" s="17"/>
      <c r="FQO18" s="17"/>
      <c r="FQP18" s="17"/>
      <c r="FQQ18" s="17"/>
      <c r="FQR18" s="17"/>
      <c r="FQS18" s="17"/>
      <c r="FQT18" s="17"/>
      <c r="FQU18" s="17"/>
      <c r="FQV18" s="17"/>
      <c r="FQW18" s="17"/>
      <c r="FQX18" s="17"/>
      <c r="FQY18" s="17"/>
      <c r="FQZ18" s="17"/>
      <c r="FRA18" s="17"/>
      <c r="FRB18" s="17"/>
      <c r="FRC18" s="17"/>
      <c r="FRD18" s="17"/>
      <c r="FRE18" s="17"/>
      <c r="FRF18" s="17"/>
      <c r="FRG18" s="17"/>
      <c r="FRH18" s="17"/>
      <c r="FRI18" s="17"/>
      <c r="FRJ18" s="17"/>
      <c r="FRK18" s="17"/>
      <c r="FRL18" s="17"/>
      <c r="FRM18" s="17"/>
      <c r="FRN18" s="17"/>
      <c r="FRO18" s="17"/>
      <c r="FRP18" s="17"/>
      <c r="FRQ18" s="17"/>
      <c r="FRR18" s="17"/>
      <c r="FRS18" s="17"/>
      <c r="FRT18" s="17"/>
      <c r="FRU18" s="17"/>
      <c r="FRV18" s="17"/>
      <c r="FRW18" s="17"/>
      <c r="FRX18" s="17"/>
      <c r="FRY18" s="17"/>
      <c r="FRZ18" s="17"/>
      <c r="FSA18" s="17"/>
      <c r="FSB18" s="17"/>
      <c r="FSC18" s="17"/>
      <c r="FSD18" s="17"/>
      <c r="FSE18" s="17"/>
      <c r="FSF18" s="17"/>
      <c r="FSG18" s="17"/>
      <c r="FSH18" s="17"/>
      <c r="FSI18" s="17"/>
      <c r="FSJ18" s="17"/>
      <c r="FSK18" s="17"/>
      <c r="FSL18" s="17"/>
      <c r="FSM18" s="17"/>
      <c r="FSN18" s="17"/>
      <c r="FSO18" s="17"/>
      <c r="FSP18" s="17"/>
      <c r="FSQ18" s="17"/>
      <c r="FSR18" s="17"/>
      <c r="FSS18" s="17"/>
      <c r="FST18" s="17"/>
      <c r="FSU18" s="17"/>
      <c r="FSV18" s="17"/>
      <c r="FSW18" s="17"/>
      <c r="FSX18" s="17"/>
      <c r="FSY18" s="17"/>
      <c r="FSZ18" s="17"/>
      <c r="FTA18" s="17"/>
      <c r="FTB18" s="17"/>
      <c r="FTC18" s="17"/>
      <c r="FTD18" s="17"/>
      <c r="FTE18" s="17"/>
      <c r="FTF18" s="17"/>
      <c r="FTG18" s="17"/>
      <c r="FTH18" s="17"/>
      <c r="FTI18" s="17"/>
      <c r="FTJ18" s="17"/>
      <c r="FTK18" s="17"/>
      <c r="FTL18" s="17"/>
      <c r="FTM18" s="17"/>
      <c r="FTN18" s="17"/>
      <c r="FTO18" s="17"/>
      <c r="FTP18" s="17"/>
      <c r="FTQ18" s="17"/>
      <c r="FTR18" s="17"/>
      <c r="FTS18" s="17"/>
      <c r="FTT18" s="17"/>
      <c r="FTU18" s="17"/>
      <c r="FTV18" s="17"/>
      <c r="FTW18" s="17"/>
      <c r="FTX18" s="17"/>
      <c r="FTY18" s="17"/>
      <c r="FTZ18" s="17"/>
      <c r="FUA18" s="17"/>
      <c r="FUB18" s="17"/>
      <c r="FUC18" s="17"/>
      <c r="FUD18" s="17"/>
      <c r="FUE18" s="17"/>
      <c r="FUF18" s="17"/>
      <c r="FUG18" s="17"/>
      <c r="FUH18" s="17"/>
      <c r="FUI18" s="17"/>
      <c r="FUJ18" s="17"/>
      <c r="FUK18" s="17"/>
      <c r="FUL18" s="17"/>
      <c r="FUM18" s="17"/>
      <c r="FUN18" s="17"/>
      <c r="FUO18" s="17"/>
      <c r="FUP18" s="17"/>
      <c r="FUQ18" s="17"/>
      <c r="FUR18" s="17"/>
      <c r="FUS18" s="17"/>
      <c r="FUT18" s="17"/>
      <c r="FUU18" s="17"/>
      <c r="FUV18" s="17"/>
      <c r="FUW18" s="17"/>
      <c r="FUX18" s="17"/>
      <c r="FUY18" s="17"/>
      <c r="FUZ18" s="17"/>
      <c r="FVA18" s="17"/>
      <c r="FVB18" s="17"/>
      <c r="FVC18" s="17"/>
      <c r="FVD18" s="17"/>
      <c r="FVE18" s="17"/>
      <c r="FVF18" s="17"/>
      <c r="FVG18" s="17"/>
      <c r="FVH18" s="17"/>
      <c r="FVI18" s="17"/>
      <c r="FVJ18" s="17"/>
      <c r="FVK18" s="17"/>
      <c r="FVL18" s="17"/>
      <c r="FVM18" s="17"/>
      <c r="FVN18" s="17"/>
      <c r="FVO18" s="17"/>
      <c r="FVP18" s="17"/>
      <c r="FVQ18" s="17"/>
      <c r="FVR18" s="17"/>
      <c r="FVS18" s="17"/>
      <c r="FVT18" s="17"/>
      <c r="FVU18" s="17"/>
      <c r="FVV18" s="17"/>
      <c r="FVW18" s="17"/>
      <c r="FVX18" s="17"/>
      <c r="FVY18" s="17"/>
      <c r="FVZ18" s="17"/>
      <c r="FWA18" s="17"/>
      <c r="FWB18" s="17"/>
      <c r="FWC18" s="17"/>
      <c r="FWD18" s="17"/>
      <c r="FWE18" s="17"/>
      <c r="FWF18" s="17"/>
      <c r="FWG18" s="17"/>
      <c r="FWH18" s="17"/>
      <c r="FWI18" s="17"/>
      <c r="FWJ18" s="17"/>
      <c r="FWK18" s="17"/>
      <c r="FWL18" s="17"/>
      <c r="FWM18" s="17"/>
      <c r="FWN18" s="17"/>
      <c r="FWO18" s="17"/>
      <c r="FWP18" s="17"/>
      <c r="FWQ18" s="17"/>
      <c r="FWR18" s="17"/>
      <c r="FWS18" s="17"/>
      <c r="FWT18" s="17"/>
      <c r="FWU18" s="17"/>
      <c r="FWV18" s="17"/>
      <c r="FWW18" s="17"/>
      <c r="FWX18" s="17"/>
      <c r="FWY18" s="17"/>
      <c r="FWZ18" s="17"/>
      <c r="FXA18" s="17"/>
      <c r="FXB18" s="17"/>
      <c r="FXC18" s="17"/>
      <c r="FXD18" s="17"/>
      <c r="FXE18" s="17"/>
      <c r="FXF18" s="17"/>
      <c r="FXG18" s="17"/>
      <c r="FXH18" s="17"/>
      <c r="FXI18" s="17"/>
      <c r="FXJ18" s="17"/>
      <c r="FXK18" s="17"/>
      <c r="FXL18" s="17"/>
      <c r="FXM18" s="17"/>
      <c r="FXN18" s="17"/>
      <c r="FXO18" s="17"/>
      <c r="FXP18" s="17"/>
      <c r="FXQ18" s="17"/>
      <c r="FXR18" s="17"/>
      <c r="FXS18" s="17"/>
      <c r="FXT18" s="17"/>
      <c r="FXU18" s="17"/>
      <c r="FXV18" s="17"/>
      <c r="FXW18" s="17"/>
      <c r="FXX18" s="17"/>
      <c r="FXY18" s="17"/>
      <c r="FXZ18" s="17"/>
      <c r="FYA18" s="17"/>
      <c r="FYB18" s="17"/>
      <c r="FYC18" s="17"/>
      <c r="FYD18" s="17"/>
      <c r="FYE18" s="17"/>
      <c r="FYF18" s="17"/>
      <c r="FYG18" s="17"/>
      <c r="FYH18" s="17"/>
      <c r="FYI18" s="17"/>
      <c r="FYJ18" s="17"/>
      <c r="FYK18" s="17"/>
      <c r="FYL18" s="17"/>
      <c r="FYM18" s="17"/>
      <c r="FYN18" s="17"/>
      <c r="FYO18" s="17"/>
      <c r="FYP18" s="17"/>
      <c r="FYQ18" s="17"/>
      <c r="FYR18" s="17"/>
      <c r="FYS18" s="17"/>
      <c r="FYT18" s="17"/>
      <c r="FYU18" s="17"/>
      <c r="FYV18" s="17"/>
      <c r="FYW18" s="17"/>
      <c r="FYX18" s="17"/>
      <c r="FYY18" s="17"/>
      <c r="FYZ18" s="17"/>
      <c r="FZA18" s="17"/>
      <c r="FZB18" s="17"/>
      <c r="FZC18" s="17"/>
      <c r="FZD18" s="17"/>
      <c r="FZE18" s="17"/>
      <c r="FZF18" s="17"/>
      <c r="FZG18" s="17"/>
      <c r="FZH18" s="17"/>
      <c r="FZI18" s="17"/>
      <c r="FZJ18" s="17"/>
      <c r="FZK18" s="17"/>
      <c r="FZL18" s="17"/>
      <c r="FZM18" s="17"/>
      <c r="FZN18" s="17"/>
      <c r="FZO18" s="17"/>
      <c r="FZP18" s="17"/>
      <c r="FZQ18" s="17"/>
      <c r="FZR18" s="17"/>
      <c r="FZS18" s="17"/>
      <c r="FZT18" s="17"/>
      <c r="FZU18" s="17"/>
      <c r="FZV18" s="17"/>
      <c r="FZW18" s="17"/>
      <c r="FZX18" s="17"/>
      <c r="FZY18" s="17"/>
      <c r="FZZ18" s="17"/>
      <c r="GAA18" s="17"/>
      <c r="GAB18" s="17"/>
      <c r="GAC18" s="17"/>
      <c r="GAD18" s="17"/>
      <c r="GAE18" s="17"/>
      <c r="GAF18" s="17"/>
      <c r="GAG18" s="17"/>
      <c r="GAH18" s="17"/>
      <c r="GAI18" s="17"/>
      <c r="GAJ18" s="17"/>
      <c r="GAK18" s="17"/>
      <c r="GAL18" s="17"/>
      <c r="GAM18" s="17"/>
      <c r="GAN18" s="17"/>
      <c r="GAO18" s="17"/>
      <c r="GAP18" s="17"/>
      <c r="GAQ18" s="17"/>
      <c r="GAR18" s="17"/>
      <c r="GAS18" s="17"/>
      <c r="GAT18" s="17"/>
      <c r="GAU18" s="17"/>
      <c r="GAV18" s="17"/>
      <c r="GAW18" s="17"/>
      <c r="GAX18" s="17"/>
      <c r="GAY18" s="17"/>
      <c r="GAZ18" s="17"/>
      <c r="GBA18" s="17"/>
      <c r="GBB18" s="17"/>
      <c r="GBC18" s="17"/>
      <c r="GBD18" s="17"/>
      <c r="GBE18" s="17"/>
      <c r="GBF18" s="17"/>
      <c r="GBG18" s="17"/>
      <c r="GBH18" s="17"/>
      <c r="GBI18" s="17"/>
      <c r="GBJ18" s="17"/>
      <c r="GBK18" s="17"/>
      <c r="GBL18" s="17"/>
      <c r="GBM18" s="17"/>
      <c r="GBN18" s="17"/>
      <c r="GBO18" s="17"/>
      <c r="GBP18" s="17"/>
      <c r="GBQ18" s="17"/>
      <c r="GBR18" s="17"/>
      <c r="GBS18" s="17"/>
      <c r="GBT18" s="17"/>
      <c r="GBU18" s="17"/>
      <c r="GBV18" s="17"/>
      <c r="GBW18" s="17"/>
      <c r="GBX18" s="17"/>
      <c r="GBY18" s="17"/>
      <c r="GBZ18" s="17"/>
      <c r="GCA18" s="17"/>
      <c r="GCB18" s="17"/>
      <c r="GCC18" s="17"/>
      <c r="GCD18" s="17"/>
      <c r="GCE18" s="17"/>
      <c r="GCF18" s="17"/>
      <c r="GCG18" s="17"/>
      <c r="GCH18" s="17"/>
      <c r="GCI18" s="17"/>
      <c r="GCJ18" s="17"/>
      <c r="GCK18" s="17"/>
      <c r="GCL18" s="17"/>
      <c r="GCM18" s="17"/>
      <c r="GCN18" s="17"/>
      <c r="GCO18" s="17"/>
      <c r="GCP18" s="17"/>
      <c r="GCQ18" s="17"/>
      <c r="GCR18" s="17"/>
      <c r="GCS18" s="17"/>
      <c r="GCT18" s="17"/>
      <c r="GCU18" s="17"/>
      <c r="GCV18" s="17"/>
      <c r="GCW18" s="17"/>
      <c r="GCX18" s="17"/>
      <c r="GCY18" s="17"/>
      <c r="GCZ18" s="17"/>
      <c r="GDA18" s="17"/>
      <c r="GDB18" s="17"/>
      <c r="GDC18" s="17"/>
      <c r="GDD18" s="17"/>
      <c r="GDE18" s="17"/>
      <c r="GDF18" s="17"/>
      <c r="GDG18" s="17"/>
      <c r="GDH18" s="17"/>
      <c r="GDI18" s="17"/>
      <c r="GDJ18" s="17"/>
      <c r="GDK18" s="17"/>
      <c r="GDL18" s="17"/>
      <c r="GDM18" s="17"/>
      <c r="GDN18" s="17"/>
      <c r="GDO18" s="17"/>
      <c r="GDP18" s="17"/>
      <c r="GDQ18" s="17"/>
      <c r="GDR18" s="17"/>
      <c r="GDS18" s="17"/>
      <c r="GDT18" s="17"/>
      <c r="GDU18" s="17"/>
      <c r="GDV18" s="17"/>
      <c r="GDW18" s="17"/>
      <c r="GDX18" s="17"/>
      <c r="GDY18" s="17"/>
      <c r="GDZ18" s="17"/>
      <c r="GEA18" s="17"/>
      <c r="GEB18" s="17"/>
      <c r="GEC18" s="17"/>
      <c r="GED18" s="17"/>
      <c r="GEE18" s="17"/>
      <c r="GEF18" s="17"/>
      <c r="GEG18" s="17"/>
      <c r="GEH18" s="17"/>
      <c r="GEI18" s="17"/>
      <c r="GEJ18" s="17"/>
      <c r="GEK18" s="17"/>
      <c r="GEL18" s="17"/>
      <c r="GEM18" s="17"/>
      <c r="GEN18" s="17"/>
      <c r="GEO18" s="17"/>
      <c r="GEP18" s="17"/>
      <c r="GEQ18" s="17"/>
      <c r="GER18" s="17"/>
      <c r="GES18" s="17"/>
      <c r="GET18" s="17"/>
      <c r="GEU18" s="17"/>
      <c r="GEV18" s="17"/>
      <c r="GEW18" s="17"/>
      <c r="GEX18" s="17"/>
      <c r="GEY18" s="17"/>
      <c r="GEZ18" s="17"/>
      <c r="GFA18" s="17"/>
      <c r="GFB18" s="17"/>
      <c r="GFC18" s="17"/>
      <c r="GFD18" s="17"/>
      <c r="GFE18" s="17"/>
      <c r="GFF18" s="17"/>
      <c r="GFG18" s="17"/>
      <c r="GFH18" s="17"/>
      <c r="GFI18" s="17"/>
      <c r="GFJ18" s="17"/>
      <c r="GFK18" s="17"/>
      <c r="GFL18" s="17"/>
      <c r="GFM18" s="17"/>
      <c r="GFN18" s="17"/>
      <c r="GFO18" s="17"/>
      <c r="GFP18" s="17"/>
      <c r="GFQ18" s="17"/>
      <c r="GFR18" s="17"/>
      <c r="GFS18" s="17"/>
      <c r="GFT18" s="17"/>
      <c r="GFU18" s="17"/>
      <c r="GFV18" s="17"/>
      <c r="GFW18" s="17"/>
      <c r="GFX18" s="17"/>
      <c r="GFY18" s="17"/>
      <c r="GFZ18" s="17"/>
      <c r="GGA18" s="17"/>
      <c r="GGB18" s="17"/>
      <c r="GGC18" s="17"/>
      <c r="GGD18" s="17"/>
      <c r="GGE18" s="17"/>
      <c r="GGF18" s="17"/>
      <c r="GGG18" s="17"/>
      <c r="GGH18" s="17"/>
      <c r="GGI18" s="17"/>
      <c r="GGJ18" s="17"/>
      <c r="GGK18" s="17"/>
      <c r="GGL18" s="17"/>
      <c r="GGM18" s="17"/>
      <c r="GGN18" s="17"/>
      <c r="GGO18" s="17"/>
      <c r="GGP18" s="17"/>
      <c r="GGQ18" s="17"/>
      <c r="GGR18" s="17"/>
      <c r="GGS18" s="17"/>
      <c r="GGT18" s="17"/>
      <c r="GGU18" s="17"/>
      <c r="GGV18" s="17"/>
      <c r="GGW18" s="17"/>
      <c r="GGX18" s="17"/>
      <c r="GGY18" s="17"/>
      <c r="GGZ18" s="17"/>
      <c r="GHA18" s="17"/>
      <c r="GHB18" s="17"/>
      <c r="GHC18" s="17"/>
      <c r="GHD18" s="17"/>
      <c r="GHE18" s="17"/>
      <c r="GHF18" s="17"/>
      <c r="GHG18" s="17"/>
      <c r="GHH18" s="17"/>
      <c r="GHI18" s="17"/>
      <c r="GHJ18" s="17"/>
      <c r="GHK18" s="17"/>
      <c r="GHL18" s="17"/>
      <c r="GHM18" s="17"/>
      <c r="GHN18" s="17"/>
      <c r="GHO18" s="17"/>
      <c r="GHP18" s="17"/>
      <c r="GHQ18" s="17"/>
      <c r="GHR18" s="17"/>
      <c r="GHS18" s="17"/>
      <c r="GHT18" s="17"/>
      <c r="GHU18" s="17"/>
      <c r="GHV18" s="17"/>
      <c r="GHW18" s="17"/>
      <c r="GHX18" s="17"/>
      <c r="GHY18" s="17"/>
      <c r="GHZ18" s="17"/>
      <c r="GIA18" s="17"/>
      <c r="GIB18" s="17"/>
      <c r="GIC18" s="17"/>
      <c r="GID18" s="17"/>
      <c r="GIE18" s="17"/>
      <c r="GIF18" s="17"/>
      <c r="GIG18" s="17"/>
      <c r="GIH18" s="17"/>
      <c r="GII18" s="17"/>
      <c r="GIJ18" s="17"/>
      <c r="GIK18" s="17"/>
      <c r="GIL18" s="17"/>
      <c r="GIM18" s="17"/>
      <c r="GIN18" s="17"/>
      <c r="GIO18" s="17"/>
      <c r="GIP18" s="17"/>
      <c r="GIQ18" s="17"/>
      <c r="GIR18" s="17"/>
      <c r="GIS18" s="17"/>
      <c r="GIT18" s="17"/>
      <c r="GIU18" s="17"/>
      <c r="GIV18" s="17"/>
      <c r="GIW18" s="17"/>
      <c r="GIX18" s="17"/>
      <c r="GIY18" s="17"/>
      <c r="GIZ18" s="17"/>
      <c r="GJA18" s="17"/>
      <c r="GJB18" s="17"/>
      <c r="GJC18" s="17"/>
      <c r="GJD18" s="17"/>
      <c r="GJE18" s="17"/>
      <c r="GJF18" s="17"/>
      <c r="GJG18" s="17"/>
      <c r="GJH18" s="17"/>
      <c r="GJI18" s="17"/>
      <c r="GJJ18" s="17"/>
      <c r="GJK18" s="17"/>
      <c r="GJL18" s="17"/>
      <c r="GJM18" s="17"/>
      <c r="GJN18" s="17"/>
      <c r="GJO18" s="17"/>
      <c r="GJP18" s="17"/>
      <c r="GJQ18" s="17"/>
      <c r="GJR18" s="17"/>
      <c r="GJS18" s="17"/>
      <c r="GJT18" s="17"/>
      <c r="GJU18" s="17"/>
      <c r="GJV18" s="17"/>
      <c r="GJW18" s="17"/>
      <c r="GJX18" s="17"/>
      <c r="GJY18" s="17"/>
      <c r="GJZ18" s="17"/>
      <c r="GKA18" s="17"/>
      <c r="GKB18" s="17"/>
      <c r="GKC18" s="17"/>
      <c r="GKD18" s="17"/>
      <c r="GKE18" s="17"/>
      <c r="GKF18" s="17"/>
      <c r="GKG18" s="17"/>
      <c r="GKH18" s="17"/>
      <c r="GKI18" s="17"/>
      <c r="GKJ18" s="17"/>
      <c r="GKK18" s="17"/>
      <c r="GKL18" s="17"/>
      <c r="GKM18" s="17"/>
      <c r="GKN18" s="17"/>
      <c r="GKO18" s="17"/>
      <c r="GKP18" s="17"/>
      <c r="GKQ18" s="17"/>
      <c r="GKR18" s="17"/>
      <c r="GKS18" s="17"/>
      <c r="GKT18" s="17"/>
      <c r="GKU18" s="17"/>
      <c r="GKV18" s="17"/>
      <c r="GKW18" s="17"/>
      <c r="GKX18" s="17"/>
      <c r="GKY18" s="17"/>
      <c r="GKZ18" s="17"/>
      <c r="GLA18" s="17"/>
      <c r="GLB18" s="17"/>
      <c r="GLC18" s="17"/>
      <c r="GLD18" s="17"/>
      <c r="GLE18" s="17"/>
      <c r="GLF18" s="17"/>
      <c r="GLG18" s="17"/>
      <c r="GLH18" s="17"/>
      <c r="GLI18" s="17"/>
      <c r="GLJ18" s="17"/>
      <c r="GLK18" s="17"/>
      <c r="GLL18" s="17"/>
      <c r="GLM18" s="17"/>
      <c r="GLN18" s="17"/>
      <c r="GLO18" s="17"/>
      <c r="GLP18" s="17"/>
      <c r="GLQ18" s="17"/>
      <c r="GLR18" s="17"/>
      <c r="GLS18" s="17"/>
      <c r="GLT18" s="17"/>
      <c r="GLU18" s="17"/>
      <c r="GLV18" s="17"/>
      <c r="GLW18" s="17"/>
      <c r="GLX18" s="17"/>
      <c r="GLY18" s="17"/>
      <c r="GLZ18" s="17"/>
      <c r="GMA18" s="17"/>
      <c r="GMB18" s="17"/>
      <c r="GMC18" s="17"/>
      <c r="GMD18" s="17"/>
      <c r="GME18" s="17"/>
      <c r="GMF18" s="17"/>
      <c r="GMG18" s="17"/>
      <c r="GMH18" s="17"/>
      <c r="GMI18" s="17"/>
      <c r="GMJ18" s="17"/>
      <c r="GMK18" s="17"/>
      <c r="GML18" s="17"/>
      <c r="GMM18" s="17"/>
      <c r="GMN18" s="17"/>
      <c r="GMO18" s="17"/>
      <c r="GMP18" s="17"/>
      <c r="GMQ18" s="17"/>
      <c r="GMR18" s="17"/>
      <c r="GMS18" s="17"/>
      <c r="GMT18" s="17"/>
      <c r="GMU18" s="17"/>
      <c r="GMV18" s="17"/>
      <c r="GMW18" s="17"/>
      <c r="GMX18" s="17"/>
      <c r="GMY18" s="17"/>
      <c r="GMZ18" s="17"/>
      <c r="GNA18" s="17"/>
      <c r="GNB18" s="17"/>
      <c r="GNC18" s="17"/>
      <c r="GND18" s="17"/>
      <c r="GNE18" s="17"/>
      <c r="GNF18" s="17"/>
      <c r="GNG18" s="17"/>
      <c r="GNH18" s="17"/>
      <c r="GNI18" s="17"/>
      <c r="GNJ18" s="17"/>
      <c r="GNK18" s="17"/>
      <c r="GNL18" s="17"/>
      <c r="GNM18" s="17"/>
      <c r="GNN18" s="17"/>
      <c r="GNO18" s="17"/>
      <c r="GNP18" s="17"/>
      <c r="GNQ18" s="17"/>
      <c r="GNR18" s="17"/>
      <c r="GNS18" s="17"/>
      <c r="GNT18" s="17"/>
      <c r="GNU18" s="17"/>
      <c r="GNV18" s="17"/>
      <c r="GNW18" s="17"/>
      <c r="GNX18" s="17"/>
      <c r="GNY18" s="17"/>
      <c r="GNZ18" s="17"/>
      <c r="GOA18" s="17"/>
      <c r="GOB18" s="17"/>
      <c r="GOC18" s="17"/>
      <c r="GOD18" s="17"/>
      <c r="GOE18" s="17"/>
      <c r="GOF18" s="17"/>
      <c r="GOG18" s="17"/>
      <c r="GOH18" s="17"/>
      <c r="GOI18" s="17"/>
      <c r="GOJ18" s="17"/>
      <c r="GOK18" s="17"/>
      <c r="GOL18" s="17"/>
      <c r="GOM18" s="17"/>
      <c r="GON18" s="17"/>
      <c r="GOO18" s="17"/>
      <c r="GOP18" s="17"/>
      <c r="GOQ18" s="17"/>
      <c r="GOR18" s="17"/>
      <c r="GOS18" s="17"/>
      <c r="GOT18" s="17"/>
      <c r="GOU18" s="17"/>
      <c r="GOV18" s="17"/>
      <c r="GOW18" s="17"/>
      <c r="GOX18" s="17"/>
      <c r="GOY18" s="17"/>
      <c r="GOZ18" s="17"/>
      <c r="GPA18" s="17"/>
      <c r="GPB18" s="17"/>
      <c r="GPC18" s="17"/>
      <c r="GPD18" s="17"/>
      <c r="GPE18" s="17"/>
      <c r="GPF18" s="17"/>
      <c r="GPG18" s="17"/>
      <c r="GPH18" s="17"/>
      <c r="GPI18" s="17"/>
      <c r="GPJ18" s="17"/>
      <c r="GPK18" s="17"/>
      <c r="GPL18" s="17"/>
      <c r="GPM18" s="17"/>
      <c r="GPN18" s="17"/>
      <c r="GPO18" s="17"/>
      <c r="GPP18" s="17"/>
      <c r="GPQ18" s="17"/>
      <c r="GPR18" s="17"/>
      <c r="GPS18" s="17"/>
      <c r="GPT18" s="17"/>
      <c r="GPU18" s="17"/>
      <c r="GPV18" s="17"/>
      <c r="GPW18" s="17"/>
      <c r="GPX18" s="17"/>
      <c r="GPY18" s="17"/>
      <c r="GPZ18" s="17"/>
      <c r="GQA18" s="17"/>
      <c r="GQB18" s="17"/>
      <c r="GQC18" s="17"/>
      <c r="GQD18" s="17"/>
      <c r="GQE18" s="17"/>
      <c r="GQF18" s="17"/>
      <c r="GQG18" s="17"/>
      <c r="GQH18" s="17"/>
      <c r="GQI18" s="17"/>
      <c r="GQJ18" s="17"/>
      <c r="GQK18" s="17"/>
      <c r="GQL18" s="17"/>
      <c r="GQM18" s="17"/>
      <c r="GQN18" s="17"/>
      <c r="GQO18" s="17"/>
      <c r="GQP18" s="17"/>
      <c r="GQQ18" s="17"/>
      <c r="GQR18" s="17"/>
      <c r="GQS18" s="17"/>
      <c r="GQT18" s="17"/>
      <c r="GQU18" s="17"/>
      <c r="GQV18" s="17"/>
      <c r="GQW18" s="17"/>
      <c r="GQX18" s="17"/>
      <c r="GQY18" s="17"/>
      <c r="GQZ18" s="17"/>
      <c r="GRA18" s="17"/>
      <c r="GRB18" s="17"/>
      <c r="GRC18" s="17"/>
      <c r="GRD18" s="17"/>
      <c r="GRE18" s="17"/>
      <c r="GRF18" s="17"/>
      <c r="GRG18" s="17"/>
      <c r="GRH18" s="17"/>
      <c r="GRI18" s="17"/>
      <c r="GRJ18" s="17"/>
      <c r="GRK18" s="17"/>
      <c r="GRL18" s="17"/>
      <c r="GRM18" s="17"/>
      <c r="GRN18" s="17"/>
      <c r="GRO18" s="17"/>
      <c r="GRP18" s="17"/>
      <c r="GRQ18" s="17"/>
      <c r="GRR18" s="17"/>
      <c r="GRS18" s="17"/>
      <c r="GRT18" s="17"/>
      <c r="GRU18" s="17"/>
      <c r="GRV18" s="17"/>
      <c r="GRW18" s="17"/>
      <c r="GRX18" s="17"/>
      <c r="GRY18" s="17"/>
      <c r="GRZ18" s="17"/>
      <c r="GSA18" s="17"/>
      <c r="GSB18" s="17"/>
      <c r="GSC18" s="17"/>
      <c r="GSD18" s="17"/>
      <c r="GSE18" s="17"/>
      <c r="GSF18" s="17"/>
      <c r="GSG18" s="17"/>
      <c r="GSH18" s="17"/>
      <c r="GSI18" s="17"/>
      <c r="GSJ18" s="17"/>
      <c r="GSK18" s="17"/>
      <c r="GSL18" s="17"/>
      <c r="GSM18" s="17"/>
      <c r="GSN18" s="17"/>
      <c r="GSO18" s="17"/>
      <c r="GSP18" s="17"/>
      <c r="GSQ18" s="17"/>
      <c r="GSR18" s="17"/>
      <c r="GSS18" s="17"/>
      <c r="GST18" s="17"/>
      <c r="GSU18" s="17"/>
      <c r="GSV18" s="17"/>
      <c r="GSW18" s="17"/>
      <c r="GSX18" s="17"/>
      <c r="GSY18" s="17"/>
      <c r="GSZ18" s="17"/>
      <c r="GTA18" s="17"/>
      <c r="GTB18" s="17"/>
      <c r="GTC18" s="17"/>
      <c r="GTD18" s="17"/>
      <c r="GTE18" s="17"/>
      <c r="GTF18" s="17"/>
      <c r="GTG18" s="17"/>
      <c r="GTH18" s="17"/>
      <c r="GTI18" s="17"/>
      <c r="GTJ18" s="17"/>
      <c r="GTK18" s="17"/>
      <c r="GTL18" s="17"/>
      <c r="GTM18" s="17"/>
      <c r="GTN18" s="17"/>
      <c r="GTO18" s="17"/>
      <c r="GTP18" s="17"/>
      <c r="GTQ18" s="17"/>
      <c r="GTR18" s="17"/>
      <c r="GTS18" s="17"/>
      <c r="GTT18" s="17"/>
      <c r="GTU18" s="17"/>
      <c r="GTV18" s="17"/>
      <c r="GTW18" s="17"/>
      <c r="GTX18" s="17"/>
      <c r="GTY18" s="17"/>
      <c r="GTZ18" s="17"/>
      <c r="GUA18" s="17"/>
      <c r="GUB18" s="17"/>
      <c r="GUC18" s="17"/>
      <c r="GUD18" s="17"/>
      <c r="GUE18" s="17"/>
      <c r="GUF18" s="17"/>
      <c r="GUG18" s="17"/>
      <c r="GUH18" s="17"/>
      <c r="GUI18" s="17"/>
      <c r="GUJ18" s="17"/>
      <c r="GUK18" s="17"/>
      <c r="GUL18" s="17"/>
      <c r="GUM18" s="17"/>
      <c r="GUN18" s="17"/>
      <c r="GUO18" s="17"/>
      <c r="GUP18" s="17"/>
      <c r="GUQ18" s="17"/>
      <c r="GUR18" s="17"/>
      <c r="GUS18" s="17"/>
      <c r="GUT18" s="17"/>
      <c r="GUU18" s="17"/>
      <c r="GUV18" s="17"/>
      <c r="GUW18" s="17"/>
      <c r="GUX18" s="17"/>
      <c r="GUY18" s="17"/>
      <c r="GUZ18" s="17"/>
      <c r="GVA18" s="17"/>
      <c r="GVB18" s="17"/>
      <c r="GVC18" s="17"/>
      <c r="GVD18" s="17"/>
      <c r="GVE18" s="17"/>
      <c r="GVF18" s="17"/>
      <c r="GVG18" s="17"/>
      <c r="GVH18" s="17"/>
      <c r="GVI18" s="17"/>
      <c r="GVJ18" s="17"/>
      <c r="GVK18" s="17"/>
      <c r="GVL18" s="17"/>
      <c r="GVM18" s="17"/>
      <c r="GVN18" s="17"/>
      <c r="GVO18" s="17"/>
      <c r="GVP18" s="17"/>
      <c r="GVQ18" s="17"/>
      <c r="GVR18" s="17"/>
      <c r="GVS18" s="17"/>
      <c r="GVT18" s="17"/>
      <c r="GVU18" s="17"/>
      <c r="GVV18" s="17"/>
      <c r="GVW18" s="17"/>
      <c r="GVX18" s="17"/>
      <c r="GVY18" s="17"/>
      <c r="GVZ18" s="17"/>
      <c r="GWA18" s="17"/>
      <c r="GWB18" s="17"/>
      <c r="GWC18" s="17"/>
      <c r="GWD18" s="17"/>
      <c r="GWE18" s="17"/>
      <c r="GWF18" s="17"/>
      <c r="GWG18" s="17"/>
      <c r="GWH18" s="17"/>
      <c r="GWI18" s="17"/>
      <c r="GWJ18" s="17"/>
      <c r="GWK18" s="17"/>
      <c r="GWL18" s="17"/>
      <c r="GWM18" s="17"/>
      <c r="GWN18" s="17"/>
      <c r="GWO18" s="17"/>
      <c r="GWP18" s="17"/>
      <c r="GWQ18" s="17"/>
      <c r="GWR18" s="17"/>
      <c r="GWS18" s="17"/>
      <c r="GWT18" s="17"/>
      <c r="GWU18" s="17"/>
      <c r="GWV18" s="17"/>
      <c r="GWW18" s="17"/>
      <c r="GWX18" s="17"/>
      <c r="GWY18" s="17"/>
      <c r="GWZ18" s="17"/>
      <c r="GXA18" s="17"/>
      <c r="GXB18" s="17"/>
      <c r="GXC18" s="17"/>
      <c r="GXD18" s="17"/>
      <c r="GXE18" s="17"/>
      <c r="GXF18" s="17"/>
      <c r="GXG18" s="17"/>
      <c r="GXH18" s="17"/>
      <c r="GXI18" s="17"/>
      <c r="GXJ18" s="17"/>
      <c r="GXK18" s="17"/>
      <c r="GXL18" s="17"/>
      <c r="GXM18" s="17"/>
      <c r="GXN18" s="17"/>
      <c r="GXO18" s="17"/>
      <c r="GXP18" s="17"/>
      <c r="GXQ18" s="17"/>
      <c r="GXR18" s="17"/>
      <c r="GXS18" s="17"/>
      <c r="GXT18" s="17"/>
      <c r="GXU18" s="17"/>
      <c r="GXV18" s="17"/>
      <c r="GXW18" s="17"/>
      <c r="GXX18" s="17"/>
      <c r="GXY18" s="17"/>
      <c r="GXZ18" s="17"/>
      <c r="GYA18" s="17"/>
      <c r="GYB18" s="17"/>
      <c r="GYC18" s="17"/>
      <c r="GYD18" s="17"/>
      <c r="GYE18" s="17"/>
      <c r="GYF18" s="17"/>
      <c r="GYG18" s="17"/>
      <c r="GYH18" s="17"/>
      <c r="GYI18" s="17"/>
      <c r="GYJ18" s="17"/>
      <c r="GYK18" s="17"/>
      <c r="GYL18" s="17"/>
      <c r="GYM18" s="17"/>
      <c r="GYN18" s="17"/>
      <c r="GYO18" s="17"/>
      <c r="GYP18" s="17"/>
      <c r="GYQ18" s="17"/>
      <c r="GYR18" s="17"/>
      <c r="GYS18" s="17"/>
      <c r="GYT18" s="17"/>
      <c r="GYU18" s="17"/>
      <c r="GYV18" s="17"/>
      <c r="GYW18" s="17"/>
      <c r="GYX18" s="17"/>
      <c r="GYY18" s="17"/>
      <c r="GYZ18" s="17"/>
      <c r="GZA18" s="17"/>
      <c r="GZB18" s="17"/>
      <c r="GZC18" s="17"/>
      <c r="GZD18" s="17"/>
      <c r="GZE18" s="17"/>
      <c r="GZF18" s="17"/>
      <c r="GZG18" s="17"/>
      <c r="GZH18" s="17"/>
      <c r="GZI18" s="17"/>
      <c r="GZJ18" s="17"/>
      <c r="GZK18" s="17"/>
      <c r="GZL18" s="17"/>
      <c r="GZM18" s="17"/>
      <c r="GZN18" s="17"/>
      <c r="GZO18" s="17"/>
      <c r="GZP18" s="17"/>
      <c r="GZQ18" s="17"/>
      <c r="GZR18" s="17"/>
      <c r="GZS18" s="17"/>
      <c r="GZT18" s="17"/>
      <c r="GZU18" s="17"/>
      <c r="GZV18" s="17"/>
      <c r="GZW18" s="17"/>
      <c r="GZX18" s="17"/>
      <c r="GZY18" s="17"/>
      <c r="GZZ18" s="17"/>
      <c r="HAA18" s="17"/>
      <c r="HAB18" s="17"/>
      <c r="HAC18" s="17"/>
      <c r="HAD18" s="17"/>
      <c r="HAE18" s="17"/>
      <c r="HAF18" s="17"/>
      <c r="HAG18" s="17"/>
      <c r="HAH18" s="17"/>
      <c r="HAI18" s="17"/>
      <c r="HAJ18" s="17"/>
      <c r="HAK18" s="17"/>
      <c r="HAL18" s="17"/>
      <c r="HAM18" s="17"/>
      <c r="HAN18" s="17"/>
      <c r="HAO18" s="17"/>
      <c r="HAP18" s="17"/>
      <c r="HAQ18" s="17"/>
      <c r="HAR18" s="17"/>
      <c r="HAS18" s="17"/>
      <c r="HAT18" s="17"/>
      <c r="HAU18" s="17"/>
      <c r="HAV18" s="17"/>
      <c r="HAW18" s="17"/>
      <c r="HAX18" s="17"/>
      <c r="HAY18" s="17"/>
      <c r="HAZ18" s="17"/>
      <c r="HBA18" s="17"/>
      <c r="HBB18" s="17"/>
      <c r="HBC18" s="17"/>
      <c r="HBD18" s="17"/>
      <c r="HBE18" s="17"/>
      <c r="HBF18" s="17"/>
      <c r="HBG18" s="17"/>
      <c r="HBH18" s="17"/>
      <c r="HBI18" s="17"/>
      <c r="HBJ18" s="17"/>
      <c r="HBK18" s="17"/>
      <c r="HBL18" s="17"/>
      <c r="HBM18" s="17"/>
      <c r="HBN18" s="17"/>
      <c r="HBO18" s="17"/>
      <c r="HBP18" s="17"/>
      <c r="HBQ18" s="17"/>
      <c r="HBR18" s="17"/>
      <c r="HBS18" s="17"/>
      <c r="HBT18" s="17"/>
      <c r="HBU18" s="17"/>
      <c r="HBV18" s="17"/>
      <c r="HBW18" s="17"/>
      <c r="HBX18" s="17"/>
      <c r="HBY18" s="17"/>
      <c r="HBZ18" s="17"/>
      <c r="HCA18" s="17"/>
      <c r="HCB18" s="17"/>
      <c r="HCC18" s="17"/>
      <c r="HCD18" s="17"/>
      <c r="HCE18" s="17"/>
      <c r="HCF18" s="17"/>
      <c r="HCG18" s="17"/>
      <c r="HCH18" s="17"/>
      <c r="HCI18" s="17"/>
      <c r="HCJ18" s="17"/>
      <c r="HCK18" s="17"/>
      <c r="HCL18" s="17"/>
      <c r="HCM18" s="17"/>
      <c r="HCN18" s="17"/>
      <c r="HCO18" s="17"/>
      <c r="HCP18" s="17"/>
      <c r="HCQ18" s="17"/>
      <c r="HCR18" s="17"/>
      <c r="HCS18" s="17"/>
      <c r="HCT18" s="17"/>
      <c r="HCU18" s="17"/>
      <c r="HCV18" s="17"/>
      <c r="HCW18" s="17"/>
      <c r="HCX18" s="17"/>
      <c r="HCY18" s="17"/>
      <c r="HCZ18" s="17"/>
      <c r="HDA18" s="17"/>
      <c r="HDB18" s="17"/>
      <c r="HDC18" s="17"/>
      <c r="HDD18" s="17"/>
      <c r="HDE18" s="17"/>
      <c r="HDF18" s="17"/>
      <c r="HDG18" s="17"/>
      <c r="HDH18" s="17"/>
      <c r="HDI18" s="17"/>
      <c r="HDJ18" s="17"/>
      <c r="HDK18" s="17"/>
      <c r="HDL18" s="17"/>
      <c r="HDM18" s="17"/>
      <c r="HDN18" s="17"/>
      <c r="HDO18" s="17"/>
      <c r="HDP18" s="17"/>
      <c r="HDQ18" s="17"/>
      <c r="HDR18" s="17"/>
      <c r="HDS18" s="17"/>
      <c r="HDT18" s="17"/>
      <c r="HDU18" s="17"/>
      <c r="HDV18" s="17"/>
      <c r="HDW18" s="17"/>
      <c r="HDX18" s="17"/>
      <c r="HDY18" s="17"/>
      <c r="HDZ18" s="17"/>
      <c r="HEA18" s="17"/>
      <c r="HEB18" s="17"/>
      <c r="HEC18" s="17"/>
      <c r="HED18" s="17"/>
      <c r="HEE18" s="17"/>
      <c r="HEF18" s="17"/>
      <c r="HEG18" s="17"/>
      <c r="HEH18" s="17"/>
      <c r="HEI18" s="17"/>
      <c r="HEJ18" s="17"/>
      <c r="HEK18" s="17"/>
      <c r="HEL18" s="17"/>
      <c r="HEM18" s="17"/>
      <c r="HEN18" s="17"/>
      <c r="HEO18" s="17"/>
      <c r="HEP18" s="17"/>
      <c r="HEQ18" s="17"/>
      <c r="HER18" s="17"/>
      <c r="HES18" s="17"/>
      <c r="HET18" s="17"/>
      <c r="HEU18" s="17"/>
      <c r="HEV18" s="17"/>
      <c r="HEW18" s="17"/>
      <c r="HEX18" s="17"/>
      <c r="HEY18" s="17"/>
      <c r="HEZ18" s="17"/>
      <c r="HFA18" s="17"/>
      <c r="HFB18" s="17"/>
      <c r="HFC18" s="17"/>
      <c r="HFD18" s="17"/>
      <c r="HFE18" s="17"/>
      <c r="HFF18" s="17"/>
      <c r="HFG18" s="17"/>
      <c r="HFH18" s="17"/>
      <c r="HFI18" s="17"/>
      <c r="HFJ18" s="17"/>
      <c r="HFK18" s="17"/>
      <c r="HFL18" s="17"/>
      <c r="HFM18" s="17"/>
      <c r="HFN18" s="17"/>
      <c r="HFO18" s="17"/>
      <c r="HFP18" s="17"/>
      <c r="HFQ18" s="17"/>
      <c r="HFR18" s="17"/>
      <c r="HFS18" s="17"/>
      <c r="HFT18" s="17"/>
      <c r="HFU18" s="17"/>
      <c r="HFV18" s="17"/>
      <c r="HFW18" s="17"/>
      <c r="HFX18" s="17"/>
      <c r="HFY18" s="17"/>
      <c r="HFZ18" s="17"/>
      <c r="HGA18" s="17"/>
      <c r="HGB18" s="17"/>
      <c r="HGC18" s="17"/>
      <c r="HGD18" s="17"/>
      <c r="HGE18" s="17"/>
      <c r="HGF18" s="17"/>
      <c r="HGG18" s="17"/>
      <c r="HGH18" s="17"/>
      <c r="HGI18" s="17"/>
      <c r="HGJ18" s="17"/>
      <c r="HGK18" s="17"/>
      <c r="HGL18" s="17"/>
      <c r="HGM18" s="17"/>
      <c r="HGN18" s="17"/>
      <c r="HGO18" s="17"/>
      <c r="HGP18" s="17"/>
      <c r="HGQ18" s="17"/>
      <c r="HGR18" s="17"/>
      <c r="HGS18" s="17"/>
      <c r="HGT18" s="17"/>
      <c r="HGU18" s="17"/>
      <c r="HGV18" s="17"/>
      <c r="HGW18" s="17"/>
      <c r="HGX18" s="17"/>
      <c r="HGY18" s="17"/>
      <c r="HGZ18" s="17"/>
      <c r="HHA18" s="17"/>
      <c r="HHB18" s="17"/>
      <c r="HHC18" s="17"/>
      <c r="HHD18" s="17"/>
      <c r="HHE18" s="17"/>
      <c r="HHF18" s="17"/>
      <c r="HHG18" s="17"/>
      <c r="HHH18" s="17"/>
      <c r="HHI18" s="17"/>
      <c r="HHJ18" s="17"/>
      <c r="HHK18" s="17"/>
      <c r="HHL18" s="17"/>
      <c r="HHM18" s="17"/>
      <c r="HHN18" s="17"/>
      <c r="HHO18" s="17"/>
      <c r="HHP18" s="17"/>
      <c r="HHQ18" s="17"/>
      <c r="HHR18" s="17"/>
      <c r="HHS18" s="17"/>
      <c r="HHT18" s="17"/>
      <c r="HHU18" s="17"/>
      <c r="HHV18" s="17"/>
      <c r="HHW18" s="17"/>
      <c r="HHX18" s="17"/>
      <c r="HHY18" s="17"/>
      <c r="HHZ18" s="17"/>
      <c r="HIA18" s="17"/>
      <c r="HIB18" s="17"/>
      <c r="HIC18" s="17"/>
      <c r="HID18" s="17"/>
      <c r="HIE18" s="17"/>
      <c r="HIF18" s="17"/>
      <c r="HIG18" s="17"/>
      <c r="HIH18" s="17"/>
      <c r="HII18" s="17"/>
      <c r="HIJ18" s="17"/>
      <c r="HIK18" s="17"/>
      <c r="HIL18" s="17"/>
      <c r="HIM18" s="17"/>
      <c r="HIN18" s="17"/>
      <c r="HIO18" s="17"/>
      <c r="HIP18" s="17"/>
      <c r="HIQ18" s="17"/>
      <c r="HIR18" s="17"/>
      <c r="HIS18" s="17"/>
      <c r="HIT18" s="17"/>
      <c r="HIU18" s="17"/>
      <c r="HIV18" s="17"/>
      <c r="HIW18" s="17"/>
      <c r="HIX18" s="17"/>
      <c r="HIY18" s="17"/>
      <c r="HIZ18" s="17"/>
      <c r="HJA18" s="17"/>
      <c r="HJB18" s="17"/>
      <c r="HJC18" s="17"/>
      <c r="HJD18" s="17"/>
      <c r="HJE18" s="17"/>
      <c r="HJF18" s="17"/>
      <c r="HJG18" s="17"/>
      <c r="HJH18" s="17"/>
      <c r="HJI18" s="17"/>
      <c r="HJJ18" s="17"/>
      <c r="HJK18" s="17"/>
      <c r="HJL18" s="17"/>
      <c r="HJM18" s="17"/>
      <c r="HJN18" s="17"/>
      <c r="HJO18" s="17"/>
      <c r="HJP18" s="17"/>
      <c r="HJQ18" s="17"/>
      <c r="HJR18" s="17"/>
      <c r="HJS18" s="17"/>
      <c r="HJT18" s="17"/>
      <c r="HJU18" s="17"/>
      <c r="HJV18" s="17"/>
      <c r="HJW18" s="17"/>
      <c r="HJX18" s="17"/>
      <c r="HJY18" s="17"/>
      <c r="HJZ18" s="17"/>
      <c r="HKA18" s="17"/>
      <c r="HKB18" s="17"/>
      <c r="HKC18" s="17"/>
      <c r="HKD18" s="17"/>
      <c r="HKE18" s="17"/>
      <c r="HKF18" s="17"/>
      <c r="HKG18" s="17"/>
      <c r="HKH18" s="17"/>
      <c r="HKI18" s="17"/>
      <c r="HKJ18" s="17"/>
      <c r="HKK18" s="17"/>
      <c r="HKL18" s="17"/>
      <c r="HKM18" s="17"/>
      <c r="HKN18" s="17"/>
      <c r="HKO18" s="17"/>
      <c r="HKP18" s="17"/>
      <c r="HKQ18" s="17"/>
      <c r="HKR18" s="17"/>
      <c r="HKS18" s="17"/>
      <c r="HKT18" s="17"/>
      <c r="HKU18" s="17"/>
      <c r="HKV18" s="17"/>
      <c r="HKW18" s="17"/>
      <c r="HKX18" s="17"/>
      <c r="HKY18" s="17"/>
      <c r="HKZ18" s="17"/>
      <c r="HLA18" s="17"/>
      <c r="HLB18" s="17"/>
      <c r="HLC18" s="17"/>
      <c r="HLD18" s="17"/>
      <c r="HLE18" s="17"/>
      <c r="HLF18" s="17"/>
      <c r="HLG18" s="17"/>
      <c r="HLH18" s="17"/>
      <c r="HLI18" s="17"/>
      <c r="HLJ18" s="17"/>
      <c r="HLK18" s="17"/>
      <c r="HLL18" s="17"/>
      <c r="HLM18" s="17"/>
      <c r="HLN18" s="17"/>
      <c r="HLO18" s="17"/>
      <c r="HLP18" s="17"/>
      <c r="HLQ18" s="17"/>
      <c r="HLR18" s="17"/>
      <c r="HLS18" s="17"/>
      <c r="HLT18" s="17"/>
      <c r="HLU18" s="17"/>
      <c r="HLV18" s="17"/>
      <c r="HLW18" s="17"/>
      <c r="HLX18" s="17"/>
      <c r="HLY18" s="17"/>
      <c r="HLZ18" s="17"/>
      <c r="HMA18" s="17"/>
      <c r="HMB18" s="17"/>
      <c r="HMC18" s="17"/>
      <c r="HMD18" s="17"/>
      <c r="HME18" s="17"/>
      <c r="HMF18" s="17"/>
      <c r="HMG18" s="17"/>
      <c r="HMH18" s="17"/>
      <c r="HMI18" s="17"/>
      <c r="HMJ18" s="17"/>
      <c r="HMK18" s="17"/>
      <c r="HML18" s="17"/>
      <c r="HMM18" s="17"/>
      <c r="HMN18" s="17"/>
      <c r="HMO18" s="17"/>
      <c r="HMP18" s="17"/>
      <c r="HMQ18" s="17"/>
      <c r="HMR18" s="17"/>
      <c r="HMS18" s="17"/>
      <c r="HMT18" s="17"/>
      <c r="HMU18" s="17"/>
      <c r="HMV18" s="17"/>
      <c r="HMW18" s="17"/>
      <c r="HMX18" s="17"/>
      <c r="HMY18" s="17"/>
      <c r="HMZ18" s="17"/>
      <c r="HNA18" s="17"/>
      <c r="HNB18" s="17"/>
      <c r="HNC18" s="17"/>
      <c r="HND18" s="17"/>
      <c r="HNE18" s="17"/>
      <c r="HNF18" s="17"/>
      <c r="HNG18" s="17"/>
      <c r="HNH18" s="17"/>
      <c r="HNI18" s="17"/>
      <c r="HNJ18" s="17"/>
      <c r="HNK18" s="17"/>
      <c r="HNL18" s="17"/>
      <c r="HNM18" s="17"/>
      <c r="HNN18" s="17"/>
      <c r="HNO18" s="17"/>
      <c r="HNP18" s="17"/>
      <c r="HNQ18" s="17"/>
      <c r="HNR18" s="17"/>
      <c r="HNS18" s="17"/>
      <c r="HNT18" s="17"/>
      <c r="HNU18" s="17"/>
      <c r="HNV18" s="17"/>
      <c r="HNW18" s="17"/>
      <c r="HNX18" s="17"/>
      <c r="HNY18" s="17"/>
      <c r="HNZ18" s="17"/>
      <c r="HOA18" s="17"/>
      <c r="HOB18" s="17"/>
      <c r="HOC18" s="17"/>
      <c r="HOD18" s="17"/>
      <c r="HOE18" s="17"/>
      <c r="HOF18" s="17"/>
      <c r="HOG18" s="17"/>
      <c r="HOH18" s="17"/>
      <c r="HOI18" s="17"/>
      <c r="HOJ18" s="17"/>
      <c r="HOK18" s="17"/>
      <c r="HOL18" s="17"/>
      <c r="HOM18" s="17"/>
      <c r="HON18" s="17"/>
      <c r="HOO18" s="17"/>
      <c r="HOP18" s="17"/>
      <c r="HOQ18" s="17"/>
      <c r="HOR18" s="17"/>
      <c r="HOS18" s="17"/>
      <c r="HOT18" s="17"/>
      <c r="HOU18" s="17"/>
      <c r="HOV18" s="17"/>
      <c r="HOW18" s="17"/>
      <c r="HOX18" s="17"/>
      <c r="HOY18" s="17"/>
      <c r="HOZ18" s="17"/>
      <c r="HPA18" s="17"/>
      <c r="HPB18" s="17"/>
      <c r="HPC18" s="17"/>
      <c r="HPD18" s="17"/>
      <c r="HPE18" s="17"/>
      <c r="HPF18" s="17"/>
      <c r="HPG18" s="17"/>
      <c r="HPH18" s="17"/>
      <c r="HPI18" s="17"/>
      <c r="HPJ18" s="17"/>
      <c r="HPK18" s="17"/>
      <c r="HPL18" s="17"/>
      <c r="HPM18" s="17"/>
      <c r="HPN18" s="17"/>
      <c r="HPO18" s="17"/>
      <c r="HPP18" s="17"/>
      <c r="HPQ18" s="17"/>
      <c r="HPR18" s="17"/>
      <c r="HPS18" s="17"/>
      <c r="HPT18" s="17"/>
      <c r="HPU18" s="17"/>
      <c r="HPV18" s="17"/>
      <c r="HPW18" s="17"/>
      <c r="HPX18" s="17"/>
      <c r="HPY18" s="17"/>
      <c r="HPZ18" s="17"/>
      <c r="HQA18" s="17"/>
      <c r="HQB18" s="17"/>
      <c r="HQC18" s="17"/>
      <c r="HQD18" s="17"/>
      <c r="HQE18" s="17"/>
      <c r="HQF18" s="17"/>
      <c r="HQG18" s="17"/>
      <c r="HQH18" s="17"/>
      <c r="HQI18" s="17"/>
      <c r="HQJ18" s="17"/>
      <c r="HQK18" s="17"/>
      <c r="HQL18" s="17"/>
      <c r="HQM18" s="17"/>
      <c r="HQN18" s="17"/>
      <c r="HQO18" s="17"/>
      <c r="HQP18" s="17"/>
      <c r="HQQ18" s="17"/>
      <c r="HQR18" s="17"/>
      <c r="HQS18" s="17"/>
      <c r="HQT18" s="17"/>
      <c r="HQU18" s="17"/>
      <c r="HQV18" s="17"/>
      <c r="HQW18" s="17"/>
      <c r="HQX18" s="17"/>
      <c r="HQY18" s="17"/>
      <c r="HQZ18" s="17"/>
      <c r="HRA18" s="17"/>
      <c r="HRB18" s="17"/>
      <c r="HRC18" s="17"/>
      <c r="HRD18" s="17"/>
      <c r="HRE18" s="17"/>
      <c r="HRF18" s="17"/>
      <c r="HRG18" s="17"/>
      <c r="HRH18" s="17"/>
      <c r="HRI18" s="17"/>
      <c r="HRJ18" s="17"/>
      <c r="HRK18" s="17"/>
      <c r="HRL18" s="17"/>
      <c r="HRM18" s="17"/>
      <c r="HRN18" s="17"/>
      <c r="HRO18" s="17"/>
      <c r="HRP18" s="17"/>
      <c r="HRQ18" s="17"/>
      <c r="HRR18" s="17"/>
      <c r="HRS18" s="17"/>
      <c r="HRT18" s="17"/>
      <c r="HRU18" s="17"/>
      <c r="HRV18" s="17"/>
      <c r="HRW18" s="17"/>
      <c r="HRX18" s="17"/>
      <c r="HRY18" s="17"/>
      <c r="HRZ18" s="17"/>
      <c r="HSA18" s="17"/>
      <c r="HSB18" s="17"/>
      <c r="HSC18" s="17"/>
      <c r="HSD18" s="17"/>
      <c r="HSE18" s="17"/>
      <c r="HSF18" s="17"/>
      <c r="HSG18" s="17"/>
      <c r="HSH18" s="17"/>
      <c r="HSI18" s="17"/>
      <c r="HSJ18" s="17"/>
      <c r="HSK18" s="17"/>
      <c r="HSL18" s="17"/>
      <c r="HSM18" s="17"/>
      <c r="HSN18" s="17"/>
      <c r="HSO18" s="17"/>
      <c r="HSP18" s="17"/>
      <c r="HSQ18" s="17"/>
      <c r="HSR18" s="17"/>
      <c r="HSS18" s="17"/>
      <c r="HST18" s="17"/>
      <c r="HSU18" s="17"/>
      <c r="HSV18" s="17"/>
      <c r="HSW18" s="17"/>
      <c r="HSX18" s="17"/>
      <c r="HSY18" s="17"/>
      <c r="HSZ18" s="17"/>
      <c r="HTA18" s="17"/>
      <c r="HTB18" s="17"/>
      <c r="HTC18" s="17"/>
      <c r="HTD18" s="17"/>
      <c r="HTE18" s="17"/>
      <c r="HTF18" s="17"/>
      <c r="HTG18" s="17"/>
      <c r="HTH18" s="17"/>
      <c r="HTI18" s="17"/>
      <c r="HTJ18" s="17"/>
      <c r="HTK18" s="17"/>
      <c r="HTL18" s="17"/>
      <c r="HTM18" s="17"/>
      <c r="HTN18" s="17"/>
      <c r="HTO18" s="17"/>
      <c r="HTP18" s="17"/>
      <c r="HTQ18" s="17"/>
      <c r="HTR18" s="17"/>
      <c r="HTS18" s="17"/>
      <c r="HTT18" s="17"/>
      <c r="HTU18" s="17"/>
      <c r="HTV18" s="17"/>
      <c r="HTW18" s="17"/>
      <c r="HTX18" s="17"/>
      <c r="HTY18" s="17"/>
      <c r="HTZ18" s="17"/>
      <c r="HUA18" s="17"/>
      <c r="HUB18" s="17"/>
      <c r="HUC18" s="17"/>
      <c r="HUD18" s="17"/>
      <c r="HUE18" s="17"/>
      <c r="HUF18" s="17"/>
      <c r="HUG18" s="17"/>
      <c r="HUH18" s="17"/>
      <c r="HUI18" s="17"/>
      <c r="HUJ18" s="17"/>
      <c r="HUK18" s="17"/>
      <c r="HUL18" s="17"/>
      <c r="HUM18" s="17"/>
      <c r="HUN18" s="17"/>
      <c r="HUO18" s="17"/>
      <c r="HUP18" s="17"/>
      <c r="HUQ18" s="17"/>
      <c r="HUR18" s="17"/>
      <c r="HUS18" s="17"/>
      <c r="HUT18" s="17"/>
      <c r="HUU18" s="17"/>
      <c r="HUV18" s="17"/>
      <c r="HUW18" s="17"/>
      <c r="HUX18" s="17"/>
      <c r="HUY18" s="17"/>
      <c r="HUZ18" s="17"/>
      <c r="HVA18" s="17"/>
      <c r="HVB18" s="17"/>
      <c r="HVC18" s="17"/>
      <c r="HVD18" s="17"/>
      <c r="HVE18" s="17"/>
      <c r="HVF18" s="17"/>
      <c r="HVG18" s="17"/>
      <c r="HVH18" s="17"/>
      <c r="HVI18" s="17"/>
      <c r="HVJ18" s="17"/>
      <c r="HVK18" s="17"/>
      <c r="HVL18" s="17"/>
      <c r="HVM18" s="17"/>
      <c r="HVN18" s="17"/>
      <c r="HVO18" s="17"/>
      <c r="HVP18" s="17"/>
      <c r="HVQ18" s="17"/>
      <c r="HVR18" s="17"/>
      <c r="HVS18" s="17"/>
      <c r="HVT18" s="17"/>
      <c r="HVU18" s="17"/>
      <c r="HVV18" s="17"/>
      <c r="HVW18" s="17"/>
      <c r="HVX18" s="17"/>
      <c r="HVY18" s="17"/>
      <c r="HVZ18" s="17"/>
      <c r="HWA18" s="17"/>
      <c r="HWB18" s="17"/>
      <c r="HWC18" s="17"/>
      <c r="HWD18" s="17"/>
      <c r="HWE18" s="17"/>
      <c r="HWF18" s="17"/>
      <c r="HWG18" s="17"/>
      <c r="HWH18" s="17"/>
      <c r="HWI18" s="17"/>
      <c r="HWJ18" s="17"/>
      <c r="HWK18" s="17"/>
      <c r="HWL18" s="17"/>
      <c r="HWM18" s="17"/>
      <c r="HWN18" s="17"/>
      <c r="HWO18" s="17"/>
      <c r="HWP18" s="17"/>
      <c r="HWQ18" s="17"/>
      <c r="HWR18" s="17"/>
      <c r="HWS18" s="17"/>
      <c r="HWT18" s="17"/>
      <c r="HWU18" s="17"/>
      <c r="HWV18" s="17"/>
      <c r="HWW18" s="17"/>
      <c r="HWX18" s="17"/>
      <c r="HWY18" s="17"/>
      <c r="HWZ18" s="17"/>
      <c r="HXA18" s="17"/>
      <c r="HXB18" s="17"/>
      <c r="HXC18" s="17"/>
      <c r="HXD18" s="17"/>
      <c r="HXE18" s="17"/>
      <c r="HXF18" s="17"/>
      <c r="HXG18" s="17"/>
      <c r="HXH18" s="17"/>
      <c r="HXI18" s="17"/>
      <c r="HXJ18" s="17"/>
      <c r="HXK18" s="17"/>
      <c r="HXL18" s="17"/>
      <c r="HXM18" s="17"/>
      <c r="HXN18" s="17"/>
      <c r="HXO18" s="17"/>
      <c r="HXP18" s="17"/>
      <c r="HXQ18" s="17"/>
      <c r="HXR18" s="17"/>
      <c r="HXS18" s="17"/>
      <c r="HXT18" s="17"/>
      <c r="HXU18" s="17"/>
      <c r="HXV18" s="17"/>
      <c r="HXW18" s="17"/>
      <c r="HXX18" s="17"/>
      <c r="HXY18" s="17"/>
      <c r="HXZ18" s="17"/>
      <c r="HYA18" s="17"/>
      <c r="HYB18" s="17"/>
      <c r="HYC18" s="17"/>
      <c r="HYD18" s="17"/>
      <c r="HYE18" s="17"/>
      <c r="HYF18" s="17"/>
      <c r="HYG18" s="17"/>
      <c r="HYH18" s="17"/>
      <c r="HYI18" s="17"/>
      <c r="HYJ18" s="17"/>
      <c r="HYK18" s="17"/>
      <c r="HYL18" s="17"/>
      <c r="HYM18" s="17"/>
      <c r="HYN18" s="17"/>
      <c r="HYO18" s="17"/>
      <c r="HYP18" s="17"/>
      <c r="HYQ18" s="17"/>
      <c r="HYR18" s="17"/>
      <c r="HYS18" s="17"/>
      <c r="HYT18" s="17"/>
      <c r="HYU18" s="17"/>
      <c r="HYV18" s="17"/>
      <c r="HYW18" s="17"/>
      <c r="HYX18" s="17"/>
      <c r="HYY18" s="17"/>
      <c r="HYZ18" s="17"/>
      <c r="HZA18" s="17"/>
      <c r="HZB18" s="17"/>
      <c r="HZC18" s="17"/>
      <c r="HZD18" s="17"/>
      <c r="HZE18" s="17"/>
      <c r="HZF18" s="17"/>
      <c r="HZG18" s="17"/>
      <c r="HZH18" s="17"/>
      <c r="HZI18" s="17"/>
      <c r="HZJ18" s="17"/>
      <c r="HZK18" s="17"/>
      <c r="HZL18" s="17"/>
      <c r="HZM18" s="17"/>
      <c r="HZN18" s="17"/>
      <c r="HZO18" s="17"/>
      <c r="HZP18" s="17"/>
      <c r="HZQ18" s="17"/>
      <c r="HZR18" s="17"/>
      <c r="HZS18" s="17"/>
      <c r="HZT18" s="17"/>
      <c r="HZU18" s="17"/>
      <c r="HZV18" s="17"/>
      <c r="HZW18" s="17"/>
      <c r="HZX18" s="17"/>
      <c r="HZY18" s="17"/>
      <c r="HZZ18" s="17"/>
      <c r="IAA18" s="17"/>
      <c r="IAB18" s="17"/>
      <c r="IAC18" s="17"/>
      <c r="IAD18" s="17"/>
      <c r="IAE18" s="17"/>
      <c r="IAF18" s="17"/>
      <c r="IAG18" s="17"/>
      <c r="IAH18" s="17"/>
      <c r="IAI18" s="17"/>
      <c r="IAJ18" s="17"/>
      <c r="IAK18" s="17"/>
      <c r="IAL18" s="17"/>
      <c r="IAM18" s="17"/>
      <c r="IAN18" s="17"/>
      <c r="IAO18" s="17"/>
      <c r="IAP18" s="17"/>
      <c r="IAQ18" s="17"/>
      <c r="IAR18" s="17"/>
      <c r="IAS18" s="17"/>
      <c r="IAT18" s="17"/>
      <c r="IAU18" s="17"/>
      <c r="IAV18" s="17"/>
      <c r="IAW18" s="17"/>
      <c r="IAX18" s="17"/>
      <c r="IAY18" s="17"/>
      <c r="IAZ18" s="17"/>
      <c r="IBA18" s="17"/>
      <c r="IBB18" s="17"/>
      <c r="IBC18" s="17"/>
      <c r="IBD18" s="17"/>
      <c r="IBE18" s="17"/>
      <c r="IBF18" s="17"/>
      <c r="IBG18" s="17"/>
      <c r="IBH18" s="17"/>
      <c r="IBI18" s="17"/>
      <c r="IBJ18" s="17"/>
      <c r="IBK18" s="17"/>
      <c r="IBL18" s="17"/>
      <c r="IBM18" s="17"/>
      <c r="IBN18" s="17"/>
      <c r="IBO18" s="17"/>
      <c r="IBP18" s="17"/>
      <c r="IBQ18" s="17"/>
      <c r="IBR18" s="17"/>
      <c r="IBS18" s="17"/>
      <c r="IBT18" s="17"/>
      <c r="IBU18" s="17"/>
      <c r="IBV18" s="17"/>
      <c r="IBW18" s="17"/>
      <c r="IBX18" s="17"/>
      <c r="IBY18" s="17"/>
      <c r="IBZ18" s="17"/>
      <c r="ICA18" s="17"/>
      <c r="ICB18" s="17"/>
      <c r="ICC18" s="17"/>
      <c r="ICD18" s="17"/>
      <c r="ICE18" s="17"/>
      <c r="ICF18" s="17"/>
      <c r="ICG18" s="17"/>
      <c r="ICH18" s="17"/>
      <c r="ICI18" s="17"/>
      <c r="ICJ18" s="17"/>
      <c r="ICK18" s="17"/>
      <c r="ICL18" s="17"/>
      <c r="ICM18" s="17"/>
      <c r="ICN18" s="17"/>
      <c r="ICO18" s="17"/>
      <c r="ICP18" s="17"/>
      <c r="ICQ18" s="17"/>
      <c r="ICR18" s="17"/>
      <c r="ICS18" s="17"/>
      <c r="ICT18" s="17"/>
      <c r="ICU18" s="17"/>
      <c r="ICV18" s="17"/>
      <c r="ICW18" s="17"/>
      <c r="ICX18" s="17"/>
      <c r="ICY18" s="17"/>
      <c r="ICZ18" s="17"/>
      <c r="IDA18" s="17"/>
      <c r="IDB18" s="17"/>
      <c r="IDC18" s="17"/>
      <c r="IDD18" s="17"/>
      <c r="IDE18" s="17"/>
      <c r="IDF18" s="17"/>
      <c r="IDG18" s="17"/>
      <c r="IDH18" s="17"/>
      <c r="IDI18" s="17"/>
      <c r="IDJ18" s="17"/>
      <c r="IDK18" s="17"/>
      <c r="IDL18" s="17"/>
      <c r="IDM18" s="17"/>
      <c r="IDN18" s="17"/>
      <c r="IDO18" s="17"/>
      <c r="IDP18" s="17"/>
      <c r="IDQ18" s="17"/>
      <c r="IDR18" s="17"/>
      <c r="IDS18" s="17"/>
      <c r="IDT18" s="17"/>
      <c r="IDU18" s="17"/>
      <c r="IDV18" s="17"/>
      <c r="IDW18" s="17"/>
      <c r="IDX18" s="17"/>
      <c r="IDY18" s="17"/>
      <c r="IDZ18" s="17"/>
      <c r="IEA18" s="17"/>
      <c r="IEB18" s="17"/>
      <c r="IEC18" s="17"/>
      <c r="IED18" s="17"/>
      <c r="IEE18" s="17"/>
      <c r="IEF18" s="17"/>
      <c r="IEG18" s="17"/>
      <c r="IEH18" s="17"/>
      <c r="IEI18" s="17"/>
      <c r="IEJ18" s="17"/>
      <c r="IEK18" s="17"/>
      <c r="IEL18" s="17"/>
      <c r="IEM18" s="17"/>
      <c r="IEN18" s="17"/>
      <c r="IEO18" s="17"/>
      <c r="IEP18" s="17"/>
      <c r="IEQ18" s="17"/>
      <c r="IER18" s="17"/>
      <c r="IES18" s="17"/>
      <c r="IET18" s="17"/>
      <c r="IEU18" s="17"/>
      <c r="IEV18" s="17"/>
      <c r="IEW18" s="17"/>
      <c r="IEX18" s="17"/>
      <c r="IEY18" s="17"/>
      <c r="IEZ18" s="17"/>
      <c r="IFA18" s="17"/>
      <c r="IFB18" s="17"/>
      <c r="IFC18" s="17"/>
      <c r="IFD18" s="17"/>
      <c r="IFE18" s="17"/>
      <c r="IFF18" s="17"/>
      <c r="IFG18" s="17"/>
      <c r="IFH18" s="17"/>
      <c r="IFI18" s="17"/>
      <c r="IFJ18" s="17"/>
      <c r="IFK18" s="17"/>
      <c r="IFL18" s="17"/>
      <c r="IFM18" s="17"/>
      <c r="IFN18" s="17"/>
      <c r="IFO18" s="17"/>
      <c r="IFP18" s="17"/>
      <c r="IFQ18" s="17"/>
      <c r="IFR18" s="17"/>
      <c r="IFS18" s="17"/>
      <c r="IFT18" s="17"/>
      <c r="IFU18" s="17"/>
      <c r="IFV18" s="17"/>
      <c r="IFW18" s="17"/>
      <c r="IFX18" s="17"/>
      <c r="IFY18" s="17"/>
      <c r="IFZ18" s="17"/>
      <c r="IGA18" s="17"/>
      <c r="IGB18" s="17"/>
      <c r="IGC18" s="17"/>
      <c r="IGD18" s="17"/>
      <c r="IGE18" s="17"/>
      <c r="IGF18" s="17"/>
      <c r="IGG18" s="17"/>
      <c r="IGH18" s="17"/>
      <c r="IGI18" s="17"/>
      <c r="IGJ18" s="17"/>
      <c r="IGK18" s="17"/>
      <c r="IGL18" s="17"/>
      <c r="IGM18" s="17"/>
      <c r="IGN18" s="17"/>
      <c r="IGO18" s="17"/>
      <c r="IGP18" s="17"/>
      <c r="IGQ18" s="17"/>
      <c r="IGR18" s="17"/>
      <c r="IGS18" s="17"/>
      <c r="IGT18" s="17"/>
      <c r="IGU18" s="17"/>
      <c r="IGV18" s="17"/>
      <c r="IGW18" s="17"/>
      <c r="IGX18" s="17"/>
      <c r="IGY18" s="17"/>
      <c r="IGZ18" s="17"/>
      <c r="IHA18" s="17"/>
      <c r="IHB18" s="17"/>
      <c r="IHC18" s="17"/>
      <c r="IHD18" s="17"/>
      <c r="IHE18" s="17"/>
      <c r="IHF18" s="17"/>
      <c r="IHG18" s="17"/>
      <c r="IHH18" s="17"/>
      <c r="IHI18" s="17"/>
      <c r="IHJ18" s="17"/>
      <c r="IHK18" s="17"/>
      <c r="IHL18" s="17"/>
      <c r="IHM18" s="17"/>
      <c r="IHN18" s="17"/>
      <c r="IHO18" s="17"/>
      <c r="IHP18" s="17"/>
      <c r="IHQ18" s="17"/>
      <c r="IHR18" s="17"/>
      <c r="IHS18" s="17"/>
      <c r="IHT18" s="17"/>
      <c r="IHU18" s="17"/>
      <c r="IHV18" s="17"/>
      <c r="IHW18" s="17"/>
      <c r="IHX18" s="17"/>
      <c r="IHY18" s="17"/>
      <c r="IHZ18" s="17"/>
      <c r="IIA18" s="17"/>
      <c r="IIB18" s="17"/>
      <c r="IIC18" s="17"/>
      <c r="IID18" s="17"/>
      <c r="IIE18" s="17"/>
      <c r="IIF18" s="17"/>
      <c r="IIG18" s="17"/>
      <c r="IIH18" s="17"/>
      <c r="III18" s="17"/>
      <c r="IIJ18" s="17"/>
      <c r="IIK18" s="17"/>
      <c r="IIL18" s="17"/>
      <c r="IIM18" s="17"/>
      <c r="IIN18" s="17"/>
      <c r="IIO18" s="17"/>
      <c r="IIP18" s="17"/>
      <c r="IIQ18" s="17"/>
      <c r="IIR18" s="17"/>
      <c r="IIS18" s="17"/>
      <c r="IIT18" s="17"/>
      <c r="IIU18" s="17"/>
      <c r="IIV18" s="17"/>
      <c r="IIW18" s="17"/>
      <c r="IIX18" s="17"/>
      <c r="IIY18" s="17"/>
      <c r="IIZ18" s="17"/>
      <c r="IJA18" s="17"/>
      <c r="IJB18" s="17"/>
      <c r="IJC18" s="17"/>
      <c r="IJD18" s="17"/>
      <c r="IJE18" s="17"/>
      <c r="IJF18" s="17"/>
      <c r="IJG18" s="17"/>
      <c r="IJH18" s="17"/>
      <c r="IJI18" s="17"/>
      <c r="IJJ18" s="17"/>
      <c r="IJK18" s="17"/>
      <c r="IJL18" s="17"/>
      <c r="IJM18" s="17"/>
      <c r="IJN18" s="17"/>
      <c r="IJO18" s="17"/>
      <c r="IJP18" s="17"/>
      <c r="IJQ18" s="17"/>
      <c r="IJR18" s="17"/>
      <c r="IJS18" s="17"/>
      <c r="IJT18" s="17"/>
      <c r="IJU18" s="17"/>
      <c r="IJV18" s="17"/>
      <c r="IJW18" s="17"/>
      <c r="IJX18" s="17"/>
      <c r="IJY18" s="17"/>
      <c r="IJZ18" s="17"/>
      <c r="IKA18" s="17"/>
      <c r="IKB18" s="17"/>
      <c r="IKC18" s="17"/>
      <c r="IKD18" s="17"/>
      <c r="IKE18" s="17"/>
      <c r="IKF18" s="17"/>
      <c r="IKG18" s="17"/>
      <c r="IKH18" s="17"/>
      <c r="IKI18" s="17"/>
      <c r="IKJ18" s="17"/>
      <c r="IKK18" s="17"/>
      <c r="IKL18" s="17"/>
      <c r="IKM18" s="17"/>
      <c r="IKN18" s="17"/>
      <c r="IKO18" s="17"/>
      <c r="IKP18" s="17"/>
      <c r="IKQ18" s="17"/>
      <c r="IKR18" s="17"/>
      <c r="IKS18" s="17"/>
      <c r="IKT18" s="17"/>
      <c r="IKU18" s="17"/>
      <c r="IKV18" s="17"/>
      <c r="IKW18" s="17"/>
      <c r="IKX18" s="17"/>
      <c r="IKY18" s="17"/>
      <c r="IKZ18" s="17"/>
      <c r="ILA18" s="17"/>
      <c r="ILB18" s="17"/>
      <c r="ILC18" s="17"/>
      <c r="ILD18" s="17"/>
      <c r="ILE18" s="17"/>
      <c r="ILF18" s="17"/>
      <c r="ILG18" s="17"/>
      <c r="ILH18" s="17"/>
      <c r="ILI18" s="17"/>
      <c r="ILJ18" s="17"/>
      <c r="ILK18" s="17"/>
      <c r="ILL18" s="17"/>
      <c r="ILM18" s="17"/>
      <c r="ILN18" s="17"/>
      <c r="ILO18" s="17"/>
      <c r="ILP18" s="17"/>
      <c r="ILQ18" s="17"/>
      <c r="ILR18" s="17"/>
      <c r="ILS18" s="17"/>
      <c r="ILT18" s="17"/>
      <c r="ILU18" s="17"/>
      <c r="ILV18" s="17"/>
      <c r="ILW18" s="17"/>
      <c r="ILX18" s="17"/>
      <c r="ILY18" s="17"/>
      <c r="ILZ18" s="17"/>
      <c r="IMA18" s="17"/>
      <c r="IMB18" s="17"/>
      <c r="IMC18" s="17"/>
      <c r="IMD18" s="17"/>
      <c r="IME18" s="17"/>
      <c r="IMF18" s="17"/>
      <c r="IMG18" s="17"/>
      <c r="IMH18" s="17"/>
      <c r="IMI18" s="17"/>
      <c r="IMJ18" s="17"/>
      <c r="IMK18" s="17"/>
      <c r="IML18" s="17"/>
      <c r="IMM18" s="17"/>
      <c r="IMN18" s="17"/>
      <c r="IMO18" s="17"/>
      <c r="IMP18" s="17"/>
      <c r="IMQ18" s="17"/>
      <c r="IMR18" s="17"/>
      <c r="IMS18" s="17"/>
      <c r="IMT18" s="17"/>
      <c r="IMU18" s="17"/>
      <c r="IMV18" s="17"/>
      <c r="IMW18" s="17"/>
      <c r="IMX18" s="17"/>
      <c r="IMY18" s="17"/>
      <c r="IMZ18" s="17"/>
      <c r="INA18" s="17"/>
      <c r="INB18" s="17"/>
      <c r="INC18" s="17"/>
      <c r="IND18" s="17"/>
      <c r="INE18" s="17"/>
      <c r="INF18" s="17"/>
      <c r="ING18" s="17"/>
      <c r="INH18" s="17"/>
      <c r="INI18" s="17"/>
      <c r="INJ18" s="17"/>
      <c r="INK18" s="17"/>
      <c r="INL18" s="17"/>
      <c r="INM18" s="17"/>
      <c r="INN18" s="17"/>
      <c r="INO18" s="17"/>
      <c r="INP18" s="17"/>
      <c r="INQ18" s="17"/>
      <c r="INR18" s="17"/>
      <c r="INS18" s="17"/>
      <c r="INT18" s="17"/>
      <c r="INU18" s="17"/>
      <c r="INV18" s="17"/>
      <c r="INW18" s="17"/>
      <c r="INX18" s="17"/>
      <c r="INY18" s="17"/>
      <c r="INZ18" s="17"/>
      <c r="IOA18" s="17"/>
      <c r="IOB18" s="17"/>
      <c r="IOC18" s="17"/>
      <c r="IOD18" s="17"/>
      <c r="IOE18" s="17"/>
      <c r="IOF18" s="17"/>
      <c r="IOG18" s="17"/>
      <c r="IOH18" s="17"/>
      <c r="IOI18" s="17"/>
      <c r="IOJ18" s="17"/>
      <c r="IOK18" s="17"/>
      <c r="IOL18" s="17"/>
      <c r="IOM18" s="17"/>
      <c r="ION18" s="17"/>
      <c r="IOO18" s="17"/>
      <c r="IOP18" s="17"/>
      <c r="IOQ18" s="17"/>
      <c r="IOR18" s="17"/>
      <c r="IOS18" s="17"/>
      <c r="IOT18" s="17"/>
      <c r="IOU18" s="17"/>
      <c r="IOV18" s="17"/>
      <c r="IOW18" s="17"/>
      <c r="IOX18" s="17"/>
      <c r="IOY18" s="17"/>
      <c r="IOZ18" s="17"/>
      <c r="IPA18" s="17"/>
      <c r="IPB18" s="17"/>
      <c r="IPC18" s="17"/>
      <c r="IPD18" s="17"/>
      <c r="IPE18" s="17"/>
      <c r="IPF18" s="17"/>
      <c r="IPG18" s="17"/>
      <c r="IPH18" s="17"/>
      <c r="IPI18" s="17"/>
      <c r="IPJ18" s="17"/>
      <c r="IPK18" s="17"/>
      <c r="IPL18" s="17"/>
      <c r="IPM18" s="17"/>
      <c r="IPN18" s="17"/>
      <c r="IPO18" s="17"/>
      <c r="IPP18" s="17"/>
      <c r="IPQ18" s="17"/>
      <c r="IPR18" s="17"/>
      <c r="IPS18" s="17"/>
      <c r="IPT18" s="17"/>
      <c r="IPU18" s="17"/>
      <c r="IPV18" s="17"/>
      <c r="IPW18" s="17"/>
      <c r="IPX18" s="17"/>
      <c r="IPY18" s="17"/>
      <c r="IPZ18" s="17"/>
      <c r="IQA18" s="17"/>
      <c r="IQB18" s="17"/>
      <c r="IQC18" s="17"/>
      <c r="IQD18" s="17"/>
      <c r="IQE18" s="17"/>
      <c r="IQF18" s="17"/>
      <c r="IQG18" s="17"/>
      <c r="IQH18" s="17"/>
      <c r="IQI18" s="17"/>
      <c r="IQJ18" s="17"/>
      <c r="IQK18" s="17"/>
      <c r="IQL18" s="17"/>
      <c r="IQM18" s="17"/>
      <c r="IQN18" s="17"/>
      <c r="IQO18" s="17"/>
      <c r="IQP18" s="17"/>
      <c r="IQQ18" s="17"/>
      <c r="IQR18" s="17"/>
      <c r="IQS18" s="17"/>
      <c r="IQT18" s="17"/>
      <c r="IQU18" s="17"/>
      <c r="IQV18" s="17"/>
      <c r="IQW18" s="17"/>
      <c r="IQX18" s="17"/>
      <c r="IQY18" s="17"/>
      <c r="IQZ18" s="17"/>
      <c r="IRA18" s="17"/>
      <c r="IRB18" s="17"/>
      <c r="IRC18" s="17"/>
      <c r="IRD18" s="17"/>
      <c r="IRE18" s="17"/>
      <c r="IRF18" s="17"/>
      <c r="IRG18" s="17"/>
      <c r="IRH18" s="17"/>
      <c r="IRI18" s="17"/>
      <c r="IRJ18" s="17"/>
      <c r="IRK18" s="17"/>
      <c r="IRL18" s="17"/>
      <c r="IRM18" s="17"/>
      <c r="IRN18" s="17"/>
      <c r="IRO18" s="17"/>
      <c r="IRP18" s="17"/>
      <c r="IRQ18" s="17"/>
      <c r="IRR18" s="17"/>
      <c r="IRS18" s="17"/>
      <c r="IRT18" s="17"/>
      <c r="IRU18" s="17"/>
      <c r="IRV18" s="17"/>
      <c r="IRW18" s="17"/>
      <c r="IRX18" s="17"/>
      <c r="IRY18" s="17"/>
      <c r="IRZ18" s="17"/>
      <c r="ISA18" s="17"/>
      <c r="ISB18" s="17"/>
      <c r="ISC18" s="17"/>
      <c r="ISD18" s="17"/>
      <c r="ISE18" s="17"/>
      <c r="ISF18" s="17"/>
      <c r="ISG18" s="17"/>
      <c r="ISH18" s="17"/>
      <c r="ISI18" s="17"/>
      <c r="ISJ18" s="17"/>
      <c r="ISK18" s="17"/>
      <c r="ISL18" s="17"/>
      <c r="ISM18" s="17"/>
      <c r="ISN18" s="17"/>
      <c r="ISO18" s="17"/>
      <c r="ISP18" s="17"/>
      <c r="ISQ18" s="17"/>
      <c r="ISR18" s="17"/>
      <c r="ISS18" s="17"/>
      <c r="IST18" s="17"/>
      <c r="ISU18" s="17"/>
      <c r="ISV18" s="17"/>
      <c r="ISW18" s="17"/>
      <c r="ISX18" s="17"/>
      <c r="ISY18" s="17"/>
      <c r="ISZ18" s="17"/>
      <c r="ITA18" s="17"/>
      <c r="ITB18" s="17"/>
      <c r="ITC18" s="17"/>
      <c r="ITD18" s="17"/>
      <c r="ITE18" s="17"/>
      <c r="ITF18" s="17"/>
      <c r="ITG18" s="17"/>
      <c r="ITH18" s="17"/>
      <c r="ITI18" s="17"/>
      <c r="ITJ18" s="17"/>
      <c r="ITK18" s="17"/>
      <c r="ITL18" s="17"/>
      <c r="ITM18" s="17"/>
      <c r="ITN18" s="17"/>
      <c r="ITO18" s="17"/>
      <c r="ITP18" s="17"/>
      <c r="ITQ18" s="17"/>
      <c r="ITR18" s="17"/>
      <c r="ITS18" s="17"/>
      <c r="ITT18" s="17"/>
      <c r="ITU18" s="17"/>
      <c r="ITV18" s="17"/>
      <c r="ITW18" s="17"/>
      <c r="ITX18" s="17"/>
      <c r="ITY18" s="17"/>
      <c r="ITZ18" s="17"/>
      <c r="IUA18" s="17"/>
      <c r="IUB18" s="17"/>
      <c r="IUC18" s="17"/>
      <c r="IUD18" s="17"/>
      <c r="IUE18" s="17"/>
      <c r="IUF18" s="17"/>
      <c r="IUG18" s="17"/>
      <c r="IUH18" s="17"/>
      <c r="IUI18" s="17"/>
      <c r="IUJ18" s="17"/>
      <c r="IUK18" s="17"/>
      <c r="IUL18" s="17"/>
      <c r="IUM18" s="17"/>
      <c r="IUN18" s="17"/>
      <c r="IUO18" s="17"/>
      <c r="IUP18" s="17"/>
      <c r="IUQ18" s="17"/>
      <c r="IUR18" s="17"/>
      <c r="IUS18" s="17"/>
      <c r="IUT18" s="17"/>
      <c r="IUU18" s="17"/>
      <c r="IUV18" s="17"/>
      <c r="IUW18" s="17"/>
      <c r="IUX18" s="17"/>
      <c r="IUY18" s="17"/>
      <c r="IUZ18" s="17"/>
      <c r="IVA18" s="17"/>
      <c r="IVB18" s="17"/>
      <c r="IVC18" s="17"/>
      <c r="IVD18" s="17"/>
      <c r="IVE18" s="17"/>
      <c r="IVF18" s="17"/>
      <c r="IVG18" s="17"/>
      <c r="IVH18" s="17"/>
      <c r="IVI18" s="17"/>
      <c r="IVJ18" s="17"/>
      <c r="IVK18" s="17"/>
      <c r="IVL18" s="17"/>
      <c r="IVM18" s="17"/>
      <c r="IVN18" s="17"/>
      <c r="IVO18" s="17"/>
      <c r="IVP18" s="17"/>
      <c r="IVQ18" s="17"/>
      <c r="IVR18" s="17"/>
      <c r="IVS18" s="17"/>
      <c r="IVT18" s="17"/>
      <c r="IVU18" s="17"/>
      <c r="IVV18" s="17"/>
      <c r="IVW18" s="17"/>
      <c r="IVX18" s="17"/>
      <c r="IVY18" s="17"/>
      <c r="IVZ18" s="17"/>
      <c r="IWA18" s="17"/>
      <c r="IWB18" s="17"/>
      <c r="IWC18" s="17"/>
      <c r="IWD18" s="17"/>
      <c r="IWE18" s="17"/>
      <c r="IWF18" s="17"/>
      <c r="IWG18" s="17"/>
      <c r="IWH18" s="17"/>
      <c r="IWI18" s="17"/>
      <c r="IWJ18" s="17"/>
      <c r="IWK18" s="17"/>
      <c r="IWL18" s="17"/>
      <c r="IWM18" s="17"/>
      <c r="IWN18" s="17"/>
      <c r="IWO18" s="17"/>
      <c r="IWP18" s="17"/>
      <c r="IWQ18" s="17"/>
      <c r="IWR18" s="17"/>
      <c r="IWS18" s="17"/>
      <c r="IWT18" s="17"/>
      <c r="IWU18" s="17"/>
      <c r="IWV18" s="17"/>
      <c r="IWW18" s="17"/>
      <c r="IWX18" s="17"/>
      <c r="IWY18" s="17"/>
      <c r="IWZ18" s="17"/>
      <c r="IXA18" s="17"/>
      <c r="IXB18" s="17"/>
      <c r="IXC18" s="17"/>
      <c r="IXD18" s="17"/>
      <c r="IXE18" s="17"/>
      <c r="IXF18" s="17"/>
      <c r="IXG18" s="17"/>
      <c r="IXH18" s="17"/>
      <c r="IXI18" s="17"/>
      <c r="IXJ18" s="17"/>
      <c r="IXK18" s="17"/>
      <c r="IXL18" s="17"/>
      <c r="IXM18" s="17"/>
      <c r="IXN18" s="17"/>
      <c r="IXO18" s="17"/>
      <c r="IXP18" s="17"/>
      <c r="IXQ18" s="17"/>
      <c r="IXR18" s="17"/>
      <c r="IXS18" s="17"/>
      <c r="IXT18" s="17"/>
      <c r="IXU18" s="17"/>
      <c r="IXV18" s="17"/>
      <c r="IXW18" s="17"/>
      <c r="IXX18" s="17"/>
      <c r="IXY18" s="17"/>
      <c r="IXZ18" s="17"/>
      <c r="IYA18" s="17"/>
      <c r="IYB18" s="17"/>
      <c r="IYC18" s="17"/>
      <c r="IYD18" s="17"/>
      <c r="IYE18" s="17"/>
      <c r="IYF18" s="17"/>
      <c r="IYG18" s="17"/>
      <c r="IYH18" s="17"/>
      <c r="IYI18" s="17"/>
      <c r="IYJ18" s="17"/>
      <c r="IYK18" s="17"/>
      <c r="IYL18" s="17"/>
      <c r="IYM18" s="17"/>
      <c r="IYN18" s="17"/>
      <c r="IYO18" s="17"/>
      <c r="IYP18" s="17"/>
      <c r="IYQ18" s="17"/>
      <c r="IYR18" s="17"/>
      <c r="IYS18" s="17"/>
      <c r="IYT18" s="17"/>
      <c r="IYU18" s="17"/>
      <c r="IYV18" s="17"/>
      <c r="IYW18" s="17"/>
      <c r="IYX18" s="17"/>
      <c r="IYY18" s="17"/>
      <c r="IYZ18" s="17"/>
      <c r="IZA18" s="17"/>
      <c r="IZB18" s="17"/>
      <c r="IZC18" s="17"/>
      <c r="IZD18" s="17"/>
      <c r="IZE18" s="17"/>
      <c r="IZF18" s="17"/>
      <c r="IZG18" s="17"/>
      <c r="IZH18" s="17"/>
      <c r="IZI18" s="17"/>
      <c r="IZJ18" s="17"/>
      <c r="IZK18" s="17"/>
      <c r="IZL18" s="17"/>
      <c r="IZM18" s="17"/>
      <c r="IZN18" s="17"/>
      <c r="IZO18" s="17"/>
      <c r="IZP18" s="17"/>
      <c r="IZQ18" s="17"/>
      <c r="IZR18" s="17"/>
      <c r="IZS18" s="17"/>
      <c r="IZT18" s="17"/>
      <c r="IZU18" s="17"/>
      <c r="IZV18" s="17"/>
      <c r="IZW18" s="17"/>
      <c r="IZX18" s="17"/>
      <c r="IZY18" s="17"/>
      <c r="IZZ18" s="17"/>
      <c r="JAA18" s="17"/>
      <c r="JAB18" s="17"/>
      <c r="JAC18" s="17"/>
      <c r="JAD18" s="17"/>
      <c r="JAE18" s="17"/>
      <c r="JAF18" s="17"/>
      <c r="JAG18" s="17"/>
      <c r="JAH18" s="17"/>
      <c r="JAI18" s="17"/>
      <c r="JAJ18" s="17"/>
      <c r="JAK18" s="17"/>
      <c r="JAL18" s="17"/>
      <c r="JAM18" s="17"/>
      <c r="JAN18" s="17"/>
      <c r="JAO18" s="17"/>
      <c r="JAP18" s="17"/>
      <c r="JAQ18" s="17"/>
      <c r="JAR18" s="17"/>
      <c r="JAS18" s="17"/>
      <c r="JAT18" s="17"/>
      <c r="JAU18" s="17"/>
      <c r="JAV18" s="17"/>
      <c r="JAW18" s="17"/>
      <c r="JAX18" s="17"/>
      <c r="JAY18" s="17"/>
      <c r="JAZ18" s="17"/>
      <c r="JBA18" s="17"/>
      <c r="JBB18" s="17"/>
      <c r="JBC18" s="17"/>
      <c r="JBD18" s="17"/>
      <c r="JBE18" s="17"/>
      <c r="JBF18" s="17"/>
      <c r="JBG18" s="17"/>
      <c r="JBH18" s="17"/>
      <c r="JBI18" s="17"/>
      <c r="JBJ18" s="17"/>
      <c r="JBK18" s="17"/>
      <c r="JBL18" s="17"/>
      <c r="JBM18" s="17"/>
      <c r="JBN18" s="17"/>
      <c r="JBO18" s="17"/>
      <c r="JBP18" s="17"/>
      <c r="JBQ18" s="17"/>
      <c r="JBR18" s="17"/>
      <c r="JBS18" s="17"/>
      <c r="JBT18" s="17"/>
      <c r="JBU18" s="17"/>
      <c r="JBV18" s="17"/>
      <c r="JBW18" s="17"/>
      <c r="JBX18" s="17"/>
      <c r="JBY18" s="17"/>
      <c r="JBZ18" s="17"/>
      <c r="JCA18" s="17"/>
      <c r="JCB18" s="17"/>
      <c r="JCC18" s="17"/>
      <c r="JCD18" s="17"/>
      <c r="JCE18" s="17"/>
      <c r="JCF18" s="17"/>
      <c r="JCG18" s="17"/>
      <c r="JCH18" s="17"/>
      <c r="JCI18" s="17"/>
      <c r="JCJ18" s="17"/>
      <c r="JCK18" s="17"/>
      <c r="JCL18" s="17"/>
      <c r="JCM18" s="17"/>
      <c r="JCN18" s="17"/>
      <c r="JCO18" s="17"/>
      <c r="JCP18" s="17"/>
      <c r="JCQ18" s="17"/>
      <c r="JCR18" s="17"/>
      <c r="JCS18" s="17"/>
      <c r="JCT18" s="17"/>
      <c r="JCU18" s="17"/>
      <c r="JCV18" s="17"/>
      <c r="JCW18" s="17"/>
      <c r="JCX18" s="17"/>
      <c r="JCY18" s="17"/>
      <c r="JCZ18" s="17"/>
      <c r="JDA18" s="17"/>
      <c r="JDB18" s="17"/>
      <c r="JDC18" s="17"/>
      <c r="JDD18" s="17"/>
      <c r="JDE18" s="17"/>
      <c r="JDF18" s="17"/>
      <c r="JDG18" s="17"/>
      <c r="JDH18" s="17"/>
      <c r="JDI18" s="17"/>
      <c r="JDJ18" s="17"/>
      <c r="JDK18" s="17"/>
      <c r="JDL18" s="17"/>
      <c r="JDM18" s="17"/>
      <c r="JDN18" s="17"/>
      <c r="JDO18" s="17"/>
      <c r="JDP18" s="17"/>
      <c r="JDQ18" s="17"/>
      <c r="JDR18" s="17"/>
      <c r="JDS18" s="17"/>
      <c r="JDT18" s="17"/>
      <c r="JDU18" s="17"/>
      <c r="JDV18" s="17"/>
      <c r="JDW18" s="17"/>
      <c r="JDX18" s="17"/>
      <c r="JDY18" s="17"/>
      <c r="JDZ18" s="17"/>
      <c r="JEA18" s="17"/>
      <c r="JEB18" s="17"/>
      <c r="JEC18" s="17"/>
      <c r="JED18" s="17"/>
      <c r="JEE18" s="17"/>
      <c r="JEF18" s="17"/>
      <c r="JEG18" s="17"/>
      <c r="JEH18" s="17"/>
      <c r="JEI18" s="17"/>
      <c r="JEJ18" s="17"/>
      <c r="JEK18" s="17"/>
      <c r="JEL18" s="17"/>
      <c r="JEM18" s="17"/>
      <c r="JEN18" s="17"/>
      <c r="JEO18" s="17"/>
      <c r="JEP18" s="17"/>
      <c r="JEQ18" s="17"/>
      <c r="JER18" s="17"/>
      <c r="JES18" s="17"/>
      <c r="JET18" s="17"/>
      <c r="JEU18" s="17"/>
      <c r="JEV18" s="17"/>
      <c r="JEW18" s="17"/>
      <c r="JEX18" s="17"/>
      <c r="JEY18" s="17"/>
      <c r="JEZ18" s="17"/>
      <c r="JFA18" s="17"/>
      <c r="JFB18" s="17"/>
      <c r="JFC18" s="17"/>
      <c r="JFD18" s="17"/>
      <c r="JFE18" s="17"/>
      <c r="JFF18" s="17"/>
      <c r="JFG18" s="17"/>
      <c r="JFH18" s="17"/>
      <c r="JFI18" s="17"/>
      <c r="JFJ18" s="17"/>
      <c r="JFK18" s="17"/>
      <c r="JFL18" s="17"/>
      <c r="JFM18" s="17"/>
      <c r="JFN18" s="17"/>
      <c r="JFO18" s="17"/>
      <c r="JFP18" s="17"/>
      <c r="JFQ18" s="17"/>
      <c r="JFR18" s="17"/>
      <c r="JFS18" s="17"/>
      <c r="JFT18" s="17"/>
      <c r="JFU18" s="17"/>
      <c r="JFV18" s="17"/>
      <c r="JFW18" s="17"/>
      <c r="JFX18" s="17"/>
      <c r="JFY18" s="17"/>
      <c r="JFZ18" s="17"/>
      <c r="JGA18" s="17"/>
      <c r="JGB18" s="17"/>
      <c r="JGC18" s="17"/>
      <c r="JGD18" s="17"/>
      <c r="JGE18" s="17"/>
      <c r="JGF18" s="17"/>
      <c r="JGG18" s="17"/>
      <c r="JGH18" s="17"/>
      <c r="JGI18" s="17"/>
      <c r="JGJ18" s="17"/>
      <c r="JGK18" s="17"/>
      <c r="JGL18" s="17"/>
      <c r="JGM18" s="17"/>
      <c r="JGN18" s="17"/>
      <c r="JGO18" s="17"/>
      <c r="JGP18" s="17"/>
      <c r="JGQ18" s="17"/>
      <c r="JGR18" s="17"/>
      <c r="JGS18" s="17"/>
      <c r="JGT18" s="17"/>
      <c r="JGU18" s="17"/>
      <c r="JGV18" s="17"/>
      <c r="JGW18" s="17"/>
      <c r="JGX18" s="17"/>
      <c r="JGY18" s="17"/>
      <c r="JGZ18" s="17"/>
      <c r="JHA18" s="17"/>
      <c r="JHB18" s="17"/>
      <c r="JHC18" s="17"/>
      <c r="JHD18" s="17"/>
      <c r="JHE18" s="17"/>
      <c r="JHF18" s="17"/>
      <c r="JHG18" s="17"/>
      <c r="JHH18" s="17"/>
      <c r="JHI18" s="17"/>
      <c r="JHJ18" s="17"/>
      <c r="JHK18" s="17"/>
      <c r="JHL18" s="17"/>
      <c r="JHM18" s="17"/>
      <c r="JHN18" s="17"/>
      <c r="JHO18" s="17"/>
      <c r="JHP18" s="17"/>
      <c r="JHQ18" s="17"/>
      <c r="JHR18" s="17"/>
      <c r="JHS18" s="17"/>
      <c r="JHT18" s="17"/>
      <c r="JHU18" s="17"/>
      <c r="JHV18" s="17"/>
      <c r="JHW18" s="17"/>
      <c r="JHX18" s="17"/>
      <c r="JHY18" s="17"/>
      <c r="JHZ18" s="17"/>
      <c r="JIA18" s="17"/>
      <c r="JIB18" s="17"/>
      <c r="JIC18" s="17"/>
      <c r="JID18" s="17"/>
      <c r="JIE18" s="17"/>
      <c r="JIF18" s="17"/>
      <c r="JIG18" s="17"/>
      <c r="JIH18" s="17"/>
      <c r="JII18" s="17"/>
      <c r="JIJ18" s="17"/>
      <c r="JIK18" s="17"/>
      <c r="JIL18" s="17"/>
      <c r="JIM18" s="17"/>
      <c r="JIN18" s="17"/>
      <c r="JIO18" s="17"/>
      <c r="JIP18" s="17"/>
      <c r="JIQ18" s="17"/>
      <c r="JIR18" s="17"/>
      <c r="JIS18" s="17"/>
      <c r="JIT18" s="17"/>
      <c r="JIU18" s="17"/>
      <c r="JIV18" s="17"/>
      <c r="JIW18" s="17"/>
      <c r="JIX18" s="17"/>
      <c r="JIY18" s="17"/>
      <c r="JIZ18" s="17"/>
      <c r="JJA18" s="17"/>
      <c r="JJB18" s="17"/>
      <c r="JJC18" s="17"/>
      <c r="JJD18" s="17"/>
      <c r="JJE18" s="17"/>
      <c r="JJF18" s="17"/>
      <c r="JJG18" s="17"/>
      <c r="JJH18" s="17"/>
      <c r="JJI18" s="17"/>
      <c r="JJJ18" s="17"/>
      <c r="JJK18" s="17"/>
      <c r="JJL18" s="17"/>
      <c r="JJM18" s="17"/>
      <c r="JJN18" s="17"/>
      <c r="JJO18" s="17"/>
      <c r="JJP18" s="17"/>
      <c r="JJQ18" s="17"/>
      <c r="JJR18" s="17"/>
      <c r="JJS18" s="17"/>
      <c r="JJT18" s="17"/>
      <c r="JJU18" s="17"/>
      <c r="JJV18" s="17"/>
      <c r="JJW18" s="17"/>
      <c r="JJX18" s="17"/>
      <c r="JJY18" s="17"/>
      <c r="JJZ18" s="17"/>
      <c r="JKA18" s="17"/>
      <c r="JKB18" s="17"/>
      <c r="JKC18" s="17"/>
      <c r="JKD18" s="17"/>
      <c r="JKE18" s="17"/>
      <c r="JKF18" s="17"/>
      <c r="JKG18" s="17"/>
      <c r="JKH18" s="17"/>
      <c r="JKI18" s="17"/>
      <c r="JKJ18" s="17"/>
      <c r="JKK18" s="17"/>
      <c r="JKL18" s="17"/>
      <c r="JKM18" s="17"/>
      <c r="JKN18" s="17"/>
      <c r="JKO18" s="17"/>
      <c r="JKP18" s="17"/>
      <c r="JKQ18" s="17"/>
      <c r="JKR18" s="17"/>
      <c r="JKS18" s="17"/>
      <c r="JKT18" s="17"/>
      <c r="JKU18" s="17"/>
      <c r="JKV18" s="17"/>
      <c r="JKW18" s="17"/>
      <c r="JKX18" s="17"/>
      <c r="JKY18" s="17"/>
      <c r="JKZ18" s="17"/>
      <c r="JLA18" s="17"/>
      <c r="JLB18" s="17"/>
      <c r="JLC18" s="17"/>
      <c r="JLD18" s="17"/>
      <c r="JLE18" s="17"/>
      <c r="JLF18" s="17"/>
      <c r="JLG18" s="17"/>
      <c r="JLH18" s="17"/>
      <c r="JLI18" s="17"/>
      <c r="JLJ18" s="17"/>
      <c r="JLK18" s="17"/>
      <c r="JLL18" s="17"/>
      <c r="JLM18" s="17"/>
      <c r="JLN18" s="17"/>
      <c r="JLO18" s="17"/>
      <c r="JLP18" s="17"/>
      <c r="JLQ18" s="17"/>
      <c r="JLR18" s="17"/>
      <c r="JLS18" s="17"/>
      <c r="JLT18" s="17"/>
      <c r="JLU18" s="17"/>
      <c r="JLV18" s="17"/>
      <c r="JLW18" s="17"/>
      <c r="JLX18" s="17"/>
      <c r="JLY18" s="17"/>
      <c r="JLZ18" s="17"/>
      <c r="JMA18" s="17"/>
      <c r="JMB18" s="17"/>
      <c r="JMC18" s="17"/>
      <c r="JMD18" s="17"/>
      <c r="JME18" s="17"/>
      <c r="JMF18" s="17"/>
      <c r="JMG18" s="17"/>
      <c r="JMH18" s="17"/>
      <c r="JMI18" s="17"/>
      <c r="JMJ18" s="17"/>
      <c r="JMK18" s="17"/>
      <c r="JML18" s="17"/>
      <c r="JMM18" s="17"/>
      <c r="JMN18" s="17"/>
      <c r="JMO18" s="17"/>
      <c r="JMP18" s="17"/>
      <c r="JMQ18" s="17"/>
      <c r="JMR18" s="17"/>
      <c r="JMS18" s="17"/>
      <c r="JMT18" s="17"/>
      <c r="JMU18" s="17"/>
      <c r="JMV18" s="17"/>
      <c r="JMW18" s="17"/>
      <c r="JMX18" s="17"/>
      <c r="JMY18" s="17"/>
      <c r="JMZ18" s="17"/>
      <c r="JNA18" s="17"/>
      <c r="JNB18" s="17"/>
      <c r="JNC18" s="17"/>
      <c r="JND18" s="17"/>
      <c r="JNE18" s="17"/>
      <c r="JNF18" s="17"/>
      <c r="JNG18" s="17"/>
      <c r="JNH18" s="17"/>
      <c r="JNI18" s="17"/>
      <c r="JNJ18" s="17"/>
      <c r="JNK18" s="17"/>
      <c r="JNL18" s="17"/>
      <c r="JNM18" s="17"/>
      <c r="JNN18" s="17"/>
      <c r="JNO18" s="17"/>
      <c r="JNP18" s="17"/>
      <c r="JNQ18" s="17"/>
      <c r="JNR18" s="17"/>
      <c r="JNS18" s="17"/>
      <c r="JNT18" s="17"/>
      <c r="JNU18" s="17"/>
      <c r="JNV18" s="17"/>
      <c r="JNW18" s="17"/>
      <c r="JNX18" s="17"/>
      <c r="JNY18" s="17"/>
      <c r="JNZ18" s="17"/>
      <c r="JOA18" s="17"/>
      <c r="JOB18" s="17"/>
      <c r="JOC18" s="17"/>
      <c r="JOD18" s="17"/>
      <c r="JOE18" s="17"/>
      <c r="JOF18" s="17"/>
      <c r="JOG18" s="17"/>
      <c r="JOH18" s="17"/>
      <c r="JOI18" s="17"/>
      <c r="JOJ18" s="17"/>
      <c r="JOK18" s="17"/>
      <c r="JOL18" s="17"/>
      <c r="JOM18" s="17"/>
      <c r="JON18" s="17"/>
      <c r="JOO18" s="17"/>
      <c r="JOP18" s="17"/>
      <c r="JOQ18" s="17"/>
      <c r="JOR18" s="17"/>
      <c r="JOS18" s="17"/>
      <c r="JOT18" s="17"/>
      <c r="JOU18" s="17"/>
      <c r="JOV18" s="17"/>
      <c r="JOW18" s="17"/>
      <c r="JOX18" s="17"/>
      <c r="JOY18" s="17"/>
      <c r="JOZ18" s="17"/>
      <c r="JPA18" s="17"/>
      <c r="JPB18" s="17"/>
      <c r="JPC18" s="17"/>
      <c r="JPD18" s="17"/>
      <c r="JPE18" s="17"/>
      <c r="JPF18" s="17"/>
      <c r="JPG18" s="17"/>
      <c r="JPH18" s="17"/>
      <c r="JPI18" s="17"/>
      <c r="JPJ18" s="17"/>
      <c r="JPK18" s="17"/>
      <c r="JPL18" s="17"/>
      <c r="JPM18" s="17"/>
      <c r="JPN18" s="17"/>
      <c r="JPO18" s="17"/>
      <c r="JPP18" s="17"/>
      <c r="JPQ18" s="17"/>
      <c r="JPR18" s="17"/>
      <c r="JPS18" s="17"/>
      <c r="JPT18" s="17"/>
      <c r="JPU18" s="17"/>
      <c r="JPV18" s="17"/>
      <c r="JPW18" s="17"/>
      <c r="JPX18" s="17"/>
      <c r="JPY18" s="17"/>
      <c r="JPZ18" s="17"/>
      <c r="JQA18" s="17"/>
      <c r="JQB18" s="17"/>
      <c r="JQC18" s="17"/>
      <c r="JQD18" s="17"/>
      <c r="JQE18" s="17"/>
      <c r="JQF18" s="17"/>
      <c r="JQG18" s="17"/>
      <c r="JQH18" s="17"/>
      <c r="JQI18" s="17"/>
      <c r="JQJ18" s="17"/>
      <c r="JQK18" s="17"/>
      <c r="JQL18" s="17"/>
      <c r="JQM18" s="17"/>
      <c r="JQN18" s="17"/>
      <c r="JQO18" s="17"/>
      <c r="JQP18" s="17"/>
      <c r="JQQ18" s="17"/>
      <c r="JQR18" s="17"/>
      <c r="JQS18" s="17"/>
      <c r="JQT18" s="17"/>
      <c r="JQU18" s="17"/>
      <c r="JQV18" s="17"/>
      <c r="JQW18" s="17"/>
      <c r="JQX18" s="17"/>
      <c r="JQY18" s="17"/>
      <c r="JQZ18" s="17"/>
      <c r="JRA18" s="17"/>
      <c r="JRB18" s="17"/>
      <c r="JRC18" s="17"/>
      <c r="JRD18" s="17"/>
      <c r="JRE18" s="17"/>
      <c r="JRF18" s="17"/>
      <c r="JRG18" s="17"/>
      <c r="JRH18" s="17"/>
      <c r="JRI18" s="17"/>
      <c r="JRJ18" s="17"/>
      <c r="JRK18" s="17"/>
      <c r="JRL18" s="17"/>
      <c r="JRM18" s="17"/>
      <c r="JRN18" s="17"/>
      <c r="JRO18" s="17"/>
      <c r="JRP18" s="17"/>
      <c r="JRQ18" s="17"/>
      <c r="JRR18" s="17"/>
      <c r="JRS18" s="17"/>
      <c r="JRT18" s="17"/>
      <c r="JRU18" s="17"/>
      <c r="JRV18" s="17"/>
      <c r="JRW18" s="17"/>
      <c r="JRX18" s="17"/>
      <c r="JRY18" s="17"/>
      <c r="JRZ18" s="17"/>
      <c r="JSA18" s="17"/>
      <c r="JSB18" s="17"/>
      <c r="JSC18" s="17"/>
      <c r="JSD18" s="17"/>
      <c r="JSE18" s="17"/>
      <c r="JSF18" s="17"/>
      <c r="JSG18" s="17"/>
      <c r="JSH18" s="17"/>
      <c r="JSI18" s="17"/>
      <c r="JSJ18" s="17"/>
      <c r="JSK18" s="17"/>
      <c r="JSL18" s="17"/>
      <c r="JSM18" s="17"/>
      <c r="JSN18" s="17"/>
      <c r="JSO18" s="17"/>
      <c r="JSP18" s="17"/>
      <c r="JSQ18" s="17"/>
      <c r="JSR18" s="17"/>
      <c r="JSS18" s="17"/>
      <c r="JST18" s="17"/>
      <c r="JSU18" s="17"/>
      <c r="JSV18" s="17"/>
      <c r="JSW18" s="17"/>
      <c r="JSX18" s="17"/>
      <c r="JSY18" s="17"/>
      <c r="JSZ18" s="17"/>
      <c r="JTA18" s="17"/>
      <c r="JTB18" s="17"/>
      <c r="JTC18" s="17"/>
      <c r="JTD18" s="17"/>
      <c r="JTE18" s="17"/>
      <c r="JTF18" s="17"/>
      <c r="JTG18" s="17"/>
      <c r="JTH18" s="17"/>
      <c r="JTI18" s="17"/>
      <c r="JTJ18" s="17"/>
      <c r="JTK18" s="17"/>
      <c r="JTL18" s="17"/>
      <c r="JTM18" s="17"/>
      <c r="JTN18" s="17"/>
      <c r="JTO18" s="17"/>
      <c r="JTP18" s="17"/>
      <c r="JTQ18" s="17"/>
      <c r="JTR18" s="17"/>
      <c r="JTS18" s="17"/>
      <c r="JTT18" s="17"/>
      <c r="JTU18" s="17"/>
      <c r="JTV18" s="17"/>
      <c r="JTW18" s="17"/>
      <c r="JTX18" s="17"/>
      <c r="JTY18" s="17"/>
      <c r="JTZ18" s="17"/>
      <c r="JUA18" s="17"/>
      <c r="JUB18" s="17"/>
      <c r="JUC18" s="17"/>
      <c r="JUD18" s="17"/>
      <c r="JUE18" s="17"/>
      <c r="JUF18" s="17"/>
      <c r="JUG18" s="17"/>
      <c r="JUH18" s="17"/>
      <c r="JUI18" s="17"/>
      <c r="JUJ18" s="17"/>
      <c r="JUK18" s="17"/>
      <c r="JUL18" s="17"/>
      <c r="JUM18" s="17"/>
      <c r="JUN18" s="17"/>
      <c r="JUO18" s="17"/>
      <c r="JUP18" s="17"/>
      <c r="JUQ18" s="17"/>
      <c r="JUR18" s="17"/>
      <c r="JUS18" s="17"/>
      <c r="JUT18" s="17"/>
      <c r="JUU18" s="17"/>
      <c r="JUV18" s="17"/>
      <c r="JUW18" s="17"/>
      <c r="JUX18" s="17"/>
      <c r="JUY18" s="17"/>
      <c r="JUZ18" s="17"/>
      <c r="JVA18" s="17"/>
      <c r="JVB18" s="17"/>
      <c r="JVC18" s="17"/>
      <c r="JVD18" s="17"/>
      <c r="JVE18" s="17"/>
      <c r="JVF18" s="17"/>
      <c r="JVG18" s="17"/>
      <c r="JVH18" s="17"/>
      <c r="JVI18" s="17"/>
      <c r="JVJ18" s="17"/>
      <c r="JVK18" s="17"/>
      <c r="JVL18" s="17"/>
      <c r="JVM18" s="17"/>
      <c r="JVN18" s="17"/>
      <c r="JVO18" s="17"/>
      <c r="JVP18" s="17"/>
      <c r="JVQ18" s="17"/>
      <c r="JVR18" s="17"/>
      <c r="JVS18" s="17"/>
      <c r="JVT18" s="17"/>
      <c r="JVU18" s="17"/>
      <c r="JVV18" s="17"/>
      <c r="JVW18" s="17"/>
      <c r="JVX18" s="17"/>
      <c r="JVY18" s="17"/>
      <c r="JVZ18" s="17"/>
      <c r="JWA18" s="17"/>
      <c r="JWB18" s="17"/>
      <c r="JWC18" s="17"/>
      <c r="JWD18" s="17"/>
      <c r="JWE18" s="17"/>
      <c r="JWF18" s="17"/>
      <c r="JWG18" s="17"/>
      <c r="JWH18" s="17"/>
      <c r="JWI18" s="17"/>
      <c r="JWJ18" s="17"/>
      <c r="JWK18" s="17"/>
      <c r="JWL18" s="17"/>
      <c r="JWM18" s="17"/>
      <c r="JWN18" s="17"/>
      <c r="JWO18" s="17"/>
      <c r="JWP18" s="17"/>
      <c r="JWQ18" s="17"/>
      <c r="JWR18" s="17"/>
      <c r="JWS18" s="17"/>
      <c r="JWT18" s="17"/>
      <c r="JWU18" s="17"/>
      <c r="JWV18" s="17"/>
      <c r="JWW18" s="17"/>
      <c r="JWX18" s="17"/>
      <c r="JWY18" s="17"/>
      <c r="JWZ18" s="17"/>
      <c r="JXA18" s="17"/>
      <c r="JXB18" s="17"/>
      <c r="JXC18" s="17"/>
      <c r="JXD18" s="17"/>
      <c r="JXE18" s="17"/>
      <c r="JXF18" s="17"/>
      <c r="JXG18" s="17"/>
      <c r="JXH18" s="17"/>
      <c r="JXI18" s="17"/>
      <c r="JXJ18" s="17"/>
      <c r="JXK18" s="17"/>
      <c r="JXL18" s="17"/>
      <c r="JXM18" s="17"/>
      <c r="JXN18" s="17"/>
      <c r="JXO18" s="17"/>
      <c r="JXP18" s="17"/>
      <c r="JXQ18" s="17"/>
      <c r="JXR18" s="17"/>
      <c r="JXS18" s="17"/>
      <c r="JXT18" s="17"/>
      <c r="JXU18" s="17"/>
      <c r="JXV18" s="17"/>
      <c r="JXW18" s="17"/>
      <c r="JXX18" s="17"/>
      <c r="JXY18" s="17"/>
      <c r="JXZ18" s="17"/>
      <c r="JYA18" s="17"/>
      <c r="JYB18" s="17"/>
      <c r="JYC18" s="17"/>
      <c r="JYD18" s="17"/>
      <c r="JYE18" s="17"/>
      <c r="JYF18" s="17"/>
      <c r="JYG18" s="17"/>
      <c r="JYH18" s="17"/>
      <c r="JYI18" s="17"/>
      <c r="JYJ18" s="17"/>
      <c r="JYK18" s="17"/>
      <c r="JYL18" s="17"/>
      <c r="JYM18" s="17"/>
      <c r="JYN18" s="17"/>
      <c r="JYO18" s="17"/>
      <c r="JYP18" s="17"/>
      <c r="JYQ18" s="17"/>
      <c r="JYR18" s="17"/>
      <c r="JYS18" s="17"/>
      <c r="JYT18" s="17"/>
      <c r="JYU18" s="17"/>
      <c r="JYV18" s="17"/>
      <c r="JYW18" s="17"/>
      <c r="JYX18" s="17"/>
      <c r="JYY18" s="17"/>
      <c r="JYZ18" s="17"/>
      <c r="JZA18" s="17"/>
      <c r="JZB18" s="17"/>
      <c r="JZC18" s="17"/>
      <c r="JZD18" s="17"/>
      <c r="JZE18" s="17"/>
      <c r="JZF18" s="17"/>
      <c r="JZG18" s="17"/>
      <c r="JZH18" s="17"/>
      <c r="JZI18" s="17"/>
      <c r="JZJ18" s="17"/>
      <c r="JZK18" s="17"/>
      <c r="JZL18" s="17"/>
      <c r="JZM18" s="17"/>
      <c r="JZN18" s="17"/>
      <c r="JZO18" s="17"/>
      <c r="JZP18" s="17"/>
      <c r="JZQ18" s="17"/>
      <c r="JZR18" s="17"/>
      <c r="JZS18" s="17"/>
      <c r="JZT18" s="17"/>
      <c r="JZU18" s="17"/>
      <c r="JZV18" s="17"/>
      <c r="JZW18" s="17"/>
      <c r="JZX18" s="17"/>
      <c r="JZY18" s="17"/>
      <c r="JZZ18" s="17"/>
      <c r="KAA18" s="17"/>
      <c r="KAB18" s="17"/>
      <c r="KAC18" s="17"/>
      <c r="KAD18" s="17"/>
      <c r="KAE18" s="17"/>
      <c r="KAF18" s="17"/>
      <c r="KAG18" s="17"/>
      <c r="KAH18" s="17"/>
      <c r="KAI18" s="17"/>
      <c r="KAJ18" s="17"/>
      <c r="KAK18" s="17"/>
      <c r="KAL18" s="17"/>
      <c r="KAM18" s="17"/>
      <c r="KAN18" s="17"/>
      <c r="KAO18" s="17"/>
      <c r="KAP18" s="17"/>
      <c r="KAQ18" s="17"/>
      <c r="KAR18" s="17"/>
      <c r="KAS18" s="17"/>
      <c r="KAT18" s="17"/>
      <c r="KAU18" s="17"/>
      <c r="KAV18" s="17"/>
      <c r="KAW18" s="17"/>
      <c r="KAX18" s="17"/>
      <c r="KAY18" s="17"/>
      <c r="KAZ18" s="17"/>
      <c r="KBA18" s="17"/>
      <c r="KBB18" s="17"/>
      <c r="KBC18" s="17"/>
      <c r="KBD18" s="17"/>
      <c r="KBE18" s="17"/>
      <c r="KBF18" s="17"/>
      <c r="KBG18" s="17"/>
      <c r="KBH18" s="17"/>
      <c r="KBI18" s="17"/>
      <c r="KBJ18" s="17"/>
      <c r="KBK18" s="17"/>
      <c r="KBL18" s="17"/>
      <c r="KBM18" s="17"/>
      <c r="KBN18" s="17"/>
      <c r="KBO18" s="17"/>
      <c r="KBP18" s="17"/>
      <c r="KBQ18" s="17"/>
      <c r="KBR18" s="17"/>
      <c r="KBS18" s="17"/>
      <c r="KBT18" s="17"/>
      <c r="KBU18" s="17"/>
      <c r="KBV18" s="17"/>
      <c r="KBW18" s="17"/>
      <c r="KBX18" s="17"/>
      <c r="KBY18" s="17"/>
      <c r="KBZ18" s="17"/>
      <c r="KCA18" s="17"/>
      <c r="KCB18" s="17"/>
      <c r="KCC18" s="17"/>
      <c r="KCD18" s="17"/>
      <c r="KCE18" s="17"/>
      <c r="KCF18" s="17"/>
      <c r="KCG18" s="17"/>
      <c r="KCH18" s="17"/>
      <c r="KCI18" s="17"/>
      <c r="KCJ18" s="17"/>
      <c r="KCK18" s="17"/>
      <c r="KCL18" s="17"/>
      <c r="KCM18" s="17"/>
      <c r="KCN18" s="17"/>
      <c r="KCO18" s="17"/>
      <c r="KCP18" s="17"/>
      <c r="KCQ18" s="17"/>
      <c r="KCR18" s="17"/>
      <c r="KCS18" s="17"/>
      <c r="KCT18" s="17"/>
      <c r="KCU18" s="17"/>
      <c r="KCV18" s="17"/>
      <c r="KCW18" s="17"/>
      <c r="KCX18" s="17"/>
      <c r="KCY18" s="17"/>
      <c r="KCZ18" s="17"/>
      <c r="KDA18" s="17"/>
      <c r="KDB18" s="17"/>
      <c r="KDC18" s="17"/>
      <c r="KDD18" s="17"/>
      <c r="KDE18" s="17"/>
      <c r="KDF18" s="17"/>
      <c r="KDG18" s="17"/>
      <c r="KDH18" s="17"/>
      <c r="KDI18" s="17"/>
      <c r="KDJ18" s="17"/>
      <c r="KDK18" s="17"/>
      <c r="KDL18" s="17"/>
      <c r="KDM18" s="17"/>
      <c r="KDN18" s="17"/>
      <c r="KDO18" s="17"/>
      <c r="KDP18" s="17"/>
      <c r="KDQ18" s="17"/>
      <c r="KDR18" s="17"/>
      <c r="KDS18" s="17"/>
      <c r="KDT18" s="17"/>
      <c r="KDU18" s="17"/>
      <c r="KDV18" s="17"/>
      <c r="KDW18" s="17"/>
      <c r="KDX18" s="17"/>
      <c r="KDY18" s="17"/>
      <c r="KDZ18" s="17"/>
      <c r="KEA18" s="17"/>
      <c r="KEB18" s="17"/>
      <c r="KEC18" s="17"/>
      <c r="KED18" s="17"/>
      <c r="KEE18" s="17"/>
      <c r="KEF18" s="17"/>
      <c r="KEG18" s="17"/>
      <c r="KEH18" s="17"/>
      <c r="KEI18" s="17"/>
      <c r="KEJ18" s="17"/>
      <c r="KEK18" s="17"/>
      <c r="KEL18" s="17"/>
      <c r="KEM18" s="17"/>
      <c r="KEN18" s="17"/>
      <c r="KEO18" s="17"/>
      <c r="KEP18" s="17"/>
      <c r="KEQ18" s="17"/>
      <c r="KER18" s="17"/>
      <c r="KES18" s="17"/>
      <c r="KET18" s="17"/>
      <c r="KEU18" s="17"/>
      <c r="KEV18" s="17"/>
      <c r="KEW18" s="17"/>
      <c r="KEX18" s="17"/>
      <c r="KEY18" s="17"/>
      <c r="KEZ18" s="17"/>
      <c r="KFA18" s="17"/>
      <c r="KFB18" s="17"/>
      <c r="KFC18" s="17"/>
      <c r="KFD18" s="17"/>
      <c r="KFE18" s="17"/>
      <c r="KFF18" s="17"/>
      <c r="KFG18" s="17"/>
      <c r="KFH18" s="17"/>
      <c r="KFI18" s="17"/>
      <c r="KFJ18" s="17"/>
      <c r="KFK18" s="17"/>
      <c r="KFL18" s="17"/>
      <c r="KFM18" s="17"/>
      <c r="KFN18" s="17"/>
      <c r="KFO18" s="17"/>
      <c r="KFP18" s="17"/>
      <c r="KFQ18" s="17"/>
      <c r="KFR18" s="17"/>
      <c r="KFS18" s="17"/>
      <c r="KFT18" s="17"/>
      <c r="KFU18" s="17"/>
      <c r="KFV18" s="17"/>
      <c r="KFW18" s="17"/>
      <c r="KFX18" s="17"/>
      <c r="KFY18" s="17"/>
      <c r="KFZ18" s="17"/>
      <c r="KGA18" s="17"/>
      <c r="KGB18" s="17"/>
      <c r="KGC18" s="17"/>
      <c r="KGD18" s="17"/>
      <c r="KGE18" s="17"/>
      <c r="KGF18" s="17"/>
      <c r="KGG18" s="17"/>
      <c r="KGH18" s="17"/>
      <c r="KGI18" s="17"/>
      <c r="KGJ18" s="17"/>
      <c r="KGK18" s="17"/>
      <c r="KGL18" s="17"/>
      <c r="KGM18" s="17"/>
      <c r="KGN18" s="17"/>
      <c r="KGO18" s="17"/>
      <c r="KGP18" s="17"/>
      <c r="KGQ18" s="17"/>
      <c r="KGR18" s="17"/>
      <c r="KGS18" s="17"/>
      <c r="KGT18" s="17"/>
      <c r="KGU18" s="17"/>
      <c r="KGV18" s="17"/>
      <c r="KGW18" s="17"/>
      <c r="KGX18" s="17"/>
      <c r="KGY18" s="17"/>
      <c r="KGZ18" s="17"/>
      <c r="KHA18" s="17"/>
      <c r="KHB18" s="17"/>
      <c r="KHC18" s="17"/>
      <c r="KHD18" s="17"/>
      <c r="KHE18" s="17"/>
      <c r="KHF18" s="17"/>
      <c r="KHG18" s="17"/>
      <c r="KHH18" s="17"/>
      <c r="KHI18" s="17"/>
      <c r="KHJ18" s="17"/>
      <c r="KHK18" s="17"/>
      <c r="KHL18" s="17"/>
      <c r="KHM18" s="17"/>
      <c r="KHN18" s="17"/>
      <c r="KHO18" s="17"/>
      <c r="KHP18" s="17"/>
      <c r="KHQ18" s="17"/>
      <c r="KHR18" s="17"/>
      <c r="KHS18" s="17"/>
      <c r="KHT18" s="17"/>
      <c r="KHU18" s="17"/>
      <c r="KHV18" s="17"/>
      <c r="KHW18" s="17"/>
      <c r="KHX18" s="17"/>
      <c r="KHY18" s="17"/>
      <c r="KHZ18" s="17"/>
      <c r="KIA18" s="17"/>
      <c r="KIB18" s="17"/>
      <c r="KIC18" s="17"/>
      <c r="KID18" s="17"/>
      <c r="KIE18" s="17"/>
      <c r="KIF18" s="17"/>
      <c r="KIG18" s="17"/>
      <c r="KIH18" s="17"/>
      <c r="KII18" s="17"/>
      <c r="KIJ18" s="17"/>
      <c r="KIK18" s="17"/>
      <c r="KIL18" s="17"/>
      <c r="KIM18" s="17"/>
      <c r="KIN18" s="17"/>
      <c r="KIO18" s="17"/>
      <c r="KIP18" s="17"/>
      <c r="KIQ18" s="17"/>
      <c r="KIR18" s="17"/>
      <c r="KIS18" s="17"/>
      <c r="KIT18" s="17"/>
      <c r="KIU18" s="17"/>
      <c r="KIV18" s="17"/>
      <c r="KIW18" s="17"/>
      <c r="KIX18" s="17"/>
      <c r="KIY18" s="17"/>
      <c r="KIZ18" s="17"/>
      <c r="KJA18" s="17"/>
      <c r="KJB18" s="17"/>
      <c r="KJC18" s="17"/>
      <c r="KJD18" s="17"/>
      <c r="KJE18" s="17"/>
      <c r="KJF18" s="17"/>
      <c r="KJG18" s="17"/>
      <c r="KJH18" s="17"/>
      <c r="KJI18" s="17"/>
      <c r="KJJ18" s="17"/>
      <c r="KJK18" s="17"/>
      <c r="KJL18" s="17"/>
      <c r="KJM18" s="17"/>
      <c r="KJN18" s="17"/>
      <c r="KJO18" s="17"/>
      <c r="KJP18" s="17"/>
      <c r="KJQ18" s="17"/>
      <c r="KJR18" s="17"/>
      <c r="KJS18" s="17"/>
      <c r="KJT18" s="17"/>
      <c r="KJU18" s="17"/>
      <c r="KJV18" s="17"/>
      <c r="KJW18" s="17"/>
      <c r="KJX18" s="17"/>
      <c r="KJY18" s="17"/>
      <c r="KJZ18" s="17"/>
      <c r="KKA18" s="17"/>
      <c r="KKB18" s="17"/>
      <c r="KKC18" s="17"/>
      <c r="KKD18" s="17"/>
      <c r="KKE18" s="17"/>
      <c r="KKF18" s="17"/>
      <c r="KKG18" s="17"/>
      <c r="KKH18" s="17"/>
      <c r="KKI18" s="17"/>
      <c r="KKJ18" s="17"/>
      <c r="KKK18" s="17"/>
      <c r="KKL18" s="17"/>
      <c r="KKM18" s="17"/>
      <c r="KKN18" s="17"/>
      <c r="KKO18" s="17"/>
      <c r="KKP18" s="17"/>
      <c r="KKQ18" s="17"/>
      <c r="KKR18" s="17"/>
      <c r="KKS18" s="17"/>
      <c r="KKT18" s="17"/>
      <c r="KKU18" s="17"/>
      <c r="KKV18" s="17"/>
      <c r="KKW18" s="17"/>
      <c r="KKX18" s="17"/>
      <c r="KKY18" s="17"/>
      <c r="KKZ18" s="17"/>
      <c r="KLA18" s="17"/>
      <c r="KLB18" s="17"/>
      <c r="KLC18" s="17"/>
      <c r="KLD18" s="17"/>
      <c r="KLE18" s="17"/>
      <c r="KLF18" s="17"/>
      <c r="KLG18" s="17"/>
      <c r="KLH18" s="17"/>
      <c r="KLI18" s="17"/>
      <c r="KLJ18" s="17"/>
      <c r="KLK18" s="17"/>
      <c r="KLL18" s="17"/>
      <c r="KLM18" s="17"/>
      <c r="KLN18" s="17"/>
      <c r="KLO18" s="17"/>
      <c r="KLP18" s="17"/>
      <c r="KLQ18" s="17"/>
      <c r="KLR18" s="17"/>
      <c r="KLS18" s="17"/>
      <c r="KLT18" s="17"/>
      <c r="KLU18" s="17"/>
      <c r="KLV18" s="17"/>
      <c r="KLW18" s="17"/>
      <c r="KLX18" s="17"/>
      <c r="KLY18" s="17"/>
      <c r="KLZ18" s="17"/>
      <c r="KMA18" s="17"/>
      <c r="KMB18" s="17"/>
      <c r="KMC18" s="17"/>
      <c r="KMD18" s="17"/>
      <c r="KME18" s="17"/>
      <c r="KMF18" s="17"/>
      <c r="KMG18" s="17"/>
      <c r="KMH18" s="17"/>
      <c r="KMI18" s="17"/>
      <c r="KMJ18" s="17"/>
      <c r="KMK18" s="17"/>
      <c r="KML18" s="17"/>
      <c r="KMM18" s="17"/>
      <c r="KMN18" s="17"/>
      <c r="KMO18" s="17"/>
      <c r="KMP18" s="17"/>
      <c r="KMQ18" s="17"/>
      <c r="KMR18" s="17"/>
      <c r="KMS18" s="17"/>
      <c r="KMT18" s="17"/>
      <c r="KMU18" s="17"/>
      <c r="KMV18" s="17"/>
      <c r="KMW18" s="17"/>
      <c r="KMX18" s="17"/>
      <c r="KMY18" s="17"/>
      <c r="KMZ18" s="17"/>
      <c r="KNA18" s="17"/>
      <c r="KNB18" s="17"/>
      <c r="KNC18" s="17"/>
      <c r="KND18" s="17"/>
      <c r="KNE18" s="17"/>
      <c r="KNF18" s="17"/>
      <c r="KNG18" s="17"/>
      <c r="KNH18" s="17"/>
      <c r="KNI18" s="17"/>
      <c r="KNJ18" s="17"/>
      <c r="KNK18" s="17"/>
      <c r="KNL18" s="17"/>
      <c r="KNM18" s="17"/>
      <c r="KNN18" s="17"/>
      <c r="KNO18" s="17"/>
      <c r="KNP18" s="17"/>
      <c r="KNQ18" s="17"/>
      <c r="KNR18" s="17"/>
      <c r="KNS18" s="17"/>
      <c r="KNT18" s="17"/>
      <c r="KNU18" s="17"/>
      <c r="KNV18" s="17"/>
      <c r="KNW18" s="17"/>
      <c r="KNX18" s="17"/>
      <c r="KNY18" s="17"/>
      <c r="KNZ18" s="17"/>
      <c r="KOA18" s="17"/>
      <c r="KOB18" s="17"/>
      <c r="KOC18" s="17"/>
      <c r="KOD18" s="17"/>
      <c r="KOE18" s="17"/>
      <c r="KOF18" s="17"/>
      <c r="KOG18" s="17"/>
      <c r="KOH18" s="17"/>
      <c r="KOI18" s="17"/>
      <c r="KOJ18" s="17"/>
      <c r="KOK18" s="17"/>
      <c r="KOL18" s="17"/>
      <c r="KOM18" s="17"/>
      <c r="KON18" s="17"/>
      <c r="KOO18" s="17"/>
      <c r="KOP18" s="17"/>
      <c r="KOQ18" s="17"/>
      <c r="KOR18" s="17"/>
      <c r="KOS18" s="17"/>
      <c r="KOT18" s="17"/>
      <c r="KOU18" s="17"/>
      <c r="KOV18" s="17"/>
      <c r="KOW18" s="17"/>
      <c r="KOX18" s="17"/>
      <c r="KOY18" s="17"/>
      <c r="KOZ18" s="17"/>
      <c r="KPA18" s="17"/>
      <c r="KPB18" s="17"/>
      <c r="KPC18" s="17"/>
      <c r="KPD18" s="17"/>
      <c r="KPE18" s="17"/>
      <c r="KPF18" s="17"/>
      <c r="KPG18" s="17"/>
      <c r="KPH18" s="17"/>
      <c r="KPI18" s="17"/>
      <c r="KPJ18" s="17"/>
      <c r="KPK18" s="17"/>
      <c r="KPL18" s="17"/>
      <c r="KPM18" s="17"/>
      <c r="KPN18" s="17"/>
      <c r="KPO18" s="17"/>
      <c r="KPP18" s="17"/>
      <c r="KPQ18" s="17"/>
      <c r="KPR18" s="17"/>
      <c r="KPS18" s="17"/>
      <c r="KPT18" s="17"/>
      <c r="KPU18" s="17"/>
      <c r="KPV18" s="17"/>
      <c r="KPW18" s="17"/>
      <c r="KPX18" s="17"/>
      <c r="KPY18" s="17"/>
      <c r="KPZ18" s="17"/>
      <c r="KQA18" s="17"/>
      <c r="KQB18" s="17"/>
      <c r="KQC18" s="17"/>
      <c r="KQD18" s="17"/>
      <c r="KQE18" s="17"/>
      <c r="KQF18" s="17"/>
      <c r="KQG18" s="17"/>
      <c r="KQH18" s="17"/>
      <c r="KQI18" s="17"/>
      <c r="KQJ18" s="17"/>
      <c r="KQK18" s="17"/>
      <c r="KQL18" s="17"/>
      <c r="KQM18" s="17"/>
      <c r="KQN18" s="17"/>
      <c r="KQO18" s="17"/>
      <c r="KQP18" s="17"/>
      <c r="KQQ18" s="17"/>
      <c r="KQR18" s="17"/>
      <c r="KQS18" s="17"/>
      <c r="KQT18" s="17"/>
      <c r="KQU18" s="17"/>
      <c r="KQV18" s="17"/>
      <c r="KQW18" s="17"/>
      <c r="KQX18" s="17"/>
      <c r="KQY18" s="17"/>
      <c r="KQZ18" s="17"/>
      <c r="KRA18" s="17"/>
      <c r="KRB18" s="17"/>
      <c r="KRC18" s="17"/>
      <c r="KRD18" s="17"/>
      <c r="KRE18" s="17"/>
      <c r="KRF18" s="17"/>
      <c r="KRG18" s="17"/>
      <c r="KRH18" s="17"/>
      <c r="KRI18" s="17"/>
      <c r="KRJ18" s="17"/>
      <c r="KRK18" s="17"/>
      <c r="KRL18" s="17"/>
      <c r="KRM18" s="17"/>
      <c r="KRN18" s="17"/>
      <c r="KRO18" s="17"/>
      <c r="KRP18" s="17"/>
      <c r="KRQ18" s="17"/>
      <c r="KRR18" s="17"/>
      <c r="KRS18" s="17"/>
      <c r="KRT18" s="17"/>
      <c r="KRU18" s="17"/>
      <c r="KRV18" s="17"/>
      <c r="KRW18" s="17"/>
      <c r="KRX18" s="17"/>
      <c r="KRY18" s="17"/>
      <c r="KRZ18" s="17"/>
      <c r="KSA18" s="17"/>
      <c r="KSB18" s="17"/>
      <c r="KSC18" s="17"/>
      <c r="KSD18" s="17"/>
      <c r="KSE18" s="17"/>
      <c r="KSF18" s="17"/>
      <c r="KSG18" s="17"/>
      <c r="KSH18" s="17"/>
      <c r="KSI18" s="17"/>
      <c r="KSJ18" s="17"/>
      <c r="KSK18" s="17"/>
      <c r="KSL18" s="17"/>
      <c r="KSM18" s="17"/>
      <c r="KSN18" s="17"/>
      <c r="KSO18" s="17"/>
      <c r="KSP18" s="17"/>
      <c r="KSQ18" s="17"/>
      <c r="KSR18" s="17"/>
      <c r="KSS18" s="17"/>
      <c r="KST18" s="17"/>
      <c r="KSU18" s="17"/>
      <c r="KSV18" s="17"/>
      <c r="KSW18" s="17"/>
      <c r="KSX18" s="17"/>
      <c r="KSY18" s="17"/>
      <c r="KSZ18" s="17"/>
      <c r="KTA18" s="17"/>
      <c r="KTB18" s="17"/>
      <c r="KTC18" s="17"/>
      <c r="KTD18" s="17"/>
      <c r="KTE18" s="17"/>
      <c r="KTF18" s="17"/>
      <c r="KTG18" s="17"/>
      <c r="KTH18" s="17"/>
      <c r="KTI18" s="17"/>
      <c r="KTJ18" s="17"/>
      <c r="KTK18" s="17"/>
      <c r="KTL18" s="17"/>
      <c r="KTM18" s="17"/>
      <c r="KTN18" s="17"/>
      <c r="KTO18" s="17"/>
      <c r="KTP18" s="17"/>
      <c r="KTQ18" s="17"/>
      <c r="KTR18" s="17"/>
      <c r="KTS18" s="17"/>
      <c r="KTT18" s="17"/>
      <c r="KTU18" s="17"/>
      <c r="KTV18" s="17"/>
      <c r="KTW18" s="17"/>
      <c r="KTX18" s="17"/>
      <c r="KTY18" s="17"/>
      <c r="KTZ18" s="17"/>
      <c r="KUA18" s="17"/>
      <c r="KUB18" s="17"/>
      <c r="KUC18" s="17"/>
      <c r="KUD18" s="17"/>
      <c r="KUE18" s="17"/>
      <c r="KUF18" s="17"/>
      <c r="KUG18" s="17"/>
      <c r="KUH18" s="17"/>
      <c r="KUI18" s="17"/>
      <c r="KUJ18" s="17"/>
      <c r="KUK18" s="17"/>
      <c r="KUL18" s="17"/>
      <c r="KUM18" s="17"/>
      <c r="KUN18" s="17"/>
      <c r="KUO18" s="17"/>
      <c r="KUP18" s="17"/>
      <c r="KUQ18" s="17"/>
      <c r="KUR18" s="17"/>
      <c r="KUS18" s="17"/>
      <c r="KUT18" s="17"/>
      <c r="KUU18" s="17"/>
      <c r="KUV18" s="17"/>
      <c r="KUW18" s="17"/>
      <c r="KUX18" s="17"/>
      <c r="KUY18" s="17"/>
      <c r="KUZ18" s="17"/>
      <c r="KVA18" s="17"/>
      <c r="KVB18" s="17"/>
      <c r="KVC18" s="17"/>
      <c r="KVD18" s="17"/>
      <c r="KVE18" s="17"/>
      <c r="KVF18" s="17"/>
      <c r="KVG18" s="17"/>
      <c r="KVH18" s="17"/>
      <c r="KVI18" s="17"/>
      <c r="KVJ18" s="17"/>
      <c r="KVK18" s="17"/>
      <c r="KVL18" s="17"/>
      <c r="KVM18" s="17"/>
      <c r="KVN18" s="17"/>
      <c r="KVO18" s="17"/>
      <c r="KVP18" s="17"/>
      <c r="KVQ18" s="17"/>
      <c r="KVR18" s="17"/>
      <c r="KVS18" s="17"/>
      <c r="KVT18" s="17"/>
      <c r="KVU18" s="17"/>
      <c r="KVV18" s="17"/>
      <c r="KVW18" s="17"/>
      <c r="KVX18" s="17"/>
      <c r="KVY18" s="17"/>
      <c r="KVZ18" s="17"/>
      <c r="KWA18" s="17"/>
      <c r="KWB18" s="17"/>
      <c r="KWC18" s="17"/>
      <c r="KWD18" s="17"/>
      <c r="KWE18" s="17"/>
      <c r="KWF18" s="17"/>
      <c r="KWG18" s="17"/>
      <c r="KWH18" s="17"/>
      <c r="KWI18" s="17"/>
      <c r="KWJ18" s="17"/>
      <c r="KWK18" s="17"/>
      <c r="KWL18" s="17"/>
      <c r="KWM18" s="17"/>
      <c r="KWN18" s="17"/>
      <c r="KWO18" s="17"/>
      <c r="KWP18" s="17"/>
      <c r="KWQ18" s="17"/>
      <c r="KWR18" s="17"/>
      <c r="KWS18" s="17"/>
      <c r="KWT18" s="17"/>
      <c r="KWU18" s="17"/>
      <c r="KWV18" s="17"/>
      <c r="KWW18" s="17"/>
      <c r="KWX18" s="17"/>
      <c r="KWY18" s="17"/>
      <c r="KWZ18" s="17"/>
      <c r="KXA18" s="17"/>
      <c r="KXB18" s="17"/>
      <c r="KXC18" s="17"/>
      <c r="KXD18" s="17"/>
      <c r="KXE18" s="17"/>
      <c r="KXF18" s="17"/>
      <c r="KXG18" s="17"/>
      <c r="KXH18" s="17"/>
      <c r="KXI18" s="17"/>
      <c r="KXJ18" s="17"/>
      <c r="KXK18" s="17"/>
      <c r="KXL18" s="17"/>
      <c r="KXM18" s="17"/>
      <c r="KXN18" s="17"/>
      <c r="KXO18" s="17"/>
      <c r="KXP18" s="17"/>
      <c r="KXQ18" s="17"/>
      <c r="KXR18" s="17"/>
      <c r="KXS18" s="17"/>
      <c r="KXT18" s="17"/>
      <c r="KXU18" s="17"/>
      <c r="KXV18" s="17"/>
      <c r="KXW18" s="17"/>
      <c r="KXX18" s="17"/>
      <c r="KXY18" s="17"/>
      <c r="KXZ18" s="17"/>
      <c r="KYA18" s="17"/>
      <c r="KYB18" s="17"/>
      <c r="KYC18" s="17"/>
      <c r="KYD18" s="17"/>
      <c r="KYE18" s="17"/>
      <c r="KYF18" s="17"/>
      <c r="KYG18" s="17"/>
      <c r="KYH18" s="17"/>
      <c r="KYI18" s="17"/>
      <c r="KYJ18" s="17"/>
      <c r="KYK18" s="17"/>
      <c r="KYL18" s="17"/>
      <c r="KYM18" s="17"/>
      <c r="KYN18" s="17"/>
      <c r="KYO18" s="17"/>
      <c r="KYP18" s="17"/>
      <c r="KYQ18" s="17"/>
      <c r="KYR18" s="17"/>
      <c r="KYS18" s="17"/>
      <c r="KYT18" s="17"/>
      <c r="KYU18" s="17"/>
      <c r="KYV18" s="17"/>
      <c r="KYW18" s="17"/>
      <c r="KYX18" s="17"/>
      <c r="KYY18" s="17"/>
      <c r="KYZ18" s="17"/>
      <c r="KZA18" s="17"/>
      <c r="KZB18" s="17"/>
      <c r="KZC18" s="17"/>
      <c r="KZD18" s="17"/>
      <c r="KZE18" s="17"/>
      <c r="KZF18" s="17"/>
      <c r="KZG18" s="17"/>
      <c r="KZH18" s="17"/>
      <c r="KZI18" s="17"/>
      <c r="KZJ18" s="17"/>
      <c r="KZK18" s="17"/>
      <c r="KZL18" s="17"/>
      <c r="KZM18" s="17"/>
      <c r="KZN18" s="17"/>
      <c r="KZO18" s="17"/>
      <c r="KZP18" s="17"/>
      <c r="KZQ18" s="17"/>
      <c r="KZR18" s="17"/>
      <c r="KZS18" s="17"/>
      <c r="KZT18" s="17"/>
      <c r="KZU18" s="17"/>
      <c r="KZV18" s="17"/>
      <c r="KZW18" s="17"/>
      <c r="KZX18" s="17"/>
      <c r="KZY18" s="17"/>
      <c r="KZZ18" s="17"/>
      <c r="LAA18" s="17"/>
      <c r="LAB18" s="17"/>
      <c r="LAC18" s="17"/>
      <c r="LAD18" s="17"/>
      <c r="LAE18" s="17"/>
      <c r="LAF18" s="17"/>
      <c r="LAG18" s="17"/>
      <c r="LAH18" s="17"/>
      <c r="LAI18" s="17"/>
      <c r="LAJ18" s="17"/>
      <c r="LAK18" s="17"/>
      <c r="LAL18" s="17"/>
      <c r="LAM18" s="17"/>
      <c r="LAN18" s="17"/>
      <c r="LAO18" s="17"/>
      <c r="LAP18" s="17"/>
      <c r="LAQ18" s="17"/>
      <c r="LAR18" s="17"/>
      <c r="LAS18" s="17"/>
      <c r="LAT18" s="17"/>
      <c r="LAU18" s="17"/>
      <c r="LAV18" s="17"/>
      <c r="LAW18" s="17"/>
      <c r="LAX18" s="17"/>
      <c r="LAY18" s="17"/>
      <c r="LAZ18" s="17"/>
      <c r="LBA18" s="17"/>
      <c r="LBB18" s="17"/>
      <c r="LBC18" s="17"/>
      <c r="LBD18" s="17"/>
      <c r="LBE18" s="17"/>
      <c r="LBF18" s="17"/>
      <c r="LBG18" s="17"/>
      <c r="LBH18" s="17"/>
      <c r="LBI18" s="17"/>
      <c r="LBJ18" s="17"/>
      <c r="LBK18" s="17"/>
      <c r="LBL18" s="17"/>
      <c r="LBM18" s="17"/>
      <c r="LBN18" s="17"/>
      <c r="LBO18" s="17"/>
      <c r="LBP18" s="17"/>
      <c r="LBQ18" s="17"/>
      <c r="LBR18" s="17"/>
      <c r="LBS18" s="17"/>
      <c r="LBT18" s="17"/>
      <c r="LBU18" s="17"/>
      <c r="LBV18" s="17"/>
      <c r="LBW18" s="17"/>
      <c r="LBX18" s="17"/>
      <c r="LBY18" s="17"/>
      <c r="LBZ18" s="17"/>
      <c r="LCA18" s="17"/>
      <c r="LCB18" s="17"/>
      <c r="LCC18" s="17"/>
      <c r="LCD18" s="17"/>
      <c r="LCE18" s="17"/>
      <c r="LCF18" s="17"/>
      <c r="LCG18" s="17"/>
      <c r="LCH18" s="17"/>
      <c r="LCI18" s="17"/>
      <c r="LCJ18" s="17"/>
      <c r="LCK18" s="17"/>
      <c r="LCL18" s="17"/>
      <c r="LCM18" s="17"/>
      <c r="LCN18" s="17"/>
      <c r="LCO18" s="17"/>
      <c r="LCP18" s="17"/>
      <c r="LCQ18" s="17"/>
      <c r="LCR18" s="17"/>
      <c r="LCS18" s="17"/>
      <c r="LCT18" s="17"/>
      <c r="LCU18" s="17"/>
      <c r="LCV18" s="17"/>
      <c r="LCW18" s="17"/>
      <c r="LCX18" s="17"/>
      <c r="LCY18" s="17"/>
      <c r="LCZ18" s="17"/>
      <c r="LDA18" s="17"/>
      <c r="LDB18" s="17"/>
      <c r="LDC18" s="17"/>
      <c r="LDD18" s="17"/>
      <c r="LDE18" s="17"/>
      <c r="LDF18" s="17"/>
      <c r="LDG18" s="17"/>
      <c r="LDH18" s="17"/>
      <c r="LDI18" s="17"/>
      <c r="LDJ18" s="17"/>
      <c r="LDK18" s="17"/>
      <c r="LDL18" s="17"/>
      <c r="LDM18" s="17"/>
      <c r="LDN18" s="17"/>
      <c r="LDO18" s="17"/>
      <c r="LDP18" s="17"/>
      <c r="LDQ18" s="17"/>
      <c r="LDR18" s="17"/>
      <c r="LDS18" s="17"/>
      <c r="LDT18" s="17"/>
      <c r="LDU18" s="17"/>
      <c r="LDV18" s="17"/>
      <c r="LDW18" s="17"/>
      <c r="LDX18" s="17"/>
      <c r="LDY18" s="17"/>
      <c r="LDZ18" s="17"/>
      <c r="LEA18" s="17"/>
      <c r="LEB18" s="17"/>
      <c r="LEC18" s="17"/>
      <c r="LED18" s="17"/>
      <c r="LEE18" s="17"/>
      <c r="LEF18" s="17"/>
      <c r="LEG18" s="17"/>
      <c r="LEH18" s="17"/>
      <c r="LEI18" s="17"/>
      <c r="LEJ18" s="17"/>
      <c r="LEK18" s="17"/>
      <c r="LEL18" s="17"/>
      <c r="LEM18" s="17"/>
      <c r="LEN18" s="17"/>
      <c r="LEO18" s="17"/>
      <c r="LEP18" s="17"/>
      <c r="LEQ18" s="17"/>
      <c r="LER18" s="17"/>
      <c r="LES18" s="17"/>
      <c r="LET18" s="17"/>
      <c r="LEU18" s="17"/>
      <c r="LEV18" s="17"/>
      <c r="LEW18" s="17"/>
      <c r="LEX18" s="17"/>
      <c r="LEY18" s="17"/>
      <c r="LEZ18" s="17"/>
      <c r="LFA18" s="17"/>
      <c r="LFB18" s="17"/>
      <c r="LFC18" s="17"/>
      <c r="LFD18" s="17"/>
      <c r="LFE18" s="17"/>
      <c r="LFF18" s="17"/>
      <c r="LFG18" s="17"/>
      <c r="LFH18" s="17"/>
      <c r="LFI18" s="17"/>
      <c r="LFJ18" s="17"/>
      <c r="LFK18" s="17"/>
      <c r="LFL18" s="17"/>
      <c r="LFM18" s="17"/>
      <c r="LFN18" s="17"/>
      <c r="LFO18" s="17"/>
      <c r="LFP18" s="17"/>
      <c r="LFQ18" s="17"/>
      <c r="LFR18" s="17"/>
      <c r="LFS18" s="17"/>
      <c r="LFT18" s="17"/>
      <c r="LFU18" s="17"/>
      <c r="LFV18" s="17"/>
      <c r="LFW18" s="17"/>
      <c r="LFX18" s="17"/>
      <c r="LFY18" s="17"/>
      <c r="LFZ18" s="17"/>
      <c r="LGA18" s="17"/>
      <c r="LGB18" s="17"/>
      <c r="LGC18" s="17"/>
      <c r="LGD18" s="17"/>
      <c r="LGE18" s="17"/>
      <c r="LGF18" s="17"/>
      <c r="LGG18" s="17"/>
      <c r="LGH18" s="17"/>
      <c r="LGI18" s="17"/>
      <c r="LGJ18" s="17"/>
      <c r="LGK18" s="17"/>
      <c r="LGL18" s="17"/>
      <c r="LGM18" s="17"/>
      <c r="LGN18" s="17"/>
      <c r="LGO18" s="17"/>
      <c r="LGP18" s="17"/>
      <c r="LGQ18" s="17"/>
      <c r="LGR18" s="17"/>
      <c r="LGS18" s="17"/>
      <c r="LGT18" s="17"/>
      <c r="LGU18" s="17"/>
      <c r="LGV18" s="17"/>
      <c r="LGW18" s="17"/>
      <c r="LGX18" s="17"/>
      <c r="LGY18" s="17"/>
      <c r="LGZ18" s="17"/>
      <c r="LHA18" s="17"/>
      <c r="LHB18" s="17"/>
      <c r="LHC18" s="17"/>
      <c r="LHD18" s="17"/>
      <c r="LHE18" s="17"/>
      <c r="LHF18" s="17"/>
      <c r="LHG18" s="17"/>
      <c r="LHH18" s="17"/>
      <c r="LHI18" s="17"/>
      <c r="LHJ18" s="17"/>
      <c r="LHK18" s="17"/>
      <c r="LHL18" s="17"/>
      <c r="LHM18" s="17"/>
      <c r="LHN18" s="17"/>
      <c r="LHO18" s="17"/>
      <c r="LHP18" s="17"/>
      <c r="LHQ18" s="17"/>
      <c r="LHR18" s="17"/>
      <c r="LHS18" s="17"/>
      <c r="LHT18" s="17"/>
      <c r="LHU18" s="17"/>
      <c r="LHV18" s="17"/>
      <c r="LHW18" s="17"/>
      <c r="LHX18" s="17"/>
      <c r="LHY18" s="17"/>
      <c r="LHZ18" s="17"/>
      <c r="LIA18" s="17"/>
      <c r="LIB18" s="17"/>
      <c r="LIC18" s="17"/>
      <c r="LID18" s="17"/>
      <c r="LIE18" s="17"/>
      <c r="LIF18" s="17"/>
      <c r="LIG18" s="17"/>
      <c r="LIH18" s="17"/>
      <c r="LII18" s="17"/>
      <c r="LIJ18" s="17"/>
      <c r="LIK18" s="17"/>
      <c r="LIL18" s="17"/>
      <c r="LIM18" s="17"/>
      <c r="LIN18" s="17"/>
      <c r="LIO18" s="17"/>
      <c r="LIP18" s="17"/>
      <c r="LIQ18" s="17"/>
      <c r="LIR18" s="17"/>
      <c r="LIS18" s="17"/>
      <c r="LIT18" s="17"/>
      <c r="LIU18" s="17"/>
      <c r="LIV18" s="17"/>
      <c r="LIW18" s="17"/>
      <c r="LIX18" s="17"/>
      <c r="LIY18" s="17"/>
      <c r="LIZ18" s="17"/>
      <c r="LJA18" s="17"/>
      <c r="LJB18" s="17"/>
      <c r="LJC18" s="17"/>
      <c r="LJD18" s="17"/>
      <c r="LJE18" s="17"/>
      <c r="LJF18" s="17"/>
      <c r="LJG18" s="17"/>
      <c r="LJH18" s="17"/>
      <c r="LJI18" s="17"/>
      <c r="LJJ18" s="17"/>
      <c r="LJK18" s="17"/>
      <c r="LJL18" s="17"/>
      <c r="LJM18" s="17"/>
      <c r="LJN18" s="17"/>
      <c r="LJO18" s="17"/>
      <c r="LJP18" s="17"/>
      <c r="LJQ18" s="17"/>
      <c r="LJR18" s="17"/>
      <c r="LJS18" s="17"/>
      <c r="LJT18" s="17"/>
      <c r="LJU18" s="17"/>
      <c r="LJV18" s="17"/>
      <c r="LJW18" s="17"/>
      <c r="LJX18" s="17"/>
      <c r="LJY18" s="17"/>
      <c r="LJZ18" s="17"/>
      <c r="LKA18" s="17"/>
      <c r="LKB18" s="17"/>
      <c r="LKC18" s="17"/>
      <c r="LKD18" s="17"/>
      <c r="LKE18" s="17"/>
      <c r="LKF18" s="17"/>
      <c r="LKG18" s="17"/>
      <c r="LKH18" s="17"/>
      <c r="LKI18" s="17"/>
      <c r="LKJ18" s="17"/>
      <c r="LKK18" s="17"/>
      <c r="LKL18" s="17"/>
      <c r="LKM18" s="17"/>
      <c r="LKN18" s="17"/>
      <c r="LKO18" s="17"/>
      <c r="LKP18" s="17"/>
      <c r="LKQ18" s="17"/>
      <c r="LKR18" s="17"/>
      <c r="LKS18" s="17"/>
      <c r="LKT18" s="17"/>
      <c r="LKU18" s="17"/>
      <c r="LKV18" s="17"/>
      <c r="LKW18" s="17"/>
      <c r="LKX18" s="17"/>
      <c r="LKY18" s="17"/>
      <c r="LKZ18" s="17"/>
      <c r="LLA18" s="17"/>
      <c r="LLB18" s="17"/>
      <c r="LLC18" s="17"/>
      <c r="LLD18" s="17"/>
      <c r="LLE18" s="17"/>
      <c r="LLF18" s="17"/>
      <c r="LLG18" s="17"/>
      <c r="LLH18" s="17"/>
      <c r="LLI18" s="17"/>
      <c r="LLJ18" s="17"/>
      <c r="LLK18" s="17"/>
      <c r="LLL18" s="17"/>
      <c r="LLM18" s="17"/>
      <c r="LLN18" s="17"/>
      <c r="LLO18" s="17"/>
      <c r="LLP18" s="17"/>
      <c r="LLQ18" s="17"/>
      <c r="LLR18" s="17"/>
      <c r="LLS18" s="17"/>
      <c r="LLT18" s="17"/>
      <c r="LLU18" s="17"/>
      <c r="LLV18" s="17"/>
      <c r="LLW18" s="17"/>
      <c r="LLX18" s="17"/>
      <c r="LLY18" s="17"/>
      <c r="LLZ18" s="17"/>
      <c r="LMA18" s="17"/>
      <c r="LMB18" s="17"/>
      <c r="LMC18" s="17"/>
      <c r="LMD18" s="17"/>
      <c r="LME18" s="17"/>
      <c r="LMF18" s="17"/>
      <c r="LMG18" s="17"/>
      <c r="LMH18" s="17"/>
      <c r="LMI18" s="17"/>
      <c r="LMJ18" s="17"/>
      <c r="LMK18" s="17"/>
      <c r="LML18" s="17"/>
      <c r="LMM18" s="17"/>
      <c r="LMN18" s="17"/>
      <c r="LMO18" s="17"/>
      <c r="LMP18" s="17"/>
      <c r="LMQ18" s="17"/>
      <c r="LMR18" s="17"/>
      <c r="LMS18" s="17"/>
      <c r="LMT18" s="17"/>
      <c r="LMU18" s="17"/>
      <c r="LMV18" s="17"/>
      <c r="LMW18" s="17"/>
      <c r="LMX18" s="17"/>
      <c r="LMY18" s="17"/>
      <c r="LMZ18" s="17"/>
      <c r="LNA18" s="17"/>
      <c r="LNB18" s="17"/>
      <c r="LNC18" s="17"/>
      <c r="LND18" s="17"/>
      <c r="LNE18" s="17"/>
      <c r="LNF18" s="17"/>
      <c r="LNG18" s="17"/>
      <c r="LNH18" s="17"/>
      <c r="LNI18" s="17"/>
      <c r="LNJ18" s="17"/>
      <c r="LNK18" s="17"/>
      <c r="LNL18" s="17"/>
      <c r="LNM18" s="17"/>
      <c r="LNN18" s="17"/>
      <c r="LNO18" s="17"/>
      <c r="LNP18" s="17"/>
      <c r="LNQ18" s="17"/>
      <c r="LNR18" s="17"/>
      <c r="LNS18" s="17"/>
      <c r="LNT18" s="17"/>
      <c r="LNU18" s="17"/>
      <c r="LNV18" s="17"/>
      <c r="LNW18" s="17"/>
      <c r="LNX18" s="17"/>
      <c r="LNY18" s="17"/>
      <c r="LNZ18" s="17"/>
      <c r="LOA18" s="17"/>
      <c r="LOB18" s="17"/>
      <c r="LOC18" s="17"/>
      <c r="LOD18" s="17"/>
      <c r="LOE18" s="17"/>
      <c r="LOF18" s="17"/>
      <c r="LOG18" s="17"/>
      <c r="LOH18" s="17"/>
      <c r="LOI18" s="17"/>
      <c r="LOJ18" s="17"/>
      <c r="LOK18" s="17"/>
      <c r="LOL18" s="17"/>
      <c r="LOM18" s="17"/>
      <c r="LON18" s="17"/>
      <c r="LOO18" s="17"/>
      <c r="LOP18" s="17"/>
      <c r="LOQ18" s="17"/>
      <c r="LOR18" s="17"/>
      <c r="LOS18" s="17"/>
      <c r="LOT18" s="17"/>
      <c r="LOU18" s="17"/>
      <c r="LOV18" s="17"/>
      <c r="LOW18" s="17"/>
      <c r="LOX18" s="17"/>
      <c r="LOY18" s="17"/>
      <c r="LOZ18" s="17"/>
      <c r="LPA18" s="17"/>
      <c r="LPB18" s="17"/>
      <c r="LPC18" s="17"/>
      <c r="LPD18" s="17"/>
      <c r="LPE18" s="17"/>
      <c r="LPF18" s="17"/>
      <c r="LPG18" s="17"/>
      <c r="LPH18" s="17"/>
      <c r="LPI18" s="17"/>
      <c r="LPJ18" s="17"/>
      <c r="LPK18" s="17"/>
      <c r="LPL18" s="17"/>
      <c r="LPM18" s="17"/>
      <c r="LPN18" s="17"/>
      <c r="LPO18" s="17"/>
      <c r="LPP18" s="17"/>
      <c r="LPQ18" s="17"/>
      <c r="LPR18" s="17"/>
      <c r="LPS18" s="17"/>
      <c r="LPT18" s="17"/>
      <c r="LPU18" s="17"/>
      <c r="LPV18" s="17"/>
      <c r="LPW18" s="17"/>
      <c r="LPX18" s="17"/>
      <c r="LPY18" s="17"/>
      <c r="LPZ18" s="17"/>
      <c r="LQA18" s="17"/>
      <c r="LQB18" s="17"/>
      <c r="LQC18" s="17"/>
      <c r="LQD18" s="17"/>
      <c r="LQE18" s="17"/>
      <c r="LQF18" s="17"/>
      <c r="LQG18" s="17"/>
      <c r="LQH18" s="17"/>
      <c r="LQI18" s="17"/>
      <c r="LQJ18" s="17"/>
      <c r="LQK18" s="17"/>
      <c r="LQL18" s="17"/>
      <c r="LQM18" s="17"/>
      <c r="LQN18" s="17"/>
      <c r="LQO18" s="17"/>
      <c r="LQP18" s="17"/>
      <c r="LQQ18" s="17"/>
      <c r="LQR18" s="17"/>
      <c r="LQS18" s="17"/>
      <c r="LQT18" s="17"/>
      <c r="LQU18" s="17"/>
      <c r="LQV18" s="17"/>
      <c r="LQW18" s="17"/>
      <c r="LQX18" s="17"/>
      <c r="LQY18" s="17"/>
      <c r="LQZ18" s="17"/>
      <c r="LRA18" s="17"/>
      <c r="LRB18" s="17"/>
      <c r="LRC18" s="17"/>
      <c r="LRD18" s="17"/>
      <c r="LRE18" s="17"/>
      <c r="LRF18" s="17"/>
      <c r="LRG18" s="17"/>
      <c r="LRH18" s="17"/>
      <c r="LRI18" s="17"/>
      <c r="LRJ18" s="17"/>
      <c r="LRK18" s="17"/>
      <c r="LRL18" s="17"/>
      <c r="LRM18" s="17"/>
      <c r="LRN18" s="17"/>
      <c r="LRO18" s="17"/>
      <c r="LRP18" s="17"/>
      <c r="LRQ18" s="17"/>
      <c r="LRR18" s="17"/>
      <c r="LRS18" s="17"/>
      <c r="LRT18" s="17"/>
      <c r="LRU18" s="17"/>
      <c r="LRV18" s="17"/>
      <c r="LRW18" s="17"/>
      <c r="LRX18" s="17"/>
      <c r="LRY18" s="17"/>
      <c r="LRZ18" s="17"/>
      <c r="LSA18" s="17"/>
      <c r="LSB18" s="17"/>
      <c r="LSC18" s="17"/>
      <c r="LSD18" s="17"/>
      <c r="LSE18" s="17"/>
      <c r="LSF18" s="17"/>
      <c r="LSG18" s="17"/>
      <c r="LSH18" s="17"/>
      <c r="LSI18" s="17"/>
      <c r="LSJ18" s="17"/>
      <c r="LSK18" s="17"/>
      <c r="LSL18" s="17"/>
      <c r="LSM18" s="17"/>
      <c r="LSN18" s="17"/>
      <c r="LSO18" s="17"/>
      <c r="LSP18" s="17"/>
      <c r="LSQ18" s="17"/>
      <c r="LSR18" s="17"/>
      <c r="LSS18" s="17"/>
      <c r="LST18" s="17"/>
      <c r="LSU18" s="17"/>
      <c r="LSV18" s="17"/>
      <c r="LSW18" s="17"/>
      <c r="LSX18" s="17"/>
      <c r="LSY18" s="17"/>
      <c r="LSZ18" s="17"/>
      <c r="LTA18" s="17"/>
      <c r="LTB18" s="17"/>
      <c r="LTC18" s="17"/>
      <c r="LTD18" s="17"/>
      <c r="LTE18" s="17"/>
      <c r="LTF18" s="17"/>
      <c r="LTG18" s="17"/>
      <c r="LTH18" s="17"/>
      <c r="LTI18" s="17"/>
      <c r="LTJ18" s="17"/>
      <c r="LTK18" s="17"/>
      <c r="LTL18" s="17"/>
      <c r="LTM18" s="17"/>
      <c r="LTN18" s="17"/>
      <c r="LTO18" s="17"/>
      <c r="LTP18" s="17"/>
      <c r="LTQ18" s="17"/>
      <c r="LTR18" s="17"/>
      <c r="LTS18" s="17"/>
      <c r="LTT18" s="17"/>
      <c r="LTU18" s="17"/>
      <c r="LTV18" s="17"/>
      <c r="LTW18" s="17"/>
      <c r="LTX18" s="17"/>
      <c r="LTY18" s="17"/>
      <c r="LTZ18" s="17"/>
      <c r="LUA18" s="17"/>
      <c r="LUB18" s="17"/>
      <c r="LUC18" s="17"/>
      <c r="LUD18" s="17"/>
      <c r="LUE18" s="17"/>
      <c r="LUF18" s="17"/>
      <c r="LUG18" s="17"/>
      <c r="LUH18" s="17"/>
      <c r="LUI18" s="17"/>
      <c r="LUJ18" s="17"/>
      <c r="LUK18" s="17"/>
      <c r="LUL18" s="17"/>
      <c r="LUM18" s="17"/>
      <c r="LUN18" s="17"/>
      <c r="LUO18" s="17"/>
      <c r="LUP18" s="17"/>
      <c r="LUQ18" s="17"/>
      <c r="LUR18" s="17"/>
      <c r="LUS18" s="17"/>
      <c r="LUT18" s="17"/>
      <c r="LUU18" s="17"/>
      <c r="LUV18" s="17"/>
      <c r="LUW18" s="17"/>
      <c r="LUX18" s="17"/>
      <c r="LUY18" s="17"/>
      <c r="LUZ18" s="17"/>
      <c r="LVA18" s="17"/>
      <c r="LVB18" s="17"/>
      <c r="LVC18" s="17"/>
      <c r="LVD18" s="17"/>
      <c r="LVE18" s="17"/>
      <c r="LVF18" s="17"/>
      <c r="LVG18" s="17"/>
      <c r="LVH18" s="17"/>
      <c r="LVI18" s="17"/>
      <c r="LVJ18" s="17"/>
      <c r="LVK18" s="17"/>
      <c r="LVL18" s="17"/>
      <c r="LVM18" s="17"/>
      <c r="LVN18" s="17"/>
      <c r="LVO18" s="17"/>
      <c r="LVP18" s="17"/>
      <c r="LVQ18" s="17"/>
      <c r="LVR18" s="17"/>
      <c r="LVS18" s="17"/>
      <c r="LVT18" s="17"/>
      <c r="LVU18" s="17"/>
      <c r="LVV18" s="17"/>
      <c r="LVW18" s="17"/>
      <c r="LVX18" s="17"/>
      <c r="LVY18" s="17"/>
      <c r="LVZ18" s="17"/>
      <c r="LWA18" s="17"/>
      <c r="LWB18" s="17"/>
      <c r="LWC18" s="17"/>
      <c r="LWD18" s="17"/>
      <c r="LWE18" s="17"/>
      <c r="LWF18" s="17"/>
      <c r="LWG18" s="17"/>
      <c r="LWH18" s="17"/>
      <c r="LWI18" s="17"/>
      <c r="LWJ18" s="17"/>
      <c r="LWK18" s="17"/>
      <c r="LWL18" s="17"/>
      <c r="LWM18" s="17"/>
      <c r="LWN18" s="17"/>
      <c r="LWO18" s="17"/>
      <c r="LWP18" s="17"/>
      <c r="LWQ18" s="17"/>
      <c r="LWR18" s="17"/>
      <c r="LWS18" s="17"/>
      <c r="LWT18" s="17"/>
      <c r="LWU18" s="17"/>
      <c r="LWV18" s="17"/>
      <c r="LWW18" s="17"/>
      <c r="LWX18" s="17"/>
      <c r="LWY18" s="17"/>
      <c r="LWZ18" s="17"/>
      <c r="LXA18" s="17"/>
      <c r="LXB18" s="17"/>
      <c r="LXC18" s="17"/>
      <c r="LXD18" s="17"/>
      <c r="LXE18" s="17"/>
      <c r="LXF18" s="17"/>
      <c r="LXG18" s="17"/>
      <c r="LXH18" s="17"/>
      <c r="LXI18" s="17"/>
      <c r="LXJ18" s="17"/>
      <c r="LXK18" s="17"/>
      <c r="LXL18" s="17"/>
      <c r="LXM18" s="17"/>
      <c r="LXN18" s="17"/>
      <c r="LXO18" s="17"/>
      <c r="LXP18" s="17"/>
      <c r="LXQ18" s="17"/>
      <c r="LXR18" s="17"/>
      <c r="LXS18" s="17"/>
      <c r="LXT18" s="17"/>
      <c r="LXU18" s="17"/>
      <c r="LXV18" s="17"/>
      <c r="LXW18" s="17"/>
      <c r="LXX18" s="17"/>
      <c r="LXY18" s="17"/>
      <c r="LXZ18" s="17"/>
      <c r="LYA18" s="17"/>
      <c r="LYB18" s="17"/>
      <c r="LYC18" s="17"/>
      <c r="LYD18" s="17"/>
      <c r="LYE18" s="17"/>
      <c r="LYF18" s="17"/>
      <c r="LYG18" s="17"/>
      <c r="LYH18" s="17"/>
      <c r="LYI18" s="17"/>
      <c r="LYJ18" s="17"/>
      <c r="LYK18" s="17"/>
      <c r="LYL18" s="17"/>
      <c r="LYM18" s="17"/>
      <c r="LYN18" s="17"/>
      <c r="LYO18" s="17"/>
      <c r="LYP18" s="17"/>
      <c r="LYQ18" s="17"/>
      <c r="LYR18" s="17"/>
      <c r="LYS18" s="17"/>
      <c r="LYT18" s="17"/>
      <c r="LYU18" s="17"/>
      <c r="LYV18" s="17"/>
      <c r="LYW18" s="17"/>
      <c r="LYX18" s="17"/>
      <c r="LYY18" s="17"/>
      <c r="LYZ18" s="17"/>
      <c r="LZA18" s="17"/>
      <c r="LZB18" s="17"/>
      <c r="LZC18" s="17"/>
      <c r="LZD18" s="17"/>
      <c r="LZE18" s="17"/>
      <c r="LZF18" s="17"/>
      <c r="LZG18" s="17"/>
      <c r="LZH18" s="17"/>
      <c r="LZI18" s="17"/>
      <c r="LZJ18" s="17"/>
      <c r="LZK18" s="17"/>
      <c r="LZL18" s="17"/>
      <c r="LZM18" s="17"/>
      <c r="LZN18" s="17"/>
      <c r="LZO18" s="17"/>
      <c r="LZP18" s="17"/>
      <c r="LZQ18" s="17"/>
      <c r="LZR18" s="17"/>
      <c r="LZS18" s="17"/>
      <c r="LZT18" s="17"/>
      <c r="LZU18" s="17"/>
      <c r="LZV18" s="17"/>
      <c r="LZW18" s="17"/>
      <c r="LZX18" s="17"/>
      <c r="LZY18" s="17"/>
      <c r="LZZ18" s="17"/>
      <c r="MAA18" s="17"/>
      <c r="MAB18" s="17"/>
      <c r="MAC18" s="17"/>
      <c r="MAD18" s="17"/>
      <c r="MAE18" s="17"/>
      <c r="MAF18" s="17"/>
      <c r="MAG18" s="17"/>
      <c r="MAH18" s="17"/>
      <c r="MAI18" s="17"/>
      <c r="MAJ18" s="17"/>
      <c r="MAK18" s="17"/>
      <c r="MAL18" s="17"/>
      <c r="MAM18" s="17"/>
      <c r="MAN18" s="17"/>
      <c r="MAO18" s="17"/>
      <c r="MAP18" s="17"/>
      <c r="MAQ18" s="17"/>
      <c r="MAR18" s="17"/>
      <c r="MAS18" s="17"/>
      <c r="MAT18" s="17"/>
      <c r="MAU18" s="17"/>
      <c r="MAV18" s="17"/>
      <c r="MAW18" s="17"/>
      <c r="MAX18" s="17"/>
      <c r="MAY18" s="17"/>
      <c r="MAZ18" s="17"/>
      <c r="MBA18" s="17"/>
      <c r="MBB18" s="17"/>
      <c r="MBC18" s="17"/>
      <c r="MBD18" s="17"/>
      <c r="MBE18" s="17"/>
      <c r="MBF18" s="17"/>
      <c r="MBG18" s="17"/>
      <c r="MBH18" s="17"/>
      <c r="MBI18" s="17"/>
      <c r="MBJ18" s="17"/>
      <c r="MBK18" s="17"/>
      <c r="MBL18" s="17"/>
      <c r="MBM18" s="17"/>
      <c r="MBN18" s="17"/>
      <c r="MBO18" s="17"/>
      <c r="MBP18" s="17"/>
      <c r="MBQ18" s="17"/>
      <c r="MBR18" s="17"/>
      <c r="MBS18" s="17"/>
      <c r="MBT18" s="17"/>
      <c r="MBU18" s="17"/>
      <c r="MBV18" s="17"/>
      <c r="MBW18" s="17"/>
      <c r="MBX18" s="17"/>
      <c r="MBY18" s="17"/>
      <c r="MBZ18" s="17"/>
      <c r="MCA18" s="17"/>
      <c r="MCB18" s="17"/>
      <c r="MCC18" s="17"/>
      <c r="MCD18" s="17"/>
      <c r="MCE18" s="17"/>
      <c r="MCF18" s="17"/>
      <c r="MCG18" s="17"/>
      <c r="MCH18" s="17"/>
      <c r="MCI18" s="17"/>
      <c r="MCJ18" s="17"/>
      <c r="MCK18" s="17"/>
      <c r="MCL18" s="17"/>
      <c r="MCM18" s="17"/>
      <c r="MCN18" s="17"/>
      <c r="MCO18" s="17"/>
      <c r="MCP18" s="17"/>
      <c r="MCQ18" s="17"/>
      <c r="MCR18" s="17"/>
      <c r="MCS18" s="17"/>
      <c r="MCT18" s="17"/>
      <c r="MCU18" s="17"/>
      <c r="MCV18" s="17"/>
      <c r="MCW18" s="17"/>
      <c r="MCX18" s="17"/>
      <c r="MCY18" s="17"/>
      <c r="MCZ18" s="17"/>
      <c r="MDA18" s="17"/>
      <c r="MDB18" s="17"/>
      <c r="MDC18" s="17"/>
      <c r="MDD18" s="17"/>
      <c r="MDE18" s="17"/>
      <c r="MDF18" s="17"/>
      <c r="MDG18" s="17"/>
      <c r="MDH18" s="17"/>
      <c r="MDI18" s="17"/>
      <c r="MDJ18" s="17"/>
      <c r="MDK18" s="17"/>
      <c r="MDL18" s="17"/>
      <c r="MDM18" s="17"/>
      <c r="MDN18" s="17"/>
      <c r="MDO18" s="17"/>
      <c r="MDP18" s="17"/>
      <c r="MDQ18" s="17"/>
      <c r="MDR18" s="17"/>
      <c r="MDS18" s="17"/>
      <c r="MDT18" s="17"/>
      <c r="MDU18" s="17"/>
      <c r="MDV18" s="17"/>
      <c r="MDW18" s="17"/>
      <c r="MDX18" s="17"/>
      <c r="MDY18" s="17"/>
      <c r="MDZ18" s="17"/>
      <c r="MEA18" s="17"/>
      <c r="MEB18" s="17"/>
      <c r="MEC18" s="17"/>
      <c r="MED18" s="17"/>
      <c r="MEE18" s="17"/>
      <c r="MEF18" s="17"/>
      <c r="MEG18" s="17"/>
      <c r="MEH18" s="17"/>
      <c r="MEI18" s="17"/>
      <c r="MEJ18" s="17"/>
      <c r="MEK18" s="17"/>
      <c r="MEL18" s="17"/>
      <c r="MEM18" s="17"/>
      <c r="MEN18" s="17"/>
      <c r="MEO18" s="17"/>
      <c r="MEP18" s="17"/>
      <c r="MEQ18" s="17"/>
      <c r="MER18" s="17"/>
      <c r="MES18" s="17"/>
      <c r="MET18" s="17"/>
      <c r="MEU18" s="17"/>
      <c r="MEV18" s="17"/>
      <c r="MEW18" s="17"/>
      <c r="MEX18" s="17"/>
      <c r="MEY18" s="17"/>
      <c r="MEZ18" s="17"/>
      <c r="MFA18" s="17"/>
      <c r="MFB18" s="17"/>
      <c r="MFC18" s="17"/>
      <c r="MFD18" s="17"/>
      <c r="MFE18" s="17"/>
      <c r="MFF18" s="17"/>
      <c r="MFG18" s="17"/>
      <c r="MFH18" s="17"/>
      <c r="MFI18" s="17"/>
      <c r="MFJ18" s="17"/>
      <c r="MFK18" s="17"/>
      <c r="MFL18" s="17"/>
      <c r="MFM18" s="17"/>
      <c r="MFN18" s="17"/>
      <c r="MFO18" s="17"/>
      <c r="MFP18" s="17"/>
      <c r="MFQ18" s="17"/>
      <c r="MFR18" s="17"/>
      <c r="MFS18" s="17"/>
      <c r="MFT18" s="17"/>
      <c r="MFU18" s="17"/>
      <c r="MFV18" s="17"/>
      <c r="MFW18" s="17"/>
      <c r="MFX18" s="17"/>
      <c r="MFY18" s="17"/>
      <c r="MFZ18" s="17"/>
      <c r="MGA18" s="17"/>
      <c r="MGB18" s="17"/>
      <c r="MGC18" s="17"/>
      <c r="MGD18" s="17"/>
      <c r="MGE18" s="17"/>
      <c r="MGF18" s="17"/>
      <c r="MGG18" s="17"/>
      <c r="MGH18" s="17"/>
      <c r="MGI18" s="17"/>
      <c r="MGJ18" s="17"/>
      <c r="MGK18" s="17"/>
      <c r="MGL18" s="17"/>
      <c r="MGM18" s="17"/>
      <c r="MGN18" s="17"/>
      <c r="MGO18" s="17"/>
      <c r="MGP18" s="17"/>
      <c r="MGQ18" s="17"/>
      <c r="MGR18" s="17"/>
      <c r="MGS18" s="17"/>
      <c r="MGT18" s="17"/>
      <c r="MGU18" s="17"/>
      <c r="MGV18" s="17"/>
      <c r="MGW18" s="17"/>
      <c r="MGX18" s="17"/>
      <c r="MGY18" s="17"/>
      <c r="MGZ18" s="17"/>
      <c r="MHA18" s="17"/>
      <c r="MHB18" s="17"/>
      <c r="MHC18" s="17"/>
      <c r="MHD18" s="17"/>
      <c r="MHE18" s="17"/>
      <c r="MHF18" s="17"/>
      <c r="MHG18" s="17"/>
      <c r="MHH18" s="17"/>
      <c r="MHI18" s="17"/>
      <c r="MHJ18" s="17"/>
      <c r="MHK18" s="17"/>
      <c r="MHL18" s="17"/>
      <c r="MHM18" s="17"/>
      <c r="MHN18" s="17"/>
      <c r="MHO18" s="17"/>
      <c r="MHP18" s="17"/>
      <c r="MHQ18" s="17"/>
      <c r="MHR18" s="17"/>
      <c r="MHS18" s="17"/>
      <c r="MHT18" s="17"/>
      <c r="MHU18" s="17"/>
      <c r="MHV18" s="17"/>
      <c r="MHW18" s="17"/>
      <c r="MHX18" s="17"/>
      <c r="MHY18" s="17"/>
      <c r="MHZ18" s="17"/>
      <c r="MIA18" s="17"/>
      <c r="MIB18" s="17"/>
      <c r="MIC18" s="17"/>
      <c r="MID18" s="17"/>
      <c r="MIE18" s="17"/>
      <c r="MIF18" s="17"/>
      <c r="MIG18" s="17"/>
      <c r="MIH18" s="17"/>
      <c r="MII18" s="17"/>
      <c r="MIJ18" s="17"/>
      <c r="MIK18" s="17"/>
      <c r="MIL18" s="17"/>
      <c r="MIM18" s="17"/>
      <c r="MIN18" s="17"/>
      <c r="MIO18" s="17"/>
      <c r="MIP18" s="17"/>
      <c r="MIQ18" s="17"/>
      <c r="MIR18" s="17"/>
      <c r="MIS18" s="17"/>
      <c r="MIT18" s="17"/>
      <c r="MIU18" s="17"/>
      <c r="MIV18" s="17"/>
      <c r="MIW18" s="17"/>
      <c r="MIX18" s="17"/>
      <c r="MIY18" s="17"/>
      <c r="MIZ18" s="17"/>
      <c r="MJA18" s="17"/>
      <c r="MJB18" s="17"/>
      <c r="MJC18" s="17"/>
      <c r="MJD18" s="17"/>
      <c r="MJE18" s="17"/>
      <c r="MJF18" s="17"/>
      <c r="MJG18" s="17"/>
      <c r="MJH18" s="17"/>
      <c r="MJI18" s="17"/>
      <c r="MJJ18" s="17"/>
      <c r="MJK18" s="17"/>
      <c r="MJL18" s="17"/>
      <c r="MJM18" s="17"/>
      <c r="MJN18" s="17"/>
      <c r="MJO18" s="17"/>
      <c r="MJP18" s="17"/>
      <c r="MJQ18" s="17"/>
      <c r="MJR18" s="17"/>
      <c r="MJS18" s="17"/>
      <c r="MJT18" s="17"/>
      <c r="MJU18" s="17"/>
      <c r="MJV18" s="17"/>
      <c r="MJW18" s="17"/>
      <c r="MJX18" s="17"/>
      <c r="MJY18" s="17"/>
      <c r="MJZ18" s="17"/>
      <c r="MKA18" s="17"/>
      <c r="MKB18" s="17"/>
      <c r="MKC18" s="17"/>
      <c r="MKD18" s="17"/>
      <c r="MKE18" s="17"/>
      <c r="MKF18" s="17"/>
      <c r="MKG18" s="17"/>
      <c r="MKH18" s="17"/>
      <c r="MKI18" s="17"/>
      <c r="MKJ18" s="17"/>
      <c r="MKK18" s="17"/>
      <c r="MKL18" s="17"/>
      <c r="MKM18" s="17"/>
      <c r="MKN18" s="17"/>
      <c r="MKO18" s="17"/>
      <c r="MKP18" s="17"/>
      <c r="MKQ18" s="17"/>
      <c r="MKR18" s="17"/>
      <c r="MKS18" s="17"/>
      <c r="MKT18" s="17"/>
      <c r="MKU18" s="17"/>
      <c r="MKV18" s="17"/>
      <c r="MKW18" s="17"/>
      <c r="MKX18" s="17"/>
      <c r="MKY18" s="17"/>
      <c r="MKZ18" s="17"/>
      <c r="MLA18" s="17"/>
      <c r="MLB18" s="17"/>
      <c r="MLC18" s="17"/>
      <c r="MLD18" s="17"/>
      <c r="MLE18" s="17"/>
      <c r="MLF18" s="17"/>
      <c r="MLG18" s="17"/>
      <c r="MLH18" s="17"/>
      <c r="MLI18" s="17"/>
      <c r="MLJ18" s="17"/>
      <c r="MLK18" s="17"/>
      <c r="MLL18" s="17"/>
      <c r="MLM18" s="17"/>
      <c r="MLN18" s="17"/>
      <c r="MLO18" s="17"/>
      <c r="MLP18" s="17"/>
      <c r="MLQ18" s="17"/>
      <c r="MLR18" s="17"/>
      <c r="MLS18" s="17"/>
      <c r="MLT18" s="17"/>
      <c r="MLU18" s="17"/>
      <c r="MLV18" s="17"/>
      <c r="MLW18" s="17"/>
      <c r="MLX18" s="17"/>
      <c r="MLY18" s="17"/>
      <c r="MLZ18" s="17"/>
      <c r="MMA18" s="17"/>
      <c r="MMB18" s="17"/>
      <c r="MMC18" s="17"/>
      <c r="MMD18" s="17"/>
      <c r="MME18" s="17"/>
      <c r="MMF18" s="17"/>
      <c r="MMG18" s="17"/>
      <c r="MMH18" s="17"/>
      <c r="MMI18" s="17"/>
      <c r="MMJ18" s="17"/>
      <c r="MMK18" s="17"/>
      <c r="MML18" s="17"/>
      <c r="MMM18" s="17"/>
      <c r="MMN18" s="17"/>
      <c r="MMO18" s="17"/>
      <c r="MMP18" s="17"/>
      <c r="MMQ18" s="17"/>
      <c r="MMR18" s="17"/>
      <c r="MMS18" s="17"/>
      <c r="MMT18" s="17"/>
      <c r="MMU18" s="17"/>
      <c r="MMV18" s="17"/>
      <c r="MMW18" s="17"/>
      <c r="MMX18" s="17"/>
      <c r="MMY18" s="17"/>
      <c r="MMZ18" s="17"/>
      <c r="MNA18" s="17"/>
      <c r="MNB18" s="17"/>
      <c r="MNC18" s="17"/>
      <c r="MND18" s="17"/>
      <c r="MNE18" s="17"/>
      <c r="MNF18" s="17"/>
      <c r="MNG18" s="17"/>
      <c r="MNH18" s="17"/>
      <c r="MNI18" s="17"/>
      <c r="MNJ18" s="17"/>
      <c r="MNK18" s="17"/>
      <c r="MNL18" s="17"/>
      <c r="MNM18" s="17"/>
      <c r="MNN18" s="17"/>
      <c r="MNO18" s="17"/>
      <c r="MNP18" s="17"/>
      <c r="MNQ18" s="17"/>
      <c r="MNR18" s="17"/>
      <c r="MNS18" s="17"/>
      <c r="MNT18" s="17"/>
      <c r="MNU18" s="17"/>
      <c r="MNV18" s="17"/>
      <c r="MNW18" s="17"/>
      <c r="MNX18" s="17"/>
      <c r="MNY18" s="17"/>
      <c r="MNZ18" s="17"/>
      <c r="MOA18" s="17"/>
      <c r="MOB18" s="17"/>
      <c r="MOC18" s="17"/>
      <c r="MOD18" s="17"/>
      <c r="MOE18" s="17"/>
      <c r="MOF18" s="17"/>
      <c r="MOG18" s="17"/>
      <c r="MOH18" s="17"/>
      <c r="MOI18" s="17"/>
      <c r="MOJ18" s="17"/>
      <c r="MOK18" s="17"/>
      <c r="MOL18" s="17"/>
      <c r="MOM18" s="17"/>
      <c r="MON18" s="17"/>
      <c r="MOO18" s="17"/>
      <c r="MOP18" s="17"/>
      <c r="MOQ18" s="17"/>
      <c r="MOR18" s="17"/>
      <c r="MOS18" s="17"/>
      <c r="MOT18" s="17"/>
      <c r="MOU18" s="17"/>
      <c r="MOV18" s="17"/>
      <c r="MOW18" s="17"/>
      <c r="MOX18" s="17"/>
      <c r="MOY18" s="17"/>
      <c r="MOZ18" s="17"/>
      <c r="MPA18" s="17"/>
      <c r="MPB18" s="17"/>
      <c r="MPC18" s="17"/>
      <c r="MPD18" s="17"/>
      <c r="MPE18" s="17"/>
      <c r="MPF18" s="17"/>
      <c r="MPG18" s="17"/>
      <c r="MPH18" s="17"/>
      <c r="MPI18" s="17"/>
      <c r="MPJ18" s="17"/>
      <c r="MPK18" s="17"/>
      <c r="MPL18" s="17"/>
      <c r="MPM18" s="17"/>
      <c r="MPN18" s="17"/>
      <c r="MPO18" s="17"/>
      <c r="MPP18" s="17"/>
      <c r="MPQ18" s="17"/>
      <c r="MPR18" s="17"/>
      <c r="MPS18" s="17"/>
      <c r="MPT18" s="17"/>
      <c r="MPU18" s="17"/>
      <c r="MPV18" s="17"/>
      <c r="MPW18" s="17"/>
      <c r="MPX18" s="17"/>
      <c r="MPY18" s="17"/>
      <c r="MPZ18" s="17"/>
      <c r="MQA18" s="17"/>
      <c r="MQB18" s="17"/>
      <c r="MQC18" s="17"/>
      <c r="MQD18" s="17"/>
      <c r="MQE18" s="17"/>
      <c r="MQF18" s="17"/>
      <c r="MQG18" s="17"/>
      <c r="MQH18" s="17"/>
      <c r="MQI18" s="17"/>
      <c r="MQJ18" s="17"/>
      <c r="MQK18" s="17"/>
      <c r="MQL18" s="17"/>
      <c r="MQM18" s="17"/>
      <c r="MQN18" s="17"/>
      <c r="MQO18" s="17"/>
      <c r="MQP18" s="17"/>
      <c r="MQQ18" s="17"/>
      <c r="MQR18" s="17"/>
      <c r="MQS18" s="17"/>
      <c r="MQT18" s="17"/>
      <c r="MQU18" s="17"/>
      <c r="MQV18" s="17"/>
      <c r="MQW18" s="17"/>
      <c r="MQX18" s="17"/>
      <c r="MQY18" s="17"/>
      <c r="MQZ18" s="17"/>
      <c r="MRA18" s="17"/>
      <c r="MRB18" s="17"/>
      <c r="MRC18" s="17"/>
      <c r="MRD18" s="17"/>
      <c r="MRE18" s="17"/>
      <c r="MRF18" s="17"/>
      <c r="MRG18" s="17"/>
      <c r="MRH18" s="17"/>
      <c r="MRI18" s="17"/>
      <c r="MRJ18" s="17"/>
      <c r="MRK18" s="17"/>
      <c r="MRL18" s="17"/>
      <c r="MRM18" s="17"/>
      <c r="MRN18" s="17"/>
      <c r="MRO18" s="17"/>
      <c r="MRP18" s="17"/>
      <c r="MRQ18" s="17"/>
      <c r="MRR18" s="17"/>
      <c r="MRS18" s="17"/>
      <c r="MRT18" s="17"/>
      <c r="MRU18" s="17"/>
      <c r="MRV18" s="17"/>
      <c r="MRW18" s="17"/>
      <c r="MRX18" s="17"/>
      <c r="MRY18" s="17"/>
      <c r="MRZ18" s="17"/>
      <c r="MSA18" s="17"/>
      <c r="MSB18" s="17"/>
      <c r="MSC18" s="17"/>
      <c r="MSD18" s="17"/>
      <c r="MSE18" s="17"/>
      <c r="MSF18" s="17"/>
      <c r="MSG18" s="17"/>
      <c r="MSH18" s="17"/>
      <c r="MSI18" s="17"/>
      <c r="MSJ18" s="17"/>
      <c r="MSK18" s="17"/>
      <c r="MSL18" s="17"/>
      <c r="MSM18" s="17"/>
      <c r="MSN18" s="17"/>
      <c r="MSO18" s="17"/>
      <c r="MSP18" s="17"/>
      <c r="MSQ18" s="17"/>
      <c r="MSR18" s="17"/>
      <c r="MSS18" s="17"/>
      <c r="MST18" s="17"/>
      <c r="MSU18" s="17"/>
      <c r="MSV18" s="17"/>
      <c r="MSW18" s="17"/>
      <c r="MSX18" s="17"/>
      <c r="MSY18" s="17"/>
      <c r="MSZ18" s="17"/>
      <c r="MTA18" s="17"/>
      <c r="MTB18" s="17"/>
      <c r="MTC18" s="17"/>
      <c r="MTD18" s="17"/>
      <c r="MTE18" s="17"/>
      <c r="MTF18" s="17"/>
      <c r="MTG18" s="17"/>
      <c r="MTH18" s="17"/>
      <c r="MTI18" s="17"/>
      <c r="MTJ18" s="17"/>
      <c r="MTK18" s="17"/>
      <c r="MTL18" s="17"/>
      <c r="MTM18" s="17"/>
      <c r="MTN18" s="17"/>
      <c r="MTO18" s="17"/>
      <c r="MTP18" s="17"/>
      <c r="MTQ18" s="17"/>
      <c r="MTR18" s="17"/>
      <c r="MTS18" s="17"/>
      <c r="MTT18" s="17"/>
      <c r="MTU18" s="17"/>
      <c r="MTV18" s="17"/>
      <c r="MTW18" s="17"/>
      <c r="MTX18" s="17"/>
      <c r="MTY18" s="17"/>
      <c r="MTZ18" s="17"/>
      <c r="MUA18" s="17"/>
      <c r="MUB18" s="17"/>
      <c r="MUC18" s="17"/>
      <c r="MUD18" s="17"/>
      <c r="MUE18" s="17"/>
      <c r="MUF18" s="17"/>
      <c r="MUG18" s="17"/>
      <c r="MUH18" s="17"/>
      <c r="MUI18" s="17"/>
      <c r="MUJ18" s="17"/>
      <c r="MUK18" s="17"/>
      <c r="MUL18" s="17"/>
      <c r="MUM18" s="17"/>
      <c r="MUN18" s="17"/>
      <c r="MUO18" s="17"/>
      <c r="MUP18" s="17"/>
      <c r="MUQ18" s="17"/>
      <c r="MUR18" s="17"/>
      <c r="MUS18" s="17"/>
      <c r="MUT18" s="17"/>
      <c r="MUU18" s="17"/>
      <c r="MUV18" s="17"/>
      <c r="MUW18" s="17"/>
      <c r="MUX18" s="17"/>
      <c r="MUY18" s="17"/>
      <c r="MUZ18" s="17"/>
      <c r="MVA18" s="17"/>
      <c r="MVB18" s="17"/>
      <c r="MVC18" s="17"/>
      <c r="MVD18" s="17"/>
      <c r="MVE18" s="17"/>
      <c r="MVF18" s="17"/>
      <c r="MVG18" s="17"/>
      <c r="MVH18" s="17"/>
      <c r="MVI18" s="17"/>
      <c r="MVJ18" s="17"/>
      <c r="MVK18" s="17"/>
      <c r="MVL18" s="17"/>
      <c r="MVM18" s="17"/>
      <c r="MVN18" s="17"/>
      <c r="MVO18" s="17"/>
      <c r="MVP18" s="17"/>
      <c r="MVQ18" s="17"/>
      <c r="MVR18" s="17"/>
      <c r="MVS18" s="17"/>
      <c r="MVT18" s="17"/>
      <c r="MVU18" s="17"/>
      <c r="MVV18" s="17"/>
      <c r="MVW18" s="17"/>
      <c r="MVX18" s="17"/>
      <c r="MVY18" s="17"/>
      <c r="MVZ18" s="17"/>
      <c r="MWA18" s="17"/>
      <c r="MWB18" s="17"/>
      <c r="MWC18" s="17"/>
      <c r="MWD18" s="17"/>
      <c r="MWE18" s="17"/>
      <c r="MWF18" s="17"/>
      <c r="MWG18" s="17"/>
      <c r="MWH18" s="17"/>
      <c r="MWI18" s="17"/>
      <c r="MWJ18" s="17"/>
      <c r="MWK18" s="17"/>
      <c r="MWL18" s="17"/>
      <c r="MWM18" s="17"/>
      <c r="MWN18" s="17"/>
      <c r="MWO18" s="17"/>
      <c r="MWP18" s="17"/>
      <c r="MWQ18" s="17"/>
      <c r="MWR18" s="17"/>
      <c r="MWS18" s="17"/>
      <c r="MWT18" s="17"/>
      <c r="MWU18" s="17"/>
      <c r="MWV18" s="17"/>
      <c r="MWW18" s="17"/>
      <c r="MWX18" s="17"/>
      <c r="MWY18" s="17"/>
      <c r="MWZ18" s="17"/>
      <c r="MXA18" s="17"/>
      <c r="MXB18" s="17"/>
      <c r="MXC18" s="17"/>
      <c r="MXD18" s="17"/>
      <c r="MXE18" s="17"/>
      <c r="MXF18" s="17"/>
      <c r="MXG18" s="17"/>
      <c r="MXH18" s="17"/>
      <c r="MXI18" s="17"/>
      <c r="MXJ18" s="17"/>
      <c r="MXK18" s="17"/>
      <c r="MXL18" s="17"/>
      <c r="MXM18" s="17"/>
      <c r="MXN18" s="17"/>
      <c r="MXO18" s="17"/>
      <c r="MXP18" s="17"/>
      <c r="MXQ18" s="17"/>
      <c r="MXR18" s="17"/>
      <c r="MXS18" s="17"/>
      <c r="MXT18" s="17"/>
      <c r="MXU18" s="17"/>
      <c r="MXV18" s="17"/>
      <c r="MXW18" s="17"/>
      <c r="MXX18" s="17"/>
      <c r="MXY18" s="17"/>
      <c r="MXZ18" s="17"/>
      <c r="MYA18" s="17"/>
      <c r="MYB18" s="17"/>
      <c r="MYC18" s="17"/>
      <c r="MYD18" s="17"/>
      <c r="MYE18" s="17"/>
      <c r="MYF18" s="17"/>
      <c r="MYG18" s="17"/>
      <c r="MYH18" s="17"/>
      <c r="MYI18" s="17"/>
      <c r="MYJ18" s="17"/>
      <c r="MYK18" s="17"/>
      <c r="MYL18" s="17"/>
      <c r="MYM18" s="17"/>
      <c r="MYN18" s="17"/>
      <c r="MYO18" s="17"/>
      <c r="MYP18" s="17"/>
      <c r="MYQ18" s="17"/>
      <c r="MYR18" s="17"/>
      <c r="MYS18" s="17"/>
      <c r="MYT18" s="17"/>
      <c r="MYU18" s="17"/>
      <c r="MYV18" s="17"/>
      <c r="MYW18" s="17"/>
      <c r="MYX18" s="17"/>
      <c r="MYY18" s="17"/>
      <c r="MYZ18" s="17"/>
      <c r="MZA18" s="17"/>
      <c r="MZB18" s="17"/>
      <c r="MZC18" s="17"/>
      <c r="MZD18" s="17"/>
      <c r="MZE18" s="17"/>
      <c r="MZF18" s="17"/>
      <c r="MZG18" s="17"/>
      <c r="MZH18" s="17"/>
      <c r="MZI18" s="17"/>
      <c r="MZJ18" s="17"/>
      <c r="MZK18" s="17"/>
      <c r="MZL18" s="17"/>
      <c r="MZM18" s="17"/>
      <c r="MZN18" s="17"/>
      <c r="MZO18" s="17"/>
      <c r="MZP18" s="17"/>
      <c r="MZQ18" s="17"/>
      <c r="MZR18" s="17"/>
      <c r="MZS18" s="17"/>
      <c r="MZT18" s="17"/>
      <c r="MZU18" s="17"/>
      <c r="MZV18" s="17"/>
      <c r="MZW18" s="17"/>
      <c r="MZX18" s="17"/>
      <c r="MZY18" s="17"/>
      <c r="MZZ18" s="17"/>
      <c r="NAA18" s="17"/>
      <c r="NAB18" s="17"/>
      <c r="NAC18" s="17"/>
      <c r="NAD18" s="17"/>
      <c r="NAE18" s="17"/>
      <c r="NAF18" s="17"/>
      <c r="NAG18" s="17"/>
      <c r="NAH18" s="17"/>
      <c r="NAI18" s="17"/>
      <c r="NAJ18" s="17"/>
      <c r="NAK18" s="17"/>
      <c r="NAL18" s="17"/>
      <c r="NAM18" s="17"/>
      <c r="NAN18" s="17"/>
      <c r="NAO18" s="17"/>
      <c r="NAP18" s="17"/>
      <c r="NAQ18" s="17"/>
      <c r="NAR18" s="17"/>
      <c r="NAS18" s="17"/>
      <c r="NAT18" s="17"/>
      <c r="NAU18" s="17"/>
      <c r="NAV18" s="17"/>
      <c r="NAW18" s="17"/>
      <c r="NAX18" s="17"/>
      <c r="NAY18" s="17"/>
      <c r="NAZ18" s="17"/>
      <c r="NBA18" s="17"/>
      <c r="NBB18" s="17"/>
      <c r="NBC18" s="17"/>
      <c r="NBD18" s="17"/>
      <c r="NBE18" s="17"/>
      <c r="NBF18" s="17"/>
      <c r="NBG18" s="17"/>
      <c r="NBH18" s="17"/>
      <c r="NBI18" s="17"/>
      <c r="NBJ18" s="17"/>
      <c r="NBK18" s="17"/>
      <c r="NBL18" s="17"/>
      <c r="NBM18" s="17"/>
      <c r="NBN18" s="17"/>
      <c r="NBO18" s="17"/>
      <c r="NBP18" s="17"/>
      <c r="NBQ18" s="17"/>
      <c r="NBR18" s="17"/>
      <c r="NBS18" s="17"/>
      <c r="NBT18" s="17"/>
      <c r="NBU18" s="17"/>
      <c r="NBV18" s="17"/>
      <c r="NBW18" s="17"/>
      <c r="NBX18" s="17"/>
      <c r="NBY18" s="17"/>
      <c r="NBZ18" s="17"/>
      <c r="NCA18" s="17"/>
      <c r="NCB18" s="17"/>
      <c r="NCC18" s="17"/>
      <c r="NCD18" s="17"/>
      <c r="NCE18" s="17"/>
      <c r="NCF18" s="17"/>
      <c r="NCG18" s="17"/>
      <c r="NCH18" s="17"/>
      <c r="NCI18" s="17"/>
      <c r="NCJ18" s="17"/>
      <c r="NCK18" s="17"/>
      <c r="NCL18" s="17"/>
      <c r="NCM18" s="17"/>
      <c r="NCN18" s="17"/>
      <c r="NCO18" s="17"/>
      <c r="NCP18" s="17"/>
      <c r="NCQ18" s="17"/>
      <c r="NCR18" s="17"/>
      <c r="NCS18" s="17"/>
      <c r="NCT18" s="17"/>
      <c r="NCU18" s="17"/>
      <c r="NCV18" s="17"/>
      <c r="NCW18" s="17"/>
      <c r="NCX18" s="17"/>
      <c r="NCY18" s="17"/>
      <c r="NCZ18" s="17"/>
      <c r="NDA18" s="17"/>
      <c r="NDB18" s="17"/>
      <c r="NDC18" s="17"/>
      <c r="NDD18" s="17"/>
      <c r="NDE18" s="17"/>
      <c r="NDF18" s="17"/>
      <c r="NDG18" s="17"/>
      <c r="NDH18" s="17"/>
      <c r="NDI18" s="17"/>
      <c r="NDJ18" s="17"/>
      <c r="NDK18" s="17"/>
      <c r="NDL18" s="17"/>
      <c r="NDM18" s="17"/>
      <c r="NDN18" s="17"/>
      <c r="NDO18" s="17"/>
      <c r="NDP18" s="17"/>
      <c r="NDQ18" s="17"/>
      <c r="NDR18" s="17"/>
      <c r="NDS18" s="17"/>
      <c r="NDT18" s="17"/>
      <c r="NDU18" s="17"/>
      <c r="NDV18" s="17"/>
      <c r="NDW18" s="17"/>
      <c r="NDX18" s="17"/>
      <c r="NDY18" s="17"/>
      <c r="NDZ18" s="17"/>
      <c r="NEA18" s="17"/>
      <c r="NEB18" s="17"/>
      <c r="NEC18" s="17"/>
      <c r="NED18" s="17"/>
      <c r="NEE18" s="17"/>
      <c r="NEF18" s="17"/>
      <c r="NEG18" s="17"/>
      <c r="NEH18" s="17"/>
      <c r="NEI18" s="17"/>
      <c r="NEJ18" s="17"/>
      <c r="NEK18" s="17"/>
      <c r="NEL18" s="17"/>
      <c r="NEM18" s="17"/>
      <c r="NEN18" s="17"/>
      <c r="NEO18" s="17"/>
      <c r="NEP18" s="17"/>
      <c r="NEQ18" s="17"/>
      <c r="NER18" s="17"/>
      <c r="NES18" s="17"/>
      <c r="NET18" s="17"/>
      <c r="NEU18" s="17"/>
      <c r="NEV18" s="17"/>
      <c r="NEW18" s="17"/>
      <c r="NEX18" s="17"/>
      <c r="NEY18" s="17"/>
      <c r="NEZ18" s="17"/>
      <c r="NFA18" s="17"/>
      <c r="NFB18" s="17"/>
      <c r="NFC18" s="17"/>
      <c r="NFD18" s="17"/>
      <c r="NFE18" s="17"/>
      <c r="NFF18" s="17"/>
      <c r="NFG18" s="17"/>
      <c r="NFH18" s="17"/>
      <c r="NFI18" s="17"/>
      <c r="NFJ18" s="17"/>
      <c r="NFK18" s="17"/>
      <c r="NFL18" s="17"/>
      <c r="NFM18" s="17"/>
      <c r="NFN18" s="17"/>
      <c r="NFO18" s="17"/>
      <c r="NFP18" s="17"/>
      <c r="NFQ18" s="17"/>
      <c r="NFR18" s="17"/>
      <c r="NFS18" s="17"/>
      <c r="NFT18" s="17"/>
      <c r="NFU18" s="17"/>
      <c r="NFV18" s="17"/>
      <c r="NFW18" s="17"/>
      <c r="NFX18" s="17"/>
      <c r="NFY18" s="17"/>
      <c r="NFZ18" s="17"/>
      <c r="NGA18" s="17"/>
      <c r="NGB18" s="17"/>
      <c r="NGC18" s="17"/>
      <c r="NGD18" s="17"/>
      <c r="NGE18" s="17"/>
      <c r="NGF18" s="17"/>
      <c r="NGG18" s="17"/>
      <c r="NGH18" s="17"/>
      <c r="NGI18" s="17"/>
      <c r="NGJ18" s="17"/>
      <c r="NGK18" s="17"/>
      <c r="NGL18" s="17"/>
      <c r="NGM18" s="17"/>
      <c r="NGN18" s="17"/>
      <c r="NGO18" s="17"/>
      <c r="NGP18" s="17"/>
      <c r="NGQ18" s="17"/>
      <c r="NGR18" s="17"/>
      <c r="NGS18" s="17"/>
      <c r="NGT18" s="17"/>
      <c r="NGU18" s="17"/>
      <c r="NGV18" s="17"/>
      <c r="NGW18" s="17"/>
      <c r="NGX18" s="17"/>
      <c r="NGY18" s="17"/>
      <c r="NGZ18" s="17"/>
      <c r="NHA18" s="17"/>
      <c r="NHB18" s="17"/>
      <c r="NHC18" s="17"/>
      <c r="NHD18" s="17"/>
      <c r="NHE18" s="17"/>
      <c r="NHF18" s="17"/>
      <c r="NHG18" s="17"/>
      <c r="NHH18" s="17"/>
      <c r="NHI18" s="17"/>
      <c r="NHJ18" s="17"/>
      <c r="NHK18" s="17"/>
      <c r="NHL18" s="17"/>
      <c r="NHM18" s="17"/>
      <c r="NHN18" s="17"/>
      <c r="NHO18" s="17"/>
      <c r="NHP18" s="17"/>
      <c r="NHQ18" s="17"/>
      <c r="NHR18" s="17"/>
      <c r="NHS18" s="17"/>
      <c r="NHT18" s="17"/>
      <c r="NHU18" s="17"/>
      <c r="NHV18" s="17"/>
      <c r="NHW18" s="17"/>
      <c r="NHX18" s="17"/>
      <c r="NHY18" s="17"/>
      <c r="NHZ18" s="17"/>
      <c r="NIA18" s="17"/>
      <c r="NIB18" s="17"/>
      <c r="NIC18" s="17"/>
      <c r="NID18" s="17"/>
      <c r="NIE18" s="17"/>
      <c r="NIF18" s="17"/>
      <c r="NIG18" s="17"/>
      <c r="NIH18" s="17"/>
      <c r="NII18" s="17"/>
      <c r="NIJ18" s="17"/>
      <c r="NIK18" s="17"/>
      <c r="NIL18" s="17"/>
      <c r="NIM18" s="17"/>
      <c r="NIN18" s="17"/>
      <c r="NIO18" s="17"/>
      <c r="NIP18" s="17"/>
      <c r="NIQ18" s="17"/>
      <c r="NIR18" s="17"/>
      <c r="NIS18" s="17"/>
      <c r="NIT18" s="17"/>
      <c r="NIU18" s="17"/>
      <c r="NIV18" s="17"/>
      <c r="NIW18" s="17"/>
      <c r="NIX18" s="17"/>
      <c r="NIY18" s="17"/>
      <c r="NIZ18" s="17"/>
      <c r="NJA18" s="17"/>
      <c r="NJB18" s="17"/>
      <c r="NJC18" s="17"/>
      <c r="NJD18" s="17"/>
      <c r="NJE18" s="17"/>
      <c r="NJF18" s="17"/>
      <c r="NJG18" s="17"/>
      <c r="NJH18" s="17"/>
      <c r="NJI18" s="17"/>
      <c r="NJJ18" s="17"/>
      <c r="NJK18" s="17"/>
      <c r="NJL18" s="17"/>
      <c r="NJM18" s="17"/>
      <c r="NJN18" s="17"/>
      <c r="NJO18" s="17"/>
      <c r="NJP18" s="17"/>
      <c r="NJQ18" s="17"/>
      <c r="NJR18" s="17"/>
      <c r="NJS18" s="17"/>
      <c r="NJT18" s="17"/>
      <c r="NJU18" s="17"/>
      <c r="NJV18" s="17"/>
      <c r="NJW18" s="17"/>
      <c r="NJX18" s="17"/>
      <c r="NJY18" s="17"/>
      <c r="NJZ18" s="17"/>
      <c r="NKA18" s="17"/>
      <c r="NKB18" s="17"/>
      <c r="NKC18" s="17"/>
      <c r="NKD18" s="17"/>
      <c r="NKE18" s="17"/>
      <c r="NKF18" s="17"/>
      <c r="NKG18" s="17"/>
      <c r="NKH18" s="17"/>
      <c r="NKI18" s="17"/>
      <c r="NKJ18" s="17"/>
      <c r="NKK18" s="17"/>
      <c r="NKL18" s="17"/>
      <c r="NKM18" s="17"/>
      <c r="NKN18" s="17"/>
      <c r="NKO18" s="17"/>
      <c r="NKP18" s="17"/>
      <c r="NKQ18" s="17"/>
      <c r="NKR18" s="17"/>
      <c r="NKS18" s="17"/>
      <c r="NKT18" s="17"/>
      <c r="NKU18" s="17"/>
      <c r="NKV18" s="17"/>
      <c r="NKW18" s="17"/>
      <c r="NKX18" s="17"/>
      <c r="NKY18" s="17"/>
      <c r="NKZ18" s="17"/>
      <c r="NLA18" s="17"/>
      <c r="NLB18" s="17"/>
      <c r="NLC18" s="17"/>
      <c r="NLD18" s="17"/>
      <c r="NLE18" s="17"/>
      <c r="NLF18" s="17"/>
      <c r="NLG18" s="17"/>
      <c r="NLH18" s="17"/>
      <c r="NLI18" s="17"/>
      <c r="NLJ18" s="17"/>
      <c r="NLK18" s="17"/>
      <c r="NLL18" s="17"/>
      <c r="NLM18" s="17"/>
      <c r="NLN18" s="17"/>
      <c r="NLO18" s="17"/>
      <c r="NLP18" s="17"/>
      <c r="NLQ18" s="17"/>
      <c r="NLR18" s="17"/>
      <c r="NLS18" s="17"/>
      <c r="NLT18" s="17"/>
      <c r="NLU18" s="17"/>
      <c r="NLV18" s="17"/>
      <c r="NLW18" s="17"/>
      <c r="NLX18" s="17"/>
      <c r="NLY18" s="17"/>
      <c r="NLZ18" s="17"/>
      <c r="NMA18" s="17"/>
      <c r="NMB18" s="17"/>
      <c r="NMC18" s="17"/>
      <c r="NMD18" s="17"/>
      <c r="NME18" s="17"/>
      <c r="NMF18" s="17"/>
      <c r="NMG18" s="17"/>
      <c r="NMH18" s="17"/>
      <c r="NMI18" s="17"/>
      <c r="NMJ18" s="17"/>
      <c r="NMK18" s="17"/>
      <c r="NML18" s="17"/>
      <c r="NMM18" s="17"/>
      <c r="NMN18" s="17"/>
      <c r="NMO18" s="17"/>
      <c r="NMP18" s="17"/>
      <c r="NMQ18" s="17"/>
      <c r="NMR18" s="17"/>
      <c r="NMS18" s="17"/>
      <c r="NMT18" s="17"/>
      <c r="NMU18" s="17"/>
      <c r="NMV18" s="17"/>
      <c r="NMW18" s="17"/>
      <c r="NMX18" s="17"/>
      <c r="NMY18" s="17"/>
      <c r="NMZ18" s="17"/>
      <c r="NNA18" s="17"/>
      <c r="NNB18" s="17"/>
      <c r="NNC18" s="17"/>
      <c r="NND18" s="17"/>
      <c r="NNE18" s="17"/>
      <c r="NNF18" s="17"/>
      <c r="NNG18" s="17"/>
      <c r="NNH18" s="17"/>
      <c r="NNI18" s="17"/>
      <c r="NNJ18" s="17"/>
      <c r="NNK18" s="17"/>
      <c r="NNL18" s="17"/>
      <c r="NNM18" s="17"/>
      <c r="NNN18" s="17"/>
      <c r="NNO18" s="17"/>
      <c r="NNP18" s="17"/>
      <c r="NNQ18" s="17"/>
      <c r="NNR18" s="17"/>
      <c r="NNS18" s="17"/>
      <c r="NNT18" s="17"/>
      <c r="NNU18" s="17"/>
      <c r="NNV18" s="17"/>
      <c r="NNW18" s="17"/>
      <c r="NNX18" s="17"/>
      <c r="NNY18" s="17"/>
      <c r="NNZ18" s="17"/>
      <c r="NOA18" s="17"/>
      <c r="NOB18" s="17"/>
      <c r="NOC18" s="17"/>
      <c r="NOD18" s="17"/>
      <c r="NOE18" s="17"/>
      <c r="NOF18" s="17"/>
      <c r="NOG18" s="17"/>
      <c r="NOH18" s="17"/>
      <c r="NOI18" s="17"/>
      <c r="NOJ18" s="17"/>
      <c r="NOK18" s="17"/>
      <c r="NOL18" s="17"/>
      <c r="NOM18" s="17"/>
      <c r="NON18" s="17"/>
      <c r="NOO18" s="17"/>
      <c r="NOP18" s="17"/>
      <c r="NOQ18" s="17"/>
      <c r="NOR18" s="17"/>
      <c r="NOS18" s="17"/>
      <c r="NOT18" s="17"/>
      <c r="NOU18" s="17"/>
      <c r="NOV18" s="17"/>
      <c r="NOW18" s="17"/>
      <c r="NOX18" s="17"/>
      <c r="NOY18" s="17"/>
      <c r="NOZ18" s="17"/>
      <c r="NPA18" s="17"/>
      <c r="NPB18" s="17"/>
      <c r="NPC18" s="17"/>
      <c r="NPD18" s="17"/>
      <c r="NPE18" s="17"/>
      <c r="NPF18" s="17"/>
      <c r="NPG18" s="17"/>
      <c r="NPH18" s="17"/>
      <c r="NPI18" s="17"/>
      <c r="NPJ18" s="17"/>
      <c r="NPK18" s="17"/>
      <c r="NPL18" s="17"/>
      <c r="NPM18" s="17"/>
      <c r="NPN18" s="17"/>
      <c r="NPO18" s="17"/>
      <c r="NPP18" s="17"/>
      <c r="NPQ18" s="17"/>
      <c r="NPR18" s="17"/>
      <c r="NPS18" s="17"/>
      <c r="NPT18" s="17"/>
      <c r="NPU18" s="17"/>
      <c r="NPV18" s="17"/>
      <c r="NPW18" s="17"/>
      <c r="NPX18" s="17"/>
      <c r="NPY18" s="17"/>
      <c r="NPZ18" s="17"/>
      <c r="NQA18" s="17"/>
      <c r="NQB18" s="17"/>
      <c r="NQC18" s="17"/>
      <c r="NQD18" s="17"/>
      <c r="NQE18" s="17"/>
      <c r="NQF18" s="17"/>
      <c r="NQG18" s="17"/>
      <c r="NQH18" s="17"/>
      <c r="NQI18" s="17"/>
      <c r="NQJ18" s="17"/>
      <c r="NQK18" s="17"/>
      <c r="NQL18" s="17"/>
      <c r="NQM18" s="17"/>
      <c r="NQN18" s="17"/>
      <c r="NQO18" s="17"/>
      <c r="NQP18" s="17"/>
      <c r="NQQ18" s="17"/>
      <c r="NQR18" s="17"/>
      <c r="NQS18" s="17"/>
      <c r="NQT18" s="17"/>
      <c r="NQU18" s="17"/>
      <c r="NQV18" s="17"/>
      <c r="NQW18" s="17"/>
      <c r="NQX18" s="17"/>
      <c r="NQY18" s="17"/>
      <c r="NQZ18" s="17"/>
      <c r="NRA18" s="17"/>
      <c r="NRB18" s="17"/>
      <c r="NRC18" s="17"/>
      <c r="NRD18" s="17"/>
      <c r="NRE18" s="17"/>
      <c r="NRF18" s="17"/>
      <c r="NRG18" s="17"/>
      <c r="NRH18" s="17"/>
      <c r="NRI18" s="17"/>
      <c r="NRJ18" s="17"/>
      <c r="NRK18" s="17"/>
      <c r="NRL18" s="17"/>
      <c r="NRM18" s="17"/>
      <c r="NRN18" s="17"/>
      <c r="NRO18" s="17"/>
      <c r="NRP18" s="17"/>
      <c r="NRQ18" s="17"/>
      <c r="NRR18" s="17"/>
      <c r="NRS18" s="17"/>
      <c r="NRT18" s="17"/>
      <c r="NRU18" s="17"/>
      <c r="NRV18" s="17"/>
      <c r="NRW18" s="17"/>
      <c r="NRX18" s="17"/>
      <c r="NRY18" s="17"/>
      <c r="NRZ18" s="17"/>
      <c r="NSA18" s="17"/>
      <c r="NSB18" s="17"/>
      <c r="NSC18" s="17"/>
      <c r="NSD18" s="17"/>
      <c r="NSE18" s="17"/>
      <c r="NSF18" s="17"/>
      <c r="NSG18" s="17"/>
      <c r="NSH18" s="17"/>
      <c r="NSI18" s="17"/>
      <c r="NSJ18" s="17"/>
      <c r="NSK18" s="17"/>
      <c r="NSL18" s="17"/>
      <c r="NSM18" s="17"/>
      <c r="NSN18" s="17"/>
      <c r="NSO18" s="17"/>
      <c r="NSP18" s="17"/>
      <c r="NSQ18" s="17"/>
      <c r="NSR18" s="17"/>
      <c r="NSS18" s="17"/>
      <c r="NST18" s="17"/>
      <c r="NSU18" s="17"/>
      <c r="NSV18" s="17"/>
      <c r="NSW18" s="17"/>
      <c r="NSX18" s="17"/>
      <c r="NSY18" s="17"/>
      <c r="NSZ18" s="17"/>
      <c r="NTA18" s="17"/>
      <c r="NTB18" s="17"/>
      <c r="NTC18" s="17"/>
      <c r="NTD18" s="17"/>
      <c r="NTE18" s="17"/>
      <c r="NTF18" s="17"/>
      <c r="NTG18" s="17"/>
      <c r="NTH18" s="17"/>
      <c r="NTI18" s="17"/>
      <c r="NTJ18" s="17"/>
      <c r="NTK18" s="17"/>
      <c r="NTL18" s="17"/>
      <c r="NTM18" s="17"/>
      <c r="NTN18" s="17"/>
      <c r="NTO18" s="17"/>
      <c r="NTP18" s="17"/>
      <c r="NTQ18" s="17"/>
      <c r="NTR18" s="17"/>
      <c r="NTS18" s="17"/>
      <c r="NTT18" s="17"/>
      <c r="NTU18" s="17"/>
      <c r="NTV18" s="17"/>
      <c r="NTW18" s="17"/>
      <c r="NTX18" s="17"/>
      <c r="NTY18" s="17"/>
      <c r="NTZ18" s="17"/>
      <c r="NUA18" s="17"/>
      <c r="NUB18" s="17"/>
      <c r="NUC18" s="17"/>
      <c r="NUD18" s="17"/>
      <c r="NUE18" s="17"/>
      <c r="NUF18" s="17"/>
      <c r="NUG18" s="17"/>
      <c r="NUH18" s="17"/>
      <c r="NUI18" s="17"/>
      <c r="NUJ18" s="17"/>
      <c r="NUK18" s="17"/>
      <c r="NUL18" s="17"/>
      <c r="NUM18" s="17"/>
      <c r="NUN18" s="17"/>
      <c r="NUO18" s="17"/>
      <c r="NUP18" s="17"/>
      <c r="NUQ18" s="17"/>
      <c r="NUR18" s="17"/>
      <c r="NUS18" s="17"/>
      <c r="NUT18" s="17"/>
      <c r="NUU18" s="17"/>
      <c r="NUV18" s="17"/>
      <c r="NUW18" s="17"/>
      <c r="NUX18" s="17"/>
      <c r="NUY18" s="17"/>
      <c r="NUZ18" s="17"/>
      <c r="NVA18" s="17"/>
      <c r="NVB18" s="17"/>
      <c r="NVC18" s="17"/>
      <c r="NVD18" s="17"/>
      <c r="NVE18" s="17"/>
      <c r="NVF18" s="17"/>
      <c r="NVG18" s="17"/>
      <c r="NVH18" s="17"/>
      <c r="NVI18" s="17"/>
      <c r="NVJ18" s="17"/>
      <c r="NVK18" s="17"/>
      <c r="NVL18" s="17"/>
      <c r="NVM18" s="17"/>
      <c r="NVN18" s="17"/>
      <c r="NVO18" s="17"/>
      <c r="NVP18" s="17"/>
      <c r="NVQ18" s="17"/>
      <c r="NVR18" s="17"/>
      <c r="NVS18" s="17"/>
      <c r="NVT18" s="17"/>
      <c r="NVU18" s="17"/>
      <c r="NVV18" s="17"/>
      <c r="NVW18" s="17"/>
      <c r="NVX18" s="17"/>
      <c r="NVY18" s="17"/>
      <c r="NVZ18" s="17"/>
      <c r="NWA18" s="17"/>
      <c r="NWB18" s="17"/>
      <c r="NWC18" s="17"/>
      <c r="NWD18" s="17"/>
      <c r="NWE18" s="17"/>
      <c r="NWF18" s="17"/>
      <c r="NWG18" s="17"/>
      <c r="NWH18" s="17"/>
      <c r="NWI18" s="17"/>
      <c r="NWJ18" s="17"/>
      <c r="NWK18" s="17"/>
      <c r="NWL18" s="17"/>
      <c r="NWM18" s="17"/>
      <c r="NWN18" s="17"/>
      <c r="NWO18" s="17"/>
      <c r="NWP18" s="17"/>
      <c r="NWQ18" s="17"/>
      <c r="NWR18" s="17"/>
      <c r="NWS18" s="17"/>
      <c r="NWT18" s="17"/>
      <c r="NWU18" s="17"/>
      <c r="NWV18" s="17"/>
      <c r="NWW18" s="17"/>
      <c r="NWX18" s="17"/>
      <c r="NWY18" s="17"/>
      <c r="NWZ18" s="17"/>
      <c r="NXA18" s="17"/>
      <c r="NXB18" s="17"/>
      <c r="NXC18" s="17"/>
      <c r="NXD18" s="17"/>
      <c r="NXE18" s="17"/>
      <c r="NXF18" s="17"/>
      <c r="NXG18" s="17"/>
      <c r="NXH18" s="17"/>
      <c r="NXI18" s="17"/>
      <c r="NXJ18" s="17"/>
      <c r="NXK18" s="17"/>
      <c r="NXL18" s="17"/>
      <c r="NXM18" s="17"/>
      <c r="NXN18" s="17"/>
      <c r="NXO18" s="17"/>
      <c r="NXP18" s="17"/>
      <c r="NXQ18" s="17"/>
      <c r="NXR18" s="17"/>
      <c r="NXS18" s="17"/>
      <c r="NXT18" s="17"/>
      <c r="NXU18" s="17"/>
      <c r="NXV18" s="17"/>
      <c r="NXW18" s="17"/>
      <c r="NXX18" s="17"/>
      <c r="NXY18" s="17"/>
      <c r="NXZ18" s="17"/>
      <c r="NYA18" s="17"/>
      <c r="NYB18" s="17"/>
      <c r="NYC18" s="17"/>
      <c r="NYD18" s="17"/>
      <c r="NYE18" s="17"/>
      <c r="NYF18" s="17"/>
      <c r="NYG18" s="17"/>
      <c r="NYH18" s="17"/>
      <c r="NYI18" s="17"/>
      <c r="NYJ18" s="17"/>
      <c r="NYK18" s="17"/>
      <c r="NYL18" s="17"/>
      <c r="NYM18" s="17"/>
      <c r="NYN18" s="17"/>
      <c r="NYO18" s="17"/>
      <c r="NYP18" s="17"/>
      <c r="NYQ18" s="17"/>
      <c r="NYR18" s="17"/>
      <c r="NYS18" s="17"/>
      <c r="NYT18" s="17"/>
      <c r="NYU18" s="17"/>
      <c r="NYV18" s="17"/>
      <c r="NYW18" s="17"/>
      <c r="NYX18" s="17"/>
      <c r="NYY18" s="17"/>
      <c r="NYZ18" s="17"/>
      <c r="NZA18" s="17"/>
      <c r="NZB18" s="17"/>
      <c r="NZC18" s="17"/>
      <c r="NZD18" s="17"/>
      <c r="NZE18" s="17"/>
      <c r="NZF18" s="17"/>
      <c r="NZG18" s="17"/>
      <c r="NZH18" s="17"/>
      <c r="NZI18" s="17"/>
      <c r="NZJ18" s="17"/>
      <c r="NZK18" s="17"/>
      <c r="NZL18" s="17"/>
      <c r="NZM18" s="17"/>
      <c r="NZN18" s="17"/>
      <c r="NZO18" s="17"/>
      <c r="NZP18" s="17"/>
      <c r="NZQ18" s="17"/>
      <c r="NZR18" s="17"/>
      <c r="NZS18" s="17"/>
      <c r="NZT18" s="17"/>
      <c r="NZU18" s="17"/>
      <c r="NZV18" s="17"/>
      <c r="NZW18" s="17"/>
      <c r="NZX18" s="17"/>
      <c r="NZY18" s="17"/>
      <c r="NZZ18" s="17"/>
      <c r="OAA18" s="17"/>
      <c r="OAB18" s="17"/>
      <c r="OAC18" s="17"/>
      <c r="OAD18" s="17"/>
      <c r="OAE18" s="17"/>
      <c r="OAF18" s="17"/>
      <c r="OAG18" s="17"/>
      <c r="OAH18" s="17"/>
      <c r="OAI18" s="17"/>
      <c r="OAJ18" s="17"/>
      <c r="OAK18" s="17"/>
      <c r="OAL18" s="17"/>
      <c r="OAM18" s="17"/>
      <c r="OAN18" s="17"/>
      <c r="OAO18" s="17"/>
      <c r="OAP18" s="17"/>
      <c r="OAQ18" s="17"/>
      <c r="OAR18" s="17"/>
      <c r="OAS18" s="17"/>
      <c r="OAT18" s="17"/>
      <c r="OAU18" s="17"/>
      <c r="OAV18" s="17"/>
      <c r="OAW18" s="17"/>
      <c r="OAX18" s="17"/>
      <c r="OAY18" s="17"/>
      <c r="OAZ18" s="17"/>
      <c r="OBA18" s="17"/>
      <c r="OBB18" s="17"/>
      <c r="OBC18" s="17"/>
      <c r="OBD18" s="17"/>
      <c r="OBE18" s="17"/>
      <c r="OBF18" s="17"/>
      <c r="OBG18" s="17"/>
      <c r="OBH18" s="17"/>
      <c r="OBI18" s="17"/>
      <c r="OBJ18" s="17"/>
      <c r="OBK18" s="17"/>
      <c r="OBL18" s="17"/>
      <c r="OBM18" s="17"/>
      <c r="OBN18" s="17"/>
      <c r="OBO18" s="17"/>
      <c r="OBP18" s="17"/>
      <c r="OBQ18" s="17"/>
      <c r="OBR18" s="17"/>
      <c r="OBS18" s="17"/>
      <c r="OBT18" s="17"/>
      <c r="OBU18" s="17"/>
      <c r="OBV18" s="17"/>
      <c r="OBW18" s="17"/>
      <c r="OBX18" s="17"/>
      <c r="OBY18" s="17"/>
      <c r="OBZ18" s="17"/>
      <c r="OCA18" s="17"/>
      <c r="OCB18" s="17"/>
      <c r="OCC18" s="17"/>
      <c r="OCD18" s="17"/>
      <c r="OCE18" s="17"/>
      <c r="OCF18" s="17"/>
      <c r="OCG18" s="17"/>
      <c r="OCH18" s="17"/>
      <c r="OCI18" s="17"/>
      <c r="OCJ18" s="17"/>
      <c r="OCK18" s="17"/>
      <c r="OCL18" s="17"/>
      <c r="OCM18" s="17"/>
      <c r="OCN18" s="17"/>
      <c r="OCO18" s="17"/>
      <c r="OCP18" s="17"/>
      <c r="OCQ18" s="17"/>
      <c r="OCR18" s="17"/>
      <c r="OCS18" s="17"/>
      <c r="OCT18" s="17"/>
      <c r="OCU18" s="17"/>
      <c r="OCV18" s="17"/>
      <c r="OCW18" s="17"/>
      <c r="OCX18" s="17"/>
      <c r="OCY18" s="17"/>
      <c r="OCZ18" s="17"/>
      <c r="ODA18" s="17"/>
      <c r="ODB18" s="17"/>
      <c r="ODC18" s="17"/>
      <c r="ODD18" s="17"/>
      <c r="ODE18" s="17"/>
      <c r="ODF18" s="17"/>
      <c r="ODG18" s="17"/>
      <c r="ODH18" s="17"/>
      <c r="ODI18" s="17"/>
      <c r="ODJ18" s="17"/>
      <c r="ODK18" s="17"/>
      <c r="ODL18" s="17"/>
      <c r="ODM18" s="17"/>
      <c r="ODN18" s="17"/>
      <c r="ODO18" s="17"/>
      <c r="ODP18" s="17"/>
      <c r="ODQ18" s="17"/>
      <c r="ODR18" s="17"/>
      <c r="ODS18" s="17"/>
      <c r="ODT18" s="17"/>
      <c r="ODU18" s="17"/>
      <c r="ODV18" s="17"/>
      <c r="ODW18" s="17"/>
      <c r="ODX18" s="17"/>
      <c r="ODY18" s="17"/>
      <c r="ODZ18" s="17"/>
      <c r="OEA18" s="17"/>
      <c r="OEB18" s="17"/>
      <c r="OEC18" s="17"/>
      <c r="OED18" s="17"/>
      <c r="OEE18" s="17"/>
      <c r="OEF18" s="17"/>
      <c r="OEG18" s="17"/>
      <c r="OEH18" s="17"/>
      <c r="OEI18" s="17"/>
      <c r="OEJ18" s="17"/>
      <c r="OEK18" s="17"/>
      <c r="OEL18" s="17"/>
      <c r="OEM18" s="17"/>
      <c r="OEN18" s="17"/>
      <c r="OEO18" s="17"/>
      <c r="OEP18" s="17"/>
      <c r="OEQ18" s="17"/>
      <c r="OER18" s="17"/>
      <c r="OES18" s="17"/>
      <c r="OET18" s="17"/>
      <c r="OEU18" s="17"/>
      <c r="OEV18" s="17"/>
      <c r="OEW18" s="17"/>
      <c r="OEX18" s="17"/>
      <c r="OEY18" s="17"/>
      <c r="OEZ18" s="17"/>
      <c r="OFA18" s="17"/>
      <c r="OFB18" s="17"/>
      <c r="OFC18" s="17"/>
      <c r="OFD18" s="17"/>
      <c r="OFE18" s="17"/>
      <c r="OFF18" s="17"/>
      <c r="OFG18" s="17"/>
      <c r="OFH18" s="17"/>
      <c r="OFI18" s="17"/>
      <c r="OFJ18" s="17"/>
      <c r="OFK18" s="17"/>
      <c r="OFL18" s="17"/>
      <c r="OFM18" s="17"/>
      <c r="OFN18" s="17"/>
      <c r="OFO18" s="17"/>
      <c r="OFP18" s="17"/>
      <c r="OFQ18" s="17"/>
      <c r="OFR18" s="17"/>
      <c r="OFS18" s="17"/>
      <c r="OFT18" s="17"/>
      <c r="OFU18" s="17"/>
      <c r="OFV18" s="17"/>
      <c r="OFW18" s="17"/>
      <c r="OFX18" s="17"/>
      <c r="OFY18" s="17"/>
      <c r="OFZ18" s="17"/>
      <c r="OGA18" s="17"/>
      <c r="OGB18" s="17"/>
      <c r="OGC18" s="17"/>
      <c r="OGD18" s="17"/>
      <c r="OGE18" s="17"/>
      <c r="OGF18" s="17"/>
      <c r="OGG18" s="17"/>
      <c r="OGH18" s="17"/>
      <c r="OGI18" s="17"/>
      <c r="OGJ18" s="17"/>
      <c r="OGK18" s="17"/>
      <c r="OGL18" s="17"/>
      <c r="OGM18" s="17"/>
      <c r="OGN18" s="17"/>
      <c r="OGO18" s="17"/>
      <c r="OGP18" s="17"/>
      <c r="OGQ18" s="17"/>
      <c r="OGR18" s="17"/>
      <c r="OGS18" s="17"/>
      <c r="OGT18" s="17"/>
      <c r="OGU18" s="17"/>
      <c r="OGV18" s="17"/>
      <c r="OGW18" s="17"/>
      <c r="OGX18" s="17"/>
      <c r="OGY18" s="17"/>
      <c r="OGZ18" s="17"/>
      <c r="OHA18" s="17"/>
      <c r="OHB18" s="17"/>
      <c r="OHC18" s="17"/>
      <c r="OHD18" s="17"/>
      <c r="OHE18" s="17"/>
      <c r="OHF18" s="17"/>
      <c r="OHG18" s="17"/>
      <c r="OHH18" s="17"/>
      <c r="OHI18" s="17"/>
      <c r="OHJ18" s="17"/>
      <c r="OHK18" s="17"/>
      <c r="OHL18" s="17"/>
      <c r="OHM18" s="17"/>
      <c r="OHN18" s="17"/>
      <c r="OHO18" s="17"/>
      <c r="OHP18" s="17"/>
      <c r="OHQ18" s="17"/>
      <c r="OHR18" s="17"/>
      <c r="OHS18" s="17"/>
      <c r="OHT18" s="17"/>
      <c r="OHU18" s="17"/>
      <c r="OHV18" s="17"/>
      <c r="OHW18" s="17"/>
      <c r="OHX18" s="17"/>
      <c r="OHY18" s="17"/>
      <c r="OHZ18" s="17"/>
      <c r="OIA18" s="17"/>
      <c r="OIB18" s="17"/>
      <c r="OIC18" s="17"/>
      <c r="OID18" s="17"/>
      <c r="OIE18" s="17"/>
      <c r="OIF18" s="17"/>
      <c r="OIG18" s="17"/>
      <c r="OIH18" s="17"/>
      <c r="OII18" s="17"/>
      <c r="OIJ18" s="17"/>
      <c r="OIK18" s="17"/>
      <c r="OIL18" s="17"/>
      <c r="OIM18" s="17"/>
      <c r="OIN18" s="17"/>
      <c r="OIO18" s="17"/>
      <c r="OIP18" s="17"/>
      <c r="OIQ18" s="17"/>
      <c r="OIR18" s="17"/>
      <c r="OIS18" s="17"/>
      <c r="OIT18" s="17"/>
      <c r="OIU18" s="17"/>
      <c r="OIV18" s="17"/>
      <c r="OIW18" s="17"/>
      <c r="OIX18" s="17"/>
      <c r="OIY18" s="17"/>
      <c r="OIZ18" s="17"/>
      <c r="OJA18" s="17"/>
      <c r="OJB18" s="17"/>
      <c r="OJC18" s="17"/>
      <c r="OJD18" s="17"/>
      <c r="OJE18" s="17"/>
      <c r="OJF18" s="17"/>
      <c r="OJG18" s="17"/>
      <c r="OJH18" s="17"/>
      <c r="OJI18" s="17"/>
      <c r="OJJ18" s="17"/>
      <c r="OJK18" s="17"/>
      <c r="OJL18" s="17"/>
      <c r="OJM18" s="17"/>
      <c r="OJN18" s="17"/>
      <c r="OJO18" s="17"/>
      <c r="OJP18" s="17"/>
      <c r="OJQ18" s="17"/>
      <c r="OJR18" s="17"/>
      <c r="OJS18" s="17"/>
      <c r="OJT18" s="17"/>
      <c r="OJU18" s="17"/>
      <c r="OJV18" s="17"/>
      <c r="OJW18" s="17"/>
      <c r="OJX18" s="17"/>
      <c r="OJY18" s="17"/>
      <c r="OJZ18" s="17"/>
      <c r="OKA18" s="17"/>
      <c r="OKB18" s="17"/>
      <c r="OKC18" s="17"/>
      <c r="OKD18" s="17"/>
      <c r="OKE18" s="17"/>
      <c r="OKF18" s="17"/>
      <c r="OKG18" s="17"/>
      <c r="OKH18" s="17"/>
      <c r="OKI18" s="17"/>
      <c r="OKJ18" s="17"/>
      <c r="OKK18" s="17"/>
      <c r="OKL18" s="17"/>
      <c r="OKM18" s="17"/>
      <c r="OKN18" s="17"/>
      <c r="OKO18" s="17"/>
      <c r="OKP18" s="17"/>
      <c r="OKQ18" s="17"/>
      <c r="OKR18" s="17"/>
      <c r="OKS18" s="17"/>
      <c r="OKT18" s="17"/>
      <c r="OKU18" s="17"/>
      <c r="OKV18" s="17"/>
      <c r="OKW18" s="17"/>
      <c r="OKX18" s="17"/>
      <c r="OKY18" s="17"/>
      <c r="OKZ18" s="17"/>
      <c r="OLA18" s="17"/>
      <c r="OLB18" s="17"/>
      <c r="OLC18" s="17"/>
      <c r="OLD18" s="17"/>
      <c r="OLE18" s="17"/>
      <c r="OLF18" s="17"/>
      <c r="OLG18" s="17"/>
      <c r="OLH18" s="17"/>
      <c r="OLI18" s="17"/>
      <c r="OLJ18" s="17"/>
      <c r="OLK18" s="17"/>
      <c r="OLL18" s="17"/>
      <c r="OLM18" s="17"/>
      <c r="OLN18" s="17"/>
      <c r="OLO18" s="17"/>
      <c r="OLP18" s="17"/>
      <c r="OLQ18" s="17"/>
      <c r="OLR18" s="17"/>
      <c r="OLS18" s="17"/>
      <c r="OLT18" s="17"/>
      <c r="OLU18" s="17"/>
      <c r="OLV18" s="17"/>
      <c r="OLW18" s="17"/>
      <c r="OLX18" s="17"/>
      <c r="OLY18" s="17"/>
      <c r="OLZ18" s="17"/>
      <c r="OMA18" s="17"/>
      <c r="OMB18" s="17"/>
      <c r="OMC18" s="17"/>
      <c r="OMD18" s="17"/>
      <c r="OME18" s="17"/>
      <c r="OMF18" s="17"/>
      <c r="OMG18" s="17"/>
      <c r="OMH18" s="17"/>
      <c r="OMI18" s="17"/>
      <c r="OMJ18" s="17"/>
      <c r="OMK18" s="17"/>
      <c r="OML18" s="17"/>
      <c r="OMM18" s="17"/>
      <c r="OMN18" s="17"/>
      <c r="OMO18" s="17"/>
      <c r="OMP18" s="17"/>
      <c r="OMQ18" s="17"/>
      <c r="OMR18" s="17"/>
      <c r="OMS18" s="17"/>
      <c r="OMT18" s="17"/>
      <c r="OMU18" s="17"/>
      <c r="OMV18" s="17"/>
      <c r="OMW18" s="17"/>
      <c r="OMX18" s="17"/>
      <c r="OMY18" s="17"/>
      <c r="OMZ18" s="17"/>
      <c r="ONA18" s="17"/>
      <c r="ONB18" s="17"/>
      <c r="ONC18" s="17"/>
      <c r="OND18" s="17"/>
      <c r="ONE18" s="17"/>
      <c r="ONF18" s="17"/>
      <c r="ONG18" s="17"/>
      <c r="ONH18" s="17"/>
      <c r="ONI18" s="17"/>
      <c r="ONJ18" s="17"/>
      <c r="ONK18" s="17"/>
      <c r="ONL18" s="17"/>
      <c r="ONM18" s="17"/>
      <c r="ONN18" s="17"/>
      <c r="ONO18" s="17"/>
      <c r="ONP18" s="17"/>
      <c r="ONQ18" s="17"/>
      <c r="ONR18" s="17"/>
      <c r="ONS18" s="17"/>
      <c r="ONT18" s="17"/>
      <c r="ONU18" s="17"/>
      <c r="ONV18" s="17"/>
      <c r="ONW18" s="17"/>
      <c r="ONX18" s="17"/>
      <c r="ONY18" s="17"/>
      <c r="ONZ18" s="17"/>
      <c r="OOA18" s="17"/>
      <c r="OOB18" s="17"/>
      <c r="OOC18" s="17"/>
      <c r="OOD18" s="17"/>
      <c r="OOE18" s="17"/>
      <c r="OOF18" s="17"/>
      <c r="OOG18" s="17"/>
      <c r="OOH18" s="17"/>
      <c r="OOI18" s="17"/>
      <c r="OOJ18" s="17"/>
      <c r="OOK18" s="17"/>
      <c r="OOL18" s="17"/>
      <c r="OOM18" s="17"/>
      <c r="OON18" s="17"/>
      <c r="OOO18" s="17"/>
      <c r="OOP18" s="17"/>
      <c r="OOQ18" s="17"/>
      <c r="OOR18" s="17"/>
      <c r="OOS18" s="17"/>
      <c r="OOT18" s="17"/>
      <c r="OOU18" s="17"/>
      <c r="OOV18" s="17"/>
      <c r="OOW18" s="17"/>
      <c r="OOX18" s="17"/>
      <c r="OOY18" s="17"/>
      <c r="OOZ18" s="17"/>
      <c r="OPA18" s="17"/>
      <c r="OPB18" s="17"/>
      <c r="OPC18" s="17"/>
      <c r="OPD18" s="17"/>
      <c r="OPE18" s="17"/>
      <c r="OPF18" s="17"/>
      <c r="OPG18" s="17"/>
      <c r="OPH18" s="17"/>
      <c r="OPI18" s="17"/>
      <c r="OPJ18" s="17"/>
      <c r="OPK18" s="17"/>
      <c r="OPL18" s="17"/>
      <c r="OPM18" s="17"/>
      <c r="OPN18" s="17"/>
      <c r="OPO18" s="17"/>
      <c r="OPP18" s="17"/>
      <c r="OPQ18" s="17"/>
      <c r="OPR18" s="17"/>
      <c r="OPS18" s="17"/>
      <c r="OPT18" s="17"/>
      <c r="OPU18" s="17"/>
      <c r="OPV18" s="17"/>
      <c r="OPW18" s="17"/>
      <c r="OPX18" s="17"/>
      <c r="OPY18" s="17"/>
      <c r="OPZ18" s="17"/>
      <c r="OQA18" s="17"/>
      <c r="OQB18" s="17"/>
      <c r="OQC18" s="17"/>
      <c r="OQD18" s="17"/>
      <c r="OQE18" s="17"/>
      <c r="OQF18" s="17"/>
      <c r="OQG18" s="17"/>
      <c r="OQH18" s="17"/>
      <c r="OQI18" s="17"/>
      <c r="OQJ18" s="17"/>
      <c r="OQK18" s="17"/>
      <c r="OQL18" s="17"/>
      <c r="OQM18" s="17"/>
      <c r="OQN18" s="17"/>
      <c r="OQO18" s="17"/>
      <c r="OQP18" s="17"/>
      <c r="OQQ18" s="17"/>
      <c r="OQR18" s="17"/>
      <c r="OQS18" s="17"/>
      <c r="OQT18" s="17"/>
      <c r="OQU18" s="17"/>
      <c r="OQV18" s="17"/>
      <c r="OQW18" s="17"/>
      <c r="OQX18" s="17"/>
      <c r="OQY18" s="17"/>
      <c r="OQZ18" s="17"/>
      <c r="ORA18" s="17"/>
      <c r="ORB18" s="17"/>
      <c r="ORC18" s="17"/>
      <c r="ORD18" s="17"/>
      <c r="ORE18" s="17"/>
      <c r="ORF18" s="17"/>
      <c r="ORG18" s="17"/>
      <c r="ORH18" s="17"/>
      <c r="ORI18" s="17"/>
      <c r="ORJ18" s="17"/>
      <c r="ORK18" s="17"/>
      <c r="ORL18" s="17"/>
      <c r="ORM18" s="17"/>
      <c r="ORN18" s="17"/>
      <c r="ORO18" s="17"/>
      <c r="ORP18" s="17"/>
      <c r="ORQ18" s="17"/>
      <c r="ORR18" s="17"/>
      <c r="ORS18" s="17"/>
      <c r="ORT18" s="17"/>
      <c r="ORU18" s="17"/>
      <c r="ORV18" s="17"/>
      <c r="ORW18" s="17"/>
      <c r="ORX18" s="17"/>
      <c r="ORY18" s="17"/>
      <c r="ORZ18" s="17"/>
      <c r="OSA18" s="17"/>
      <c r="OSB18" s="17"/>
      <c r="OSC18" s="17"/>
      <c r="OSD18" s="17"/>
      <c r="OSE18" s="17"/>
      <c r="OSF18" s="17"/>
      <c r="OSG18" s="17"/>
      <c r="OSH18" s="17"/>
      <c r="OSI18" s="17"/>
      <c r="OSJ18" s="17"/>
      <c r="OSK18" s="17"/>
      <c r="OSL18" s="17"/>
      <c r="OSM18" s="17"/>
      <c r="OSN18" s="17"/>
      <c r="OSO18" s="17"/>
      <c r="OSP18" s="17"/>
      <c r="OSQ18" s="17"/>
      <c r="OSR18" s="17"/>
      <c r="OSS18" s="17"/>
      <c r="OST18" s="17"/>
      <c r="OSU18" s="17"/>
      <c r="OSV18" s="17"/>
      <c r="OSW18" s="17"/>
      <c r="OSX18" s="17"/>
      <c r="OSY18" s="17"/>
      <c r="OSZ18" s="17"/>
      <c r="OTA18" s="17"/>
      <c r="OTB18" s="17"/>
      <c r="OTC18" s="17"/>
      <c r="OTD18" s="17"/>
      <c r="OTE18" s="17"/>
      <c r="OTF18" s="17"/>
      <c r="OTG18" s="17"/>
      <c r="OTH18" s="17"/>
      <c r="OTI18" s="17"/>
      <c r="OTJ18" s="17"/>
      <c r="OTK18" s="17"/>
      <c r="OTL18" s="17"/>
      <c r="OTM18" s="17"/>
      <c r="OTN18" s="17"/>
      <c r="OTO18" s="17"/>
      <c r="OTP18" s="17"/>
      <c r="OTQ18" s="17"/>
      <c r="OTR18" s="17"/>
      <c r="OTS18" s="17"/>
      <c r="OTT18" s="17"/>
      <c r="OTU18" s="17"/>
      <c r="OTV18" s="17"/>
      <c r="OTW18" s="17"/>
      <c r="OTX18" s="17"/>
      <c r="OTY18" s="17"/>
      <c r="OTZ18" s="17"/>
      <c r="OUA18" s="17"/>
      <c r="OUB18" s="17"/>
      <c r="OUC18" s="17"/>
      <c r="OUD18" s="17"/>
      <c r="OUE18" s="17"/>
      <c r="OUF18" s="17"/>
      <c r="OUG18" s="17"/>
      <c r="OUH18" s="17"/>
      <c r="OUI18" s="17"/>
      <c r="OUJ18" s="17"/>
      <c r="OUK18" s="17"/>
      <c r="OUL18" s="17"/>
      <c r="OUM18" s="17"/>
      <c r="OUN18" s="17"/>
      <c r="OUO18" s="17"/>
      <c r="OUP18" s="17"/>
      <c r="OUQ18" s="17"/>
      <c r="OUR18" s="17"/>
      <c r="OUS18" s="17"/>
      <c r="OUT18" s="17"/>
      <c r="OUU18" s="17"/>
      <c r="OUV18" s="17"/>
      <c r="OUW18" s="17"/>
      <c r="OUX18" s="17"/>
      <c r="OUY18" s="17"/>
      <c r="OUZ18" s="17"/>
      <c r="OVA18" s="17"/>
      <c r="OVB18" s="17"/>
      <c r="OVC18" s="17"/>
      <c r="OVD18" s="17"/>
      <c r="OVE18" s="17"/>
      <c r="OVF18" s="17"/>
      <c r="OVG18" s="17"/>
      <c r="OVH18" s="17"/>
      <c r="OVI18" s="17"/>
      <c r="OVJ18" s="17"/>
      <c r="OVK18" s="17"/>
      <c r="OVL18" s="17"/>
      <c r="OVM18" s="17"/>
      <c r="OVN18" s="17"/>
      <c r="OVO18" s="17"/>
      <c r="OVP18" s="17"/>
      <c r="OVQ18" s="17"/>
      <c r="OVR18" s="17"/>
      <c r="OVS18" s="17"/>
      <c r="OVT18" s="17"/>
      <c r="OVU18" s="17"/>
      <c r="OVV18" s="17"/>
      <c r="OVW18" s="17"/>
      <c r="OVX18" s="17"/>
      <c r="OVY18" s="17"/>
      <c r="OVZ18" s="17"/>
      <c r="OWA18" s="17"/>
      <c r="OWB18" s="17"/>
      <c r="OWC18" s="17"/>
      <c r="OWD18" s="17"/>
      <c r="OWE18" s="17"/>
      <c r="OWF18" s="17"/>
      <c r="OWG18" s="17"/>
      <c r="OWH18" s="17"/>
      <c r="OWI18" s="17"/>
      <c r="OWJ18" s="17"/>
      <c r="OWK18" s="17"/>
      <c r="OWL18" s="17"/>
      <c r="OWM18" s="17"/>
      <c r="OWN18" s="17"/>
      <c r="OWO18" s="17"/>
      <c r="OWP18" s="17"/>
      <c r="OWQ18" s="17"/>
      <c r="OWR18" s="17"/>
      <c r="OWS18" s="17"/>
      <c r="OWT18" s="17"/>
      <c r="OWU18" s="17"/>
      <c r="OWV18" s="17"/>
      <c r="OWW18" s="17"/>
      <c r="OWX18" s="17"/>
      <c r="OWY18" s="17"/>
      <c r="OWZ18" s="17"/>
      <c r="OXA18" s="17"/>
      <c r="OXB18" s="17"/>
      <c r="OXC18" s="17"/>
      <c r="OXD18" s="17"/>
      <c r="OXE18" s="17"/>
      <c r="OXF18" s="17"/>
      <c r="OXG18" s="17"/>
      <c r="OXH18" s="17"/>
      <c r="OXI18" s="17"/>
      <c r="OXJ18" s="17"/>
      <c r="OXK18" s="17"/>
      <c r="OXL18" s="17"/>
      <c r="OXM18" s="17"/>
      <c r="OXN18" s="17"/>
      <c r="OXO18" s="17"/>
      <c r="OXP18" s="17"/>
      <c r="OXQ18" s="17"/>
      <c r="OXR18" s="17"/>
      <c r="OXS18" s="17"/>
      <c r="OXT18" s="17"/>
      <c r="OXU18" s="17"/>
      <c r="OXV18" s="17"/>
      <c r="OXW18" s="17"/>
      <c r="OXX18" s="17"/>
      <c r="OXY18" s="17"/>
      <c r="OXZ18" s="17"/>
      <c r="OYA18" s="17"/>
      <c r="OYB18" s="17"/>
      <c r="OYC18" s="17"/>
      <c r="OYD18" s="17"/>
      <c r="OYE18" s="17"/>
      <c r="OYF18" s="17"/>
      <c r="OYG18" s="17"/>
      <c r="OYH18" s="17"/>
      <c r="OYI18" s="17"/>
      <c r="OYJ18" s="17"/>
      <c r="OYK18" s="17"/>
      <c r="OYL18" s="17"/>
      <c r="OYM18" s="17"/>
      <c r="OYN18" s="17"/>
      <c r="OYO18" s="17"/>
      <c r="OYP18" s="17"/>
      <c r="OYQ18" s="17"/>
      <c r="OYR18" s="17"/>
      <c r="OYS18" s="17"/>
      <c r="OYT18" s="17"/>
      <c r="OYU18" s="17"/>
      <c r="OYV18" s="17"/>
      <c r="OYW18" s="17"/>
      <c r="OYX18" s="17"/>
      <c r="OYY18" s="17"/>
      <c r="OYZ18" s="17"/>
      <c r="OZA18" s="17"/>
      <c r="OZB18" s="17"/>
      <c r="OZC18" s="17"/>
      <c r="OZD18" s="17"/>
      <c r="OZE18" s="17"/>
      <c r="OZF18" s="17"/>
      <c r="OZG18" s="17"/>
      <c r="OZH18" s="17"/>
      <c r="OZI18" s="17"/>
      <c r="OZJ18" s="17"/>
      <c r="OZK18" s="17"/>
      <c r="OZL18" s="17"/>
      <c r="OZM18" s="17"/>
      <c r="OZN18" s="17"/>
      <c r="OZO18" s="17"/>
      <c r="OZP18" s="17"/>
      <c r="OZQ18" s="17"/>
      <c r="OZR18" s="17"/>
      <c r="OZS18" s="17"/>
      <c r="OZT18" s="17"/>
      <c r="OZU18" s="17"/>
      <c r="OZV18" s="17"/>
      <c r="OZW18" s="17"/>
      <c r="OZX18" s="17"/>
      <c r="OZY18" s="17"/>
      <c r="OZZ18" s="17"/>
      <c r="PAA18" s="17"/>
      <c r="PAB18" s="17"/>
      <c r="PAC18" s="17"/>
      <c r="PAD18" s="17"/>
      <c r="PAE18" s="17"/>
      <c r="PAF18" s="17"/>
      <c r="PAG18" s="17"/>
      <c r="PAH18" s="17"/>
      <c r="PAI18" s="17"/>
      <c r="PAJ18" s="17"/>
      <c r="PAK18" s="17"/>
      <c r="PAL18" s="17"/>
      <c r="PAM18" s="17"/>
      <c r="PAN18" s="17"/>
      <c r="PAO18" s="17"/>
      <c r="PAP18" s="17"/>
      <c r="PAQ18" s="17"/>
      <c r="PAR18" s="17"/>
      <c r="PAS18" s="17"/>
      <c r="PAT18" s="17"/>
      <c r="PAU18" s="17"/>
      <c r="PAV18" s="17"/>
      <c r="PAW18" s="17"/>
      <c r="PAX18" s="17"/>
      <c r="PAY18" s="17"/>
      <c r="PAZ18" s="17"/>
      <c r="PBA18" s="17"/>
      <c r="PBB18" s="17"/>
      <c r="PBC18" s="17"/>
      <c r="PBD18" s="17"/>
      <c r="PBE18" s="17"/>
      <c r="PBF18" s="17"/>
      <c r="PBG18" s="17"/>
      <c r="PBH18" s="17"/>
      <c r="PBI18" s="17"/>
      <c r="PBJ18" s="17"/>
      <c r="PBK18" s="17"/>
      <c r="PBL18" s="17"/>
      <c r="PBM18" s="17"/>
      <c r="PBN18" s="17"/>
      <c r="PBO18" s="17"/>
      <c r="PBP18" s="17"/>
      <c r="PBQ18" s="17"/>
      <c r="PBR18" s="17"/>
      <c r="PBS18" s="17"/>
      <c r="PBT18" s="17"/>
      <c r="PBU18" s="17"/>
      <c r="PBV18" s="17"/>
      <c r="PBW18" s="17"/>
      <c r="PBX18" s="17"/>
      <c r="PBY18" s="17"/>
      <c r="PBZ18" s="17"/>
      <c r="PCA18" s="17"/>
      <c r="PCB18" s="17"/>
      <c r="PCC18" s="17"/>
      <c r="PCD18" s="17"/>
      <c r="PCE18" s="17"/>
      <c r="PCF18" s="17"/>
      <c r="PCG18" s="17"/>
      <c r="PCH18" s="17"/>
      <c r="PCI18" s="17"/>
      <c r="PCJ18" s="17"/>
      <c r="PCK18" s="17"/>
      <c r="PCL18" s="17"/>
      <c r="PCM18" s="17"/>
      <c r="PCN18" s="17"/>
      <c r="PCO18" s="17"/>
      <c r="PCP18" s="17"/>
      <c r="PCQ18" s="17"/>
      <c r="PCR18" s="17"/>
      <c r="PCS18" s="17"/>
      <c r="PCT18" s="17"/>
      <c r="PCU18" s="17"/>
      <c r="PCV18" s="17"/>
      <c r="PCW18" s="17"/>
      <c r="PCX18" s="17"/>
      <c r="PCY18" s="17"/>
      <c r="PCZ18" s="17"/>
      <c r="PDA18" s="17"/>
      <c r="PDB18" s="17"/>
      <c r="PDC18" s="17"/>
      <c r="PDD18" s="17"/>
      <c r="PDE18" s="17"/>
      <c r="PDF18" s="17"/>
      <c r="PDG18" s="17"/>
      <c r="PDH18" s="17"/>
      <c r="PDI18" s="17"/>
      <c r="PDJ18" s="17"/>
      <c r="PDK18" s="17"/>
      <c r="PDL18" s="17"/>
      <c r="PDM18" s="17"/>
      <c r="PDN18" s="17"/>
      <c r="PDO18" s="17"/>
      <c r="PDP18" s="17"/>
      <c r="PDQ18" s="17"/>
      <c r="PDR18" s="17"/>
      <c r="PDS18" s="17"/>
      <c r="PDT18" s="17"/>
      <c r="PDU18" s="17"/>
      <c r="PDV18" s="17"/>
      <c r="PDW18" s="17"/>
      <c r="PDX18" s="17"/>
      <c r="PDY18" s="17"/>
      <c r="PDZ18" s="17"/>
      <c r="PEA18" s="17"/>
      <c r="PEB18" s="17"/>
      <c r="PEC18" s="17"/>
      <c r="PED18" s="17"/>
      <c r="PEE18" s="17"/>
      <c r="PEF18" s="17"/>
      <c r="PEG18" s="17"/>
      <c r="PEH18" s="17"/>
      <c r="PEI18" s="17"/>
      <c r="PEJ18" s="17"/>
      <c r="PEK18" s="17"/>
      <c r="PEL18" s="17"/>
      <c r="PEM18" s="17"/>
      <c r="PEN18" s="17"/>
      <c r="PEO18" s="17"/>
      <c r="PEP18" s="17"/>
      <c r="PEQ18" s="17"/>
      <c r="PER18" s="17"/>
      <c r="PES18" s="17"/>
      <c r="PET18" s="17"/>
      <c r="PEU18" s="17"/>
      <c r="PEV18" s="17"/>
      <c r="PEW18" s="17"/>
      <c r="PEX18" s="17"/>
      <c r="PEY18" s="17"/>
      <c r="PEZ18" s="17"/>
      <c r="PFA18" s="17"/>
      <c r="PFB18" s="17"/>
      <c r="PFC18" s="17"/>
      <c r="PFD18" s="17"/>
      <c r="PFE18" s="17"/>
      <c r="PFF18" s="17"/>
      <c r="PFG18" s="17"/>
      <c r="PFH18" s="17"/>
      <c r="PFI18" s="17"/>
      <c r="PFJ18" s="17"/>
      <c r="PFK18" s="17"/>
      <c r="PFL18" s="17"/>
      <c r="PFM18" s="17"/>
      <c r="PFN18" s="17"/>
      <c r="PFO18" s="17"/>
      <c r="PFP18" s="17"/>
      <c r="PFQ18" s="17"/>
      <c r="PFR18" s="17"/>
      <c r="PFS18" s="17"/>
      <c r="PFT18" s="17"/>
      <c r="PFU18" s="17"/>
      <c r="PFV18" s="17"/>
      <c r="PFW18" s="17"/>
      <c r="PFX18" s="17"/>
      <c r="PFY18" s="17"/>
      <c r="PFZ18" s="17"/>
      <c r="PGA18" s="17"/>
      <c r="PGB18" s="17"/>
      <c r="PGC18" s="17"/>
      <c r="PGD18" s="17"/>
      <c r="PGE18" s="17"/>
      <c r="PGF18" s="17"/>
      <c r="PGG18" s="17"/>
      <c r="PGH18" s="17"/>
      <c r="PGI18" s="17"/>
      <c r="PGJ18" s="17"/>
      <c r="PGK18" s="17"/>
      <c r="PGL18" s="17"/>
      <c r="PGM18" s="17"/>
      <c r="PGN18" s="17"/>
      <c r="PGO18" s="17"/>
      <c r="PGP18" s="17"/>
      <c r="PGQ18" s="17"/>
      <c r="PGR18" s="17"/>
      <c r="PGS18" s="17"/>
      <c r="PGT18" s="17"/>
      <c r="PGU18" s="17"/>
      <c r="PGV18" s="17"/>
      <c r="PGW18" s="17"/>
      <c r="PGX18" s="17"/>
      <c r="PGY18" s="17"/>
      <c r="PGZ18" s="17"/>
      <c r="PHA18" s="17"/>
      <c r="PHB18" s="17"/>
      <c r="PHC18" s="17"/>
      <c r="PHD18" s="17"/>
      <c r="PHE18" s="17"/>
      <c r="PHF18" s="17"/>
      <c r="PHG18" s="17"/>
      <c r="PHH18" s="17"/>
      <c r="PHI18" s="17"/>
      <c r="PHJ18" s="17"/>
      <c r="PHK18" s="17"/>
      <c r="PHL18" s="17"/>
      <c r="PHM18" s="17"/>
      <c r="PHN18" s="17"/>
      <c r="PHO18" s="17"/>
      <c r="PHP18" s="17"/>
      <c r="PHQ18" s="17"/>
      <c r="PHR18" s="17"/>
      <c r="PHS18" s="17"/>
      <c r="PHT18" s="17"/>
      <c r="PHU18" s="17"/>
      <c r="PHV18" s="17"/>
      <c r="PHW18" s="17"/>
      <c r="PHX18" s="17"/>
      <c r="PHY18" s="17"/>
      <c r="PHZ18" s="17"/>
      <c r="PIA18" s="17"/>
      <c r="PIB18" s="17"/>
      <c r="PIC18" s="17"/>
      <c r="PID18" s="17"/>
      <c r="PIE18" s="17"/>
      <c r="PIF18" s="17"/>
      <c r="PIG18" s="17"/>
      <c r="PIH18" s="17"/>
      <c r="PII18" s="17"/>
      <c r="PIJ18" s="17"/>
      <c r="PIK18" s="17"/>
      <c r="PIL18" s="17"/>
      <c r="PIM18" s="17"/>
      <c r="PIN18" s="17"/>
      <c r="PIO18" s="17"/>
      <c r="PIP18" s="17"/>
      <c r="PIQ18" s="17"/>
      <c r="PIR18" s="17"/>
      <c r="PIS18" s="17"/>
      <c r="PIT18" s="17"/>
      <c r="PIU18" s="17"/>
      <c r="PIV18" s="17"/>
      <c r="PIW18" s="17"/>
      <c r="PIX18" s="17"/>
      <c r="PIY18" s="17"/>
      <c r="PIZ18" s="17"/>
      <c r="PJA18" s="17"/>
      <c r="PJB18" s="17"/>
      <c r="PJC18" s="17"/>
      <c r="PJD18" s="17"/>
      <c r="PJE18" s="17"/>
      <c r="PJF18" s="17"/>
      <c r="PJG18" s="17"/>
      <c r="PJH18" s="17"/>
      <c r="PJI18" s="17"/>
      <c r="PJJ18" s="17"/>
      <c r="PJK18" s="17"/>
      <c r="PJL18" s="17"/>
      <c r="PJM18" s="17"/>
      <c r="PJN18" s="17"/>
      <c r="PJO18" s="17"/>
      <c r="PJP18" s="17"/>
      <c r="PJQ18" s="17"/>
      <c r="PJR18" s="17"/>
      <c r="PJS18" s="17"/>
      <c r="PJT18" s="17"/>
      <c r="PJU18" s="17"/>
      <c r="PJV18" s="17"/>
      <c r="PJW18" s="17"/>
      <c r="PJX18" s="17"/>
      <c r="PJY18" s="17"/>
      <c r="PJZ18" s="17"/>
      <c r="PKA18" s="17"/>
      <c r="PKB18" s="17"/>
      <c r="PKC18" s="17"/>
      <c r="PKD18" s="17"/>
      <c r="PKE18" s="17"/>
      <c r="PKF18" s="17"/>
      <c r="PKG18" s="17"/>
      <c r="PKH18" s="17"/>
      <c r="PKI18" s="17"/>
      <c r="PKJ18" s="17"/>
      <c r="PKK18" s="17"/>
      <c r="PKL18" s="17"/>
      <c r="PKM18" s="17"/>
      <c r="PKN18" s="17"/>
      <c r="PKO18" s="17"/>
      <c r="PKP18" s="17"/>
      <c r="PKQ18" s="17"/>
      <c r="PKR18" s="17"/>
      <c r="PKS18" s="17"/>
      <c r="PKT18" s="17"/>
      <c r="PKU18" s="17"/>
      <c r="PKV18" s="17"/>
      <c r="PKW18" s="17"/>
      <c r="PKX18" s="17"/>
      <c r="PKY18" s="17"/>
      <c r="PKZ18" s="17"/>
      <c r="PLA18" s="17"/>
      <c r="PLB18" s="17"/>
      <c r="PLC18" s="17"/>
      <c r="PLD18" s="17"/>
      <c r="PLE18" s="17"/>
      <c r="PLF18" s="17"/>
      <c r="PLG18" s="17"/>
      <c r="PLH18" s="17"/>
      <c r="PLI18" s="17"/>
      <c r="PLJ18" s="17"/>
      <c r="PLK18" s="17"/>
      <c r="PLL18" s="17"/>
      <c r="PLM18" s="17"/>
      <c r="PLN18" s="17"/>
      <c r="PLO18" s="17"/>
      <c r="PLP18" s="17"/>
      <c r="PLQ18" s="17"/>
      <c r="PLR18" s="17"/>
      <c r="PLS18" s="17"/>
      <c r="PLT18" s="17"/>
      <c r="PLU18" s="17"/>
      <c r="PLV18" s="17"/>
      <c r="PLW18" s="17"/>
      <c r="PLX18" s="17"/>
      <c r="PLY18" s="17"/>
      <c r="PLZ18" s="17"/>
      <c r="PMA18" s="17"/>
      <c r="PMB18" s="17"/>
      <c r="PMC18" s="17"/>
      <c r="PMD18" s="17"/>
      <c r="PME18" s="17"/>
      <c r="PMF18" s="17"/>
      <c r="PMG18" s="17"/>
      <c r="PMH18" s="17"/>
      <c r="PMI18" s="17"/>
      <c r="PMJ18" s="17"/>
      <c r="PMK18" s="17"/>
      <c r="PML18" s="17"/>
      <c r="PMM18" s="17"/>
      <c r="PMN18" s="17"/>
      <c r="PMO18" s="17"/>
      <c r="PMP18" s="17"/>
      <c r="PMQ18" s="17"/>
      <c r="PMR18" s="17"/>
      <c r="PMS18" s="17"/>
      <c r="PMT18" s="17"/>
      <c r="PMU18" s="17"/>
      <c r="PMV18" s="17"/>
      <c r="PMW18" s="17"/>
      <c r="PMX18" s="17"/>
      <c r="PMY18" s="17"/>
      <c r="PMZ18" s="17"/>
      <c r="PNA18" s="17"/>
      <c r="PNB18" s="17"/>
      <c r="PNC18" s="17"/>
      <c r="PND18" s="17"/>
      <c r="PNE18" s="17"/>
      <c r="PNF18" s="17"/>
      <c r="PNG18" s="17"/>
      <c r="PNH18" s="17"/>
      <c r="PNI18" s="17"/>
      <c r="PNJ18" s="17"/>
      <c r="PNK18" s="17"/>
      <c r="PNL18" s="17"/>
      <c r="PNM18" s="17"/>
      <c r="PNN18" s="17"/>
      <c r="PNO18" s="17"/>
      <c r="PNP18" s="17"/>
      <c r="PNQ18" s="17"/>
      <c r="PNR18" s="17"/>
      <c r="PNS18" s="17"/>
      <c r="PNT18" s="17"/>
      <c r="PNU18" s="17"/>
      <c r="PNV18" s="17"/>
      <c r="PNW18" s="17"/>
      <c r="PNX18" s="17"/>
      <c r="PNY18" s="17"/>
      <c r="PNZ18" s="17"/>
      <c r="POA18" s="17"/>
      <c r="POB18" s="17"/>
      <c r="POC18" s="17"/>
      <c r="POD18" s="17"/>
      <c r="POE18" s="17"/>
      <c r="POF18" s="17"/>
      <c r="POG18" s="17"/>
      <c r="POH18" s="17"/>
      <c r="POI18" s="17"/>
      <c r="POJ18" s="17"/>
      <c r="POK18" s="17"/>
      <c r="POL18" s="17"/>
      <c r="POM18" s="17"/>
      <c r="PON18" s="17"/>
      <c r="POO18" s="17"/>
      <c r="POP18" s="17"/>
      <c r="POQ18" s="17"/>
      <c r="POR18" s="17"/>
      <c r="POS18" s="17"/>
      <c r="POT18" s="17"/>
      <c r="POU18" s="17"/>
      <c r="POV18" s="17"/>
      <c r="POW18" s="17"/>
      <c r="POX18" s="17"/>
      <c r="POY18" s="17"/>
      <c r="POZ18" s="17"/>
      <c r="PPA18" s="17"/>
      <c r="PPB18" s="17"/>
      <c r="PPC18" s="17"/>
      <c r="PPD18" s="17"/>
      <c r="PPE18" s="17"/>
      <c r="PPF18" s="17"/>
      <c r="PPG18" s="17"/>
      <c r="PPH18" s="17"/>
      <c r="PPI18" s="17"/>
      <c r="PPJ18" s="17"/>
      <c r="PPK18" s="17"/>
      <c r="PPL18" s="17"/>
      <c r="PPM18" s="17"/>
      <c r="PPN18" s="17"/>
      <c r="PPO18" s="17"/>
      <c r="PPP18" s="17"/>
      <c r="PPQ18" s="17"/>
      <c r="PPR18" s="17"/>
      <c r="PPS18" s="17"/>
      <c r="PPT18" s="17"/>
      <c r="PPU18" s="17"/>
      <c r="PPV18" s="17"/>
      <c r="PPW18" s="17"/>
      <c r="PPX18" s="17"/>
      <c r="PPY18" s="17"/>
      <c r="PPZ18" s="17"/>
      <c r="PQA18" s="17"/>
      <c r="PQB18" s="17"/>
      <c r="PQC18" s="17"/>
      <c r="PQD18" s="17"/>
      <c r="PQE18" s="17"/>
      <c r="PQF18" s="17"/>
      <c r="PQG18" s="17"/>
      <c r="PQH18" s="17"/>
      <c r="PQI18" s="17"/>
      <c r="PQJ18" s="17"/>
      <c r="PQK18" s="17"/>
      <c r="PQL18" s="17"/>
      <c r="PQM18" s="17"/>
      <c r="PQN18" s="17"/>
      <c r="PQO18" s="17"/>
      <c r="PQP18" s="17"/>
      <c r="PQQ18" s="17"/>
      <c r="PQR18" s="17"/>
      <c r="PQS18" s="17"/>
      <c r="PQT18" s="17"/>
      <c r="PQU18" s="17"/>
      <c r="PQV18" s="17"/>
      <c r="PQW18" s="17"/>
      <c r="PQX18" s="17"/>
      <c r="PQY18" s="17"/>
      <c r="PQZ18" s="17"/>
      <c r="PRA18" s="17"/>
      <c r="PRB18" s="17"/>
      <c r="PRC18" s="17"/>
      <c r="PRD18" s="17"/>
      <c r="PRE18" s="17"/>
      <c r="PRF18" s="17"/>
      <c r="PRG18" s="17"/>
      <c r="PRH18" s="17"/>
      <c r="PRI18" s="17"/>
      <c r="PRJ18" s="17"/>
      <c r="PRK18" s="17"/>
      <c r="PRL18" s="17"/>
      <c r="PRM18" s="17"/>
      <c r="PRN18" s="17"/>
      <c r="PRO18" s="17"/>
      <c r="PRP18" s="17"/>
      <c r="PRQ18" s="17"/>
      <c r="PRR18" s="17"/>
      <c r="PRS18" s="17"/>
      <c r="PRT18" s="17"/>
      <c r="PRU18" s="17"/>
      <c r="PRV18" s="17"/>
      <c r="PRW18" s="17"/>
      <c r="PRX18" s="17"/>
      <c r="PRY18" s="17"/>
      <c r="PRZ18" s="17"/>
      <c r="PSA18" s="17"/>
      <c r="PSB18" s="17"/>
      <c r="PSC18" s="17"/>
      <c r="PSD18" s="17"/>
      <c r="PSE18" s="17"/>
      <c r="PSF18" s="17"/>
      <c r="PSG18" s="17"/>
      <c r="PSH18" s="17"/>
      <c r="PSI18" s="17"/>
      <c r="PSJ18" s="17"/>
      <c r="PSK18" s="17"/>
      <c r="PSL18" s="17"/>
      <c r="PSM18" s="17"/>
      <c r="PSN18" s="17"/>
      <c r="PSO18" s="17"/>
      <c r="PSP18" s="17"/>
      <c r="PSQ18" s="17"/>
      <c r="PSR18" s="17"/>
      <c r="PSS18" s="17"/>
      <c r="PST18" s="17"/>
      <c r="PSU18" s="17"/>
      <c r="PSV18" s="17"/>
      <c r="PSW18" s="17"/>
      <c r="PSX18" s="17"/>
      <c r="PSY18" s="17"/>
      <c r="PSZ18" s="17"/>
      <c r="PTA18" s="17"/>
      <c r="PTB18" s="17"/>
      <c r="PTC18" s="17"/>
      <c r="PTD18" s="17"/>
      <c r="PTE18" s="17"/>
      <c r="PTF18" s="17"/>
      <c r="PTG18" s="17"/>
      <c r="PTH18" s="17"/>
      <c r="PTI18" s="17"/>
      <c r="PTJ18" s="17"/>
      <c r="PTK18" s="17"/>
      <c r="PTL18" s="17"/>
      <c r="PTM18" s="17"/>
      <c r="PTN18" s="17"/>
      <c r="PTO18" s="17"/>
      <c r="PTP18" s="17"/>
      <c r="PTQ18" s="17"/>
      <c r="PTR18" s="17"/>
      <c r="PTS18" s="17"/>
      <c r="PTT18" s="17"/>
      <c r="PTU18" s="17"/>
      <c r="PTV18" s="17"/>
      <c r="PTW18" s="17"/>
      <c r="PTX18" s="17"/>
      <c r="PTY18" s="17"/>
      <c r="PTZ18" s="17"/>
      <c r="PUA18" s="17"/>
      <c r="PUB18" s="17"/>
      <c r="PUC18" s="17"/>
      <c r="PUD18" s="17"/>
      <c r="PUE18" s="17"/>
      <c r="PUF18" s="17"/>
      <c r="PUG18" s="17"/>
      <c r="PUH18" s="17"/>
      <c r="PUI18" s="17"/>
      <c r="PUJ18" s="17"/>
      <c r="PUK18" s="17"/>
      <c r="PUL18" s="17"/>
      <c r="PUM18" s="17"/>
      <c r="PUN18" s="17"/>
      <c r="PUO18" s="17"/>
      <c r="PUP18" s="17"/>
      <c r="PUQ18" s="17"/>
      <c r="PUR18" s="17"/>
      <c r="PUS18" s="17"/>
      <c r="PUT18" s="17"/>
      <c r="PUU18" s="17"/>
      <c r="PUV18" s="17"/>
      <c r="PUW18" s="17"/>
      <c r="PUX18" s="17"/>
      <c r="PUY18" s="17"/>
      <c r="PUZ18" s="17"/>
      <c r="PVA18" s="17"/>
      <c r="PVB18" s="17"/>
      <c r="PVC18" s="17"/>
      <c r="PVD18" s="17"/>
      <c r="PVE18" s="17"/>
      <c r="PVF18" s="17"/>
      <c r="PVG18" s="17"/>
      <c r="PVH18" s="17"/>
      <c r="PVI18" s="17"/>
      <c r="PVJ18" s="17"/>
      <c r="PVK18" s="17"/>
      <c r="PVL18" s="17"/>
      <c r="PVM18" s="17"/>
      <c r="PVN18" s="17"/>
      <c r="PVO18" s="17"/>
      <c r="PVP18" s="17"/>
      <c r="PVQ18" s="17"/>
      <c r="PVR18" s="17"/>
      <c r="PVS18" s="17"/>
      <c r="PVT18" s="17"/>
      <c r="PVU18" s="17"/>
      <c r="PVV18" s="17"/>
      <c r="PVW18" s="17"/>
      <c r="PVX18" s="17"/>
      <c r="PVY18" s="17"/>
      <c r="PVZ18" s="17"/>
      <c r="PWA18" s="17"/>
      <c r="PWB18" s="17"/>
      <c r="PWC18" s="17"/>
      <c r="PWD18" s="17"/>
      <c r="PWE18" s="17"/>
      <c r="PWF18" s="17"/>
      <c r="PWG18" s="17"/>
      <c r="PWH18" s="17"/>
      <c r="PWI18" s="17"/>
      <c r="PWJ18" s="17"/>
      <c r="PWK18" s="17"/>
      <c r="PWL18" s="17"/>
      <c r="PWM18" s="17"/>
      <c r="PWN18" s="17"/>
      <c r="PWO18" s="17"/>
      <c r="PWP18" s="17"/>
      <c r="PWQ18" s="17"/>
      <c r="PWR18" s="17"/>
      <c r="PWS18" s="17"/>
      <c r="PWT18" s="17"/>
      <c r="PWU18" s="17"/>
      <c r="PWV18" s="17"/>
      <c r="PWW18" s="17"/>
      <c r="PWX18" s="17"/>
      <c r="PWY18" s="17"/>
      <c r="PWZ18" s="17"/>
      <c r="PXA18" s="17"/>
      <c r="PXB18" s="17"/>
      <c r="PXC18" s="17"/>
      <c r="PXD18" s="17"/>
      <c r="PXE18" s="17"/>
      <c r="PXF18" s="17"/>
      <c r="PXG18" s="17"/>
      <c r="PXH18" s="17"/>
      <c r="PXI18" s="17"/>
      <c r="PXJ18" s="17"/>
      <c r="PXK18" s="17"/>
      <c r="PXL18" s="17"/>
      <c r="PXM18" s="17"/>
      <c r="PXN18" s="17"/>
      <c r="PXO18" s="17"/>
      <c r="PXP18" s="17"/>
      <c r="PXQ18" s="17"/>
      <c r="PXR18" s="17"/>
      <c r="PXS18" s="17"/>
      <c r="PXT18" s="17"/>
      <c r="PXU18" s="17"/>
      <c r="PXV18" s="17"/>
      <c r="PXW18" s="17"/>
      <c r="PXX18" s="17"/>
      <c r="PXY18" s="17"/>
      <c r="PXZ18" s="17"/>
      <c r="PYA18" s="17"/>
      <c r="PYB18" s="17"/>
      <c r="PYC18" s="17"/>
      <c r="PYD18" s="17"/>
      <c r="PYE18" s="17"/>
      <c r="PYF18" s="17"/>
      <c r="PYG18" s="17"/>
      <c r="PYH18" s="17"/>
      <c r="PYI18" s="17"/>
      <c r="PYJ18" s="17"/>
      <c r="PYK18" s="17"/>
      <c r="PYL18" s="17"/>
      <c r="PYM18" s="17"/>
      <c r="PYN18" s="17"/>
      <c r="PYO18" s="17"/>
      <c r="PYP18" s="17"/>
      <c r="PYQ18" s="17"/>
      <c r="PYR18" s="17"/>
      <c r="PYS18" s="17"/>
      <c r="PYT18" s="17"/>
      <c r="PYU18" s="17"/>
      <c r="PYV18" s="17"/>
      <c r="PYW18" s="17"/>
      <c r="PYX18" s="17"/>
      <c r="PYY18" s="17"/>
      <c r="PYZ18" s="17"/>
      <c r="PZA18" s="17"/>
      <c r="PZB18" s="17"/>
      <c r="PZC18" s="17"/>
      <c r="PZD18" s="17"/>
      <c r="PZE18" s="17"/>
      <c r="PZF18" s="17"/>
      <c r="PZG18" s="17"/>
      <c r="PZH18" s="17"/>
      <c r="PZI18" s="17"/>
      <c r="PZJ18" s="17"/>
      <c r="PZK18" s="17"/>
      <c r="PZL18" s="17"/>
      <c r="PZM18" s="17"/>
      <c r="PZN18" s="17"/>
      <c r="PZO18" s="17"/>
      <c r="PZP18" s="17"/>
      <c r="PZQ18" s="17"/>
      <c r="PZR18" s="17"/>
      <c r="PZS18" s="17"/>
      <c r="PZT18" s="17"/>
      <c r="PZU18" s="17"/>
      <c r="PZV18" s="17"/>
      <c r="PZW18" s="17"/>
      <c r="PZX18" s="17"/>
      <c r="PZY18" s="17"/>
      <c r="PZZ18" s="17"/>
      <c r="QAA18" s="17"/>
      <c r="QAB18" s="17"/>
      <c r="QAC18" s="17"/>
      <c r="QAD18" s="17"/>
      <c r="QAE18" s="17"/>
      <c r="QAF18" s="17"/>
      <c r="QAG18" s="17"/>
      <c r="QAH18" s="17"/>
      <c r="QAI18" s="17"/>
      <c r="QAJ18" s="17"/>
      <c r="QAK18" s="17"/>
      <c r="QAL18" s="17"/>
      <c r="QAM18" s="17"/>
      <c r="QAN18" s="17"/>
      <c r="QAO18" s="17"/>
      <c r="QAP18" s="17"/>
      <c r="QAQ18" s="17"/>
      <c r="QAR18" s="17"/>
      <c r="QAS18" s="17"/>
      <c r="QAT18" s="17"/>
      <c r="QAU18" s="17"/>
      <c r="QAV18" s="17"/>
      <c r="QAW18" s="17"/>
      <c r="QAX18" s="17"/>
      <c r="QAY18" s="17"/>
      <c r="QAZ18" s="17"/>
      <c r="QBA18" s="17"/>
      <c r="QBB18" s="17"/>
      <c r="QBC18" s="17"/>
      <c r="QBD18" s="17"/>
      <c r="QBE18" s="17"/>
      <c r="QBF18" s="17"/>
      <c r="QBG18" s="17"/>
      <c r="QBH18" s="17"/>
      <c r="QBI18" s="17"/>
      <c r="QBJ18" s="17"/>
      <c r="QBK18" s="17"/>
      <c r="QBL18" s="17"/>
      <c r="QBM18" s="17"/>
      <c r="QBN18" s="17"/>
      <c r="QBO18" s="17"/>
      <c r="QBP18" s="17"/>
      <c r="QBQ18" s="17"/>
      <c r="QBR18" s="17"/>
      <c r="QBS18" s="17"/>
      <c r="QBT18" s="17"/>
      <c r="QBU18" s="17"/>
      <c r="QBV18" s="17"/>
      <c r="QBW18" s="17"/>
      <c r="QBX18" s="17"/>
      <c r="QBY18" s="17"/>
      <c r="QBZ18" s="17"/>
      <c r="QCA18" s="17"/>
      <c r="QCB18" s="17"/>
      <c r="QCC18" s="17"/>
      <c r="QCD18" s="17"/>
      <c r="QCE18" s="17"/>
      <c r="QCF18" s="17"/>
      <c r="QCG18" s="17"/>
      <c r="QCH18" s="17"/>
      <c r="QCI18" s="17"/>
      <c r="QCJ18" s="17"/>
      <c r="QCK18" s="17"/>
      <c r="QCL18" s="17"/>
      <c r="QCM18" s="17"/>
      <c r="QCN18" s="17"/>
      <c r="QCO18" s="17"/>
      <c r="QCP18" s="17"/>
      <c r="QCQ18" s="17"/>
      <c r="QCR18" s="17"/>
      <c r="QCS18" s="17"/>
      <c r="QCT18" s="17"/>
      <c r="QCU18" s="17"/>
      <c r="QCV18" s="17"/>
      <c r="QCW18" s="17"/>
      <c r="QCX18" s="17"/>
      <c r="QCY18" s="17"/>
      <c r="QCZ18" s="17"/>
      <c r="QDA18" s="17"/>
      <c r="QDB18" s="17"/>
      <c r="QDC18" s="17"/>
      <c r="QDD18" s="17"/>
      <c r="QDE18" s="17"/>
      <c r="QDF18" s="17"/>
      <c r="QDG18" s="17"/>
      <c r="QDH18" s="17"/>
      <c r="QDI18" s="17"/>
      <c r="QDJ18" s="17"/>
      <c r="QDK18" s="17"/>
      <c r="QDL18" s="17"/>
      <c r="QDM18" s="17"/>
      <c r="QDN18" s="17"/>
      <c r="QDO18" s="17"/>
      <c r="QDP18" s="17"/>
      <c r="QDQ18" s="17"/>
      <c r="QDR18" s="17"/>
      <c r="QDS18" s="17"/>
      <c r="QDT18" s="17"/>
      <c r="QDU18" s="17"/>
      <c r="QDV18" s="17"/>
      <c r="QDW18" s="17"/>
      <c r="QDX18" s="17"/>
      <c r="QDY18" s="17"/>
      <c r="QDZ18" s="17"/>
      <c r="QEA18" s="17"/>
      <c r="QEB18" s="17"/>
      <c r="QEC18" s="17"/>
      <c r="QED18" s="17"/>
      <c r="QEE18" s="17"/>
      <c r="QEF18" s="17"/>
      <c r="QEG18" s="17"/>
      <c r="QEH18" s="17"/>
      <c r="QEI18" s="17"/>
      <c r="QEJ18" s="17"/>
      <c r="QEK18" s="17"/>
      <c r="QEL18" s="17"/>
      <c r="QEM18" s="17"/>
      <c r="QEN18" s="17"/>
      <c r="QEO18" s="17"/>
      <c r="QEP18" s="17"/>
      <c r="QEQ18" s="17"/>
      <c r="QER18" s="17"/>
      <c r="QES18" s="17"/>
      <c r="QET18" s="17"/>
      <c r="QEU18" s="17"/>
      <c r="QEV18" s="17"/>
      <c r="QEW18" s="17"/>
      <c r="QEX18" s="17"/>
      <c r="QEY18" s="17"/>
      <c r="QEZ18" s="17"/>
      <c r="QFA18" s="17"/>
      <c r="QFB18" s="17"/>
      <c r="QFC18" s="17"/>
      <c r="QFD18" s="17"/>
      <c r="QFE18" s="17"/>
      <c r="QFF18" s="17"/>
      <c r="QFG18" s="17"/>
      <c r="QFH18" s="17"/>
      <c r="QFI18" s="17"/>
      <c r="QFJ18" s="17"/>
      <c r="QFK18" s="17"/>
      <c r="QFL18" s="17"/>
      <c r="QFM18" s="17"/>
      <c r="QFN18" s="17"/>
      <c r="QFO18" s="17"/>
      <c r="QFP18" s="17"/>
      <c r="QFQ18" s="17"/>
      <c r="QFR18" s="17"/>
      <c r="QFS18" s="17"/>
      <c r="QFT18" s="17"/>
      <c r="QFU18" s="17"/>
      <c r="QFV18" s="17"/>
      <c r="QFW18" s="17"/>
      <c r="QFX18" s="17"/>
      <c r="QFY18" s="17"/>
      <c r="QFZ18" s="17"/>
      <c r="QGA18" s="17"/>
      <c r="QGB18" s="17"/>
      <c r="QGC18" s="17"/>
      <c r="QGD18" s="17"/>
      <c r="QGE18" s="17"/>
      <c r="QGF18" s="17"/>
      <c r="QGG18" s="17"/>
      <c r="QGH18" s="17"/>
      <c r="QGI18" s="17"/>
      <c r="QGJ18" s="17"/>
      <c r="QGK18" s="17"/>
      <c r="QGL18" s="17"/>
      <c r="QGM18" s="17"/>
      <c r="QGN18" s="17"/>
      <c r="QGO18" s="17"/>
      <c r="QGP18" s="17"/>
      <c r="QGQ18" s="17"/>
      <c r="QGR18" s="17"/>
      <c r="QGS18" s="17"/>
      <c r="QGT18" s="17"/>
      <c r="QGU18" s="17"/>
      <c r="QGV18" s="17"/>
      <c r="QGW18" s="17"/>
      <c r="QGX18" s="17"/>
      <c r="QGY18" s="17"/>
      <c r="QGZ18" s="17"/>
      <c r="QHA18" s="17"/>
      <c r="QHB18" s="17"/>
      <c r="QHC18" s="17"/>
      <c r="QHD18" s="17"/>
      <c r="QHE18" s="17"/>
      <c r="QHF18" s="17"/>
      <c r="QHG18" s="17"/>
      <c r="QHH18" s="17"/>
      <c r="QHI18" s="17"/>
      <c r="QHJ18" s="17"/>
      <c r="QHK18" s="17"/>
      <c r="QHL18" s="17"/>
      <c r="QHM18" s="17"/>
      <c r="QHN18" s="17"/>
      <c r="QHO18" s="17"/>
      <c r="QHP18" s="17"/>
      <c r="QHQ18" s="17"/>
      <c r="QHR18" s="17"/>
      <c r="QHS18" s="17"/>
      <c r="QHT18" s="17"/>
      <c r="QHU18" s="17"/>
      <c r="QHV18" s="17"/>
      <c r="QHW18" s="17"/>
      <c r="QHX18" s="17"/>
      <c r="QHY18" s="17"/>
      <c r="QHZ18" s="17"/>
      <c r="QIA18" s="17"/>
      <c r="QIB18" s="17"/>
      <c r="QIC18" s="17"/>
      <c r="QID18" s="17"/>
      <c r="QIE18" s="17"/>
      <c r="QIF18" s="17"/>
      <c r="QIG18" s="17"/>
      <c r="QIH18" s="17"/>
      <c r="QII18" s="17"/>
      <c r="QIJ18" s="17"/>
      <c r="QIK18" s="17"/>
      <c r="QIL18" s="17"/>
      <c r="QIM18" s="17"/>
      <c r="QIN18" s="17"/>
      <c r="QIO18" s="17"/>
      <c r="QIP18" s="17"/>
      <c r="QIQ18" s="17"/>
      <c r="QIR18" s="17"/>
      <c r="QIS18" s="17"/>
      <c r="QIT18" s="17"/>
      <c r="QIU18" s="17"/>
      <c r="QIV18" s="17"/>
      <c r="QIW18" s="17"/>
      <c r="QIX18" s="17"/>
      <c r="QIY18" s="17"/>
      <c r="QIZ18" s="17"/>
      <c r="QJA18" s="17"/>
      <c r="QJB18" s="17"/>
      <c r="QJC18" s="17"/>
      <c r="QJD18" s="17"/>
      <c r="QJE18" s="17"/>
      <c r="QJF18" s="17"/>
      <c r="QJG18" s="17"/>
      <c r="QJH18" s="17"/>
      <c r="QJI18" s="17"/>
      <c r="QJJ18" s="17"/>
      <c r="QJK18" s="17"/>
      <c r="QJL18" s="17"/>
      <c r="QJM18" s="17"/>
      <c r="QJN18" s="17"/>
      <c r="QJO18" s="17"/>
      <c r="QJP18" s="17"/>
      <c r="QJQ18" s="17"/>
      <c r="QJR18" s="17"/>
      <c r="QJS18" s="17"/>
      <c r="QJT18" s="17"/>
      <c r="QJU18" s="17"/>
      <c r="QJV18" s="17"/>
      <c r="QJW18" s="17"/>
      <c r="QJX18" s="17"/>
      <c r="QJY18" s="17"/>
      <c r="QJZ18" s="17"/>
      <c r="QKA18" s="17"/>
      <c r="QKB18" s="17"/>
      <c r="QKC18" s="17"/>
      <c r="QKD18" s="17"/>
      <c r="QKE18" s="17"/>
      <c r="QKF18" s="17"/>
      <c r="QKG18" s="17"/>
      <c r="QKH18" s="17"/>
      <c r="QKI18" s="17"/>
      <c r="QKJ18" s="17"/>
      <c r="QKK18" s="17"/>
      <c r="QKL18" s="17"/>
      <c r="QKM18" s="17"/>
      <c r="QKN18" s="17"/>
      <c r="QKO18" s="17"/>
      <c r="QKP18" s="17"/>
      <c r="QKQ18" s="17"/>
      <c r="QKR18" s="17"/>
      <c r="QKS18" s="17"/>
      <c r="QKT18" s="17"/>
      <c r="QKU18" s="17"/>
      <c r="QKV18" s="17"/>
      <c r="QKW18" s="17"/>
      <c r="QKX18" s="17"/>
      <c r="QKY18" s="17"/>
      <c r="QKZ18" s="17"/>
      <c r="QLA18" s="17"/>
      <c r="QLB18" s="17"/>
      <c r="QLC18" s="17"/>
      <c r="QLD18" s="17"/>
      <c r="QLE18" s="17"/>
      <c r="QLF18" s="17"/>
      <c r="QLG18" s="17"/>
      <c r="QLH18" s="17"/>
      <c r="QLI18" s="17"/>
      <c r="QLJ18" s="17"/>
      <c r="QLK18" s="17"/>
      <c r="QLL18" s="17"/>
      <c r="QLM18" s="17"/>
      <c r="QLN18" s="17"/>
      <c r="QLO18" s="17"/>
      <c r="QLP18" s="17"/>
      <c r="QLQ18" s="17"/>
      <c r="QLR18" s="17"/>
      <c r="QLS18" s="17"/>
      <c r="QLT18" s="17"/>
      <c r="QLU18" s="17"/>
      <c r="QLV18" s="17"/>
      <c r="QLW18" s="17"/>
      <c r="QLX18" s="17"/>
      <c r="QLY18" s="17"/>
      <c r="QLZ18" s="17"/>
      <c r="QMA18" s="17"/>
      <c r="QMB18" s="17"/>
      <c r="QMC18" s="17"/>
      <c r="QMD18" s="17"/>
      <c r="QME18" s="17"/>
      <c r="QMF18" s="17"/>
      <c r="QMG18" s="17"/>
      <c r="QMH18" s="17"/>
      <c r="QMI18" s="17"/>
      <c r="QMJ18" s="17"/>
      <c r="QMK18" s="17"/>
      <c r="QML18" s="17"/>
      <c r="QMM18" s="17"/>
      <c r="QMN18" s="17"/>
      <c r="QMO18" s="17"/>
      <c r="QMP18" s="17"/>
      <c r="QMQ18" s="17"/>
      <c r="QMR18" s="17"/>
      <c r="QMS18" s="17"/>
      <c r="QMT18" s="17"/>
      <c r="QMU18" s="17"/>
      <c r="QMV18" s="17"/>
      <c r="QMW18" s="17"/>
      <c r="QMX18" s="17"/>
      <c r="QMY18" s="17"/>
      <c r="QMZ18" s="17"/>
      <c r="QNA18" s="17"/>
      <c r="QNB18" s="17"/>
      <c r="QNC18" s="17"/>
      <c r="QND18" s="17"/>
      <c r="QNE18" s="17"/>
      <c r="QNF18" s="17"/>
      <c r="QNG18" s="17"/>
      <c r="QNH18" s="17"/>
      <c r="QNI18" s="17"/>
      <c r="QNJ18" s="17"/>
      <c r="QNK18" s="17"/>
      <c r="QNL18" s="17"/>
      <c r="QNM18" s="17"/>
      <c r="QNN18" s="17"/>
      <c r="QNO18" s="17"/>
      <c r="QNP18" s="17"/>
      <c r="QNQ18" s="17"/>
      <c r="QNR18" s="17"/>
      <c r="QNS18" s="17"/>
      <c r="QNT18" s="17"/>
      <c r="QNU18" s="17"/>
      <c r="QNV18" s="17"/>
      <c r="QNW18" s="17"/>
      <c r="QNX18" s="17"/>
      <c r="QNY18" s="17"/>
      <c r="QNZ18" s="17"/>
      <c r="QOA18" s="17"/>
      <c r="QOB18" s="17"/>
      <c r="QOC18" s="17"/>
      <c r="QOD18" s="17"/>
      <c r="QOE18" s="17"/>
      <c r="QOF18" s="17"/>
      <c r="QOG18" s="17"/>
      <c r="QOH18" s="17"/>
      <c r="QOI18" s="17"/>
      <c r="QOJ18" s="17"/>
      <c r="QOK18" s="17"/>
      <c r="QOL18" s="17"/>
      <c r="QOM18" s="17"/>
      <c r="QON18" s="17"/>
      <c r="QOO18" s="17"/>
      <c r="QOP18" s="17"/>
      <c r="QOQ18" s="17"/>
      <c r="QOR18" s="17"/>
      <c r="QOS18" s="17"/>
      <c r="QOT18" s="17"/>
      <c r="QOU18" s="17"/>
      <c r="QOV18" s="17"/>
      <c r="QOW18" s="17"/>
      <c r="QOX18" s="17"/>
      <c r="QOY18" s="17"/>
      <c r="QOZ18" s="17"/>
      <c r="QPA18" s="17"/>
      <c r="QPB18" s="17"/>
      <c r="QPC18" s="17"/>
      <c r="QPD18" s="17"/>
      <c r="QPE18" s="17"/>
      <c r="QPF18" s="17"/>
      <c r="QPG18" s="17"/>
      <c r="QPH18" s="17"/>
      <c r="QPI18" s="17"/>
      <c r="QPJ18" s="17"/>
      <c r="QPK18" s="17"/>
      <c r="QPL18" s="17"/>
      <c r="QPM18" s="17"/>
      <c r="QPN18" s="17"/>
      <c r="QPO18" s="17"/>
      <c r="QPP18" s="17"/>
      <c r="QPQ18" s="17"/>
      <c r="QPR18" s="17"/>
      <c r="QPS18" s="17"/>
      <c r="QPT18" s="17"/>
      <c r="QPU18" s="17"/>
      <c r="QPV18" s="17"/>
      <c r="QPW18" s="17"/>
      <c r="QPX18" s="17"/>
      <c r="QPY18" s="17"/>
      <c r="QPZ18" s="17"/>
      <c r="QQA18" s="17"/>
      <c r="QQB18" s="17"/>
      <c r="QQC18" s="17"/>
      <c r="QQD18" s="17"/>
      <c r="QQE18" s="17"/>
      <c r="QQF18" s="17"/>
      <c r="QQG18" s="17"/>
      <c r="QQH18" s="17"/>
      <c r="QQI18" s="17"/>
      <c r="QQJ18" s="17"/>
      <c r="QQK18" s="17"/>
      <c r="QQL18" s="17"/>
      <c r="QQM18" s="17"/>
      <c r="QQN18" s="17"/>
      <c r="QQO18" s="17"/>
      <c r="QQP18" s="17"/>
      <c r="QQQ18" s="17"/>
      <c r="QQR18" s="17"/>
      <c r="QQS18" s="17"/>
      <c r="QQT18" s="17"/>
      <c r="QQU18" s="17"/>
      <c r="QQV18" s="17"/>
      <c r="QQW18" s="17"/>
      <c r="QQX18" s="17"/>
      <c r="QQY18" s="17"/>
      <c r="QQZ18" s="17"/>
      <c r="QRA18" s="17"/>
      <c r="QRB18" s="17"/>
      <c r="QRC18" s="17"/>
      <c r="QRD18" s="17"/>
      <c r="QRE18" s="17"/>
      <c r="QRF18" s="17"/>
      <c r="QRG18" s="17"/>
      <c r="QRH18" s="17"/>
      <c r="QRI18" s="17"/>
      <c r="QRJ18" s="17"/>
      <c r="QRK18" s="17"/>
      <c r="QRL18" s="17"/>
      <c r="QRM18" s="17"/>
      <c r="QRN18" s="17"/>
      <c r="QRO18" s="17"/>
      <c r="QRP18" s="17"/>
      <c r="QRQ18" s="17"/>
      <c r="QRR18" s="17"/>
      <c r="QRS18" s="17"/>
      <c r="QRT18" s="17"/>
      <c r="QRU18" s="17"/>
      <c r="QRV18" s="17"/>
      <c r="QRW18" s="17"/>
      <c r="QRX18" s="17"/>
      <c r="QRY18" s="17"/>
      <c r="QRZ18" s="17"/>
      <c r="QSA18" s="17"/>
      <c r="QSB18" s="17"/>
      <c r="QSC18" s="17"/>
      <c r="QSD18" s="17"/>
      <c r="QSE18" s="17"/>
      <c r="QSF18" s="17"/>
      <c r="QSG18" s="17"/>
      <c r="QSH18" s="17"/>
      <c r="QSI18" s="17"/>
      <c r="QSJ18" s="17"/>
      <c r="QSK18" s="17"/>
      <c r="QSL18" s="17"/>
      <c r="QSM18" s="17"/>
      <c r="QSN18" s="17"/>
      <c r="QSO18" s="17"/>
      <c r="QSP18" s="17"/>
      <c r="QSQ18" s="17"/>
      <c r="QSR18" s="17"/>
      <c r="QSS18" s="17"/>
      <c r="QST18" s="17"/>
      <c r="QSU18" s="17"/>
      <c r="QSV18" s="17"/>
      <c r="QSW18" s="17"/>
      <c r="QSX18" s="17"/>
      <c r="QSY18" s="17"/>
      <c r="QSZ18" s="17"/>
      <c r="QTA18" s="17"/>
      <c r="QTB18" s="17"/>
      <c r="QTC18" s="17"/>
      <c r="QTD18" s="17"/>
      <c r="QTE18" s="17"/>
      <c r="QTF18" s="17"/>
      <c r="QTG18" s="17"/>
      <c r="QTH18" s="17"/>
      <c r="QTI18" s="17"/>
      <c r="QTJ18" s="17"/>
      <c r="QTK18" s="17"/>
      <c r="QTL18" s="17"/>
      <c r="QTM18" s="17"/>
      <c r="QTN18" s="17"/>
      <c r="QTO18" s="17"/>
      <c r="QTP18" s="17"/>
      <c r="QTQ18" s="17"/>
      <c r="QTR18" s="17"/>
      <c r="QTS18" s="17"/>
      <c r="QTT18" s="17"/>
      <c r="QTU18" s="17"/>
      <c r="QTV18" s="17"/>
      <c r="QTW18" s="17"/>
      <c r="QTX18" s="17"/>
      <c r="QTY18" s="17"/>
      <c r="QTZ18" s="17"/>
      <c r="QUA18" s="17"/>
      <c r="QUB18" s="17"/>
      <c r="QUC18" s="17"/>
      <c r="QUD18" s="17"/>
      <c r="QUE18" s="17"/>
      <c r="QUF18" s="17"/>
      <c r="QUG18" s="17"/>
      <c r="QUH18" s="17"/>
      <c r="QUI18" s="17"/>
      <c r="QUJ18" s="17"/>
      <c r="QUK18" s="17"/>
      <c r="QUL18" s="17"/>
      <c r="QUM18" s="17"/>
      <c r="QUN18" s="17"/>
      <c r="QUO18" s="17"/>
      <c r="QUP18" s="17"/>
      <c r="QUQ18" s="17"/>
      <c r="QUR18" s="17"/>
      <c r="QUS18" s="17"/>
      <c r="QUT18" s="17"/>
      <c r="QUU18" s="17"/>
      <c r="QUV18" s="17"/>
      <c r="QUW18" s="17"/>
      <c r="QUX18" s="17"/>
      <c r="QUY18" s="17"/>
      <c r="QUZ18" s="17"/>
      <c r="QVA18" s="17"/>
      <c r="QVB18" s="17"/>
      <c r="QVC18" s="17"/>
      <c r="QVD18" s="17"/>
      <c r="QVE18" s="17"/>
      <c r="QVF18" s="17"/>
      <c r="QVG18" s="17"/>
      <c r="QVH18" s="17"/>
      <c r="QVI18" s="17"/>
      <c r="QVJ18" s="17"/>
      <c r="QVK18" s="17"/>
      <c r="QVL18" s="17"/>
      <c r="QVM18" s="17"/>
      <c r="QVN18" s="17"/>
      <c r="QVO18" s="17"/>
      <c r="QVP18" s="17"/>
      <c r="QVQ18" s="17"/>
      <c r="QVR18" s="17"/>
      <c r="QVS18" s="17"/>
      <c r="QVT18" s="17"/>
      <c r="QVU18" s="17"/>
      <c r="QVV18" s="17"/>
      <c r="QVW18" s="17"/>
      <c r="QVX18" s="17"/>
      <c r="QVY18" s="17"/>
      <c r="QVZ18" s="17"/>
      <c r="QWA18" s="17"/>
      <c r="QWB18" s="17"/>
      <c r="QWC18" s="17"/>
      <c r="QWD18" s="17"/>
      <c r="QWE18" s="17"/>
      <c r="QWF18" s="17"/>
      <c r="QWG18" s="17"/>
      <c r="QWH18" s="17"/>
      <c r="QWI18" s="17"/>
      <c r="QWJ18" s="17"/>
      <c r="QWK18" s="17"/>
      <c r="QWL18" s="17"/>
      <c r="QWM18" s="17"/>
      <c r="QWN18" s="17"/>
      <c r="QWO18" s="17"/>
      <c r="QWP18" s="17"/>
      <c r="QWQ18" s="17"/>
      <c r="QWR18" s="17"/>
      <c r="QWS18" s="17"/>
      <c r="QWT18" s="17"/>
      <c r="QWU18" s="17"/>
      <c r="QWV18" s="17"/>
      <c r="QWW18" s="17"/>
      <c r="QWX18" s="17"/>
      <c r="QWY18" s="17"/>
      <c r="QWZ18" s="17"/>
      <c r="QXA18" s="17"/>
      <c r="QXB18" s="17"/>
      <c r="QXC18" s="17"/>
      <c r="QXD18" s="17"/>
      <c r="QXE18" s="17"/>
      <c r="QXF18" s="17"/>
      <c r="QXG18" s="17"/>
      <c r="QXH18" s="17"/>
      <c r="QXI18" s="17"/>
      <c r="QXJ18" s="17"/>
      <c r="QXK18" s="17"/>
      <c r="QXL18" s="17"/>
      <c r="QXM18" s="17"/>
      <c r="QXN18" s="17"/>
      <c r="QXO18" s="17"/>
      <c r="QXP18" s="17"/>
      <c r="QXQ18" s="17"/>
      <c r="QXR18" s="17"/>
      <c r="QXS18" s="17"/>
      <c r="QXT18" s="17"/>
      <c r="QXU18" s="17"/>
      <c r="QXV18" s="17"/>
      <c r="QXW18" s="17"/>
      <c r="QXX18" s="17"/>
      <c r="QXY18" s="17"/>
      <c r="QXZ18" s="17"/>
      <c r="QYA18" s="17"/>
      <c r="QYB18" s="17"/>
      <c r="QYC18" s="17"/>
      <c r="QYD18" s="17"/>
      <c r="QYE18" s="17"/>
      <c r="QYF18" s="17"/>
      <c r="QYG18" s="17"/>
      <c r="QYH18" s="17"/>
      <c r="QYI18" s="17"/>
      <c r="QYJ18" s="17"/>
      <c r="QYK18" s="17"/>
      <c r="QYL18" s="17"/>
      <c r="QYM18" s="17"/>
      <c r="QYN18" s="17"/>
      <c r="QYO18" s="17"/>
      <c r="QYP18" s="17"/>
      <c r="QYQ18" s="17"/>
      <c r="QYR18" s="17"/>
      <c r="QYS18" s="17"/>
      <c r="QYT18" s="17"/>
      <c r="QYU18" s="17"/>
      <c r="QYV18" s="17"/>
      <c r="QYW18" s="17"/>
      <c r="QYX18" s="17"/>
      <c r="QYY18" s="17"/>
      <c r="QYZ18" s="17"/>
      <c r="QZA18" s="17"/>
      <c r="QZB18" s="17"/>
      <c r="QZC18" s="17"/>
      <c r="QZD18" s="17"/>
      <c r="QZE18" s="17"/>
      <c r="QZF18" s="17"/>
      <c r="QZG18" s="17"/>
      <c r="QZH18" s="17"/>
      <c r="QZI18" s="17"/>
      <c r="QZJ18" s="17"/>
      <c r="QZK18" s="17"/>
      <c r="QZL18" s="17"/>
      <c r="QZM18" s="17"/>
      <c r="QZN18" s="17"/>
      <c r="QZO18" s="17"/>
      <c r="QZP18" s="17"/>
      <c r="QZQ18" s="17"/>
      <c r="QZR18" s="17"/>
      <c r="QZS18" s="17"/>
      <c r="QZT18" s="17"/>
      <c r="QZU18" s="17"/>
      <c r="QZV18" s="17"/>
      <c r="QZW18" s="17"/>
      <c r="QZX18" s="17"/>
      <c r="QZY18" s="17"/>
      <c r="QZZ18" s="17"/>
      <c r="RAA18" s="17"/>
      <c r="RAB18" s="17"/>
      <c r="RAC18" s="17"/>
      <c r="RAD18" s="17"/>
      <c r="RAE18" s="17"/>
      <c r="RAF18" s="17"/>
      <c r="RAG18" s="17"/>
      <c r="RAH18" s="17"/>
      <c r="RAI18" s="17"/>
      <c r="RAJ18" s="17"/>
      <c r="RAK18" s="17"/>
      <c r="RAL18" s="17"/>
      <c r="RAM18" s="17"/>
      <c r="RAN18" s="17"/>
      <c r="RAO18" s="17"/>
      <c r="RAP18" s="17"/>
      <c r="RAQ18" s="17"/>
      <c r="RAR18" s="17"/>
      <c r="RAS18" s="17"/>
      <c r="RAT18" s="17"/>
      <c r="RAU18" s="17"/>
      <c r="RAV18" s="17"/>
      <c r="RAW18" s="17"/>
      <c r="RAX18" s="17"/>
      <c r="RAY18" s="17"/>
      <c r="RAZ18" s="17"/>
      <c r="RBA18" s="17"/>
      <c r="RBB18" s="17"/>
      <c r="RBC18" s="17"/>
      <c r="RBD18" s="17"/>
      <c r="RBE18" s="17"/>
      <c r="RBF18" s="17"/>
      <c r="RBG18" s="17"/>
      <c r="RBH18" s="17"/>
      <c r="RBI18" s="17"/>
      <c r="RBJ18" s="17"/>
      <c r="RBK18" s="17"/>
      <c r="RBL18" s="17"/>
      <c r="RBM18" s="17"/>
      <c r="RBN18" s="17"/>
      <c r="RBO18" s="17"/>
      <c r="RBP18" s="17"/>
      <c r="RBQ18" s="17"/>
      <c r="RBR18" s="17"/>
      <c r="RBS18" s="17"/>
      <c r="RBT18" s="17"/>
      <c r="RBU18" s="17"/>
      <c r="RBV18" s="17"/>
      <c r="RBW18" s="17"/>
      <c r="RBX18" s="17"/>
      <c r="RBY18" s="17"/>
      <c r="RBZ18" s="17"/>
      <c r="RCA18" s="17"/>
      <c r="RCB18" s="17"/>
      <c r="RCC18" s="17"/>
      <c r="RCD18" s="17"/>
      <c r="RCE18" s="17"/>
      <c r="RCF18" s="17"/>
      <c r="RCG18" s="17"/>
      <c r="RCH18" s="17"/>
      <c r="RCI18" s="17"/>
      <c r="RCJ18" s="17"/>
      <c r="RCK18" s="17"/>
      <c r="RCL18" s="17"/>
      <c r="RCM18" s="17"/>
      <c r="RCN18" s="17"/>
      <c r="RCO18" s="17"/>
      <c r="RCP18" s="17"/>
      <c r="RCQ18" s="17"/>
      <c r="RCR18" s="17"/>
      <c r="RCS18" s="17"/>
      <c r="RCT18" s="17"/>
      <c r="RCU18" s="17"/>
      <c r="RCV18" s="17"/>
      <c r="RCW18" s="17"/>
      <c r="RCX18" s="17"/>
      <c r="RCY18" s="17"/>
      <c r="RCZ18" s="17"/>
      <c r="RDA18" s="17"/>
      <c r="RDB18" s="17"/>
      <c r="RDC18" s="17"/>
      <c r="RDD18" s="17"/>
      <c r="RDE18" s="17"/>
      <c r="RDF18" s="17"/>
      <c r="RDG18" s="17"/>
      <c r="RDH18" s="17"/>
      <c r="RDI18" s="17"/>
      <c r="RDJ18" s="17"/>
      <c r="RDK18" s="17"/>
      <c r="RDL18" s="17"/>
      <c r="RDM18" s="17"/>
      <c r="RDN18" s="17"/>
      <c r="RDO18" s="17"/>
      <c r="RDP18" s="17"/>
      <c r="RDQ18" s="17"/>
      <c r="RDR18" s="17"/>
      <c r="RDS18" s="17"/>
      <c r="RDT18" s="17"/>
      <c r="RDU18" s="17"/>
      <c r="RDV18" s="17"/>
      <c r="RDW18" s="17"/>
      <c r="RDX18" s="17"/>
      <c r="RDY18" s="17"/>
      <c r="RDZ18" s="17"/>
      <c r="REA18" s="17"/>
      <c r="REB18" s="17"/>
      <c r="REC18" s="17"/>
      <c r="RED18" s="17"/>
      <c r="REE18" s="17"/>
      <c r="REF18" s="17"/>
      <c r="REG18" s="17"/>
      <c r="REH18" s="17"/>
      <c r="REI18" s="17"/>
      <c r="REJ18" s="17"/>
      <c r="REK18" s="17"/>
      <c r="REL18" s="17"/>
      <c r="REM18" s="17"/>
      <c r="REN18" s="17"/>
      <c r="REO18" s="17"/>
      <c r="REP18" s="17"/>
      <c r="REQ18" s="17"/>
      <c r="RER18" s="17"/>
      <c r="RES18" s="17"/>
      <c r="RET18" s="17"/>
      <c r="REU18" s="17"/>
      <c r="REV18" s="17"/>
      <c r="REW18" s="17"/>
      <c r="REX18" s="17"/>
      <c r="REY18" s="17"/>
      <c r="REZ18" s="17"/>
      <c r="RFA18" s="17"/>
      <c r="RFB18" s="17"/>
      <c r="RFC18" s="17"/>
      <c r="RFD18" s="17"/>
      <c r="RFE18" s="17"/>
      <c r="RFF18" s="17"/>
      <c r="RFG18" s="17"/>
      <c r="RFH18" s="17"/>
      <c r="RFI18" s="17"/>
      <c r="RFJ18" s="17"/>
      <c r="RFK18" s="17"/>
      <c r="RFL18" s="17"/>
      <c r="RFM18" s="17"/>
      <c r="RFN18" s="17"/>
      <c r="RFO18" s="17"/>
      <c r="RFP18" s="17"/>
      <c r="RFQ18" s="17"/>
      <c r="RFR18" s="17"/>
      <c r="RFS18" s="17"/>
      <c r="RFT18" s="17"/>
      <c r="RFU18" s="17"/>
      <c r="RFV18" s="17"/>
      <c r="RFW18" s="17"/>
      <c r="RFX18" s="17"/>
      <c r="RFY18" s="17"/>
      <c r="RFZ18" s="17"/>
      <c r="RGA18" s="17"/>
      <c r="RGB18" s="17"/>
      <c r="RGC18" s="17"/>
      <c r="RGD18" s="17"/>
      <c r="RGE18" s="17"/>
      <c r="RGF18" s="17"/>
      <c r="RGG18" s="17"/>
      <c r="RGH18" s="17"/>
      <c r="RGI18" s="17"/>
      <c r="RGJ18" s="17"/>
      <c r="RGK18" s="17"/>
      <c r="RGL18" s="17"/>
      <c r="RGM18" s="17"/>
      <c r="RGN18" s="17"/>
      <c r="RGO18" s="17"/>
      <c r="RGP18" s="17"/>
      <c r="RGQ18" s="17"/>
      <c r="RGR18" s="17"/>
      <c r="RGS18" s="17"/>
      <c r="RGT18" s="17"/>
      <c r="RGU18" s="17"/>
      <c r="RGV18" s="17"/>
      <c r="RGW18" s="17"/>
      <c r="RGX18" s="17"/>
      <c r="RGY18" s="17"/>
      <c r="RGZ18" s="17"/>
      <c r="RHA18" s="17"/>
      <c r="RHB18" s="17"/>
      <c r="RHC18" s="17"/>
      <c r="RHD18" s="17"/>
      <c r="RHE18" s="17"/>
      <c r="RHF18" s="17"/>
      <c r="RHG18" s="17"/>
      <c r="RHH18" s="17"/>
      <c r="RHI18" s="17"/>
      <c r="RHJ18" s="17"/>
      <c r="RHK18" s="17"/>
      <c r="RHL18" s="17"/>
      <c r="RHM18" s="17"/>
      <c r="RHN18" s="17"/>
      <c r="RHO18" s="17"/>
      <c r="RHP18" s="17"/>
      <c r="RHQ18" s="17"/>
      <c r="RHR18" s="17"/>
      <c r="RHS18" s="17"/>
      <c r="RHT18" s="17"/>
      <c r="RHU18" s="17"/>
      <c r="RHV18" s="17"/>
      <c r="RHW18" s="17"/>
      <c r="RHX18" s="17"/>
      <c r="RHY18" s="17"/>
      <c r="RHZ18" s="17"/>
      <c r="RIA18" s="17"/>
      <c r="RIB18" s="17"/>
      <c r="RIC18" s="17"/>
      <c r="RID18" s="17"/>
      <c r="RIE18" s="17"/>
      <c r="RIF18" s="17"/>
      <c r="RIG18" s="17"/>
      <c r="RIH18" s="17"/>
      <c r="RII18" s="17"/>
      <c r="RIJ18" s="17"/>
      <c r="RIK18" s="17"/>
      <c r="RIL18" s="17"/>
      <c r="RIM18" s="17"/>
      <c r="RIN18" s="17"/>
      <c r="RIO18" s="17"/>
      <c r="RIP18" s="17"/>
      <c r="RIQ18" s="17"/>
      <c r="RIR18" s="17"/>
      <c r="RIS18" s="17"/>
      <c r="RIT18" s="17"/>
      <c r="RIU18" s="17"/>
      <c r="RIV18" s="17"/>
      <c r="RIW18" s="17"/>
      <c r="RIX18" s="17"/>
      <c r="RIY18" s="17"/>
      <c r="RIZ18" s="17"/>
      <c r="RJA18" s="17"/>
      <c r="RJB18" s="17"/>
      <c r="RJC18" s="17"/>
      <c r="RJD18" s="17"/>
      <c r="RJE18" s="17"/>
      <c r="RJF18" s="17"/>
      <c r="RJG18" s="17"/>
      <c r="RJH18" s="17"/>
      <c r="RJI18" s="17"/>
      <c r="RJJ18" s="17"/>
      <c r="RJK18" s="17"/>
      <c r="RJL18" s="17"/>
      <c r="RJM18" s="17"/>
      <c r="RJN18" s="17"/>
      <c r="RJO18" s="17"/>
      <c r="RJP18" s="17"/>
      <c r="RJQ18" s="17"/>
      <c r="RJR18" s="17"/>
      <c r="RJS18" s="17"/>
      <c r="RJT18" s="17"/>
      <c r="RJU18" s="17"/>
      <c r="RJV18" s="17"/>
      <c r="RJW18" s="17"/>
      <c r="RJX18" s="17"/>
      <c r="RJY18" s="17"/>
      <c r="RJZ18" s="17"/>
      <c r="RKA18" s="17"/>
      <c r="RKB18" s="17"/>
      <c r="RKC18" s="17"/>
      <c r="RKD18" s="17"/>
      <c r="RKE18" s="17"/>
      <c r="RKF18" s="17"/>
      <c r="RKG18" s="17"/>
      <c r="RKH18" s="17"/>
      <c r="RKI18" s="17"/>
      <c r="RKJ18" s="17"/>
      <c r="RKK18" s="17"/>
      <c r="RKL18" s="17"/>
      <c r="RKM18" s="17"/>
      <c r="RKN18" s="17"/>
      <c r="RKO18" s="17"/>
      <c r="RKP18" s="17"/>
      <c r="RKQ18" s="17"/>
      <c r="RKR18" s="17"/>
      <c r="RKS18" s="17"/>
      <c r="RKT18" s="17"/>
      <c r="RKU18" s="17"/>
      <c r="RKV18" s="17"/>
      <c r="RKW18" s="17"/>
      <c r="RKX18" s="17"/>
      <c r="RKY18" s="17"/>
      <c r="RKZ18" s="17"/>
      <c r="RLA18" s="17"/>
      <c r="RLB18" s="17"/>
      <c r="RLC18" s="17"/>
      <c r="RLD18" s="17"/>
      <c r="RLE18" s="17"/>
      <c r="RLF18" s="17"/>
      <c r="RLG18" s="17"/>
      <c r="RLH18" s="17"/>
      <c r="RLI18" s="17"/>
      <c r="RLJ18" s="17"/>
      <c r="RLK18" s="17"/>
      <c r="RLL18" s="17"/>
      <c r="RLM18" s="17"/>
      <c r="RLN18" s="17"/>
      <c r="RLO18" s="17"/>
      <c r="RLP18" s="17"/>
      <c r="RLQ18" s="17"/>
      <c r="RLR18" s="17"/>
      <c r="RLS18" s="17"/>
      <c r="RLT18" s="17"/>
      <c r="RLU18" s="17"/>
      <c r="RLV18" s="17"/>
      <c r="RLW18" s="17"/>
      <c r="RLX18" s="17"/>
      <c r="RLY18" s="17"/>
      <c r="RLZ18" s="17"/>
      <c r="RMA18" s="17"/>
      <c r="RMB18" s="17"/>
      <c r="RMC18" s="17"/>
      <c r="RMD18" s="17"/>
      <c r="RME18" s="17"/>
      <c r="RMF18" s="17"/>
      <c r="RMG18" s="17"/>
      <c r="RMH18" s="17"/>
      <c r="RMI18" s="17"/>
      <c r="RMJ18" s="17"/>
      <c r="RMK18" s="17"/>
      <c r="RML18" s="17"/>
      <c r="RMM18" s="17"/>
      <c r="RMN18" s="17"/>
      <c r="RMO18" s="17"/>
      <c r="RMP18" s="17"/>
      <c r="RMQ18" s="17"/>
      <c r="RMR18" s="17"/>
      <c r="RMS18" s="17"/>
      <c r="RMT18" s="17"/>
      <c r="RMU18" s="17"/>
      <c r="RMV18" s="17"/>
      <c r="RMW18" s="17"/>
      <c r="RMX18" s="17"/>
      <c r="RMY18" s="17"/>
      <c r="RMZ18" s="17"/>
      <c r="RNA18" s="17"/>
      <c r="RNB18" s="17"/>
      <c r="RNC18" s="17"/>
      <c r="RND18" s="17"/>
      <c r="RNE18" s="17"/>
      <c r="RNF18" s="17"/>
      <c r="RNG18" s="17"/>
      <c r="RNH18" s="17"/>
      <c r="RNI18" s="17"/>
      <c r="RNJ18" s="17"/>
      <c r="RNK18" s="17"/>
      <c r="RNL18" s="17"/>
      <c r="RNM18" s="17"/>
      <c r="RNN18" s="17"/>
      <c r="RNO18" s="17"/>
      <c r="RNP18" s="17"/>
      <c r="RNQ18" s="17"/>
      <c r="RNR18" s="17"/>
      <c r="RNS18" s="17"/>
      <c r="RNT18" s="17"/>
      <c r="RNU18" s="17"/>
      <c r="RNV18" s="17"/>
      <c r="RNW18" s="17"/>
      <c r="RNX18" s="17"/>
      <c r="RNY18" s="17"/>
      <c r="RNZ18" s="17"/>
      <c r="ROA18" s="17"/>
      <c r="ROB18" s="17"/>
      <c r="ROC18" s="17"/>
      <c r="ROD18" s="17"/>
      <c r="ROE18" s="17"/>
      <c r="ROF18" s="17"/>
      <c r="ROG18" s="17"/>
      <c r="ROH18" s="17"/>
      <c r="ROI18" s="17"/>
      <c r="ROJ18" s="17"/>
      <c r="ROK18" s="17"/>
      <c r="ROL18" s="17"/>
      <c r="ROM18" s="17"/>
      <c r="RON18" s="17"/>
      <c r="ROO18" s="17"/>
      <c r="ROP18" s="17"/>
      <c r="ROQ18" s="17"/>
      <c r="ROR18" s="17"/>
      <c r="ROS18" s="17"/>
      <c r="ROT18" s="17"/>
      <c r="ROU18" s="17"/>
      <c r="ROV18" s="17"/>
      <c r="ROW18" s="17"/>
      <c r="ROX18" s="17"/>
      <c r="ROY18" s="17"/>
      <c r="ROZ18" s="17"/>
      <c r="RPA18" s="17"/>
      <c r="RPB18" s="17"/>
      <c r="RPC18" s="17"/>
      <c r="RPD18" s="17"/>
      <c r="RPE18" s="17"/>
      <c r="RPF18" s="17"/>
      <c r="RPG18" s="17"/>
      <c r="RPH18" s="17"/>
      <c r="RPI18" s="17"/>
      <c r="RPJ18" s="17"/>
      <c r="RPK18" s="17"/>
      <c r="RPL18" s="17"/>
      <c r="RPM18" s="17"/>
      <c r="RPN18" s="17"/>
      <c r="RPO18" s="17"/>
      <c r="RPP18" s="17"/>
      <c r="RPQ18" s="17"/>
      <c r="RPR18" s="17"/>
      <c r="RPS18" s="17"/>
      <c r="RPT18" s="17"/>
      <c r="RPU18" s="17"/>
      <c r="RPV18" s="17"/>
      <c r="RPW18" s="17"/>
      <c r="RPX18" s="17"/>
      <c r="RPY18" s="17"/>
      <c r="RPZ18" s="17"/>
      <c r="RQA18" s="17"/>
      <c r="RQB18" s="17"/>
      <c r="RQC18" s="17"/>
      <c r="RQD18" s="17"/>
      <c r="RQE18" s="17"/>
      <c r="RQF18" s="17"/>
      <c r="RQG18" s="17"/>
      <c r="RQH18" s="17"/>
      <c r="RQI18" s="17"/>
      <c r="RQJ18" s="17"/>
      <c r="RQK18" s="17"/>
      <c r="RQL18" s="17"/>
      <c r="RQM18" s="17"/>
      <c r="RQN18" s="17"/>
      <c r="RQO18" s="17"/>
      <c r="RQP18" s="17"/>
      <c r="RQQ18" s="17"/>
      <c r="RQR18" s="17"/>
      <c r="RQS18" s="17"/>
      <c r="RQT18" s="17"/>
      <c r="RQU18" s="17"/>
      <c r="RQV18" s="17"/>
      <c r="RQW18" s="17"/>
      <c r="RQX18" s="17"/>
      <c r="RQY18" s="17"/>
      <c r="RQZ18" s="17"/>
      <c r="RRA18" s="17"/>
      <c r="RRB18" s="17"/>
      <c r="RRC18" s="17"/>
      <c r="RRD18" s="17"/>
      <c r="RRE18" s="17"/>
      <c r="RRF18" s="17"/>
      <c r="RRG18" s="17"/>
      <c r="RRH18" s="17"/>
      <c r="RRI18" s="17"/>
      <c r="RRJ18" s="17"/>
      <c r="RRK18" s="17"/>
      <c r="RRL18" s="17"/>
      <c r="RRM18" s="17"/>
      <c r="RRN18" s="17"/>
      <c r="RRO18" s="17"/>
      <c r="RRP18" s="17"/>
      <c r="RRQ18" s="17"/>
      <c r="RRR18" s="17"/>
      <c r="RRS18" s="17"/>
      <c r="RRT18" s="17"/>
      <c r="RRU18" s="17"/>
      <c r="RRV18" s="17"/>
      <c r="RRW18" s="17"/>
      <c r="RRX18" s="17"/>
      <c r="RRY18" s="17"/>
      <c r="RRZ18" s="17"/>
      <c r="RSA18" s="17"/>
      <c r="RSB18" s="17"/>
      <c r="RSC18" s="17"/>
      <c r="RSD18" s="17"/>
      <c r="RSE18" s="17"/>
      <c r="RSF18" s="17"/>
      <c r="RSG18" s="17"/>
      <c r="RSH18" s="17"/>
      <c r="RSI18" s="17"/>
      <c r="RSJ18" s="17"/>
      <c r="RSK18" s="17"/>
      <c r="RSL18" s="17"/>
      <c r="RSM18" s="17"/>
      <c r="RSN18" s="17"/>
      <c r="RSO18" s="17"/>
      <c r="RSP18" s="17"/>
      <c r="RSQ18" s="17"/>
      <c r="RSR18" s="17"/>
      <c r="RSS18" s="17"/>
      <c r="RST18" s="17"/>
      <c r="RSU18" s="17"/>
      <c r="RSV18" s="17"/>
      <c r="RSW18" s="17"/>
      <c r="RSX18" s="17"/>
      <c r="RSY18" s="17"/>
      <c r="RSZ18" s="17"/>
      <c r="RTA18" s="17"/>
      <c r="RTB18" s="17"/>
      <c r="RTC18" s="17"/>
      <c r="RTD18" s="17"/>
      <c r="RTE18" s="17"/>
      <c r="RTF18" s="17"/>
      <c r="RTG18" s="17"/>
      <c r="RTH18" s="17"/>
      <c r="RTI18" s="17"/>
      <c r="RTJ18" s="17"/>
      <c r="RTK18" s="17"/>
      <c r="RTL18" s="17"/>
      <c r="RTM18" s="17"/>
      <c r="RTN18" s="17"/>
      <c r="RTO18" s="17"/>
      <c r="RTP18" s="17"/>
      <c r="RTQ18" s="17"/>
      <c r="RTR18" s="17"/>
      <c r="RTS18" s="17"/>
      <c r="RTT18" s="17"/>
      <c r="RTU18" s="17"/>
      <c r="RTV18" s="17"/>
      <c r="RTW18" s="17"/>
      <c r="RTX18" s="17"/>
      <c r="RTY18" s="17"/>
      <c r="RTZ18" s="17"/>
      <c r="RUA18" s="17"/>
      <c r="RUB18" s="17"/>
      <c r="RUC18" s="17"/>
      <c r="RUD18" s="17"/>
      <c r="RUE18" s="17"/>
      <c r="RUF18" s="17"/>
      <c r="RUG18" s="17"/>
      <c r="RUH18" s="17"/>
      <c r="RUI18" s="17"/>
      <c r="RUJ18" s="17"/>
      <c r="RUK18" s="17"/>
      <c r="RUL18" s="17"/>
      <c r="RUM18" s="17"/>
      <c r="RUN18" s="17"/>
      <c r="RUO18" s="17"/>
      <c r="RUP18" s="17"/>
      <c r="RUQ18" s="17"/>
      <c r="RUR18" s="17"/>
      <c r="RUS18" s="17"/>
      <c r="RUT18" s="17"/>
      <c r="RUU18" s="17"/>
      <c r="RUV18" s="17"/>
      <c r="RUW18" s="17"/>
      <c r="RUX18" s="17"/>
      <c r="RUY18" s="17"/>
      <c r="RUZ18" s="17"/>
      <c r="RVA18" s="17"/>
      <c r="RVB18" s="17"/>
      <c r="RVC18" s="17"/>
      <c r="RVD18" s="17"/>
      <c r="RVE18" s="17"/>
      <c r="RVF18" s="17"/>
      <c r="RVG18" s="17"/>
      <c r="RVH18" s="17"/>
      <c r="RVI18" s="17"/>
      <c r="RVJ18" s="17"/>
      <c r="RVK18" s="17"/>
      <c r="RVL18" s="17"/>
      <c r="RVM18" s="17"/>
      <c r="RVN18" s="17"/>
      <c r="RVO18" s="17"/>
      <c r="RVP18" s="17"/>
      <c r="RVQ18" s="17"/>
      <c r="RVR18" s="17"/>
      <c r="RVS18" s="17"/>
      <c r="RVT18" s="17"/>
      <c r="RVU18" s="17"/>
      <c r="RVV18" s="17"/>
      <c r="RVW18" s="17"/>
      <c r="RVX18" s="17"/>
      <c r="RVY18" s="17"/>
      <c r="RVZ18" s="17"/>
      <c r="RWA18" s="17"/>
      <c r="RWB18" s="17"/>
      <c r="RWC18" s="17"/>
      <c r="RWD18" s="17"/>
      <c r="RWE18" s="17"/>
      <c r="RWF18" s="17"/>
      <c r="RWG18" s="17"/>
      <c r="RWH18" s="17"/>
      <c r="RWI18" s="17"/>
      <c r="RWJ18" s="17"/>
      <c r="RWK18" s="17"/>
      <c r="RWL18" s="17"/>
      <c r="RWM18" s="17"/>
      <c r="RWN18" s="17"/>
      <c r="RWO18" s="17"/>
      <c r="RWP18" s="17"/>
      <c r="RWQ18" s="17"/>
      <c r="RWR18" s="17"/>
      <c r="RWS18" s="17"/>
      <c r="RWT18" s="17"/>
      <c r="RWU18" s="17"/>
      <c r="RWV18" s="17"/>
      <c r="RWW18" s="17"/>
      <c r="RWX18" s="17"/>
      <c r="RWY18" s="17"/>
      <c r="RWZ18" s="17"/>
      <c r="RXA18" s="17"/>
      <c r="RXB18" s="17"/>
      <c r="RXC18" s="17"/>
      <c r="RXD18" s="17"/>
      <c r="RXE18" s="17"/>
      <c r="RXF18" s="17"/>
      <c r="RXG18" s="17"/>
      <c r="RXH18" s="17"/>
      <c r="RXI18" s="17"/>
      <c r="RXJ18" s="17"/>
      <c r="RXK18" s="17"/>
      <c r="RXL18" s="17"/>
      <c r="RXM18" s="17"/>
      <c r="RXN18" s="17"/>
      <c r="RXO18" s="17"/>
      <c r="RXP18" s="17"/>
      <c r="RXQ18" s="17"/>
      <c r="RXR18" s="17"/>
      <c r="RXS18" s="17"/>
      <c r="RXT18" s="17"/>
      <c r="RXU18" s="17"/>
      <c r="RXV18" s="17"/>
      <c r="RXW18" s="17"/>
      <c r="RXX18" s="17"/>
      <c r="RXY18" s="17"/>
      <c r="RXZ18" s="17"/>
      <c r="RYA18" s="17"/>
      <c r="RYB18" s="17"/>
      <c r="RYC18" s="17"/>
      <c r="RYD18" s="17"/>
      <c r="RYE18" s="17"/>
      <c r="RYF18" s="17"/>
      <c r="RYG18" s="17"/>
      <c r="RYH18" s="17"/>
      <c r="RYI18" s="17"/>
      <c r="RYJ18" s="17"/>
      <c r="RYK18" s="17"/>
      <c r="RYL18" s="17"/>
      <c r="RYM18" s="17"/>
      <c r="RYN18" s="17"/>
      <c r="RYO18" s="17"/>
      <c r="RYP18" s="17"/>
      <c r="RYQ18" s="17"/>
      <c r="RYR18" s="17"/>
      <c r="RYS18" s="17"/>
      <c r="RYT18" s="17"/>
      <c r="RYU18" s="17"/>
      <c r="RYV18" s="17"/>
      <c r="RYW18" s="17"/>
      <c r="RYX18" s="17"/>
      <c r="RYY18" s="17"/>
      <c r="RYZ18" s="17"/>
      <c r="RZA18" s="17"/>
      <c r="RZB18" s="17"/>
      <c r="RZC18" s="17"/>
      <c r="RZD18" s="17"/>
      <c r="RZE18" s="17"/>
      <c r="RZF18" s="17"/>
      <c r="RZG18" s="17"/>
      <c r="RZH18" s="17"/>
      <c r="RZI18" s="17"/>
      <c r="RZJ18" s="17"/>
      <c r="RZK18" s="17"/>
      <c r="RZL18" s="17"/>
      <c r="RZM18" s="17"/>
      <c r="RZN18" s="17"/>
      <c r="RZO18" s="17"/>
      <c r="RZP18" s="17"/>
      <c r="RZQ18" s="17"/>
      <c r="RZR18" s="17"/>
      <c r="RZS18" s="17"/>
      <c r="RZT18" s="17"/>
      <c r="RZU18" s="17"/>
      <c r="RZV18" s="17"/>
      <c r="RZW18" s="17"/>
      <c r="RZX18" s="17"/>
      <c r="RZY18" s="17"/>
      <c r="RZZ18" s="17"/>
      <c r="SAA18" s="17"/>
      <c r="SAB18" s="17"/>
      <c r="SAC18" s="17"/>
      <c r="SAD18" s="17"/>
      <c r="SAE18" s="17"/>
      <c r="SAF18" s="17"/>
      <c r="SAG18" s="17"/>
      <c r="SAH18" s="17"/>
      <c r="SAI18" s="17"/>
      <c r="SAJ18" s="17"/>
      <c r="SAK18" s="17"/>
      <c r="SAL18" s="17"/>
      <c r="SAM18" s="17"/>
      <c r="SAN18" s="17"/>
      <c r="SAO18" s="17"/>
      <c r="SAP18" s="17"/>
      <c r="SAQ18" s="17"/>
      <c r="SAR18" s="17"/>
      <c r="SAS18" s="17"/>
      <c r="SAT18" s="17"/>
      <c r="SAU18" s="17"/>
      <c r="SAV18" s="17"/>
      <c r="SAW18" s="17"/>
      <c r="SAX18" s="17"/>
      <c r="SAY18" s="17"/>
      <c r="SAZ18" s="17"/>
      <c r="SBA18" s="17"/>
      <c r="SBB18" s="17"/>
      <c r="SBC18" s="17"/>
      <c r="SBD18" s="17"/>
      <c r="SBE18" s="17"/>
      <c r="SBF18" s="17"/>
      <c r="SBG18" s="17"/>
      <c r="SBH18" s="17"/>
      <c r="SBI18" s="17"/>
      <c r="SBJ18" s="17"/>
      <c r="SBK18" s="17"/>
      <c r="SBL18" s="17"/>
      <c r="SBM18" s="17"/>
      <c r="SBN18" s="17"/>
      <c r="SBO18" s="17"/>
      <c r="SBP18" s="17"/>
      <c r="SBQ18" s="17"/>
      <c r="SBR18" s="17"/>
      <c r="SBS18" s="17"/>
      <c r="SBT18" s="17"/>
      <c r="SBU18" s="17"/>
      <c r="SBV18" s="17"/>
      <c r="SBW18" s="17"/>
      <c r="SBX18" s="17"/>
      <c r="SBY18" s="17"/>
      <c r="SBZ18" s="17"/>
      <c r="SCA18" s="17"/>
      <c r="SCB18" s="17"/>
      <c r="SCC18" s="17"/>
      <c r="SCD18" s="17"/>
      <c r="SCE18" s="17"/>
      <c r="SCF18" s="17"/>
      <c r="SCG18" s="17"/>
      <c r="SCH18" s="17"/>
      <c r="SCI18" s="17"/>
      <c r="SCJ18" s="17"/>
      <c r="SCK18" s="17"/>
      <c r="SCL18" s="17"/>
      <c r="SCM18" s="17"/>
      <c r="SCN18" s="17"/>
      <c r="SCO18" s="17"/>
      <c r="SCP18" s="17"/>
      <c r="SCQ18" s="17"/>
      <c r="SCR18" s="17"/>
      <c r="SCS18" s="17"/>
      <c r="SCT18" s="17"/>
      <c r="SCU18" s="17"/>
      <c r="SCV18" s="17"/>
      <c r="SCW18" s="17"/>
      <c r="SCX18" s="17"/>
      <c r="SCY18" s="17"/>
      <c r="SCZ18" s="17"/>
      <c r="SDA18" s="17"/>
      <c r="SDB18" s="17"/>
      <c r="SDC18" s="17"/>
      <c r="SDD18" s="17"/>
      <c r="SDE18" s="17"/>
      <c r="SDF18" s="17"/>
      <c r="SDG18" s="17"/>
      <c r="SDH18" s="17"/>
      <c r="SDI18" s="17"/>
      <c r="SDJ18" s="17"/>
      <c r="SDK18" s="17"/>
      <c r="SDL18" s="17"/>
      <c r="SDM18" s="17"/>
      <c r="SDN18" s="17"/>
      <c r="SDO18" s="17"/>
      <c r="SDP18" s="17"/>
      <c r="SDQ18" s="17"/>
      <c r="SDR18" s="17"/>
      <c r="SDS18" s="17"/>
      <c r="SDT18" s="17"/>
      <c r="SDU18" s="17"/>
      <c r="SDV18" s="17"/>
      <c r="SDW18" s="17"/>
      <c r="SDX18" s="17"/>
      <c r="SDY18" s="17"/>
      <c r="SDZ18" s="17"/>
      <c r="SEA18" s="17"/>
      <c r="SEB18" s="17"/>
      <c r="SEC18" s="17"/>
      <c r="SED18" s="17"/>
      <c r="SEE18" s="17"/>
      <c r="SEF18" s="17"/>
      <c r="SEG18" s="17"/>
      <c r="SEH18" s="17"/>
      <c r="SEI18" s="17"/>
      <c r="SEJ18" s="17"/>
      <c r="SEK18" s="17"/>
      <c r="SEL18" s="17"/>
      <c r="SEM18" s="17"/>
      <c r="SEN18" s="17"/>
      <c r="SEO18" s="17"/>
      <c r="SEP18" s="17"/>
      <c r="SEQ18" s="17"/>
      <c r="SER18" s="17"/>
      <c r="SES18" s="17"/>
      <c r="SET18" s="17"/>
      <c r="SEU18" s="17"/>
      <c r="SEV18" s="17"/>
      <c r="SEW18" s="17"/>
      <c r="SEX18" s="17"/>
      <c r="SEY18" s="17"/>
      <c r="SEZ18" s="17"/>
      <c r="SFA18" s="17"/>
      <c r="SFB18" s="17"/>
      <c r="SFC18" s="17"/>
      <c r="SFD18" s="17"/>
      <c r="SFE18" s="17"/>
      <c r="SFF18" s="17"/>
      <c r="SFG18" s="17"/>
      <c r="SFH18" s="17"/>
      <c r="SFI18" s="17"/>
      <c r="SFJ18" s="17"/>
      <c r="SFK18" s="17"/>
      <c r="SFL18" s="17"/>
      <c r="SFM18" s="17"/>
      <c r="SFN18" s="17"/>
      <c r="SFO18" s="17"/>
      <c r="SFP18" s="17"/>
      <c r="SFQ18" s="17"/>
      <c r="SFR18" s="17"/>
      <c r="SFS18" s="17"/>
      <c r="SFT18" s="17"/>
      <c r="SFU18" s="17"/>
      <c r="SFV18" s="17"/>
      <c r="SFW18" s="17"/>
      <c r="SFX18" s="17"/>
      <c r="SFY18" s="17"/>
      <c r="SFZ18" s="17"/>
      <c r="SGA18" s="17"/>
      <c r="SGB18" s="17"/>
      <c r="SGC18" s="17"/>
      <c r="SGD18" s="17"/>
      <c r="SGE18" s="17"/>
      <c r="SGF18" s="17"/>
      <c r="SGG18" s="17"/>
      <c r="SGH18" s="17"/>
      <c r="SGI18" s="17"/>
      <c r="SGJ18" s="17"/>
      <c r="SGK18" s="17"/>
      <c r="SGL18" s="17"/>
      <c r="SGM18" s="17"/>
      <c r="SGN18" s="17"/>
      <c r="SGO18" s="17"/>
      <c r="SGP18" s="17"/>
      <c r="SGQ18" s="17"/>
      <c r="SGR18" s="17"/>
      <c r="SGS18" s="17"/>
      <c r="SGT18" s="17"/>
      <c r="SGU18" s="17"/>
      <c r="SGV18" s="17"/>
      <c r="SGW18" s="17"/>
      <c r="SGX18" s="17"/>
      <c r="SGY18" s="17"/>
      <c r="SGZ18" s="17"/>
      <c r="SHA18" s="17"/>
      <c r="SHB18" s="17"/>
      <c r="SHC18" s="17"/>
      <c r="SHD18" s="17"/>
      <c r="SHE18" s="17"/>
      <c r="SHF18" s="17"/>
      <c r="SHG18" s="17"/>
      <c r="SHH18" s="17"/>
      <c r="SHI18" s="17"/>
      <c r="SHJ18" s="17"/>
      <c r="SHK18" s="17"/>
      <c r="SHL18" s="17"/>
      <c r="SHM18" s="17"/>
      <c r="SHN18" s="17"/>
      <c r="SHO18" s="17"/>
      <c r="SHP18" s="17"/>
      <c r="SHQ18" s="17"/>
      <c r="SHR18" s="17"/>
      <c r="SHS18" s="17"/>
      <c r="SHT18" s="17"/>
      <c r="SHU18" s="17"/>
      <c r="SHV18" s="17"/>
      <c r="SHW18" s="17"/>
      <c r="SHX18" s="17"/>
      <c r="SHY18" s="17"/>
      <c r="SHZ18" s="17"/>
      <c r="SIA18" s="17"/>
      <c r="SIB18" s="17"/>
      <c r="SIC18" s="17"/>
      <c r="SID18" s="17"/>
      <c r="SIE18" s="17"/>
      <c r="SIF18" s="17"/>
      <c r="SIG18" s="17"/>
      <c r="SIH18" s="17"/>
      <c r="SII18" s="17"/>
      <c r="SIJ18" s="17"/>
      <c r="SIK18" s="17"/>
      <c r="SIL18" s="17"/>
      <c r="SIM18" s="17"/>
      <c r="SIN18" s="17"/>
      <c r="SIO18" s="17"/>
      <c r="SIP18" s="17"/>
      <c r="SIQ18" s="17"/>
      <c r="SIR18" s="17"/>
      <c r="SIS18" s="17"/>
      <c r="SIT18" s="17"/>
      <c r="SIU18" s="17"/>
      <c r="SIV18" s="17"/>
      <c r="SIW18" s="17"/>
      <c r="SIX18" s="17"/>
      <c r="SIY18" s="17"/>
      <c r="SIZ18" s="17"/>
      <c r="SJA18" s="17"/>
      <c r="SJB18" s="17"/>
      <c r="SJC18" s="17"/>
      <c r="SJD18" s="17"/>
      <c r="SJE18" s="17"/>
      <c r="SJF18" s="17"/>
      <c r="SJG18" s="17"/>
      <c r="SJH18" s="17"/>
      <c r="SJI18" s="17"/>
      <c r="SJJ18" s="17"/>
      <c r="SJK18" s="17"/>
      <c r="SJL18" s="17"/>
      <c r="SJM18" s="17"/>
      <c r="SJN18" s="17"/>
      <c r="SJO18" s="17"/>
      <c r="SJP18" s="17"/>
      <c r="SJQ18" s="17"/>
      <c r="SJR18" s="17"/>
      <c r="SJS18" s="17"/>
      <c r="SJT18" s="17"/>
      <c r="SJU18" s="17"/>
      <c r="SJV18" s="17"/>
      <c r="SJW18" s="17"/>
      <c r="SJX18" s="17"/>
      <c r="SJY18" s="17"/>
      <c r="SJZ18" s="17"/>
      <c r="SKA18" s="17"/>
      <c r="SKB18" s="17"/>
      <c r="SKC18" s="17"/>
      <c r="SKD18" s="17"/>
      <c r="SKE18" s="17"/>
      <c r="SKF18" s="17"/>
      <c r="SKG18" s="17"/>
      <c r="SKH18" s="17"/>
      <c r="SKI18" s="17"/>
      <c r="SKJ18" s="17"/>
      <c r="SKK18" s="17"/>
      <c r="SKL18" s="17"/>
      <c r="SKM18" s="17"/>
      <c r="SKN18" s="17"/>
      <c r="SKO18" s="17"/>
      <c r="SKP18" s="17"/>
      <c r="SKQ18" s="17"/>
      <c r="SKR18" s="17"/>
      <c r="SKS18" s="17"/>
      <c r="SKT18" s="17"/>
      <c r="SKU18" s="17"/>
      <c r="SKV18" s="17"/>
      <c r="SKW18" s="17"/>
      <c r="SKX18" s="17"/>
      <c r="SKY18" s="17"/>
      <c r="SKZ18" s="17"/>
      <c r="SLA18" s="17"/>
      <c r="SLB18" s="17"/>
      <c r="SLC18" s="17"/>
      <c r="SLD18" s="17"/>
      <c r="SLE18" s="17"/>
      <c r="SLF18" s="17"/>
      <c r="SLG18" s="17"/>
      <c r="SLH18" s="17"/>
      <c r="SLI18" s="17"/>
      <c r="SLJ18" s="17"/>
      <c r="SLK18" s="17"/>
      <c r="SLL18" s="17"/>
      <c r="SLM18" s="17"/>
      <c r="SLN18" s="17"/>
      <c r="SLO18" s="17"/>
      <c r="SLP18" s="17"/>
      <c r="SLQ18" s="17"/>
      <c r="SLR18" s="17"/>
      <c r="SLS18" s="17"/>
      <c r="SLT18" s="17"/>
      <c r="SLU18" s="17"/>
      <c r="SLV18" s="17"/>
      <c r="SLW18" s="17"/>
      <c r="SLX18" s="17"/>
      <c r="SLY18" s="17"/>
      <c r="SLZ18" s="17"/>
      <c r="SMA18" s="17"/>
      <c r="SMB18" s="17"/>
      <c r="SMC18" s="17"/>
      <c r="SMD18" s="17"/>
      <c r="SME18" s="17"/>
      <c r="SMF18" s="17"/>
      <c r="SMG18" s="17"/>
      <c r="SMH18" s="17"/>
      <c r="SMI18" s="17"/>
      <c r="SMJ18" s="17"/>
      <c r="SMK18" s="17"/>
      <c r="SML18" s="17"/>
      <c r="SMM18" s="17"/>
      <c r="SMN18" s="17"/>
      <c r="SMO18" s="17"/>
      <c r="SMP18" s="17"/>
      <c r="SMQ18" s="17"/>
      <c r="SMR18" s="17"/>
      <c r="SMS18" s="17"/>
      <c r="SMT18" s="17"/>
      <c r="SMU18" s="17"/>
      <c r="SMV18" s="17"/>
      <c r="SMW18" s="17"/>
      <c r="SMX18" s="17"/>
      <c r="SMY18" s="17"/>
      <c r="SMZ18" s="17"/>
      <c r="SNA18" s="17"/>
      <c r="SNB18" s="17"/>
      <c r="SNC18" s="17"/>
      <c r="SND18" s="17"/>
      <c r="SNE18" s="17"/>
      <c r="SNF18" s="17"/>
      <c r="SNG18" s="17"/>
      <c r="SNH18" s="17"/>
      <c r="SNI18" s="17"/>
      <c r="SNJ18" s="17"/>
      <c r="SNK18" s="17"/>
      <c r="SNL18" s="17"/>
      <c r="SNM18" s="17"/>
      <c r="SNN18" s="17"/>
      <c r="SNO18" s="17"/>
      <c r="SNP18" s="17"/>
      <c r="SNQ18" s="17"/>
      <c r="SNR18" s="17"/>
      <c r="SNS18" s="17"/>
      <c r="SNT18" s="17"/>
      <c r="SNU18" s="17"/>
      <c r="SNV18" s="17"/>
      <c r="SNW18" s="17"/>
      <c r="SNX18" s="17"/>
      <c r="SNY18" s="17"/>
      <c r="SNZ18" s="17"/>
      <c r="SOA18" s="17"/>
      <c r="SOB18" s="17"/>
      <c r="SOC18" s="17"/>
      <c r="SOD18" s="17"/>
      <c r="SOE18" s="17"/>
      <c r="SOF18" s="17"/>
      <c r="SOG18" s="17"/>
      <c r="SOH18" s="17"/>
      <c r="SOI18" s="17"/>
      <c r="SOJ18" s="17"/>
      <c r="SOK18" s="17"/>
      <c r="SOL18" s="17"/>
      <c r="SOM18" s="17"/>
      <c r="SON18" s="17"/>
      <c r="SOO18" s="17"/>
      <c r="SOP18" s="17"/>
      <c r="SOQ18" s="17"/>
      <c r="SOR18" s="17"/>
      <c r="SOS18" s="17"/>
      <c r="SOT18" s="17"/>
      <c r="SOU18" s="17"/>
      <c r="SOV18" s="17"/>
      <c r="SOW18" s="17"/>
      <c r="SOX18" s="17"/>
      <c r="SOY18" s="17"/>
      <c r="SOZ18" s="17"/>
      <c r="SPA18" s="17"/>
      <c r="SPB18" s="17"/>
      <c r="SPC18" s="17"/>
      <c r="SPD18" s="17"/>
      <c r="SPE18" s="17"/>
      <c r="SPF18" s="17"/>
      <c r="SPG18" s="17"/>
      <c r="SPH18" s="17"/>
      <c r="SPI18" s="17"/>
      <c r="SPJ18" s="17"/>
      <c r="SPK18" s="17"/>
      <c r="SPL18" s="17"/>
      <c r="SPM18" s="17"/>
      <c r="SPN18" s="17"/>
      <c r="SPO18" s="17"/>
      <c r="SPP18" s="17"/>
      <c r="SPQ18" s="17"/>
      <c r="SPR18" s="17"/>
      <c r="SPS18" s="17"/>
      <c r="SPT18" s="17"/>
      <c r="SPU18" s="17"/>
      <c r="SPV18" s="17"/>
      <c r="SPW18" s="17"/>
      <c r="SPX18" s="17"/>
      <c r="SPY18" s="17"/>
      <c r="SPZ18" s="17"/>
      <c r="SQA18" s="17"/>
      <c r="SQB18" s="17"/>
      <c r="SQC18" s="17"/>
      <c r="SQD18" s="17"/>
      <c r="SQE18" s="17"/>
      <c r="SQF18" s="17"/>
      <c r="SQG18" s="17"/>
      <c r="SQH18" s="17"/>
      <c r="SQI18" s="17"/>
      <c r="SQJ18" s="17"/>
      <c r="SQK18" s="17"/>
      <c r="SQL18" s="17"/>
      <c r="SQM18" s="17"/>
      <c r="SQN18" s="17"/>
      <c r="SQO18" s="17"/>
      <c r="SQP18" s="17"/>
      <c r="SQQ18" s="17"/>
      <c r="SQR18" s="17"/>
      <c r="SQS18" s="17"/>
      <c r="SQT18" s="17"/>
      <c r="SQU18" s="17"/>
      <c r="SQV18" s="17"/>
      <c r="SQW18" s="17"/>
      <c r="SQX18" s="17"/>
      <c r="SQY18" s="17"/>
      <c r="SQZ18" s="17"/>
      <c r="SRA18" s="17"/>
      <c r="SRB18" s="17"/>
      <c r="SRC18" s="17"/>
      <c r="SRD18" s="17"/>
      <c r="SRE18" s="17"/>
      <c r="SRF18" s="17"/>
      <c r="SRG18" s="17"/>
      <c r="SRH18" s="17"/>
      <c r="SRI18" s="17"/>
      <c r="SRJ18" s="17"/>
      <c r="SRK18" s="17"/>
      <c r="SRL18" s="17"/>
      <c r="SRM18" s="17"/>
      <c r="SRN18" s="17"/>
      <c r="SRO18" s="17"/>
      <c r="SRP18" s="17"/>
      <c r="SRQ18" s="17"/>
      <c r="SRR18" s="17"/>
      <c r="SRS18" s="17"/>
      <c r="SRT18" s="17"/>
      <c r="SRU18" s="17"/>
      <c r="SRV18" s="17"/>
      <c r="SRW18" s="17"/>
      <c r="SRX18" s="17"/>
      <c r="SRY18" s="17"/>
      <c r="SRZ18" s="17"/>
      <c r="SSA18" s="17"/>
      <c r="SSB18" s="17"/>
      <c r="SSC18" s="17"/>
      <c r="SSD18" s="17"/>
      <c r="SSE18" s="17"/>
      <c r="SSF18" s="17"/>
      <c r="SSG18" s="17"/>
      <c r="SSH18" s="17"/>
      <c r="SSI18" s="17"/>
      <c r="SSJ18" s="17"/>
      <c r="SSK18" s="17"/>
      <c r="SSL18" s="17"/>
      <c r="SSM18" s="17"/>
      <c r="SSN18" s="17"/>
      <c r="SSO18" s="17"/>
      <c r="SSP18" s="17"/>
      <c r="SSQ18" s="17"/>
      <c r="SSR18" s="17"/>
      <c r="SSS18" s="17"/>
      <c r="SST18" s="17"/>
      <c r="SSU18" s="17"/>
      <c r="SSV18" s="17"/>
      <c r="SSW18" s="17"/>
      <c r="SSX18" s="17"/>
      <c r="SSY18" s="17"/>
      <c r="SSZ18" s="17"/>
      <c r="STA18" s="17"/>
      <c r="STB18" s="17"/>
      <c r="STC18" s="17"/>
      <c r="STD18" s="17"/>
      <c r="STE18" s="17"/>
      <c r="STF18" s="17"/>
      <c r="STG18" s="17"/>
      <c r="STH18" s="17"/>
      <c r="STI18" s="17"/>
      <c r="STJ18" s="17"/>
      <c r="STK18" s="17"/>
      <c r="STL18" s="17"/>
      <c r="STM18" s="17"/>
      <c r="STN18" s="17"/>
      <c r="STO18" s="17"/>
      <c r="STP18" s="17"/>
      <c r="STQ18" s="17"/>
      <c r="STR18" s="17"/>
      <c r="STS18" s="17"/>
      <c r="STT18" s="17"/>
      <c r="STU18" s="17"/>
      <c r="STV18" s="17"/>
      <c r="STW18" s="17"/>
      <c r="STX18" s="17"/>
      <c r="STY18" s="17"/>
      <c r="STZ18" s="17"/>
      <c r="SUA18" s="17"/>
      <c r="SUB18" s="17"/>
      <c r="SUC18" s="17"/>
      <c r="SUD18" s="17"/>
      <c r="SUE18" s="17"/>
      <c r="SUF18" s="17"/>
      <c r="SUG18" s="17"/>
      <c r="SUH18" s="17"/>
      <c r="SUI18" s="17"/>
      <c r="SUJ18" s="17"/>
      <c r="SUK18" s="17"/>
      <c r="SUL18" s="17"/>
      <c r="SUM18" s="17"/>
      <c r="SUN18" s="17"/>
      <c r="SUO18" s="17"/>
      <c r="SUP18" s="17"/>
      <c r="SUQ18" s="17"/>
      <c r="SUR18" s="17"/>
      <c r="SUS18" s="17"/>
      <c r="SUT18" s="17"/>
      <c r="SUU18" s="17"/>
      <c r="SUV18" s="17"/>
      <c r="SUW18" s="17"/>
      <c r="SUX18" s="17"/>
      <c r="SUY18" s="17"/>
      <c r="SUZ18" s="17"/>
      <c r="SVA18" s="17"/>
      <c r="SVB18" s="17"/>
      <c r="SVC18" s="17"/>
      <c r="SVD18" s="17"/>
      <c r="SVE18" s="17"/>
      <c r="SVF18" s="17"/>
      <c r="SVG18" s="17"/>
      <c r="SVH18" s="17"/>
      <c r="SVI18" s="17"/>
      <c r="SVJ18" s="17"/>
      <c r="SVK18" s="17"/>
      <c r="SVL18" s="17"/>
      <c r="SVM18" s="17"/>
      <c r="SVN18" s="17"/>
      <c r="SVO18" s="17"/>
      <c r="SVP18" s="17"/>
      <c r="SVQ18" s="17"/>
      <c r="SVR18" s="17"/>
      <c r="SVS18" s="17"/>
      <c r="SVT18" s="17"/>
      <c r="SVU18" s="17"/>
      <c r="SVV18" s="17"/>
      <c r="SVW18" s="17"/>
      <c r="SVX18" s="17"/>
      <c r="SVY18" s="17"/>
      <c r="SVZ18" s="17"/>
      <c r="SWA18" s="17"/>
      <c r="SWB18" s="17"/>
      <c r="SWC18" s="17"/>
      <c r="SWD18" s="17"/>
      <c r="SWE18" s="17"/>
      <c r="SWF18" s="17"/>
      <c r="SWG18" s="17"/>
      <c r="SWH18" s="17"/>
      <c r="SWI18" s="17"/>
      <c r="SWJ18" s="17"/>
      <c r="SWK18" s="17"/>
      <c r="SWL18" s="17"/>
      <c r="SWM18" s="17"/>
      <c r="SWN18" s="17"/>
      <c r="SWO18" s="17"/>
      <c r="SWP18" s="17"/>
      <c r="SWQ18" s="17"/>
      <c r="SWR18" s="17"/>
      <c r="SWS18" s="17"/>
      <c r="SWT18" s="17"/>
      <c r="SWU18" s="17"/>
      <c r="SWV18" s="17"/>
      <c r="SWW18" s="17"/>
      <c r="SWX18" s="17"/>
      <c r="SWY18" s="17"/>
      <c r="SWZ18" s="17"/>
      <c r="SXA18" s="17"/>
      <c r="SXB18" s="17"/>
      <c r="SXC18" s="17"/>
      <c r="SXD18" s="17"/>
      <c r="SXE18" s="17"/>
      <c r="SXF18" s="17"/>
      <c r="SXG18" s="17"/>
      <c r="SXH18" s="17"/>
      <c r="SXI18" s="17"/>
      <c r="SXJ18" s="17"/>
      <c r="SXK18" s="17"/>
      <c r="SXL18" s="17"/>
      <c r="SXM18" s="17"/>
      <c r="SXN18" s="17"/>
      <c r="SXO18" s="17"/>
      <c r="SXP18" s="17"/>
      <c r="SXQ18" s="17"/>
      <c r="SXR18" s="17"/>
      <c r="SXS18" s="17"/>
      <c r="SXT18" s="17"/>
      <c r="SXU18" s="17"/>
      <c r="SXV18" s="17"/>
      <c r="SXW18" s="17"/>
      <c r="SXX18" s="17"/>
      <c r="SXY18" s="17"/>
      <c r="SXZ18" s="17"/>
      <c r="SYA18" s="17"/>
      <c r="SYB18" s="17"/>
      <c r="SYC18" s="17"/>
      <c r="SYD18" s="17"/>
      <c r="SYE18" s="17"/>
      <c r="SYF18" s="17"/>
      <c r="SYG18" s="17"/>
      <c r="SYH18" s="17"/>
      <c r="SYI18" s="17"/>
      <c r="SYJ18" s="17"/>
      <c r="SYK18" s="17"/>
      <c r="SYL18" s="17"/>
      <c r="SYM18" s="17"/>
      <c r="SYN18" s="17"/>
      <c r="SYO18" s="17"/>
      <c r="SYP18" s="17"/>
      <c r="SYQ18" s="17"/>
      <c r="SYR18" s="17"/>
      <c r="SYS18" s="17"/>
      <c r="SYT18" s="17"/>
      <c r="SYU18" s="17"/>
      <c r="SYV18" s="17"/>
      <c r="SYW18" s="17"/>
      <c r="SYX18" s="17"/>
      <c r="SYY18" s="17"/>
      <c r="SYZ18" s="17"/>
      <c r="SZA18" s="17"/>
      <c r="SZB18" s="17"/>
      <c r="SZC18" s="17"/>
      <c r="SZD18" s="17"/>
      <c r="SZE18" s="17"/>
      <c r="SZF18" s="17"/>
      <c r="SZG18" s="17"/>
      <c r="SZH18" s="17"/>
      <c r="SZI18" s="17"/>
      <c r="SZJ18" s="17"/>
      <c r="SZK18" s="17"/>
      <c r="SZL18" s="17"/>
      <c r="SZM18" s="17"/>
      <c r="SZN18" s="17"/>
      <c r="SZO18" s="17"/>
      <c r="SZP18" s="17"/>
      <c r="SZQ18" s="17"/>
      <c r="SZR18" s="17"/>
      <c r="SZS18" s="17"/>
      <c r="SZT18" s="17"/>
      <c r="SZU18" s="17"/>
      <c r="SZV18" s="17"/>
      <c r="SZW18" s="17"/>
      <c r="SZX18" s="17"/>
      <c r="SZY18" s="17"/>
      <c r="SZZ18" s="17"/>
      <c r="TAA18" s="17"/>
      <c r="TAB18" s="17"/>
      <c r="TAC18" s="17"/>
      <c r="TAD18" s="17"/>
      <c r="TAE18" s="17"/>
      <c r="TAF18" s="17"/>
      <c r="TAG18" s="17"/>
      <c r="TAH18" s="17"/>
      <c r="TAI18" s="17"/>
      <c r="TAJ18" s="17"/>
      <c r="TAK18" s="17"/>
      <c r="TAL18" s="17"/>
      <c r="TAM18" s="17"/>
      <c r="TAN18" s="17"/>
      <c r="TAO18" s="17"/>
      <c r="TAP18" s="17"/>
      <c r="TAQ18" s="17"/>
      <c r="TAR18" s="17"/>
      <c r="TAS18" s="17"/>
      <c r="TAT18" s="17"/>
      <c r="TAU18" s="17"/>
      <c r="TAV18" s="17"/>
      <c r="TAW18" s="17"/>
      <c r="TAX18" s="17"/>
      <c r="TAY18" s="17"/>
      <c r="TAZ18" s="17"/>
      <c r="TBA18" s="17"/>
      <c r="TBB18" s="17"/>
      <c r="TBC18" s="17"/>
      <c r="TBD18" s="17"/>
      <c r="TBE18" s="17"/>
      <c r="TBF18" s="17"/>
      <c r="TBG18" s="17"/>
      <c r="TBH18" s="17"/>
      <c r="TBI18" s="17"/>
      <c r="TBJ18" s="17"/>
      <c r="TBK18" s="17"/>
      <c r="TBL18" s="17"/>
      <c r="TBM18" s="17"/>
      <c r="TBN18" s="17"/>
      <c r="TBO18" s="17"/>
      <c r="TBP18" s="17"/>
      <c r="TBQ18" s="17"/>
      <c r="TBR18" s="17"/>
      <c r="TBS18" s="17"/>
      <c r="TBT18" s="17"/>
      <c r="TBU18" s="17"/>
      <c r="TBV18" s="17"/>
      <c r="TBW18" s="17"/>
      <c r="TBX18" s="17"/>
      <c r="TBY18" s="17"/>
      <c r="TBZ18" s="17"/>
      <c r="TCA18" s="17"/>
      <c r="TCB18" s="17"/>
      <c r="TCC18" s="17"/>
      <c r="TCD18" s="17"/>
      <c r="TCE18" s="17"/>
      <c r="TCF18" s="17"/>
      <c r="TCG18" s="17"/>
      <c r="TCH18" s="17"/>
      <c r="TCI18" s="17"/>
      <c r="TCJ18" s="17"/>
      <c r="TCK18" s="17"/>
      <c r="TCL18" s="17"/>
      <c r="TCM18" s="17"/>
      <c r="TCN18" s="17"/>
      <c r="TCO18" s="17"/>
      <c r="TCP18" s="17"/>
      <c r="TCQ18" s="17"/>
      <c r="TCR18" s="17"/>
      <c r="TCS18" s="17"/>
      <c r="TCT18" s="17"/>
      <c r="TCU18" s="17"/>
      <c r="TCV18" s="17"/>
      <c r="TCW18" s="17"/>
      <c r="TCX18" s="17"/>
      <c r="TCY18" s="17"/>
      <c r="TCZ18" s="17"/>
      <c r="TDA18" s="17"/>
      <c r="TDB18" s="17"/>
      <c r="TDC18" s="17"/>
      <c r="TDD18" s="17"/>
      <c r="TDE18" s="17"/>
      <c r="TDF18" s="17"/>
      <c r="TDG18" s="17"/>
      <c r="TDH18" s="17"/>
      <c r="TDI18" s="17"/>
      <c r="TDJ18" s="17"/>
      <c r="TDK18" s="17"/>
      <c r="TDL18" s="17"/>
      <c r="TDM18" s="17"/>
      <c r="TDN18" s="17"/>
      <c r="TDO18" s="17"/>
      <c r="TDP18" s="17"/>
      <c r="TDQ18" s="17"/>
      <c r="TDR18" s="17"/>
      <c r="TDS18" s="17"/>
      <c r="TDT18" s="17"/>
      <c r="TDU18" s="17"/>
      <c r="TDV18" s="17"/>
      <c r="TDW18" s="17"/>
      <c r="TDX18" s="17"/>
      <c r="TDY18" s="17"/>
      <c r="TDZ18" s="17"/>
      <c r="TEA18" s="17"/>
      <c r="TEB18" s="17"/>
      <c r="TEC18" s="17"/>
      <c r="TED18" s="17"/>
      <c r="TEE18" s="17"/>
      <c r="TEF18" s="17"/>
      <c r="TEG18" s="17"/>
      <c r="TEH18" s="17"/>
      <c r="TEI18" s="17"/>
      <c r="TEJ18" s="17"/>
      <c r="TEK18" s="17"/>
      <c r="TEL18" s="17"/>
      <c r="TEM18" s="17"/>
      <c r="TEN18" s="17"/>
      <c r="TEO18" s="17"/>
      <c r="TEP18" s="17"/>
      <c r="TEQ18" s="17"/>
      <c r="TER18" s="17"/>
      <c r="TES18" s="17"/>
      <c r="TET18" s="17"/>
      <c r="TEU18" s="17"/>
      <c r="TEV18" s="17"/>
      <c r="TEW18" s="17"/>
      <c r="TEX18" s="17"/>
      <c r="TEY18" s="17"/>
      <c r="TEZ18" s="17"/>
      <c r="TFA18" s="17"/>
      <c r="TFB18" s="17"/>
      <c r="TFC18" s="17"/>
      <c r="TFD18" s="17"/>
      <c r="TFE18" s="17"/>
      <c r="TFF18" s="17"/>
      <c r="TFG18" s="17"/>
      <c r="TFH18" s="17"/>
      <c r="TFI18" s="17"/>
      <c r="TFJ18" s="17"/>
      <c r="TFK18" s="17"/>
      <c r="TFL18" s="17"/>
      <c r="TFM18" s="17"/>
      <c r="TFN18" s="17"/>
      <c r="TFO18" s="17"/>
      <c r="TFP18" s="17"/>
      <c r="TFQ18" s="17"/>
      <c r="TFR18" s="17"/>
      <c r="TFS18" s="17"/>
      <c r="TFT18" s="17"/>
      <c r="TFU18" s="17"/>
      <c r="TFV18" s="17"/>
      <c r="TFW18" s="17"/>
      <c r="TFX18" s="17"/>
      <c r="TFY18" s="17"/>
      <c r="TFZ18" s="17"/>
      <c r="TGA18" s="17"/>
      <c r="TGB18" s="17"/>
      <c r="TGC18" s="17"/>
      <c r="TGD18" s="17"/>
      <c r="TGE18" s="17"/>
      <c r="TGF18" s="17"/>
      <c r="TGG18" s="17"/>
      <c r="TGH18" s="17"/>
      <c r="TGI18" s="17"/>
      <c r="TGJ18" s="17"/>
      <c r="TGK18" s="17"/>
      <c r="TGL18" s="17"/>
      <c r="TGM18" s="17"/>
      <c r="TGN18" s="17"/>
      <c r="TGO18" s="17"/>
      <c r="TGP18" s="17"/>
      <c r="TGQ18" s="17"/>
      <c r="TGR18" s="17"/>
      <c r="TGS18" s="17"/>
      <c r="TGT18" s="17"/>
      <c r="TGU18" s="17"/>
      <c r="TGV18" s="17"/>
      <c r="TGW18" s="17"/>
      <c r="TGX18" s="17"/>
      <c r="TGY18" s="17"/>
      <c r="TGZ18" s="17"/>
      <c r="THA18" s="17"/>
      <c r="THB18" s="17"/>
      <c r="THC18" s="17"/>
      <c r="THD18" s="17"/>
      <c r="THE18" s="17"/>
      <c r="THF18" s="17"/>
      <c r="THG18" s="17"/>
      <c r="THH18" s="17"/>
      <c r="THI18" s="17"/>
      <c r="THJ18" s="17"/>
      <c r="THK18" s="17"/>
      <c r="THL18" s="17"/>
      <c r="THM18" s="17"/>
      <c r="THN18" s="17"/>
      <c r="THO18" s="17"/>
      <c r="THP18" s="17"/>
      <c r="THQ18" s="17"/>
      <c r="THR18" s="17"/>
      <c r="THS18" s="17"/>
      <c r="THT18" s="17"/>
      <c r="THU18" s="17"/>
      <c r="THV18" s="17"/>
      <c r="THW18" s="17"/>
      <c r="THX18" s="17"/>
      <c r="THY18" s="17"/>
      <c r="THZ18" s="17"/>
      <c r="TIA18" s="17"/>
      <c r="TIB18" s="17"/>
      <c r="TIC18" s="17"/>
      <c r="TID18" s="17"/>
      <c r="TIE18" s="17"/>
      <c r="TIF18" s="17"/>
      <c r="TIG18" s="17"/>
      <c r="TIH18" s="17"/>
      <c r="TII18" s="17"/>
      <c r="TIJ18" s="17"/>
      <c r="TIK18" s="17"/>
      <c r="TIL18" s="17"/>
      <c r="TIM18" s="17"/>
      <c r="TIN18" s="17"/>
      <c r="TIO18" s="17"/>
      <c r="TIP18" s="17"/>
      <c r="TIQ18" s="17"/>
      <c r="TIR18" s="17"/>
      <c r="TIS18" s="17"/>
      <c r="TIT18" s="17"/>
      <c r="TIU18" s="17"/>
      <c r="TIV18" s="17"/>
      <c r="TIW18" s="17"/>
      <c r="TIX18" s="17"/>
      <c r="TIY18" s="17"/>
      <c r="TIZ18" s="17"/>
      <c r="TJA18" s="17"/>
      <c r="TJB18" s="17"/>
      <c r="TJC18" s="17"/>
      <c r="TJD18" s="17"/>
      <c r="TJE18" s="17"/>
      <c r="TJF18" s="17"/>
      <c r="TJG18" s="17"/>
      <c r="TJH18" s="17"/>
      <c r="TJI18" s="17"/>
      <c r="TJJ18" s="17"/>
      <c r="TJK18" s="17"/>
      <c r="TJL18" s="17"/>
      <c r="TJM18" s="17"/>
      <c r="TJN18" s="17"/>
      <c r="TJO18" s="17"/>
      <c r="TJP18" s="17"/>
      <c r="TJQ18" s="17"/>
      <c r="TJR18" s="17"/>
      <c r="TJS18" s="17"/>
      <c r="TJT18" s="17"/>
      <c r="TJU18" s="17"/>
      <c r="TJV18" s="17"/>
      <c r="TJW18" s="17"/>
      <c r="TJX18" s="17"/>
      <c r="TJY18" s="17"/>
      <c r="TJZ18" s="17"/>
      <c r="TKA18" s="17"/>
      <c r="TKB18" s="17"/>
      <c r="TKC18" s="17"/>
      <c r="TKD18" s="17"/>
      <c r="TKE18" s="17"/>
      <c r="TKF18" s="17"/>
      <c r="TKG18" s="17"/>
      <c r="TKH18" s="17"/>
      <c r="TKI18" s="17"/>
      <c r="TKJ18" s="17"/>
      <c r="TKK18" s="17"/>
      <c r="TKL18" s="17"/>
      <c r="TKM18" s="17"/>
      <c r="TKN18" s="17"/>
      <c r="TKO18" s="17"/>
      <c r="TKP18" s="17"/>
      <c r="TKQ18" s="17"/>
      <c r="TKR18" s="17"/>
      <c r="TKS18" s="17"/>
      <c r="TKT18" s="17"/>
      <c r="TKU18" s="17"/>
      <c r="TKV18" s="17"/>
      <c r="TKW18" s="17"/>
      <c r="TKX18" s="17"/>
      <c r="TKY18" s="17"/>
      <c r="TKZ18" s="17"/>
      <c r="TLA18" s="17"/>
      <c r="TLB18" s="17"/>
      <c r="TLC18" s="17"/>
      <c r="TLD18" s="17"/>
      <c r="TLE18" s="17"/>
      <c r="TLF18" s="17"/>
      <c r="TLG18" s="17"/>
      <c r="TLH18" s="17"/>
      <c r="TLI18" s="17"/>
      <c r="TLJ18" s="17"/>
      <c r="TLK18" s="17"/>
      <c r="TLL18" s="17"/>
      <c r="TLM18" s="17"/>
      <c r="TLN18" s="17"/>
      <c r="TLO18" s="17"/>
      <c r="TLP18" s="17"/>
      <c r="TLQ18" s="17"/>
      <c r="TLR18" s="17"/>
      <c r="TLS18" s="17"/>
      <c r="TLT18" s="17"/>
      <c r="TLU18" s="17"/>
      <c r="TLV18" s="17"/>
      <c r="TLW18" s="17"/>
      <c r="TLX18" s="17"/>
      <c r="TLY18" s="17"/>
      <c r="TLZ18" s="17"/>
      <c r="TMA18" s="17"/>
      <c r="TMB18" s="17"/>
      <c r="TMC18" s="17"/>
      <c r="TMD18" s="17"/>
      <c r="TME18" s="17"/>
      <c r="TMF18" s="17"/>
      <c r="TMG18" s="17"/>
      <c r="TMH18" s="17"/>
      <c r="TMI18" s="17"/>
      <c r="TMJ18" s="17"/>
      <c r="TMK18" s="17"/>
      <c r="TML18" s="17"/>
      <c r="TMM18" s="17"/>
      <c r="TMN18" s="17"/>
      <c r="TMO18" s="17"/>
      <c r="TMP18" s="17"/>
      <c r="TMQ18" s="17"/>
      <c r="TMR18" s="17"/>
      <c r="TMS18" s="17"/>
      <c r="TMT18" s="17"/>
      <c r="TMU18" s="17"/>
      <c r="TMV18" s="17"/>
      <c r="TMW18" s="17"/>
      <c r="TMX18" s="17"/>
      <c r="TMY18" s="17"/>
      <c r="TMZ18" s="17"/>
      <c r="TNA18" s="17"/>
      <c r="TNB18" s="17"/>
      <c r="TNC18" s="17"/>
      <c r="TND18" s="17"/>
      <c r="TNE18" s="17"/>
      <c r="TNF18" s="17"/>
      <c r="TNG18" s="17"/>
      <c r="TNH18" s="17"/>
      <c r="TNI18" s="17"/>
      <c r="TNJ18" s="17"/>
      <c r="TNK18" s="17"/>
      <c r="TNL18" s="17"/>
      <c r="TNM18" s="17"/>
      <c r="TNN18" s="17"/>
      <c r="TNO18" s="17"/>
      <c r="TNP18" s="17"/>
      <c r="TNQ18" s="17"/>
      <c r="TNR18" s="17"/>
      <c r="TNS18" s="17"/>
      <c r="TNT18" s="17"/>
      <c r="TNU18" s="17"/>
      <c r="TNV18" s="17"/>
      <c r="TNW18" s="17"/>
      <c r="TNX18" s="17"/>
      <c r="TNY18" s="17"/>
      <c r="TNZ18" s="17"/>
      <c r="TOA18" s="17"/>
      <c r="TOB18" s="17"/>
      <c r="TOC18" s="17"/>
      <c r="TOD18" s="17"/>
      <c r="TOE18" s="17"/>
      <c r="TOF18" s="17"/>
      <c r="TOG18" s="17"/>
      <c r="TOH18" s="17"/>
      <c r="TOI18" s="17"/>
      <c r="TOJ18" s="17"/>
      <c r="TOK18" s="17"/>
      <c r="TOL18" s="17"/>
      <c r="TOM18" s="17"/>
      <c r="TON18" s="17"/>
      <c r="TOO18" s="17"/>
      <c r="TOP18" s="17"/>
      <c r="TOQ18" s="17"/>
      <c r="TOR18" s="17"/>
      <c r="TOS18" s="17"/>
      <c r="TOT18" s="17"/>
      <c r="TOU18" s="17"/>
      <c r="TOV18" s="17"/>
      <c r="TOW18" s="17"/>
      <c r="TOX18" s="17"/>
      <c r="TOY18" s="17"/>
      <c r="TOZ18" s="17"/>
      <c r="TPA18" s="17"/>
      <c r="TPB18" s="17"/>
      <c r="TPC18" s="17"/>
      <c r="TPD18" s="17"/>
      <c r="TPE18" s="17"/>
      <c r="TPF18" s="17"/>
      <c r="TPG18" s="17"/>
      <c r="TPH18" s="17"/>
      <c r="TPI18" s="17"/>
      <c r="TPJ18" s="17"/>
      <c r="TPK18" s="17"/>
      <c r="TPL18" s="17"/>
      <c r="TPM18" s="17"/>
      <c r="TPN18" s="17"/>
      <c r="TPO18" s="17"/>
      <c r="TPP18" s="17"/>
      <c r="TPQ18" s="17"/>
      <c r="TPR18" s="17"/>
      <c r="TPS18" s="17"/>
      <c r="TPT18" s="17"/>
      <c r="TPU18" s="17"/>
      <c r="TPV18" s="17"/>
      <c r="TPW18" s="17"/>
      <c r="TPX18" s="17"/>
      <c r="TPY18" s="17"/>
      <c r="TPZ18" s="17"/>
      <c r="TQA18" s="17"/>
      <c r="TQB18" s="17"/>
      <c r="TQC18" s="17"/>
      <c r="TQD18" s="17"/>
      <c r="TQE18" s="17"/>
      <c r="TQF18" s="17"/>
      <c r="TQG18" s="17"/>
      <c r="TQH18" s="17"/>
      <c r="TQI18" s="17"/>
      <c r="TQJ18" s="17"/>
      <c r="TQK18" s="17"/>
      <c r="TQL18" s="17"/>
      <c r="TQM18" s="17"/>
      <c r="TQN18" s="17"/>
      <c r="TQO18" s="17"/>
      <c r="TQP18" s="17"/>
      <c r="TQQ18" s="17"/>
      <c r="TQR18" s="17"/>
      <c r="TQS18" s="17"/>
      <c r="TQT18" s="17"/>
      <c r="TQU18" s="17"/>
      <c r="TQV18" s="17"/>
      <c r="TQW18" s="17"/>
      <c r="TQX18" s="17"/>
      <c r="TQY18" s="17"/>
      <c r="TQZ18" s="17"/>
      <c r="TRA18" s="17"/>
      <c r="TRB18" s="17"/>
      <c r="TRC18" s="17"/>
      <c r="TRD18" s="17"/>
      <c r="TRE18" s="17"/>
      <c r="TRF18" s="17"/>
      <c r="TRG18" s="17"/>
      <c r="TRH18" s="17"/>
      <c r="TRI18" s="17"/>
      <c r="TRJ18" s="17"/>
      <c r="TRK18" s="17"/>
      <c r="TRL18" s="17"/>
      <c r="TRM18" s="17"/>
      <c r="TRN18" s="17"/>
      <c r="TRO18" s="17"/>
      <c r="TRP18" s="17"/>
      <c r="TRQ18" s="17"/>
      <c r="TRR18" s="17"/>
      <c r="TRS18" s="17"/>
      <c r="TRT18" s="17"/>
      <c r="TRU18" s="17"/>
      <c r="TRV18" s="17"/>
      <c r="TRW18" s="17"/>
      <c r="TRX18" s="17"/>
      <c r="TRY18" s="17"/>
      <c r="TRZ18" s="17"/>
      <c r="TSA18" s="17"/>
      <c r="TSB18" s="17"/>
      <c r="TSC18" s="17"/>
      <c r="TSD18" s="17"/>
      <c r="TSE18" s="17"/>
      <c r="TSF18" s="17"/>
      <c r="TSG18" s="17"/>
      <c r="TSH18" s="17"/>
      <c r="TSI18" s="17"/>
      <c r="TSJ18" s="17"/>
      <c r="TSK18" s="17"/>
      <c r="TSL18" s="17"/>
      <c r="TSM18" s="17"/>
      <c r="TSN18" s="17"/>
      <c r="TSO18" s="17"/>
      <c r="TSP18" s="17"/>
      <c r="TSQ18" s="17"/>
      <c r="TSR18" s="17"/>
      <c r="TSS18" s="17"/>
      <c r="TST18" s="17"/>
      <c r="TSU18" s="17"/>
      <c r="TSV18" s="17"/>
      <c r="TSW18" s="17"/>
      <c r="TSX18" s="17"/>
      <c r="TSY18" s="17"/>
      <c r="TSZ18" s="17"/>
      <c r="TTA18" s="17"/>
      <c r="TTB18" s="17"/>
      <c r="TTC18" s="17"/>
      <c r="TTD18" s="17"/>
      <c r="TTE18" s="17"/>
      <c r="TTF18" s="17"/>
      <c r="TTG18" s="17"/>
      <c r="TTH18" s="17"/>
      <c r="TTI18" s="17"/>
      <c r="TTJ18" s="17"/>
      <c r="TTK18" s="17"/>
      <c r="TTL18" s="17"/>
      <c r="TTM18" s="17"/>
      <c r="TTN18" s="17"/>
      <c r="TTO18" s="17"/>
      <c r="TTP18" s="17"/>
      <c r="TTQ18" s="17"/>
      <c r="TTR18" s="17"/>
      <c r="TTS18" s="17"/>
      <c r="TTT18" s="17"/>
      <c r="TTU18" s="17"/>
      <c r="TTV18" s="17"/>
      <c r="TTW18" s="17"/>
      <c r="TTX18" s="17"/>
      <c r="TTY18" s="17"/>
      <c r="TTZ18" s="17"/>
      <c r="TUA18" s="17"/>
      <c r="TUB18" s="17"/>
      <c r="TUC18" s="17"/>
      <c r="TUD18" s="17"/>
      <c r="TUE18" s="17"/>
      <c r="TUF18" s="17"/>
      <c r="TUG18" s="17"/>
      <c r="TUH18" s="17"/>
      <c r="TUI18" s="17"/>
      <c r="TUJ18" s="17"/>
      <c r="TUK18" s="17"/>
      <c r="TUL18" s="17"/>
      <c r="TUM18" s="17"/>
      <c r="TUN18" s="17"/>
      <c r="TUO18" s="17"/>
      <c r="TUP18" s="17"/>
      <c r="TUQ18" s="17"/>
      <c r="TUR18" s="17"/>
      <c r="TUS18" s="17"/>
      <c r="TUT18" s="17"/>
      <c r="TUU18" s="17"/>
      <c r="TUV18" s="17"/>
      <c r="TUW18" s="17"/>
      <c r="TUX18" s="17"/>
      <c r="TUY18" s="17"/>
      <c r="TUZ18" s="17"/>
      <c r="TVA18" s="17"/>
      <c r="TVB18" s="17"/>
      <c r="TVC18" s="17"/>
      <c r="TVD18" s="17"/>
      <c r="TVE18" s="17"/>
      <c r="TVF18" s="17"/>
      <c r="TVG18" s="17"/>
      <c r="TVH18" s="17"/>
      <c r="TVI18" s="17"/>
      <c r="TVJ18" s="17"/>
      <c r="TVK18" s="17"/>
      <c r="TVL18" s="17"/>
      <c r="TVM18" s="17"/>
      <c r="TVN18" s="17"/>
      <c r="TVO18" s="17"/>
      <c r="TVP18" s="17"/>
      <c r="TVQ18" s="17"/>
      <c r="TVR18" s="17"/>
      <c r="TVS18" s="17"/>
      <c r="TVT18" s="17"/>
      <c r="TVU18" s="17"/>
      <c r="TVV18" s="17"/>
      <c r="TVW18" s="17"/>
      <c r="TVX18" s="17"/>
      <c r="TVY18" s="17"/>
      <c r="TVZ18" s="17"/>
      <c r="TWA18" s="17"/>
      <c r="TWB18" s="17"/>
      <c r="TWC18" s="17"/>
      <c r="TWD18" s="17"/>
      <c r="TWE18" s="17"/>
      <c r="TWF18" s="17"/>
      <c r="TWG18" s="17"/>
      <c r="TWH18" s="17"/>
      <c r="TWI18" s="17"/>
      <c r="TWJ18" s="17"/>
      <c r="TWK18" s="17"/>
      <c r="TWL18" s="17"/>
      <c r="TWM18" s="17"/>
      <c r="TWN18" s="17"/>
      <c r="TWO18" s="17"/>
      <c r="TWP18" s="17"/>
      <c r="TWQ18" s="17"/>
      <c r="TWR18" s="17"/>
      <c r="TWS18" s="17"/>
      <c r="TWT18" s="17"/>
      <c r="TWU18" s="17"/>
      <c r="TWV18" s="17"/>
      <c r="TWW18" s="17"/>
      <c r="TWX18" s="17"/>
      <c r="TWY18" s="17"/>
      <c r="TWZ18" s="17"/>
      <c r="TXA18" s="17"/>
      <c r="TXB18" s="17"/>
      <c r="TXC18" s="17"/>
      <c r="TXD18" s="17"/>
      <c r="TXE18" s="17"/>
      <c r="TXF18" s="17"/>
      <c r="TXG18" s="17"/>
      <c r="TXH18" s="17"/>
      <c r="TXI18" s="17"/>
      <c r="TXJ18" s="17"/>
      <c r="TXK18" s="17"/>
      <c r="TXL18" s="17"/>
      <c r="TXM18" s="17"/>
      <c r="TXN18" s="17"/>
      <c r="TXO18" s="17"/>
      <c r="TXP18" s="17"/>
      <c r="TXQ18" s="17"/>
      <c r="TXR18" s="17"/>
      <c r="TXS18" s="17"/>
      <c r="TXT18" s="17"/>
      <c r="TXU18" s="17"/>
      <c r="TXV18" s="17"/>
      <c r="TXW18" s="17"/>
      <c r="TXX18" s="17"/>
      <c r="TXY18" s="17"/>
      <c r="TXZ18" s="17"/>
      <c r="TYA18" s="17"/>
      <c r="TYB18" s="17"/>
      <c r="TYC18" s="17"/>
      <c r="TYD18" s="17"/>
      <c r="TYE18" s="17"/>
      <c r="TYF18" s="17"/>
      <c r="TYG18" s="17"/>
      <c r="TYH18" s="17"/>
      <c r="TYI18" s="17"/>
      <c r="TYJ18" s="17"/>
      <c r="TYK18" s="17"/>
      <c r="TYL18" s="17"/>
      <c r="TYM18" s="17"/>
      <c r="TYN18" s="17"/>
      <c r="TYO18" s="17"/>
      <c r="TYP18" s="17"/>
      <c r="TYQ18" s="17"/>
      <c r="TYR18" s="17"/>
      <c r="TYS18" s="17"/>
      <c r="TYT18" s="17"/>
      <c r="TYU18" s="17"/>
      <c r="TYV18" s="17"/>
      <c r="TYW18" s="17"/>
      <c r="TYX18" s="17"/>
      <c r="TYY18" s="17"/>
      <c r="TYZ18" s="17"/>
      <c r="TZA18" s="17"/>
      <c r="TZB18" s="17"/>
      <c r="TZC18" s="17"/>
      <c r="TZD18" s="17"/>
      <c r="TZE18" s="17"/>
      <c r="TZF18" s="17"/>
      <c r="TZG18" s="17"/>
      <c r="TZH18" s="17"/>
      <c r="TZI18" s="17"/>
      <c r="TZJ18" s="17"/>
      <c r="TZK18" s="17"/>
      <c r="TZL18" s="17"/>
      <c r="TZM18" s="17"/>
      <c r="TZN18" s="17"/>
      <c r="TZO18" s="17"/>
      <c r="TZP18" s="17"/>
      <c r="TZQ18" s="17"/>
      <c r="TZR18" s="17"/>
      <c r="TZS18" s="17"/>
      <c r="TZT18" s="17"/>
      <c r="TZU18" s="17"/>
      <c r="TZV18" s="17"/>
      <c r="TZW18" s="17"/>
      <c r="TZX18" s="17"/>
      <c r="TZY18" s="17"/>
      <c r="TZZ18" s="17"/>
      <c r="UAA18" s="17"/>
      <c r="UAB18" s="17"/>
      <c r="UAC18" s="17"/>
      <c r="UAD18" s="17"/>
      <c r="UAE18" s="17"/>
      <c r="UAF18" s="17"/>
      <c r="UAG18" s="17"/>
      <c r="UAH18" s="17"/>
      <c r="UAI18" s="17"/>
      <c r="UAJ18" s="17"/>
      <c r="UAK18" s="17"/>
      <c r="UAL18" s="17"/>
      <c r="UAM18" s="17"/>
      <c r="UAN18" s="17"/>
      <c r="UAO18" s="17"/>
      <c r="UAP18" s="17"/>
      <c r="UAQ18" s="17"/>
      <c r="UAR18" s="17"/>
      <c r="UAS18" s="17"/>
      <c r="UAT18" s="17"/>
      <c r="UAU18" s="17"/>
      <c r="UAV18" s="17"/>
      <c r="UAW18" s="17"/>
      <c r="UAX18" s="17"/>
      <c r="UAY18" s="17"/>
      <c r="UAZ18" s="17"/>
      <c r="UBA18" s="17"/>
      <c r="UBB18" s="17"/>
      <c r="UBC18" s="17"/>
      <c r="UBD18" s="17"/>
      <c r="UBE18" s="17"/>
      <c r="UBF18" s="17"/>
      <c r="UBG18" s="17"/>
      <c r="UBH18" s="17"/>
      <c r="UBI18" s="17"/>
      <c r="UBJ18" s="17"/>
      <c r="UBK18" s="17"/>
      <c r="UBL18" s="17"/>
      <c r="UBM18" s="17"/>
      <c r="UBN18" s="17"/>
      <c r="UBO18" s="17"/>
      <c r="UBP18" s="17"/>
      <c r="UBQ18" s="17"/>
      <c r="UBR18" s="17"/>
      <c r="UBS18" s="17"/>
      <c r="UBT18" s="17"/>
      <c r="UBU18" s="17"/>
      <c r="UBV18" s="17"/>
      <c r="UBW18" s="17"/>
      <c r="UBX18" s="17"/>
      <c r="UBY18" s="17"/>
      <c r="UBZ18" s="17"/>
      <c r="UCA18" s="17"/>
      <c r="UCB18" s="17"/>
      <c r="UCC18" s="17"/>
      <c r="UCD18" s="17"/>
      <c r="UCE18" s="17"/>
      <c r="UCF18" s="17"/>
      <c r="UCG18" s="17"/>
      <c r="UCH18" s="17"/>
      <c r="UCI18" s="17"/>
      <c r="UCJ18" s="17"/>
      <c r="UCK18" s="17"/>
      <c r="UCL18" s="17"/>
      <c r="UCM18" s="17"/>
      <c r="UCN18" s="17"/>
      <c r="UCO18" s="17"/>
      <c r="UCP18" s="17"/>
      <c r="UCQ18" s="17"/>
      <c r="UCR18" s="17"/>
      <c r="UCS18" s="17"/>
      <c r="UCT18" s="17"/>
      <c r="UCU18" s="17"/>
      <c r="UCV18" s="17"/>
      <c r="UCW18" s="17"/>
      <c r="UCX18" s="17"/>
      <c r="UCY18" s="17"/>
      <c r="UCZ18" s="17"/>
      <c r="UDA18" s="17"/>
      <c r="UDB18" s="17"/>
      <c r="UDC18" s="17"/>
      <c r="UDD18" s="17"/>
      <c r="UDE18" s="17"/>
      <c r="UDF18" s="17"/>
      <c r="UDG18" s="17"/>
      <c r="UDH18" s="17"/>
      <c r="UDI18" s="17"/>
      <c r="UDJ18" s="17"/>
      <c r="UDK18" s="17"/>
      <c r="UDL18" s="17"/>
      <c r="UDM18" s="17"/>
      <c r="UDN18" s="17"/>
      <c r="UDO18" s="17"/>
      <c r="UDP18" s="17"/>
      <c r="UDQ18" s="17"/>
      <c r="UDR18" s="17"/>
      <c r="UDS18" s="17"/>
      <c r="UDT18" s="17"/>
      <c r="UDU18" s="17"/>
      <c r="UDV18" s="17"/>
      <c r="UDW18" s="17"/>
      <c r="UDX18" s="17"/>
      <c r="UDY18" s="17"/>
      <c r="UDZ18" s="17"/>
      <c r="UEA18" s="17"/>
      <c r="UEB18" s="17"/>
      <c r="UEC18" s="17"/>
      <c r="UED18" s="17"/>
      <c r="UEE18" s="17"/>
      <c r="UEF18" s="17"/>
      <c r="UEG18" s="17"/>
      <c r="UEH18" s="17"/>
      <c r="UEI18" s="17"/>
      <c r="UEJ18" s="17"/>
      <c r="UEK18" s="17"/>
      <c r="UEL18" s="17"/>
      <c r="UEM18" s="17"/>
      <c r="UEN18" s="17"/>
      <c r="UEO18" s="17"/>
      <c r="UEP18" s="17"/>
      <c r="UEQ18" s="17"/>
      <c r="UER18" s="17"/>
      <c r="UES18" s="17"/>
      <c r="UET18" s="17"/>
      <c r="UEU18" s="17"/>
      <c r="UEV18" s="17"/>
      <c r="UEW18" s="17"/>
      <c r="UEX18" s="17"/>
      <c r="UEY18" s="17"/>
      <c r="UEZ18" s="17"/>
      <c r="UFA18" s="17"/>
      <c r="UFB18" s="17"/>
      <c r="UFC18" s="17"/>
      <c r="UFD18" s="17"/>
      <c r="UFE18" s="17"/>
      <c r="UFF18" s="17"/>
      <c r="UFG18" s="17"/>
      <c r="UFH18" s="17"/>
      <c r="UFI18" s="17"/>
      <c r="UFJ18" s="17"/>
      <c r="UFK18" s="17"/>
      <c r="UFL18" s="17"/>
      <c r="UFM18" s="17"/>
      <c r="UFN18" s="17"/>
      <c r="UFO18" s="17"/>
      <c r="UFP18" s="17"/>
      <c r="UFQ18" s="17"/>
      <c r="UFR18" s="17"/>
      <c r="UFS18" s="17"/>
      <c r="UFT18" s="17"/>
      <c r="UFU18" s="17"/>
      <c r="UFV18" s="17"/>
      <c r="UFW18" s="17"/>
      <c r="UFX18" s="17"/>
      <c r="UFY18" s="17"/>
      <c r="UFZ18" s="17"/>
      <c r="UGA18" s="17"/>
      <c r="UGB18" s="17"/>
      <c r="UGC18" s="17"/>
      <c r="UGD18" s="17"/>
      <c r="UGE18" s="17"/>
      <c r="UGF18" s="17"/>
      <c r="UGG18" s="17"/>
      <c r="UGH18" s="17"/>
      <c r="UGI18" s="17"/>
      <c r="UGJ18" s="17"/>
      <c r="UGK18" s="17"/>
      <c r="UGL18" s="17"/>
      <c r="UGM18" s="17"/>
      <c r="UGN18" s="17"/>
      <c r="UGO18" s="17"/>
      <c r="UGP18" s="17"/>
      <c r="UGQ18" s="17"/>
      <c r="UGR18" s="17"/>
      <c r="UGS18" s="17"/>
      <c r="UGT18" s="17"/>
      <c r="UGU18" s="17"/>
      <c r="UGV18" s="17"/>
      <c r="UGW18" s="17"/>
      <c r="UGX18" s="17"/>
      <c r="UGY18" s="17"/>
      <c r="UGZ18" s="17"/>
      <c r="UHA18" s="17"/>
      <c r="UHB18" s="17"/>
      <c r="UHC18" s="17"/>
      <c r="UHD18" s="17"/>
      <c r="UHE18" s="17"/>
      <c r="UHF18" s="17"/>
      <c r="UHG18" s="17"/>
      <c r="UHH18" s="17"/>
      <c r="UHI18" s="17"/>
      <c r="UHJ18" s="17"/>
      <c r="UHK18" s="17"/>
      <c r="UHL18" s="17"/>
      <c r="UHM18" s="17"/>
      <c r="UHN18" s="17"/>
      <c r="UHO18" s="17"/>
      <c r="UHP18" s="17"/>
      <c r="UHQ18" s="17"/>
      <c r="UHR18" s="17"/>
      <c r="UHS18" s="17"/>
      <c r="UHT18" s="17"/>
      <c r="UHU18" s="17"/>
      <c r="UHV18" s="17"/>
      <c r="UHW18" s="17"/>
      <c r="UHX18" s="17"/>
      <c r="UHY18" s="17"/>
      <c r="UHZ18" s="17"/>
      <c r="UIA18" s="17"/>
      <c r="UIB18" s="17"/>
      <c r="UIC18" s="17"/>
      <c r="UID18" s="17"/>
      <c r="UIE18" s="17"/>
      <c r="UIF18" s="17"/>
      <c r="UIG18" s="17"/>
      <c r="UIH18" s="17"/>
      <c r="UII18" s="17"/>
      <c r="UIJ18" s="17"/>
      <c r="UIK18" s="17"/>
      <c r="UIL18" s="17"/>
      <c r="UIM18" s="17"/>
      <c r="UIN18" s="17"/>
      <c r="UIO18" s="17"/>
      <c r="UIP18" s="17"/>
      <c r="UIQ18" s="17"/>
      <c r="UIR18" s="17"/>
      <c r="UIS18" s="17"/>
      <c r="UIT18" s="17"/>
      <c r="UIU18" s="17"/>
      <c r="UIV18" s="17"/>
      <c r="UIW18" s="17"/>
      <c r="UIX18" s="17"/>
      <c r="UIY18" s="17"/>
      <c r="UIZ18" s="17"/>
      <c r="UJA18" s="17"/>
      <c r="UJB18" s="17"/>
      <c r="UJC18" s="17"/>
      <c r="UJD18" s="17"/>
      <c r="UJE18" s="17"/>
      <c r="UJF18" s="17"/>
      <c r="UJG18" s="17"/>
      <c r="UJH18" s="17"/>
      <c r="UJI18" s="17"/>
      <c r="UJJ18" s="17"/>
      <c r="UJK18" s="17"/>
      <c r="UJL18" s="17"/>
      <c r="UJM18" s="17"/>
      <c r="UJN18" s="17"/>
      <c r="UJO18" s="17"/>
      <c r="UJP18" s="17"/>
      <c r="UJQ18" s="17"/>
      <c r="UJR18" s="17"/>
      <c r="UJS18" s="17"/>
      <c r="UJT18" s="17"/>
      <c r="UJU18" s="17"/>
      <c r="UJV18" s="17"/>
      <c r="UJW18" s="17"/>
      <c r="UJX18" s="17"/>
      <c r="UJY18" s="17"/>
      <c r="UJZ18" s="17"/>
      <c r="UKA18" s="17"/>
      <c r="UKB18" s="17"/>
      <c r="UKC18" s="17"/>
      <c r="UKD18" s="17"/>
      <c r="UKE18" s="17"/>
      <c r="UKF18" s="17"/>
      <c r="UKG18" s="17"/>
      <c r="UKH18" s="17"/>
      <c r="UKI18" s="17"/>
      <c r="UKJ18" s="17"/>
      <c r="UKK18" s="17"/>
      <c r="UKL18" s="17"/>
      <c r="UKM18" s="17"/>
      <c r="UKN18" s="17"/>
      <c r="UKO18" s="17"/>
      <c r="UKP18" s="17"/>
      <c r="UKQ18" s="17"/>
      <c r="UKR18" s="17"/>
      <c r="UKS18" s="17"/>
      <c r="UKT18" s="17"/>
      <c r="UKU18" s="17"/>
      <c r="UKV18" s="17"/>
      <c r="UKW18" s="17"/>
      <c r="UKX18" s="17"/>
      <c r="UKY18" s="17"/>
      <c r="UKZ18" s="17"/>
      <c r="ULA18" s="17"/>
      <c r="ULB18" s="17"/>
      <c r="ULC18" s="17"/>
      <c r="ULD18" s="17"/>
      <c r="ULE18" s="17"/>
      <c r="ULF18" s="17"/>
      <c r="ULG18" s="17"/>
      <c r="ULH18" s="17"/>
      <c r="ULI18" s="17"/>
      <c r="ULJ18" s="17"/>
      <c r="ULK18" s="17"/>
      <c r="ULL18" s="17"/>
      <c r="ULM18" s="17"/>
      <c r="ULN18" s="17"/>
      <c r="ULO18" s="17"/>
      <c r="ULP18" s="17"/>
      <c r="ULQ18" s="17"/>
      <c r="ULR18" s="17"/>
      <c r="ULS18" s="17"/>
      <c r="ULT18" s="17"/>
      <c r="ULU18" s="17"/>
      <c r="ULV18" s="17"/>
      <c r="ULW18" s="17"/>
      <c r="ULX18" s="17"/>
      <c r="ULY18" s="17"/>
      <c r="ULZ18" s="17"/>
      <c r="UMA18" s="17"/>
      <c r="UMB18" s="17"/>
      <c r="UMC18" s="17"/>
      <c r="UMD18" s="17"/>
      <c r="UME18" s="17"/>
      <c r="UMF18" s="17"/>
      <c r="UMG18" s="17"/>
      <c r="UMH18" s="17"/>
      <c r="UMI18" s="17"/>
      <c r="UMJ18" s="17"/>
      <c r="UMK18" s="17"/>
      <c r="UML18" s="17"/>
      <c r="UMM18" s="17"/>
      <c r="UMN18" s="17"/>
      <c r="UMO18" s="17"/>
      <c r="UMP18" s="17"/>
      <c r="UMQ18" s="17"/>
      <c r="UMR18" s="17"/>
      <c r="UMS18" s="17"/>
      <c r="UMT18" s="17"/>
      <c r="UMU18" s="17"/>
      <c r="UMV18" s="17"/>
      <c r="UMW18" s="17"/>
      <c r="UMX18" s="17"/>
      <c r="UMY18" s="17"/>
      <c r="UMZ18" s="17"/>
      <c r="UNA18" s="17"/>
      <c r="UNB18" s="17"/>
      <c r="UNC18" s="17"/>
      <c r="UND18" s="17"/>
      <c r="UNE18" s="17"/>
      <c r="UNF18" s="17"/>
      <c r="UNG18" s="17"/>
      <c r="UNH18" s="17"/>
      <c r="UNI18" s="17"/>
      <c r="UNJ18" s="17"/>
      <c r="UNK18" s="17"/>
      <c r="UNL18" s="17"/>
      <c r="UNM18" s="17"/>
      <c r="UNN18" s="17"/>
      <c r="UNO18" s="17"/>
      <c r="UNP18" s="17"/>
      <c r="UNQ18" s="17"/>
      <c r="UNR18" s="17"/>
      <c r="UNS18" s="17"/>
      <c r="UNT18" s="17"/>
      <c r="UNU18" s="17"/>
      <c r="UNV18" s="17"/>
      <c r="UNW18" s="17"/>
      <c r="UNX18" s="17"/>
      <c r="UNY18" s="17"/>
      <c r="UNZ18" s="17"/>
      <c r="UOA18" s="17"/>
      <c r="UOB18" s="17"/>
      <c r="UOC18" s="17"/>
      <c r="UOD18" s="17"/>
      <c r="UOE18" s="17"/>
      <c r="UOF18" s="17"/>
      <c r="UOG18" s="17"/>
      <c r="UOH18" s="17"/>
      <c r="UOI18" s="17"/>
      <c r="UOJ18" s="17"/>
      <c r="UOK18" s="17"/>
      <c r="UOL18" s="17"/>
      <c r="UOM18" s="17"/>
      <c r="UON18" s="17"/>
      <c r="UOO18" s="17"/>
      <c r="UOP18" s="17"/>
      <c r="UOQ18" s="17"/>
      <c r="UOR18" s="17"/>
      <c r="UOS18" s="17"/>
      <c r="UOT18" s="17"/>
      <c r="UOU18" s="17"/>
      <c r="UOV18" s="17"/>
      <c r="UOW18" s="17"/>
      <c r="UOX18" s="17"/>
      <c r="UOY18" s="17"/>
      <c r="UOZ18" s="17"/>
      <c r="UPA18" s="17"/>
      <c r="UPB18" s="17"/>
      <c r="UPC18" s="17"/>
      <c r="UPD18" s="17"/>
      <c r="UPE18" s="17"/>
      <c r="UPF18" s="17"/>
      <c r="UPG18" s="17"/>
      <c r="UPH18" s="17"/>
      <c r="UPI18" s="17"/>
      <c r="UPJ18" s="17"/>
      <c r="UPK18" s="17"/>
      <c r="UPL18" s="17"/>
      <c r="UPM18" s="17"/>
      <c r="UPN18" s="17"/>
      <c r="UPO18" s="17"/>
      <c r="UPP18" s="17"/>
      <c r="UPQ18" s="17"/>
      <c r="UPR18" s="17"/>
      <c r="UPS18" s="17"/>
      <c r="UPT18" s="17"/>
      <c r="UPU18" s="17"/>
      <c r="UPV18" s="17"/>
      <c r="UPW18" s="17"/>
      <c r="UPX18" s="17"/>
      <c r="UPY18" s="17"/>
      <c r="UPZ18" s="17"/>
      <c r="UQA18" s="17"/>
      <c r="UQB18" s="17"/>
      <c r="UQC18" s="17"/>
      <c r="UQD18" s="17"/>
      <c r="UQE18" s="17"/>
      <c r="UQF18" s="17"/>
      <c r="UQG18" s="17"/>
      <c r="UQH18" s="17"/>
      <c r="UQI18" s="17"/>
      <c r="UQJ18" s="17"/>
      <c r="UQK18" s="17"/>
      <c r="UQL18" s="17"/>
      <c r="UQM18" s="17"/>
      <c r="UQN18" s="17"/>
      <c r="UQO18" s="17"/>
      <c r="UQP18" s="17"/>
      <c r="UQQ18" s="17"/>
      <c r="UQR18" s="17"/>
      <c r="UQS18" s="17"/>
      <c r="UQT18" s="17"/>
      <c r="UQU18" s="17"/>
      <c r="UQV18" s="17"/>
      <c r="UQW18" s="17"/>
      <c r="UQX18" s="17"/>
      <c r="UQY18" s="17"/>
      <c r="UQZ18" s="17"/>
      <c r="URA18" s="17"/>
      <c r="URB18" s="17"/>
      <c r="URC18" s="17"/>
      <c r="URD18" s="17"/>
      <c r="URE18" s="17"/>
      <c r="URF18" s="17"/>
      <c r="URG18" s="17"/>
      <c r="URH18" s="17"/>
      <c r="URI18" s="17"/>
      <c r="URJ18" s="17"/>
      <c r="URK18" s="17"/>
      <c r="URL18" s="17"/>
      <c r="URM18" s="17"/>
      <c r="URN18" s="17"/>
      <c r="URO18" s="17"/>
      <c r="URP18" s="17"/>
      <c r="URQ18" s="17"/>
      <c r="URR18" s="17"/>
      <c r="URS18" s="17"/>
      <c r="URT18" s="17"/>
      <c r="URU18" s="17"/>
      <c r="URV18" s="17"/>
      <c r="URW18" s="17"/>
      <c r="URX18" s="17"/>
      <c r="URY18" s="17"/>
      <c r="URZ18" s="17"/>
      <c r="USA18" s="17"/>
      <c r="USB18" s="17"/>
      <c r="USC18" s="17"/>
      <c r="USD18" s="17"/>
      <c r="USE18" s="17"/>
      <c r="USF18" s="17"/>
      <c r="USG18" s="17"/>
      <c r="USH18" s="17"/>
      <c r="USI18" s="17"/>
      <c r="USJ18" s="17"/>
      <c r="USK18" s="17"/>
      <c r="USL18" s="17"/>
      <c r="USM18" s="17"/>
      <c r="USN18" s="17"/>
      <c r="USO18" s="17"/>
      <c r="USP18" s="17"/>
      <c r="USQ18" s="17"/>
      <c r="USR18" s="17"/>
      <c r="USS18" s="17"/>
      <c r="UST18" s="17"/>
      <c r="USU18" s="17"/>
      <c r="USV18" s="17"/>
      <c r="USW18" s="17"/>
      <c r="USX18" s="17"/>
      <c r="USY18" s="17"/>
      <c r="USZ18" s="17"/>
      <c r="UTA18" s="17"/>
      <c r="UTB18" s="17"/>
      <c r="UTC18" s="17"/>
      <c r="UTD18" s="17"/>
      <c r="UTE18" s="17"/>
      <c r="UTF18" s="17"/>
      <c r="UTG18" s="17"/>
      <c r="UTH18" s="17"/>
      <c r="UTI18" s="17"/>
      <c r="UTJ18" s="17"/>
      <c r="UTK18" s="17"/>
      <c r="UTL18" s="17"/>
      <c r="UTM18" s="17"/>
      <c r="UTN18" s="17"/>
      <c r="UTO18" s="17"/>
      <c r="UTP18" s="17"/>
      <c r="UTQ18" s="17"/>
      <c r="UTR18" s="17"/>
      <c r="UTS18" s="17"/>
      <c r="UTT18" s="17"/>
      <c r="UTU18" s="17"/>
      <c r="UTV18" s="17"/>
      <c r="UTW18" s="17"/>
      <c r="UTX18" s="17"/>
      <c r="UTY18" s="17"/>
      <c r="UTZ18" s="17"/>
      <c r="UUA18" s="17"/>
      <c r="UUB18" s="17"/>
      <c r="UUC18" s="17"/>
      <c r="UUD18" s="17"/>
      <c r="UUE18" s="17"/>
      <c r="UUF18" s="17"/>
      <c r="UUG18" s="17"/>
      <c r="UUH18" s="17"/>
      <c r="UUI18" s="17"/>
      <c r="UUJ18" s="17"/>
      <c r="UUK18" s="17"/>
      <c r="UUL18" s="17"/>
      <c r="UUM18" s="17"/>
      <c r="UUN18" s="17"/>
      <c r="UUO18" s="17"/>
      <c r="UUP18" s="17"/>
      <c r="UUQ18" s="17"/>
      <c r="UUR18" s="17"/>
      <c r="UUS18" s="17"/>
      <c r="UUT18" s="17"/>
      <c r="UUU18" s="17"/>
      <c r="UUV18" s="17"/>
      <c r="UUW18" s="17"/>
      <c r="UUX18" s="17"/>
      <c r="UUY18" s="17"/>
      <c r="UUZ18" s="17"/>
      <c r="UVA18" s="17"/>
      <c r="UVB18" s="17"/>
      <c r="UVC18" s="17"/>
      <c r="UVD18" s="17"/>
      <c r="UVE18" s="17"/>
      <c r="UVF18" s="17"/>
      <c r="UVG18" s="17"/>
      <c r="UVH18" s="17"/>
      <c r="UVI18" s="17"/>
      <c r="UVJ18" s="17"/>
      <c r="UVK18" s="17"/>
      <c r="UVL18" s="17"/>
      <c r="UVM18" s="17"/>
      <c r="UVN18" s="17"/>
      <c r="UVO18" s="17"/>
      <c r="UVP18" s="17"/>
      <c r="UVQ18" s="17"/>
      <c r="UVR18" s="17"/>
      <c r="UVS18" s="17"/>
      <c r="UVT18" s="17"/>
      <c r="UVU18" s="17"/>
      <c r="UVV18" s="17"/>
      <c r="UVW18" s="17"/>
      <c r="UVX18" s="17"/>
      <c r="UVY18" s="17"/>
      <c r="UVZ18" s="17"/>
      <c r="UWA18" s="17"/>
      <c r="UWB18" s="17"/>
      <c r="UWC18" s="17"/>
      <c r="UWD18" s="17"/>
      <c r="UWE18" s="17"/>
      <c r="UWF18" s="17"/>
      <c r="UWG18" s="17"/>
      <c r="UWH18" s="17"/>
      <c r="UWI18" s="17"/>
      <c r="UWJ18" s="17"/>
      <c r="UWK18" s="17"/>
      <c r="UWL18" s="17"/>
      <c r="UWM18" s="17"/>
      <c r="UWN18" s="17"/>
      <c r="UWO18" s="17"/>
      <c r="UWP18" s="17"/>
      <c r="UWQ18" s="17"/>
      <c r="UWR18" s="17"/>
      <c r="UWS18" s="17"/>
      <c r="UWT18" s="17"/>
      <c r="UWU18" s="17"/>
      <c r="UWV18" s="17"/>
      <c r="UWW18" s="17"/>
      <c r="UWX18" s="17"/>
      <c r="UWY18" s="17"/>
      <c r="UWZ18" s="17"/>
      <c r="UXA18" s="17"/>
      <c r="UXB18" s="17"/>
      <c r="UXC18" s="17"/>
      <c r="UXD18" s="17"/>
      <c r="UXE18" s="17"/>
      <c r="UXF18" s="17"/>
      <c r="UXG18" s="17"/>
      <c r="UXH18" s="17"/>
      <c r="UXI18" s="17"/>
      <c r="UXJ18" s="17"/>
      <c r="UXK18" s="17"/>
      <c r="UXL18" s="17"/>
      <c r="UXM18" s="17"/>
      <c r="UXN18" s="17"/>
      <c r="UXO18" s="17"/>
      <c r="UXP18" s="17"/>
      <c r="UXQ18" s="17"/>
      <c r="UXR18" s="17"/>
      <c r="UXS18" s="17"/>
      <c r="UXT18" s="17"/>
      <c r="UXU18" s="17"/>
      <c r="UXV18" s="17"/>
      <c r="UXW18" s="17"/>
      <c r="UXX18" s="17"/>
      <c r="UXY18" s="17"/>
      <c r="UXZ18" s="17"/>
      <c r="UYA18" s="17"/>
      <c r="UYB18" s="17"/>
      <c r="UYC18" s="17"/>
      <c r="UYD18" s="17"/>
      <c r="UYE18" s="17"/>
      <c r="UYF18" s="17"/>
      <c r="UYG18" s="17"/>
      <c r="UYH18" s="17"/>
      <c r="UYI18" s="17"/>
      <c r="UYJ18" s="17"/>
      <c r="UYK18" s="17"/>
      <c r="UYL18" s="17"/>
      <c r="UYM18" s="17"/>
      <c r="UYN18" s="17"/>
      <c r="UYO18" s="17"/>
      <c r="UYP18" s="17"/>
      <c r="UYQ18" s="17"/>
      <c r="UYR18" s="17"/>
      <c r="UYS18" s="17"/>
      <c r="UYT18" s="17"/>
      <c r="UYU18" s="17"/>
      <c r="UYV18" s="17"/>
      <c r="UYW18" s="17"/>
      <c r="UYX18" s="17"/>
      <c r="UYY18" s="17"/>
      <c r="UYZ18" s="17"/>
      <c r="UZA18" s="17"/>
      <c r="UZB18" s="17"/>
      <c r="UZC18" s="17"/>
      <c r="UZD18" s="17"/>
      <c r="UZE18" s="17"/>
      <c r="UZF18" s="17"/>
      <c r="UZG18" s="17"/>
      <c r="UZH18" s="17"/>
      <c r="UZI18" s="17"/>
      <c r="UZJ18" s="17"/>
      <c r="UZK18" s="17"/>
      <c r="UZL18" s="17"/>
      <c r="UZM18" s="17"/>
      <c r="UZN18" s="17"/>
      <c r="UZO18" s="17"/>
      <c r="UZP18" s="17"/>
      <c r="UZQ18" s="17"/>
      <c r="UZR18" s="17"/>
      <c r="UZS18" s="17"/>
      <c r="UZT18" s="17"/>
      <c r="UZU18" s="17"/>
      <c r="UZV18" s="17"/>
      <c r="UZW18" s="17"/>
      <c r="UZX18" s="17"/>
      <c r="UZY18" s="17"/>
      <c r="UZZ18" s="17"/>
      <c r="VAA18" s="17"/>
      <c r="VAB18" s="17"/>
      <c r="VAC18" s="17"/>
      <c r="VAD18" s="17"/>
      <c r="VAE18" s="17"/>
      <c r="VAF18" s="17"/>
      <c r="VAG18" s="17"/>
      <c r="VAH18" s="17"/>
      <c r="VAI18" s="17"/>
      <c r="VAJ18" s="17"/>
      <c r="VAK18" s="17"/>
      <c r="VAL18" s="17"/>
      <c r="VAM18" s="17"/>
      <c r="VAN18" s="17"/>
      <c r="VAO18" s="17"/>
      <c r="VAP18" s="17"/>
      <c r="VAQ18" s="17"/>
      <c r="VAR18" s="17"/>
      <c r="VAS18" s="17"/>
      <c r="VAT18" s="17"/>
      <c r="VAU18" s="17"/>
      <c r="VAV18" s="17"/>
      <c r="VAW18" s="17"/>
      <c r="VAX18" s="17"/>
      <c r="VAY18" s="17"/>
      <c r="VAZ18" s="17"/>
      <c r="VBA18" s="17"/>
      <c r="VBB18" s="17"/>
      <c r="VBC18" s="17"/>
      <c r="VBD18" s="17"/>
      <c r="VBE18" s="17"/>
      <c r="VBF18" s="17"/>
      <c r="VBG18" s="17"/>
      <c r="VBH18" s="17"/>
      <c r="VBI18" s="17"/>
      <c r="VBJ18" s="17"/>
      <c r="VBK18" s="17"/>
      <c r="VBL18" s="17"/>
      <c r="VBM18" s="17"/>
      <c r="VBN18" s="17"/>
      <c r="VBO18" s="17"/>
      <c r="VBP18" s="17"/>
      <c r="VBQ18" s="17"/>
      <c r="VBR18" s="17"/>
      <c r="VBS18" s="17"/>
      <c r="VBT18" s="17"/>
      <c r="VBU18" s="17"/>
      <c r="VBV18" s="17"/>
      <c r="VBW18" s="17"/>
      <c r="VBX18" s="17"/>
      <c r="VBY18" s="17"/>
      <c r="VBZ18" s="17"/>
      <c r="VCA18" s="17"/>
      <c r="VCB18" s="17"/>
      <c r="VCC18" s="17"/>
      <c r="VCD18" s="17"/>
      <c r="VCE18" s="17"/>
      <c r="VCF18" s="17"/>
      <c r="VCG18" s="17"/>
      <c r="VCH18" s="17"/>
      <c r="VCI18" s="17"/>
      <c r="VCJ18" s="17"/>
      <c r="VCK18" s="17"/>
      <c r="VCL18" s="17"/>
      <c r="VCM18" s="17"/>
      <c r="VCN18" s="17"/>
      <c r="VCO18" s="17"/>
      <c r="VCP18" s="17"/>
      <c r="VCQ18" s="17"/>
      <c r="VCR18" s="17"/>
      <c r="VCS18" s="17"/>
      <c r="VCT18" s="17"/>
      <c r="VCU18" s="17"/>
      <c r="VCV18" s="17"/>
      <c r="VCW18" s="17"/>
      <c r="VCX18" s="17"/>
      <c r="VCY18" s="17"/>
      <c r="VCZ18" s="17"/>
      <c r="VDA18" s="17"/>
      <c r="VDB18" s="17"/>
      <c r="VDC18" s="17"/>
      <c r="VDD18" s="17"/>
      <c r="VDE18" s="17"/>
      <c r="VDF18" s="17"/>
      <c r="VDG18" s="17"/>
      <c r="VDH18" s="17"/>
      <c r="VDI18" s="17"/>
      <c r="VDJ18" s="17"/>
      <c r="VDK18" s="17"/>
      <c r="VDL18" s="17"/>
      <c r="VDM18" s="17"/>
      <c r="VDN18" s="17"/>
      <c r="VDO18" s="17"/>
      <c r="VDP18" s="17"/>
      <c r="VDQ18" s="17"/>
      <c r="VDR18" s="17"/>
      <c r="VDS18" s="17"/>
      <c r="VDT18" s="17"/>
      <c r="VDU18" s="17"/>
      <c r="VDV18" s="17"/>
      <c r="VDW18" s="17"/>
      <c r="VDX18" s="17"/>
      <c r="VDY18" s="17"/>
      <c r="VDZ18" s="17"/>
      <c r="VEA18" s="17"/>
      <c r="VEB18" s="17"/>
      <c r="VEC18" s="17"/>
      <c r="VED18" s="17"/>
      <c r="VEE18" s="17"/>
      <c r="VEF18" s="17"/>
      <c r="VEG18" s="17"/>
      <c r="VEH18" s="17"/>
      <c r="VEI18" s="17"/>
      <c r="VEJ18" s="17"/>
      <c r="VEK18" s="17"/>
      <c r="VEL18" s="17"/>
      <c r="VEM18" s="17"/>
      <c r="VEN18" s="17"/>
      <c r="VEO18" s="17"/>
      <c r="VEP18" s="17"/>
      <c r="VEQ18" s="17"/>
      <c r="VER18" s="17"/>
      <c r="VES18" s="17"/>
      <c r="VET18" s="17"/>
      <c r="VEU18" s="17"/>
      <c r="VEV18" s="17"/>
      <c r="VEW18" s="17"/>
      <c r="VEX18" s="17"/>
      <c r="VEY18" s="17"/>
      <c r="VEZ18" s="17"/>
      <c r="VFA18" s="17"/>
      <c r="VFB18" s="17"/>
      <c r="VFC18" s="17"/>
      <c r="VFD18" s="17"/>
      <c r="VFE18" s="17"/>
      <c r="VFF18" s="17"/>
      <c r="VFG18" s="17"/>
      <c r="VFH18" s="17"/>
      <c r="VFI18" s="17"/>
      <c r="VFJ18" s="17"/>
      <c r="VFK18" s="17"/>
      <c r="VFL18" s="17"/>
      <c r="VFM18" s="17"/>
      <c r="VFN18" s="17"/>
      <c r="VFO18" s="17"/>
      <c r="VFP18" s="17"/>
      <c r="VFQ18" s="17"/>
      <c r="VFR18" s="17"/>
      <c r="VFS18" s="17"/>
      <c r="VFT18" s="17"/>
      <c r="VFU18" s="17"/>
      <c r="VFV18" s="17"/>
      <c r="VFW18" s="17"/>
      <c r="VFX18" s="17"/>
      <c r="VFY18" s="17"/>
      <c r="VFZ18" s="17"/>
      <c r="VGA18" s="17"/>
      <c r="VGB18" s="17"/>
      <c r="VGC18" s="17"/>
      <c r="VGD18" s="17"/>
      <c r="VGE18" s="17"/>
      <c r="VGF18" s="17"/>
      <c r="VGG18" s="17"/>
      <c r="VGH18" s="17"/>
      <c r="VGI18" s="17"/>
      <c r="VGJ18" s="17"/>
      <c r="VGK18" s="17"/>
      <c r="VGL18" s="17"/>
      <c r="VGM18" s="17"/>
      <c r="VGN18" s="17"/>
      <c r="VGO18" s="17"/>
      <c r="VGP18" s="17"/>
      <c r="VGQ18" s="17"/>
      <c r="VGR18" s="17"/>
      <c r="VGS18" s="17"/>
      <c r="VGT18" s="17"/>
      <c r="VGU18" s="17"/>
      <c r="VGV18" s="17"/>
      <c r="VGW18" s="17"/>
      <c r="VGX18" s="17"/>
      <c r="VGY18" s="17"/>
      <c r="VGZ18" s="17"/>
      <c r="VHA18" s="17"/>
      <c r="VHB18" s="17"/>
      <c r="VHC18" s="17"/>
      <c r="VHD18" s="17"/>
      <c r="VHE18" s="17"/>
      <c r="VHF18" s="17"/>
      <c r="VHG18" s="17"/>
      <c r="VHH18" s="17"/>
      <c r="VHI18" s="17"/>
      <c r="VHJ18" s="17"/>
      <c r="VHK18" s="17"/>
      <c r="VHL18" s="17"/>
      <c r="VHM18" s="17"/>
      <c r="VHN18" s="17"/>
      <c r="VHO18" s="17"/>
      <c r="VHP18" s="17"/>
      <c r="VHQ18" s="17"/>
      <c r="VHR18" s="17"/>
      <c r="VHS18" s="17"/>
      <c r="VHT18" s="17"/>
      <c r="VHU18" s="17"/>
      <c r="VHV18" s="17"/>
      <c r="VHW18" s="17"/>
      <c r="VHX18" s="17"/>
      <c r="VHY18" s="17"/>
      <c r="VHZ18" s="17"/>
      <c r="VIA18" s="17"/>
      <c r="VIB18" s="17"/>
      <c r="VIC18" s="17"/>
      <c r="VID18" s="17"/>
      <c r="VIE18" s="17"/>
      <c r="VIF18" s="17"/>
      <c r="VIG18" s="17"/>
      <c r="VIH18" s="17"/>
      <c r="VII18" s="17"/>
      <c r="VIJ18" s="17"/>
      <c r="VIK18" s="17"/>
      <c r="VIL18" s="17"/>
      <c r="VIM18" s="17"/>
      <c r="VIN18" s="17"/>
      <c r="VIO18" s="17"/>
      <c r="VIP18" s="17"/>
      <c r="VIQ18" s="17"/>
      <c r="VIR18" s="17"/>
      <c r="VIS18" s="17"/>
      <c r="VIT18" s="17"/>
      <c r="VIU18" s="17"/>
      <c r="VIV18" s="17"/>
      <c r="VIW18" s="17"/>
      <c r="VIX18" s="17"/>
      <c r="VIY18" s="17"/>
      <c r="VIZ18" s="17"/>
      <c r="VJA18" s="17"/>
      <c r="VJB18" s="17"/>
      <c r="VJC18" s="17"/>
      <c r="VJD18" s="17"/>
      <c r="VJE18" s="17"/>
      <c r="VJF18" s="17"/>
      <c r="VJG18" s="17"/>
      <c r="VJH18" s="17"/>
      <c r="VJI18" s="17"/>
      <c r="VJJ18" s="17"/>
      <c r="VJK18" s="17"/>
      <c r="VJL18" s="17"/>
      <c r="VJM18" s="17"/>
      <c r="VJN18" s="17"/>
      <c r="VJO18" s="17"/>
      <c r="VJP18" s="17"/>
      <c r="VJQ18" s="17"/>
      <c r="VJR18" s="17"/>
      <c r="VJS18" s="17"/>
      <c r="VJT18" s="17"/>
      <c r="VJU18" s="17"/>
      <c r="VJV18" s="17"/>
      <c r="VJW18" s="17"/>
      <c r="VJX18" s="17"/>
      <c r="VJY18" s="17"/>
      <c r="VJZ18" s="17"/>
      <c r="VKA18" s="17"/>
      <c r="VKB18" s="17"/>
      <c r="VKC18" s="17"/>
      <c r="VKD18" s="17"/>
      <c r="VKE18" s="17"/>
      <c r="VKF18" s="17"/>
      <c r="VKG18" s="17"/>
      <c r="VKH18" s="17"/>
      <c r="VKI18" s="17"/>
      <c r="VKJ18" s="17"/>
      <c r="VKK18" s="17"/>
      <c r="VKL18" s="17"/>
      <c r="VKM18" s="17"/>
      <c r="VKN18" s="17"/>
      <c r="VKO18" s="17"/>
      <c r="VKP18" s="17"/>
      <c r="VKQ18" s="17"/>
      <c r="VKR18" s="17"/>
      <c r="VKS18" s="17"/>
      <c r="VKT18" s="17"/>
      <c r="VKU18" s="17"/>
      <c r="VKV18" s="17"/>
      <c r="VKW18" s="17"/>
      <c r="VKX18" s="17"/>
      <c r="VKY18" s="17"/>
      <c r="VKZ18" s="17"/>
      <c r="VLA18" s="17"/>
      <c r="VLB18" s="17"/>
      <c r="VLC18" s="17"/>
      <c r="VLD18" s="17"/>
      <c r="VLE18" s="17"/>
      <c r="VLF18" s="17"/>
      <c r="VLG18" s="17"/>
      <c r="VLH18" s="17"/>
      <c r="VLI18" s="17"/>
      <c r="VLJ18" s="17"/>
      <c r="VLK18" s="17"/>
      <c r="VLL18" s="17"/>
      <c r="VLM18" s="17"/>
      <c r="VLN18" s="17"/>
      <c r="VLO18" s="17"/>
      <c r="VLP18" s="17"/>
      <c r="VLQ18" s="17"/>
      <c r="VLR18" s="17"/>
      <c r="VLS18" s="17"/>
      <c r="VLT18" s="17"/>
      <c r="VLU18" s="17"/>
      <c r="VLV18" s="17"/>
      <c r="VLW18" s="17"/>
      <c r="VLX18" s="17"/>
      <c r="VLY18" s="17"/>
      <c r="VLZ18" s="17"/>
      <c r="VMA18" s="17"/>
      <c r="VMB18" s="17"/>
      <c r="VMC18" s="17"/>
      <c r="VMD18" s="17"/>
      <c r="VME18" s="17"/>
      <c r="VMF18" s="17"/>
      <c r="VMG18" s="17"/>
      <c r="VMH18" s="17"/>
      <c r="VMI18" s="17"/>
      <c r="VMJ18" s="17"/>
      <c r="VMK18" s="17"/>
      <c r="VML18" s="17"/>
      <c r="VMM18" s="17"/>
      <c r="VMN18" s="17"/>
      <c r="VMO18" s="17"/>
      <c r="VMP18" s="17"/>
      <c r="VMQ18" s="17"/>
      <c r="VMR18" s="17"/>
      <c r="VMS18" s="17"/>
      <c r="VMT18" s="17"/>
      <c r="VMU18" s="17"/>
      <c r="VMV18" s="17"/>
      <c r="VMW18" s="17"/>
      <c r="VMX18" s="17"/>
      <c r="VMY18" s="17"/>
      <c r="VMZ18" s="17"/>
      <c r="VNA18" s="17"/>
      <c r="VNB18" s="17"/>
      <c r="VNC18" s="17"/>
      <c r="VND18" s="17"/>
      <c r="VNE18" s="17"/>
      <c r="VNF18" s="17"/>
      <c r="VNG18" s="17"/>
      <c r="VNH18" s="17"/>
      <c r="VNI18" s="17"/>
      <c r="VNJ18" s="17"/>
      <c r="VNK18" s="17"/>
      <c r="VNL18" s="17"/>
      <c r="VNM18" s="17"/>
      <c r="VNN18" s="17"/>
      <c r="VNO18" s="17"/>
      <c r="VNP18" s="17"/>
      <c r="VNQ18" s="17"/>
      <c r="VNR18" s="17"/>
      <c r="VNS18" s="17"/>
      <c r="VNT18" s="17"/>
      <c r="VNU18" s="17"/>
      <c r="VNV18" s="17"/>
      <c r="VNW18" s="17"/>
      <c r="VNX18" s="17"/>
      <c r="VNY18" s="17"/>
      <c r="VNZ18" s="17"/>
      <c r="VOA18" s="17"/>
      <c r="VOB18" s="17"/>
      <c r="VOC18" s="17"/>
      <c r="VOD18" s="17"/>
      <c r="VOE18" s="17"/>
      <c r="VOF18" s="17"/>
      <c r="VOG18" s="17"/>
      <c r="VOH18" s="17"/>
      <c r="VOI18" s="17"/>
      <c r="VOJ18" s="17"/>
      <c r="VOK18" s="17"/>
      <c r="VOL18" s="17"/>
      <c r="VOM18" s="17"/>
      <c r="VON18" s="17"/>
      <c r="VOO18" s="17"/>
      <c r="VOP18" s="17"/>
      <c r="VOQ18" s="17"/>
      <c r="VOR18" s="17"/>
      <c r="VOS18" s="17"/>
      <c r="VOT18" s="17"/>
      <c r="VOU18" s="17"/>
      <c r="VOV18" s="17"/>
      <c r="VOW18" s="17"/>
      <c r="VOX18" s="17"/>
      <c r="VOY18" s="17"/>
      <c r="VOZ18" s="17"/>
      <c r="VPA18" s="17"/>
      <c r="VPB18" s="17"/>
      <c r="VPC18" s="17"/>
      <c r="VPD18" s="17"/>
      <c r="VPE18" s="17"/>
      <c r="VPF18" s="17"/>
      <c r="VPG18" s="17"/>
      <c r="VPH18" s="17"/>
      <c r="VPI18" s="17"/>
      <c r="VPJ18" s="17"/>
      <c r="VPK18" s="17"/>
      <c r="VPL18" s="17"/>
      <c r="VPM18" s="17"/>
      <c r="VPN18" s="17"/>
      <c r="VPO18" s="17"/>
      <c r="VPP18" s="17"/>
      <c r="VPQ18" s="17"/>
      <c r="VPR18" s="17"/>
      <c r="VPS18" s="17"/>
      <c r="VPT18" s="17"/>
      <c r="VPU18" s="17"/>
      <c r="VPV18" s="17"/>
      <c r="VPW18" s="17"/>
      <c r="VPX18" s="17"/>
      <c r="VPY18" s="17"/>
      <c r="VPZ18" s="17"/>
      <c r="VQA18" s="17"/>
      <c r="VQB18" s="17"/>
      <c r="VQC18" s="17"/>
      <c r="VQD18" s="17"/>
      <c r="VQE18" s="17"/>
      <c r="VQF18" s="17"/>
      <c r="VQG18" s="17"/>
      <c r="VQH18" s="17"/>
      <c r="VQI18" s="17"/>
      <c r="VQJ18" s="17"/>
      <c r="VQK18" s="17"/>
      <c r="VQL18" s="17"/>
      <c r="VQM18" s="17"/>
      <c r="VQN18" s="17"/>
      <c r="VQO18" s="17"/>
      <c r="VQP18" s="17"/>
      <c r="VQQ18" s="17"/>
      <c r="VQR18" s="17"/>
      <c r="VQS18" s="17"/>
      <c r="VQT18" s="17"/>
      <c r="VQU18" s="17"/>
      <c r="VQV18" s="17"/>
      <c r="VQW18" s="17"/>
      <c r="VQX18" s="17"/>
      <c r="VQY18" s="17"/>
      <c r="VQZ18" s="17"/>
      <c r="VRA18" s="17"/>
      <c r="VRB18" s="17"/>
      <c r="VRC18" s="17"/>
      <c r="VRD18" s="17"/>
      <c r="VRE18" s="17"/>
      <c r="VRF18" s="17"/>
      <c r="VRG18" s="17"/>
      <c r="VRH18" s="17"/>
      <c r="VRI18" s="17"/>
      <c r="VRJ18" s="17"/>
      <c r="VRK18" s="17"/>
      <c r="VRL18" s="17"/>
      <c r="VRM18" s="17"/>
      <c r="VRN18" s="17"/>
      <c r="VRO18" s="17"/>
      <c r="VRP18" s="17"/>
      <c r="VRQ18" s="17"/>
      <c r="VRR18" s="17"/>
      <c r="VRS18" s="17"/>
      <c r="VRT18" s="17"/>
      <c r="VRU18" s="17"/>
      <c r="VRV18" s="17"/>
      <c r="VRW18" s="17"/>
      <c r="VRX18" s="17"/>
      <c r="VRY18" s="17"/>
      <c r="VRZ18" s="17"/>
      <c r="VSA18" s="17"/>
      <c r="VSB18" s="17"/>
      <c r="VSC18" s="17"/>
      <c r="VSD18" s="17"/>
      <c r="VSE18" s="17"/>
      <c r="VSF18" s="17"/>
      <c r="VSG18" s="17"/>
      <c r="VSH18" s="17"/>
      <c r="VSI18" s="17"/>
      <c r="VSJ18" s="17"/>
      <c r="VSK18" s="17"/>
      <c r="VSL18" s="17"/>
      <c r="VSM18" s="17"/>
      <c r="VSN18" s="17"/>
      <c r="VSO18" s="17"/>
      <c r="VSP18" s="17"/>
      <c r="VSQ18" s="17"/>
      <c r="VSR18" s="17"/>
      <c r="VSS18" s="17"/>
      <c r="VST18" s="17"/>
      <c r="VSU18" s="17"/>
      <c r="VSV18" s="17"/>
      <c r="VSW18" s="17"/>
      <c r="VSX18" s="17"/>
      <c r="VSY18" s="17"/>
      <c r="VSZ18" s="17"/>
      <c r="VTA18" s="17"/>
      <c r="VTB18" s="17"/>
      <c r="VTC18" s="17"/>
      <c r="VTD18" s="17"/>
      <c r="VTE18" s="17"/>
      <c r="VTF18" s="17"/>
      <c r="VTG18" s="17"/>
      <c r="VTH18" s="17"/>
      <c r="VTI18" s="17"/>
      <c r="VTJ18" s="17"/>
      <c r="VTK18" s="17"/>
      <c r="VTL18" s="17"/>
      <c r="VTM18" s="17"/>
      <c r="VTN18" s="17"/>
      <c r="VTO18" s="17"/>
      <c r="VTP18" s="17"/>
      <c r="VTQ18" s="17"/>
      <c r="VTR18" s="17"/>
      <c r="VTS18" s="17"/>
      <c r="VTT18" s="17"/>
      <c r="VTU18" s="17"/>
      <c r="VTV18" s="17"/>
      <c r="VTW18" s="17"/>
      <c r="VTX18" s="17"/>
      <c r="VTY18" s="17"/>
      <c r="VTZ18" s="17"/>
      <c r="VUA18" s="17"/>
      <c r="VUB18" s="17"/>
      <c r="VUC18" s="17"/>
      <c r="VUD18" s="17"/>
      <c r="VUE18" s="17"/>
      <c r="VUF18" s="17"/>
      <c r="VUG18" s="17"/>
      <c r="VUH18" s="17"/>
      <c r="VUI18" s="17"/>
      <c r="VUJ18" s="17"/>
      <c r="VUK18" s="17"/>
      <c r="VUL18" s="17"/>
      <c r="VUM18" s="17"/>
      <c r="VUN18" s="17"/>
      <c r="VUO18" s="17"/>
      <c r="VUP18" s="17"/>
      <c r="VUQ18" s="17"/>
      <c r="VUR18" s="17"/>
      <c r="VUS18" s="17"/>
      <c r="VUT18" s="17"/>
      <c r="VUU18" s="17"/>
      <c r="VUV18" s="17"/>
      <c r="VUW18" s="17"/>
      <c r="VUX18" s="17"/>
      <c r="VUY18" s="17"/>
      <c r="VUZ18" s="17"/>
      <c r="VVA18" s="17"/>
      <c r="VVB18" s="17"/>
      <c r="VVC18" s="17"/>
      <c r="VVD18" s="17"/>
      <c r="VVE18" s="17"/>
      <c r="VVF18" s="17"/>
      <c r="VVG18" s="17"/>
      <c r="VVH18" s="17"/>
      <c r="VVI18" s="17"/>
      <c r="VVJ18" s="17"/>
      <c r="VVK18" s="17"/>
      <c r="VVL18" s="17"/>
      <c r="VVM18" s="17"/>
      <c r="VVN18" s="17"/>
      <c r="VVO18" s="17"/>
      <c r="VVP18" s="17"/>
      <c r="VVQ18" s="17"/>
      <c r="VVR18" s="17"/>
      <c r="VVS18" s="17"/>
      <c r="VVT18" s="17"/>
      <c r="VVU18" s="17"/>
      <c r="VVV18" s="17"/>
      <c r="VVW18" s="17"/>
      <c r="VVX18" s="17"/>
      <c r="VVY18" s="17"/>
      <c r="VVZ18" s="17"/>
      <c r="VWA18" s="17"/>
      <c r="VWB18" s="17"/>
      <c r="VWC18" s="17"/>
      <c r="VWD18" s="17"/>
      <c r="VWE18" s="17"/>
      <c r="VWF18" s="17"/>
      <c r="VWG18" s="17"/>
      <c r="VWH18" s="17"/>
      <c r="VWI18" s="17"/>
      <c r="VWJ18" s="17"/>
      <c r="VWK18" s="17"/>
      <c r="VWL18" s="17"/>
      <c r="VWM18" s="17"/>
      <c r="VWN18" s="17"/>
      <c r="VWO18" s="17"/>
      <c r="VWP18" s="17"/>
      <c r="VWQ18" s="17"/>
      <c r="VWR18" s="17"/>
      <c r="VWS18" s="17"/>
      <c r="VWT18" s="17"/>
      <c r="VWU18" s="17"/>
      <c r="VWV18" s="17"/>
      <c r="VWW18" s="17"/>
      <c r="VWX18" s="17"/>
      <c r="VWY18" s="17"/>
      <c r="VWZ18" s="17"/>
      <c r="VXA18" s="17"/>
      <c r="VXB18" s="17"/>
      <c r="VXC18" s="17"/>
      <c r="VXD18" s="17"/>
      <c r="VXE18" s="17"/>
      <c r="VXF18" s="17"/>
      <c r="VXG18" s="17"/>
      <c r="VXH18" s="17"/>
      <c r="VXI18" s="17"/>
      <c r="VXJ18" s="17"/>
      <c r="VXK18" s="17"/>
      <c r="VXL18" s="17"/>
      <c r="VXM18" s="17"/>
      <c r="VXN18" s="17"/>
      <c r="VXO18" s="17"/>
      <c r="VXP18" s="17"/>
      <c r="VXQ18" s="17"/>
      <c r="VXR18" s="17"/>
      <c r="VXS18" s="17"/>
      <c r="VXT18" s="17"/>
      <c r="VXU18" s="17"/>
      <c r="VXV18" s="17"/>
      <c r="VXW18" s="17"/>
      <c r="VXX18" s="17"/>
      <c r="VXY18" s="17"/>
      <c r="VXZ18" s="17"/>
      <c r="VYA18" s="17"/>
      <c r="VYB18" s="17"/>
      <c r="VYC18" s="17"/>
      <c r="VYD18" s="17"/>
      <c r="VYE18" s="17"/>
      <c r="VYF18" s="17"/>
      <c r="VYG18" s="17"/>
      <c r="VYH18" s="17"/>
      <c r="VYI18" s="17"/>
      <c r="VYJ18" s="17"/>
      <c r="VYK18" s="17"/>
      <c r="VYL18" s="17"/>
      <c r="VYM18" s="17"/>
      <c r="VYN18" s="17"/>
      <c r="VYO18" s="17"/>
      <c r="VYP18" s="17"/>
      <c r="VYQ18" s="17"/>
      <c r="VYR18" s="17"/>
      <c r="VYS18" s="17"/>
      <c r="VYT18" s="17"/>
      <c r="VYU18" s="17"/>
      <c r="VYV18" s="17"/>
      <c r="VYW18" s="17"/>
      <c r="VYX18" s="17"/>
      <c r="VYY18" s="17"/>
      <c r="VYZ18" s="17"/>
      <c r="VZA18" s="17"/>
      <c r="VZB18" s="17"/>
      <c r="VZC18" s="17"/>
      <c r="VZD18" s="17"/>
      <c r="VZE18" s="17"/>
      <c r="VZF18" s="17"/>
      <c r="VZG18" s="17"/>
      <c r="VZH18" s="17"/>
      <c r="VZI18" s="17"/>
      <c r="VZJ18" s="17"/>
      <c r="VZK18" s="17"/>
      <c r="VZL18" s="17"/>
      <c r="VZM18" s="17"/>
      <c r="VZN18" s="17"/>
      <c r="VZO18" s="17"/>
      <c r="VZP18" s="17"/>
      <c r="VZQ18" s="17"/>
      <c r="VZR18" s="17"/>
      <c r="VZS18" s="17"/>
      <c r="VZT18" s="17"/>
      <c r="VZU18" s="17"/>
      <c r="VZV18" s="17"/>
      <c r="VZW18" s="17"/>
      <c r="VZX18" s="17"/>
      <c r="VZY18" s="17"/>
      <c r="VZZ18" s="17"/>
      <c r="WAA18" s="17"/>
      <c r="WAB18" s="17"/>
      <c r="WAC18" s="17"/>
      <c r="WAD18" s="17"/>
      <c r="WAE18" s="17"/>
      <c r="WAF18" s="17"/>
      <c r="WAG18" s="17"/>
      <c r="WAH18" s="17"/>
      <c r="WAI18" s="17"/>
      <c r="WAJ18" s="17"/>
      <c r="WAK18" s="17"/>
      <c r="WAL18" s="17"/>
      <c r="WAM18" s="17"/>
      <c r="WAN18" s="17"/>
      <c r="WAO18" s="17"/>
      <c r="WAP18" s="17"/>
      <c r="WAQ18" s="17"/>
      <c r="WAR18" s="17"/>
      <c r="WAS18" s="17"/>
      <c r="WAT18" s="17"/>
      <c r="WAU18" s="17"/>
      <c r="WAV18" s="17"/>
      <c r="WAW18" s="17"/>
      <c r="WAX18" s="17"/>
      <c r="WAY18" s="17"/>
      <c r="WAZ18" s="17"/>
      <c r="WBA18" s="17"/>
      <c r="WBB18" s="17"/>
      <c r="WBC18" s="17"/>
      <c r="WBD18" s="17"/>
      <c r="WBE18" s="17"/>
      <c r="WBF18" s="17"/>
      <c r="WBG18" s="17"/>
      <c r="WBH18" s="17"/>
      <c r="WBI18" s="17"/>
      <c r="WBJ18" s="17"/>
      <c r="WBK18" s="17"/>
      <c r="WBL18" s="17"/>
      <c r="WBM18" s="17"/>
      <c r="WBN18" s="17"/>
      <c r="WBO18" s="17"/>
      <c r="WBP18" s="17"/>
      <c r="WBQ18" s="17"/>
      <c r="WBR18" s="17"/>
      <c r="WBS18" s="17"/>
      <c r="WBT18" s="17"/>
      <c r="WBU18" s="17"/>
      <c r="WBV18" s="17"/>
      <c r="WBW18" s="17"/>
      <c r="WBX18" s="17"/>
      <c r="WBY18" s="17"/>
      <c r="WBZ18" s="17"/>
      <c r="WCA18" s="17"/>
      <c r="WCB18" s="17"/>
      <c r="WCC18" s="17"/>
      <c r="WCD18" s="17"/>
      <c r="WCE18" s="17"/>
      <c r="WCF18" s="17"/>
      <c r="WCG18" s="17"/>
      <c r="WCH18" s="17"/>
      <c r="WCI18" s="17"/>
      <c r="WCJ18" s="17"/>
      <c r="WCK18" s="17"/>
      <c r="WCL18" s="17"/>
      <c r="WCM18" s="17"/>
      <c r="WCN18" s="17"/>
      <c r="WCO18" s="17"/>
      <c r="WCP18" s="17"/>
      <c r="WCQ18" s="17"/>
      <c r="WCR18" s="17"/>
      <c r="WCS18" s="17"/>
      <c r="WCT18" s="17"/>
      <c r="WCU18" s="17"/>
      <c r="WCV18" s="17"/>
      <c r="WCW18" s="17"/>
      <c r="WCX18" s="17"/>
      <c r="WCY18" s="17"/>
      <c r="WCZ18" s="17"/>
      <c r="WDA18" s="17"/>
      <c r="WDB18" s="17"/>
      <c r="WDC18" s="17"/>
      <c r="WDD18" s="17"/>
      <c r="WDE18" s="17"/>
      <c r="WDF18" s="17"/>
      <c r="WDG18" s="17"/>
      <c r="WDH18" s="17"/>
      <c r="WDI18" s="17"/>
      <c r="WDJ18" s="17"/>
      <c r="WDK18" s="17"/>
      <c r="WDL18" s="17"/>
      <c r="WDM18" s="17"/>
      <c r="WDN18" s="17"/>
      <c r="WDO18" s="17"/>
      <c r="WDP18" s="17"/>
      <c r="WDQ18" s="17"/>
      <c r="WDR18" s="17"/>
      <c r="WDS18" s="17"/>
      <c r="WDT18" s="17"/>
      <c r="WDU18" s="17"/>
      <c r="WDV18" s="17"/>
      <c r="WDW18" s="17"/>
      <c r="WDX18" s="17"/>
      <c r="WDY18" s="17"/>
      <c r="WDZ18" s="17"/>
      <c r="WEA18" s="17"/>
      <c r="WEB18" s="17"/>
      <c r="WEC18" s="17"/>
      <c r="WED18" s="17"/>
      <c r="WEE18" s="17"/>
      <c r="WEF18" s="17"/>
      <c r="WEG18" s="17"/>
      <c r="WEH18" s="17"/>
      <c r="WEI18" s="17"/>
      <c r="WEJ18" s="17"/>
      <c r="WEK18" s="17"/>
      <c r="WEL18" s="17"/>
      <c r="WEM18" s="17"/>
      <c r="WEN18" s="17"/>
      <c r="WEO18" s="17"/>
      <c r="WEP18" s="17"/>
      <c r="WEQ18" s="17"/>
      <c r="WER18" s="17"/>
      <c r="WES18" s="17"/>
      <c r="WET18" s="17"/>
      <c r="WEU18" s="17"/>
      <c r="WEV18" s="17"/>
      <c r="WEW18" s="17"/>
      <c r="WEX18" s="17"/>
      <c r="WEY18" s="17"/>
      <c r="WEZ18" s="17"/>
      <c r="WFA18" s="17"/>
      <c r="WFB18" s="17"/>
      <c r="WFC18" s="17"/>
      <c r="WFD18" s="17"/>
      <c r="WFE18" s="17"/>
      <c r="WFF18" s="17"/>
      <c r="WFG18" s="17"/>
      <c r="WFH18" s="17"/>
      <c r="WFI18" s="17"/>
      <c r="WFJ18" s="17"/>
      <c r="WFK18" s="17"/>
      <c r="WFL18" s="17"/>
      <c r="WFM18" s="17"/>
      <c r="WFN18" s="17"/>
      <c r="WFO18" s="17"/>
      <c r="WFP18" s="17"/>
      <c r="WFQ18" s="17"/>
      <c r="WFR18" s="17"/>
      <c r="WFS18" s="17"/>
      <c r="WFT18" s="17"/>
      <c r="WFU18" s="17"/>
      <c r="WFV18" s="17"/>
      <c r="WFW18" s="17"/>
      <c r="WFX18" s="17"/>
      <c r="WFY18" s="17"/>
      <c r="WFZ18" s="17"/>
      <c r="WGA18" s="17"/>
      <c r="WGB18" s="17"/>
      <c r="WGC18" s="17"/>
      <c r="WGD18" s="17"/>
      <c r="WGE18" s="17"/>
      <c r="WGF18" s="17"/>
      <c r="WGG18" s="17"/>
      <c r="WGH18" s="17"/>
      <c r="WGI18" s="17"/>
      <c r="WGJ18" s="17"/>
      <c r="WGK18" s="17"/>
      <c r="WGL18" s="17"/>
      <c r="WGM18" s="17"/>
      <c r="WGN18" s="17"/>
      <c r="WGO18" s="17"/>
      <c r="WGP18" s="17"/>
      <c r="WGQ18" s="17"/>
      <c r="WGR18" s="17"/>
      <c r="WGS18" s="17"/>
      <c r="WGT18" s="17"/>
      <c r="WGU18" s="17"/>
      <c r="WGV18" s="17"/>
      <c r="WGW18" s="17"/>
      <c r="WGX18" s="17"/>
      <c r="WGY18" s="17"/>
      <c r="WGZ18" s="17"/>
      <c r="WHA18" s="17"/>
      <c r="WHB18" s="17"/>
      <c r="WHC18" s="17"/>
      <c r="WHD18" s="17"/>
      <c r="WHE18" s="17"/>
      <c r="WHF18" s="17"/>
      <c r="WHG18" s="17"/>
      <c r="WHH18" s="17"/>
      <c r="WHI18" s="17"/>
      <c r="WHJ18" s="17"/>
      <c r="WHK18" s="17"/>
      <c r="WHL18" s="17"/>
      <c r="WHM18" s="17"/>
      <c r="WHN18" s="17"/>
      <c r="WHO18" s="17"/>
      <c r="WHP18" s="17"/>
      <c r="WHQ18" s="17"/>
      <c r="WHR18" s="17"/>
      <c r="WHS18" s="17"/>
      <c r="WHT18" s="17"/>
      <c r="WHU18" s="17"/>
      <c r="WHV18" s="17"/>
      <c r="WHW18" s="17"/>
      <c r="WHX18" s="17"/>
      <c r="WHY18" s="17"/>
      <c r="WHZ18" s="17"/>
      <c r="WIA18" s="17"/>
      <c r="WIB18" s="17"/>
      <c r="WIC18" s="17"/>
      <c r="WID18" s="17"/>
      <c r="WIE18" s="17"/>
      <c r="WIF18" s="17"/>
      <c r="WIG18" s="17"/>
      <c r="WIH18" s="17"/>
      <c r="WII18" s="17"/>
      <c r="WIJ18" s="17"/>
      <c r="WIK18" s="17"/>
      <c r="WIL18" s="17"/>
      <c r="WIM18" s="17"/>
      <c r="WIN18" s="17"/>
      <c r="WIO18" s="17"/>
      <c r="WIP18" s="17"/>
      <c r="WIQ18" s="17"/>
      <c r="WIR18" s="17"/>
      <c r="WIS18" s="17"/>
      <c r="WIT18" s="17"/>
      <c r="WIU18" s="17"/>
      <c r="WIV18" s="17"/>
      <c r="WIW18" s="17"/>
      <c r="WIX18" s="17"/>
      <c r="WIY18" s="17"/>
      <c r="WIZ18" s="17"/>
      <c r="WJA18" s="17"/>
      <c r="WJB18" s="17"/>
      <c r="WJC18" s="17"/>
      <c r="WJD18" s="17"/>
      <c r="WJE18" s="17"/>
      <c r="WJF18" s="17"/>
      <c r="WJG18" s="17"/>
      <c r="WJH18" s="17"/>
      <c r="WJI18" s="17"/>
      <c r="WJJ18" s="17"/>
      <c r="WJK18" s="17"/>
      <c r="WJL18" s="17"/>
      <c r="WJM18" s="17"/>
      <c r="WJN18" s="17"/>
      <c r="WJO18" s="17"/>
      <c r="WJP18" s="17"/>
      <c r="WJQ18" s="17"/>
      <c r="WJR18" s="17"/>
      <c r="WJS18" s="17"/>
      <c r="WJT18" s="17"/>
      <c r="WJU18" s="17"/>
      <c r="WJV18" s="17"/>
      <c r="WJW18" s="17"/>
      <c r="WJX18" s="17"/>
      <c r="WJY18" s="17"/>
      <c r="WJZ18" s="17"/>
      <c r="WKA18" s="17"/>
      <c r="WKB18" s="17"/>
      <c r="WKC18" s="17"/>
      <c r="WKD18" s="17"/>
      <c r="WKE18" s="17"/>
      <c r="WKF18" s="17"/>
      <c r="WKG18" s="17"/>
      <c r="WKH18" s="17"/>
      <c r="WKI18" s="17"/>
      <c r="WKJ18" s="17"/>
      <c r="WKK18" s="17"/>
      <c r="WKL18" s="17"/>
      <c r="WKM18" s="17"/>
      <c r="WKN18" s="17"/>
      <c r="WKO18" s="17"/>
      <c r="WKP18" s="17"/>
      <c r="WKQ18" s="17"/>
      <c r="WKR18" s="17"/>
      <c r="WKS18" s="17"/>
      <c r="WKT18" s="17"/>
      <c r="WKU18" s="17"/>
      <c r="WKV18" s="17"/>
      <c r="WKW18" s="17"/>
      <c r="WKX18" s="17"/>
      <c r="WKY18" s="17"/>
      <c r="WKZ18" s="17"/>
      <c r="WLA18" s="17"/>
      <c r="WLB18" s="17"/>
      <c r="WLC18" s="17"/>
      <c r="WLD18" s="17"/>
      <c r="WLE18" s="17"/>
      <c r="WLF18" s="17"/>
      <c r="WLG18" s="17"/>
      <c r="WLH18" s="17"/>
      <c r="WLI18" s="17"/>
      <c r="WLJ18" s="17"/>
      <c r="WLK18" s="17"/>
      <c r="WLL18" s="17"/>
      <c r="WLM18" s="17"/>
      <c r="WLN18" s="17"/>
      <c r="WLO18" s="17"/>
      <c r="WLP18" s="17"/>
      <c r="WLQ18" s="17"/>
      <c r="WLR18" s="17"/>
      <c r="WLS18" s="17"/>
      <c r="WLT18" s="17"/>
      <c r="WLU18" s="17"/>
      <c r="WLV18" s="17"/>
      <c r="WLW18" s="17"/>
      <c r="WLX18" s="17"/>
      <c r="WLY18" s="17"/>
      <c r="WLZ18" s="17"/>
      <c r="WMA18" s="17"/>
      <c r="WMB18" s="17"/>
      <c r="WMC18" s="17"/>
      <c r="WMD18" s="17"/>
      <c r="WME18" s="17"/>
      <c r="WMF18" s="17"/>
      <c r="WMG18" s="17"/>
      <c r="WMH18" s="17"/>
      <c r="WMI18" s="17"/>
      <c r="WMJ18" s="17"/>
      <c r="WMK18" s="17"/>
      <c r="WML18" s="17"/>
      <c r="WMM18" s="17"/>
      <c r="WMN18" s="17"/>
      <c r="WMO18" s="17"/>
      <c r="WMP18" s="17"/>
      <c r="WMQ18" s="17"/>
      <c r="WMR18" s="17"/>
      <c r="WMS18" s="17"/>
      <c r="WMT18" s="17"/>
      <c r="WMU18" s="17"/>
      <c r="WMV18" s="17"/>
      <c r="WMW18" s="17"/>
      <c r="WMX18" s="17"/>
      <c r="WMY18" s="17"/>
      <c r="WMZ18" s="17"/>
      <c r="WNA18" s="17"/>
      <c r="WNB18" s="17"/>
      <c r="WNC18" s="17"/>
      <c r="WND18" s="17"/>
      <c r="WNE18" s="17"/>
      <c r="WNF18" s="17"/>
      <c r="WNG18" s="17"/>
      <c r="WNH18" s="17"/>
      <c r="WNI18" s="17"/>
      <c r="WNJ18" s="17"/>
      <c r="WNK18" s="17"/>
      <c r="WNL18" s="17"/>
      <c r="WNM18" s="17"/>
      <c r="WNN18" s="17"/>
      <c r="WNO18" s="17"/>
      <c r="WNP18" s="17"/>
      <c r="WNQ18" s="17"/>
      <c r="WNR18" s="17"/>
      <c r="WNS18" s="17"/>
      <c r="WNT18" s="17"/>
      <c r="WNU18" s="17"/>
      <c r="WNV18" s="17"/>
      <c r="WNW18" s="17"/>
      <c r="WNX18" s="17"/>
      <c r="WNY18" s="17"/>
      <c r="WNZ18" s="17"/>
      <c r="WOA18" s="17"/>
      <c r="WOB18" s="17"/>
      <c r="WOC18" s="17"/>
      <c r="WOD18" s="17"/>
      <c r="WOE18" s="17"/>
      <c r="WOF18" s="17"/>
      <c r="WOG18" s="17"/>
      <c r="WOH18" s="17"/>
      <c r="WOI18" s="17"/>
      <c r="WOJ18" s="17"/>
      <c r="WOK18" s="17"/>
      <c r="WOL18" s="17"/>
      <c r="WOM18" s="17"/>
      <c r="WON18" s="17"/>
      <c r="WOO18" s="17"/>
      <c r="WOP18" s="17"/>
      <c r="WOQ18" s="17"/>
      <c r="WOR18" s="17"/>
      <c r="WOS18" s="17"/>
      <c r="WOT18" s="17"/>
      <c r="WOU18" s="17"/>
      <c r="WOV18" s="17"/>
      <c r="WOW18" s="17"/>
      <c r="WOX18" s="17"/>
      <c r="WOY18" s="17"/>
      <c r="WOZ18" s="17"/>
      <c r="WPA18" s="17"/>
      <c r="WPB18" s="17"/>
      <c r="WPC18" s="17"/>
      <c r="WPD18" s="17"/>
      <c r="WPE18" s="17"/>
      <c r="WPF18" s="17"/>
      <c r="WPG18" s="17"/>
      <c r="WPH18" s="17"/>
      <c r="WPI18" s="17"/>
      <c r="WPJ18" s="17"/>
      <c r="WPK18" s="17"/>
      <c r="WPL18" s="17"/>
      <c r="WPM18" s="17"/>
      <c r="WPN18" s="17"/>
      <c r="WPO18" s="17"/>
      <c r="WPP18" s="17"/>
      <c r="WPQ18" s="17"/>
      <c r="WPR18" s="17"/>
      <c r="WPS18" s="17"/>
      <c r="WPT18" s="17"/>
      <c r="WPU18" s="17"/>
      <c r="WPV18" s="17"/>
      <c r="WPW18" s="17"/>
      <c r="WPX18" s="17"/>
      <c r="WPY18" s="17"/>
      <c r="WPZ18" s="17"/>
      <c r="WQA18" s="17"/>
      <c r="WQB18" s="17"/>
      <c r="WQC18" s="17"/>
      <c r="WQD18" s="17"/>
      <c r="WQE18" s="17"/>
      <c r="WQF18" s="17"/>
      <c r="WQG18" s="17"/>
      <c r="WQH18" s="17"/>
      <c r="WQI18" s="17"/>
      <c r="WQJ18" s="17"/>
      <c r="WQK18" s="17"/>
      <c r="WQL18" s="17"/>
      <c r="WQM18" s="17"/>
      <c r="WQN18" s="17"/>
      <c r="WQO18" s="17"/>
      <c r="WQP18" s="17"/>
      <c r="WQQ18" s="17"/>
      <c r="WQR18" s="17"/>
      <c r="WQS18" s="17"/>
      <c r="WQT18" s="17"/>
      <c r="WQU18" s="17"/>
      <c r="WQV18" s="17"/>
      <c r="WQW18" s="17"/>
      <c r="WQX18" s="17"/>
      <c r="WQY18" s="17"/>
      <c r="WQZ18" s="17"/>
      <c r="WRA18" s="17"/>
      <c r="WRB18" s="17"/>
      <c r="WRC18" s="17"/>
      <c r="WRD18" s="17"/>
      <c r="WRE18" s="17"/>
      <c r="WRF18" s="17"/>
      <c r="WRG18" s="17"/>
      <c r="WRH18" s="17"/>
      <c r="WRI18" s="17"/>
      <c r="WRJ18" s="17"/>
      <c r="WRK18" s="17"/>
      <c r="WRL18" s="17"/>
      <c r="WRM18" s="17"/>
      <c r="WRN18" s="17"/>
      <c r="WRO18" s="17"/>
      <c r="WRP18" s="17"/>
      <c r="WRQ18" s="17"/>
      <c r="WRR18" s="17"/>
      <c r="WRS18" s="17"/>
      <c r="WRT18" s="17"/>
      <c r="WRU18" s="17"/>
      <c r="WRV18" s="17"/>
      <c r="WRW18" s="17"/>
      <c r="WRX18" s="17"/>
      <c r="WRY18" s="17"/>
      <c r="WRZ18" s="17"/>
      <c r="WSA18" s="17"/>
      <c r="WSB18" s="17"/>
      <c r="WSC18" s="17"/>
      <c r="WSD18" s="17"/>
      <c r="WSE18" s="17"/>
      <c r="WSF18" s="17"/>
      <c r="WSG18" s="17"/>
      <c r="WSH18" s="17"/>
      <c r="WSI18" s="17"/>
      <c r="WSJ18" s="17"/>
      <c r="WSK18" s="17"/>
      <c r="WSL18" s="17"/>
      <c r="WSM18" s="17"/>
      <c r="WSN18" s="17"/>
      <c r="WSO18" s="17"/>
      <c r="WSP18" s="17"/>
      <c r="WSQ18" s="17"/>
      <c r="WSR18" s="17"/>
      <c r="WSS18" s="17"/>
      <c r="WST18" s="17"/>
      <c r="WSU18" s="17"/>
      <c r="WSV18" s="17"/>
      <c r="WSW18" s="17"/>
      <c r="WSX18" s="17"/>
      <c r="WSY18" s="17"/>
      <c r="WSZ18" s="17"/>
      <c r="WTA18" s="17"/>
      <c r="WTB18" s="17"/>
      <c r="WTC18" s="17"/>
      <c r="WTD18" s="17"/>
      <c r="WTE18" s="17"/>
      <c r="WTF18" s="17"/>
      <c r="WTG18" s="17"/>
      <c r="WTH18" s="17"/>
      <c r="WTI18" s="17"/>
      <c r="WTJ18" s="17"/>
      <c r="WTK18" s="17"/>
      <c r="WTL18" s="17"/>
      <c r="WTM18" s="17"/>
      <c r="WTN18" s="17"/>
      <c r="WTO18" s="17"/>
      <c r="WTP18" s="17"/>
      <c r="WTQ18" s="17"/>
      <c r="WTR18" s="17"/>
      <c r="WTS18" s="17"/>
      <c r="WTT18" s="17"/>
      <c r="WTU18" s="17"/>
      <c r="WTV18" s="17"/>
      <c r="WTW18" s="17"/>
      <c r="WTX18" s="17"/>
      <c r="WTY18" s="17"/>
      <c r="WTZ18" s="17"/>
      <c r="WUA18" s="17"/>
      <c r="WUB18" s="17"/>
      <c r="WUC18" s="17"/>
      <c r="WUD18" s="17"/>
      <c r="WUE18" s="17"/>
      <c r="WUF18" s="17"/>
      <c r="WUG18" s="17"/>
      <c r="WUH18" s="17"/>
      <c r="WUI18" s="17"/>
      <c r="WUJ18" s="17"/>
      <c r="WUK18" s="17"/>
      <c r="WUL18" s="17"/>
      <c r="WUM18" s="17"/>
      <c r="WUN18" s="17"/>
      <c r="WUO18" s="17"/>
      <c r="WUP18" s="17"/>
      <c r="WUQ18" s="17"/>
      <c r="WUR18" s="17"/>
      <c r="WUS18" s="17"/>
      <c r="WUT18" s="17"/>
      <c r="WUU18" s="17"/>
      <c r="WUV18" s="17"/>
      <c r="WUW18" s="17"/>
      <c r="WUX18" s="17"/>
      <c r="WUY18" s="17"/>
      <c r="WUZ18" s="17"/>
      <c r="WVA18" s="17"/>
      <c r="WVB18" s="17"/>
      <c r="WVC18" s="17"/>
      <c r="WVD18" s="17"/>
      <c r="WVE18" s="17"/>
      <c r="WVF18" s="17"/>
      <c r="WVG18" s="17"/>
      <c r="WVH18" s="17"/>
      <c r="WVI18" s="17"/>
      <c r="WVJ18" s="17"/>
      <c r="WVK18" s="17"/>
      <c r="WVL18" s="17"/>
      <c r="WVM18" s="17"/>
      <c r="WVN18" s="17"/>
      <c r="WVO18" s="17"/>
      <c r="WVP18" s="17"/>
      <c r="WVQ18" s="17"/>
      <c r="WVR18" s="17"/>
      <c r="WVS18" s="17"/>
      <c r="WVT18" s="17"/>
      <c r="WVU18" s="17"/>
      <c r="WVV18" s="17"/>
      <c r="WVW18" s="17"/>
      <c r="WVX18" s="17"/>
      <c r="WVY18" s="17"/>
      <c r="WVZ18" s="17"/>
      <c r="WWA18" s="17"/>
      <c r="WWB18" s="17"/>
      <c r="WWC18" s="17"/>
      <c r="WWD18" s="17"/>
      <c r="WWE18" s="17"/>
      <c r="WWF18" s="17"/>
      <c r="WWG18" s="17"/>
      <c r="WWH18" s="17"/>
      <c r="WWI18" s="17"/>
      <c r="WWJ18" s="17"/>
      <c r="WWK18" s="17"/>
      <c r="WWL18" s="17"/>
      <c r="WWM18" s="17"/>
      <c r="WWN18" s="17"/>
      <c r="WWO18" s="17"/>
      <c r="WWP18" s="17"/>
      <c r="WWQ18" s="17"/>
      <c r="WWR18" s="17"/>
      <c r="WWS18" s="17"/>
      <c r="WWT18" s="17"/>
      <c r="WWU18" s="17"/>
      <c r="WWV18" s="17"/>
      <c r="WWW18" s="17"/>
      <c r="WWX18" s="17"/>
      <c r="WWY18" s="17"/>
      <c r="WWZ18" s="17"/>
      <c r="WXA18" s="17"/>
      <c r="WXB18" s="17"/>
      <c r="WXC18" s="17"/>
      <c r="WXD18" s="17"/>
      <c r="WXE18" s="17"/>
      <c r="WXF18" s="17"/>
      <c r="WXG18" s="17"/>
      <c r="WXH18" s="17"/>
      <c r="WXI18" s="17"/>
      <c r="WXJ18" s="17"/>
      <c r="WXK18" s="17"/>
      <c r="WXL18" s="17"/>
      <c r="WXM18" s="17"/>
      <c r="WXN18" s="17"/>
      <c r="WXO18" s="17"/>
      <c r="WXP18" s="17"/>
      <c r="WXQ18" s="17"/>
      <c r="WXR18" s="17"/>
      <c r="WXS18" s="17"/>
      <c r="WXT18" s="17"/>
      <c r="WXU18" s="17"/>
      <c r="WXV18" s="17"/>
      <c r="WXW18" s="17"/>
      <c r="WXX18" s="17"/>
      <c r="WXY18" s="17"/>
      <c r="WXZ18" s="17"/>
      <c r="WYA18" s="17"/>
      <c r="WYB18" s="17"/>
      <c r="WYC18" s="17"/>
      <c r="WYD18" s="17"/>
      <c r="WYE18" s="17"/>
      <c r="WYF18" s="17"/>
      <c r="WYG18" s="17"/>
      <c r="WYH18" s="17"/>
      <c r="WYI18" s="17"/>
      <c r="WYJ18" s="17"/>
      <c r="WYK18" s="17"/>
      <c r="WYL18" s="17"/>
      <c r="WYM18" s="17"/>
      <c r="WYN18" s="17"/>
      <c r="WYO18" s="17"/>
      <c r="WYP18" s="17"/>
      <c r="WYQ18" s="17"/>
      <c r="WYR18" s="17"/>
      <c r="WYS18" s="17"/>
      <c r="WYT18" s="17"/>
      <c r="WYU18" s="17"/>
      <c r="WYV18" s="17"/>
      <c r="WYW18" s="17"/>
      <c r="WYX18" s="17"/>
      <c r="WYY18" s="17"/>
      <c r="WYZ18" s="17"/>
      <c r="WZA18" s="17"/>
      <c r="WZB18" s="17"/>
      <c r="WZC18" s="17"/>
      <c r="WZD18" s="17"/>
      <c r="WZE18" s="17"/>
      <c r="WZF18" s="17"/>
      <c r="WZG18" s="17"/>
      <c r="WZH18" s="17"/>
      <c r="WZI18" s="17"/>
      <c r="WZJ18" s="17"/>
      <c r="WZK18" s="17"/>
      <c r="WZL18" s="17"/>
      <c r="WZM18" s="17"/>
      <c r="WZN18" s="17"/>
      <c r="WZO18" s="17"/>
      <c r="WZP18" s="17"/>
      <c r="WZQ18" s="17"/>
      <c r="WZR18" s="17"/>
      <c r="WZS18" s="17"/>
      <c r="WZT18" s="17"/>
      <c r="WZU18" s="17"/>
      <c r="WZV18" s="17"/>
      <c r="WZW18" s="17"/>
      <c r="WZX18" s="17"/>
      <c r="WZY18" s="17"/>
      <c r="WZZ18" s="17"/>
      <c r="XAA18" s="17"/>
      <c r="XAB18" s="17"/>
      <c r="XAC18" s="17"/>
      <c r="XAD18" s="17"/>
      <c r="XAE18" s="17"/>
      <c r="XAF18" s="17"/>
      <c r="XAG18" s="17"/>
      <c r="XAH18" s="17"/>
      <c r="XAI18" s="17"/>
      <c r="XAJ18" s="17"/>
      <c r="XAK18" s="17"/>
      <c r="XAL18" s="17"/>
      <c r="XAM18" s="17"/>
      <c r="XAN18" s="17"/>
      <c r="XAO18" s="17"/>
      <c r="XAP18" s="17"/>
      <c r="XAQ18" s="17"/>
      <c r="XAR18" s="17"/>
      <c r="XAS18" s="17"/>
      <c r="XAT18" s="17"/>
      <c r="XAU18" s="17"/>
      <c r="XAV18" s="17"/>
      <c r="XAW18" s="17"/>
      <c r="XAX18" s="17"/>
      <c r="XAY18" s="17"/>
      <c r="XAZ18" s="17"/>
      <c r="XBA18" s="17"/>
      <c r="XBB18" s="17"/>
      <c r="XBC18" s="17"/>
      <c r="XBD18" s="17"/>
      <c r="XBE18" s="17"/>
      <c r="XBF18" s="17"/>
      <c r="XBG18" s="17"/>
      <c r="XBH18" s="17"/>
      <c r="XBI18" s="17"/>
      <c r="XBJ18" s="17"/>
      <c r="XBK18" s="17"/>
      <c r="XBL18" s="17"/>
      <c r="XBM18" s="17"/>
      <c r="XBN18" s="17"/>
      <c r="XBO18" s="17"/>
      <c r="XBP18" s="17"/>
      <c r="XBQ18" s="17"/>
      <c r="XBR18" s="17"/>
      <c r="XBS18" s="17"/>
      <c r="XBT18" s="17"/>
      <c r="XBU18" s="17"/>
      <c r="XBV18" s="17"/>
      <c r="XBW18" s="17"/>
      <c r="XBX18" s="17"/>
      <c r="XBY18" s="17"/>
      <c r="XBZ18" s="17"/>
      <c r="XCA18" s="17"/>
      <c r="XCB18" s="17"/>
      <c r="XCC18" s="17"/>
      <c r="XCD18" s="17"/>
      <c r="XCE18" s="17"/>
      <c r="XCF18" s="17"/>
      <c r="XCG18" s="17"/>
      <c r="XCH18" s="17"/>
      <c r="XCI18" s="17"/>
      <c r="XCJ18" s="17"/>
      <c r="XCK18" s="17"/>
      <c r="XCL18" s="17"/>
      <c r="XCM18" s="17"/>
      <c r="XCN18" s="17"/>
      <c r="XCO18" s="17"/>
      <c r="XCP18" s="17"/>
      <c r="XCQ18" s="17"/>
      <c r="XCR18" s="17"/>
      <c r="XCS18" s="17"/>
      <c r="XCT18" s="17"/>
      <c r="XCU18" s="17"/>
      <c r="XCV18" s="17"/>
      <c r="XCW18" s="17"/>
      <c r="XCX18" s="17"/>
      <c r="XCY18" s="17"/>
      <c r="XCZ18" s="17"/>
      <c r="XDA18" s="17"/>
      <c r="XDB18" s="17"/>
      <c r="XDC18" s="17"/>
      <c r="XDD18" s="17"/>
      <c r="XDE18" s="17"/>
      <c r="XDF18" s="17"/>
      <c r="XDG18" s="17"/>
      <c r="XDH18" s="17"/>
      <c r="XDI18" s="17"/>
      <c r="XDJ18" s="17"/>
      <c r="XDK18" s="17"/>
      <c r="XDL18" s="17"/>
      <c r="XDM18" s="17"/>
      <c r="XDN18" s="17"/>
      <c r="XDO18" s="17"/>
      <c r="XDP18" s="17"/>
      <c r="XDQ18" s="17"/>
      <c r="XDR18" s="17"/>
      <c r="XDS18" s="17"/>
      <c r="XDT18" s="17"/>
      <c r="XDU18" s="17"/>
      <c r="XDV18" s="17"/>
      <c r="XDW18" s="17"/>
      <c r="XDX18" s="17"/>
      <c r="XDY18" s="17"/>
      <c r="XDZ18" s="17"/>
      <c r="XEA18" s="17"/>
      <c r="XEB18" s="17"/>
      <c r="XEC18" s="17"/>
      <c r="XED18" s="17"/>
      <c r="XEE18" s="17"/>
      <c r="XEF18" s="17"/>
      <c r="XEG18" s="17"/>
      <c r="XEH18" s="17"/>
      <c r="XEI18" s="17"/>
      <c r="XEJ18" s="17"/>
      <c r="XEK18" s="17"/>
      <c r="XEL18" s="17"/>
      <c r="XEM18" s="17"/>
      <c r="XEN18" s="17"/>
      <c r="XEO18" s="17"/>
      <c r="XEP18" s="17"/>
      <c r="XEQ18" s="17"/>
      <c r="XER18" s="17"/>
      <c r="XES18" s="17"/>
      <c r="XET18" s="17"/>
      <c r="XEU18" s="17"/>
      <c r="XEV18" s="17"/>
      <c r="XEW18" s="17"/>
      <c r="XEX18" s="17"/>
      <c r="XEY18" s="17"/>
      <c r="XEZ18" s="17"/>
      <c r="XFA18" s="17"/>
      <c r="XFB18" s="17"/>
      <c r="XFC18" s="17"/>
    </row>
    <row r="19" spans="1:16383" ht="15" hidden="1" customHeight="1" x14ac:dyDescent="0.25">
      <c r="B19" s="73" t="s">
        <v>43</v>
      </c>
      <c r="C19" s="74"/>
      <c r="D19" s="75"/>
      <c r="E19" s="76"/>
      <c r="F19" s="76"/>
      <c r="G19" s="77"/>
      <c r="I19" s="7" t="s">
        <v>45</v>
      </c>
      <c r="J19" s="78"/>
      <c r="K19" s="79"/>
      <c r="Q19" s="24"/>
      <c r="R19" s="24"/>
      <c r="S19" s="24"/>
      <c r="V19" s="52" t="str">
        <f>IF(COUNTBLANK(V11:V18)&lt;6,"Endosos Varios",W19)</f>
        <v>Inclusión</v>
      </c>
      <c r="W19" s="52" t="str">
        <f>V12&amp;V13&amp;V14&amp;V15&amp;V16&amp;V17&amp;V18&amp;V11&amp;V10</f>
        <v>Inclusión</v>
      </c>
    </row>
    <row r="20" spans="1:16383" ht="15" hidden="1" customHeight="1" x14ac:dyDescent="0.25">
      <c r="B20" s="19"/>
      <c r="C20" s="4"/>
      <c r="Q20" s="24"/>
      <c r="R20" s="24"/>
      <c r="S20" s="24"/>
    </row>
    <row r="21" spans="1:16383" ht="15" hidden="1" customHeight="1" x14ac:dyDescent="0.25">
      <c r="B21" s="20"/>
      <c r="C21" s="81" t="s">
        <v>46</v>
      </c>
      <c r="D21" s="81"/>
      <c r="E21" s="82"/>
      <c r="F21" s="83"/>
      <c r="G21" s="83"/>
      <c r="H21" s="83"/>
      <c r="I21" s="83"/>
      <c r="J21" s="83"/>
      <c r="K21" s="84"/>
      <c r="Q21" s="24"/>
      <c r="R21" s="24"/>
      <c r="S21" s="24"/>
    </row>
    <row r="22" spans="1:16383" ht="15" hidden="1" customHeight="1" x14ac:dyDescent="0.25">
      <c r="B22" s="20"/>
      <c r="C22" s="4"/>
      <c r="E22" s="85"/>
      <c r="F22" s="86"/>
      <c r="G22" s="86"/>
      <c r="H22" s="86"/>
      <c r="I22" s="86"/>
      <c r="J22" s="86"/>
      <c r="K22" s="87"/>
      <c r="Q22" s="24"/>
      <c r="R22" s="24"/>
      <c r="S22" s="24"/>
    </row>
    <row r="23" spans="1:16383" ht="15" hidden="1" customHeight="1" x14ac:dyDescent="0.25">
      <c r="B23" s="20"/>
      <c r="C23" s="4"/>
      <c r="Q23" s="24"/>
      <c r="R23" s="24"/>
      <c r="S23" s="24"/>
    </row>
    <row r="24" spans="1:16383" s="57" customFormat="1" ht="15.75" hidden="1" customHeight="1" x14ac:dyDescent="0.25">
      <c r="A24" s="9"/>
      <c r="B24" s="71" t="s">
        <v>47</v>
      </c>
      <c r="C24" s="71"/>
      <c r="D24" s="71"/>
      <c r="E24" s="71"/>
      <c r="F24" s="71"/>
      <c r="G24" s="71"/>
      <c r="H24" s="71"/>
      <c r="I24" s="71"/>
      <c r="J24" s="72" t="str">
        <f>IF(C26="Inclusión","AUTOGESTIONABLE","")</f>
        <v/>
      </c>
      <c r="K24" s="72"/>
      <c r="L24" s="24"/>
      <c r="M24" s="24"/>
      <c r="N24" s="24"/>
      <c r="O24" s="24"/>
      <c r="P24" s="24"/>
      <c r="Q24" s="24"/>
      <c r="R24" s="24"/>
      <c r="S24" s="24"/>
      <c r="T24" s="52"/>
      <c r="U24" s="52"/>
      <c r="V24" s="52"/>
      <c r="W24" s="52"/>
      <c r="X24" s="52"/>
      <c r="Y24" s="52"/>
    </row>
    <row r="25" spans="1:16383" ht="15" hidden="1" customHeight="1" x14ac:dyDescent="0.25">
      <c r="B25" s="20"/>
      <c r="C25" s="4"/>
      <c r="Q25" s="24"/>
      <c r="R25" s="24"/>
      <c r="S25" s="24"/>
    </row>
    <row r="26" spans="1:16383" ht="15" hidden="1" customHeight="1" x14ac:dyDescent="0.25">
      <c r="B26" s="64" t="s">
        <v>49</v>
      </c>
      <c r="C26" s="107" t="s">
        <v>26</v>
      </c>
      <c r="D26" s="108"/>
      <c r="E26" s="108"/>
      <c r="F26" s="109"/>
      <c r="H26" s="64" t="s">
        <v>48</v>
      </c>
      <c r="I26" s="68"/>
      <c r="J26" s="68"/>
      <c r="K26" s="68"/>
      <c r="Q26" s="24"/>
      <c r="R26" s="24"/>
      <c r="S26" s="24"/>
    </row>
    <row r="27" spans="1:16383" ht="15" hidden="1" customHeight="1" x14ac:dyDescent="0.25">
      <c r="B27" s="20"/>
      <c r="C27" s="4"/>
      <c r="D27" s="4"/>
      <c r="E27" s="4"/>
      <c r="F27" s="4"/>
      <c r="G27" s="4"/>
      <c r="H27" s="4"/>
      <c r="I27" s="4"/>
      <c r="J27" s="4"/>
      <c r="K27" s="4"/>
      <c r="Q27" s="24"/>
      <c r="R27" s="24"/>
      <c r="S27" s="24"/>
    </row>
    <row r="28" spans="1:16383" ht="15" hidden="1" customHeight="1" x14ac:dyDescent="0.25">
      <c r="B28" s="64" t="s">
        <v>46</v>
      </c>
      <c r="C28" s="82"/>
      <c r="D28" s="83"/>
      <c r="E28" s="83"/>
      <c r="F28" s="83"/>
      <c r="G28" s="83"/>
      <c r="H28" s="83"/>
      <c r="I28" s="83"/>
      <c r="J28" s="83"/>
      <c r="K28" s="84"/>
      <c r="Q28" s="24"/>
      <c r="R28" s="24"/>
      <c r="S28" s="24"/>
    </row>
    <row r="29" spans="1:16383" ht="15" hidden="1" customHeight="1" x14ac:dyDescent="0.25">
      <c r="B29" s="20"/>
      <c r="C29" s="85"/>
      <c r="D29" s="86"/>
      <c r="E29" s="86"/>
      <c r="F29" s="86"/>
      <c r="G29" s="86"/>
      <c r="H29" s="86"/>
      <c r="I29" s="86"/>
      <c r="J29" s="86"/>
      <c r="K29" s="87"/>
      <c r="Q29" s="24"/>
      <c r="R29" s="24"/>
      <c r="S29" s="24"/>
    </row>
    <row r="30" spans="1:16383" ht="15" hidden="1" customHeight="1" x14ac:dyDescent="0.25">
      <c r="Q30" s="24"/>
      <c r="R30" s="24"/>
      <c r="S30" s="24"/>
    </row>
    <row r="31" spans="1:16383" s="57" customFormat="1" ht="15.75" hidden="1" customHeight="1" x14ac:dyDescent="0.25">
      <c r="A31" s="9"/>
      <c r="B31" s="71" t="s">
        <v>50</v>
      </c>
      <c r="C31" s="71"/>
      <c r="D31" s="71"/>
      <c r="E31" s="71"/>
      <c r="F31" s="71"/>
      <c r="G31" s="71"/>
      <c r="H31" s="71"/>
      <c r="I31" s="71"/>
      <c r="J31" s="71"/>
      <c r="K31" s="71"/>
      <c r="L31" s="24"/>
      <c r="M31" s="24"/>
      <c r="N31" s="24"/>
      <c r="O31" s="24"/>
      <c r="P31" s="24"/>
      <c r="Q31" s="24"/>
      <c r="R31" s="24"/>
      <c r="S31" s="24"/>
      <c r="T31" s="52"/>
      <c r="U31" s="52"/>
      <c r="V31" s="52"/>
      <c r="W31" s="52"/>
      <c r="X31" s="52"/>
      <c r="Y31" s="52"/>
    </row>
    <row r="32" spans="1:16383" ht="15" hidden="1" customHeight="1" x14ac:dyDescent="0.25">
      <c r="B32" s="20"/>
      <c r="C32" s="4"/>
      <c r="Q32" s="24"/>
      <c r="R32" s="24"/>
      <c r="S32" s="24"/>
    </row>
    <row r="33" spans="1:25" ht="15" hidden="1" customHeight="1" x14ac:dyDescent="0.25">
      <c r="B33" s="111" t="s">
        <v>59</v>
      </c>
      <c r="C33" s="112"/>
      <c r="D33" s="113"/>
      <c r="E33" s="110"/>
      <c r="F33" s="110"/>
      <c r="Q33" s="24"/>
      <c r="R33" s="24"/>
      <c r="S33" s="24"/>
    </row>
    <row r="34" spans="1:25" ht="15" hidden="1" customHeight="1" x14ac:dyDescent="0.25">
      <c r="B34" s="20"/>
      <c r="C34" s="4"/>
      <c r="D34" s="4"/>
      <c r="E34" s="4"/>
      <c r="F34" s="4"/>
      <c r="Q34" s="24"/>
      <c r="R34" s="24"/>
      <c r="S34" s="24"/>
    </row>
    <row r="35" spans="1:25" ht="15" hidden="1" customHeight="1" x14ac:dyDescent="0.25">
      <c r="B35" s="64" t="s">
        <v>46</v>
      </c>
      <c r="C35" s="82"/>
      <c r="D35" s="83"/>
      <c r="E35" s="83"/>
      <c r="F35" s="83"/>
      <c r="G35" s="83"/>
      <c r="H35" s="83"/>
      <c r="I35" s="83"/>
      <c r="J35" s="83"/>
      <c r="K35" s="84"/>
      <c r="Q35" s="24"/>
      <c r="R35" s="24"/>
      <c r="S35" s="24"/>
    </row>
    <row r="36" spans="1:25" ht="15" hidden="1" customHeight="1" x14ac:dyDescent="0.25">
      <c r="B36" s="20"/>
      <c r="C36" s="85"/>
      <c r="D36" s="86"/>
      <c r="E36" s="86"/>
      <c r="F36" s="86"/>
      <c r="G36" s="86"/>
      <c r="H36" s="86"/>
      <c r="I36" s="86"/>
      <c r="J36" s="86"/>
      <c r="K36" s="87"/>
      <c r="Q36" s="24"/>
      <c r="R36" s="24"/>
      <c r="S36" s="24"/>
    </row>
    <row r="37" spans="1:25" ht="15" hidden="1" customHeight="1" x14ac:dyDescent="0.25">
      <c r="Q37" s="24"/>
      <c r="R37" s="24"/>
      <c r="S37" s="24"/>
    </row>
    <row r="38" spans="1:25" s="57" customFormat="1" ht="15.75" hidden="1" customHeight="1" x14ac:dyDescent="0.25">
      <c r="A38" s="9"/>
      <c r="B38" s="71"/>
      <c r="C38" s="71"/>
      <c r="D38" s="71"/>
      <c r="E38" s="71"/>
      <c r="F38" s="71"/>
      <c r="G38" s="71"/>
      <c r="H38" s="71"/>
      <c r="I38" s="71"/>
      <c r="J38" s="71"/>
      <c r="K38" s="71"/>
      <c r="L38" s="24"/>
      <c r="M38" s="24"/>
      <c r="N38" s="24"/>
      <c r="O38" s="24"/>
      <c r="P38" s="24"/>
      <c r="Q38" s="24"/>
      <c r="R38" s="24"/>
      <c r="S38" s="24"/>
      <c r="T38" s="52"/>
      <c r="U38" s="52"/>
      <c r="V38" s="52"/>
      <c r="W38" s="52"/>
      <c r="X38" s="52"/>
      <c r="Y38" s="52"/>
    </row>
    <row r="39" spans="1:25" ht="15" hidden="1" customHeight="1" x14ac:dyDescent="0.25">
      <c r="Q39" s="24"/>
      <c r="R39" s="24"/>
      <c r="S39" s="24"/>
    </row>
    <row r="40" spans="1:25" ht="15" hidden="1" customHeight="1" x14ac:dyDescent="0.25">
      <c r="C40" s="95"/>
      <c r="D40" s="96"/>
      <c r="E40" s="96"/>
      <c r="F40" s="96"/>
      <c r="G40" s="96"/>
      <c r="H40" s="96"/>
      <c r="I40" s="96"/>
      <c r="J40" s="96"/>
      <c r="K40" s="97"/>
      <c r="Q40" s="24"/>
      <c r="R40" s="24"/>
      <c r="S40" s="24"/>
    </row>
    <row r="41" spans="1:25" ht="15" hidden="1" customHeight="1" x14ac:dyDescent="0.25">
      <c r="C41" s="98"/>
      <c r="D41" s="99"/>
      <c r="E41" s="99"/>
      <c r="F41" s="99"/>
      <c r="G41" s="99"/>
      <c r="H41" s="99"/>
      <c r="I41" s="99"/>
      <c r="J41" s="99"/>
      <c r="K41" s="100"/>
      <c r="Q41" s="24"/>
      <c r="R41" s="24"/>
      <c r="S41" s="24"/>
    </row>
    <row r="42" spans="1:25" ht="15" hidden="1" customHeight="1" x14ac:dyDescent="0.25">
      <c r="Q42" s="24"/>
      <c r="R42" s="24"/>
      <c r="S42" s="24"/>
    </row>
    <row r="43" spans="1:25" s="57" customFormat="1" ht="15.75" hidden="1" customHeight="1" x14ac:dyDescent="0.25">
      <c r="A43" s="9"/>
      <c r="B43" s="71"/>
      <c r="C43" s="71"/>
      <c r="D43" s="71"/>
      <c r="E43" s="71"/>
      <c r="F43" s="71"/>
      <c r="G43" s="71"/>
      <c r="H43" s="71"/>
      <c r="I43" s="71"/>
      <c r="J43" s="71"/>
      <c r="K43" s="71"/>
      <c r="L43" s="24"/>
      <c r="M43" s="24"/>
      <c r="N43" s="24"/>
      <c r="O43" s="24"/>
      <c r="P43" s="24"/>
      <c r="Q43" s="24"/>
      <c r="R43" s="24"/>
      <c r="S43" s="24"/>
      <c r="T43" s="52"/>
      <c r="U43" s="52"/>
      <c r="V43" s="52"/>
      <c r="W43" s="52"/>
      <c r="X43" s="52"/>
      <c r="Y43" s="52"/>
    </row>
    <row r="44" spans="1:25" ht="15" hidden="1" customHeight="1" x14ac:dyDescent="0.25">
      <c r="Q44" s="24"/>
      <c r="R44" s="24"/>
      <c r="S44" s="24"/>
    </row>
    <row r="45" spans="1:25" ht="15" hidden="1" customHeight="1" x14ac:dyDescent="0.25">
      <c r="C45" s="101"/>
      <c r="D45" s="102"/>
      <c r="E45" s="102"/>
      <c r="F45" s="102"/>
      <c r="G45" s="102"/>
      <c r="H45" s="102"/>
      <c r="I45" s="102"/>
      <c r="J45" s="102"/>
      <c r="K45" s="103"/>
      <c r="Q45" s="24"/>
      <c r="R45" s="24"/>
      <c r="S45" s="24"/>
    </row>
    <row r="46" spans="1:25" ht="15" hidden="1" customHeight="1" x14ac:dyDescent="0.25">
      <c r="C46" s="104"/>
      <c r="D46" s="105"/>
      <c r="E46" s="105"/>
      <c r="F46" s="105"/>
      <c r="G46" s="105"/>
      <c r="H46" s="105"/>
      <c r="I46" s="105"/>
      <c r="J46" s="105"/>
      <c r="K46" s="106"/>
      <c r="Q46" s="24"/>
      <c r="R46" s="24"/>
      <c r="S46" s="24"/>
    </row>
    <row r="47" spans="1:25" ht="15" hidden="1" customHeight="1" x14ac:dyDescent="0.25">
      <c r="Q47" s="24"/>
      <c r="R47" s="24"/>
      <c r="S47" s="24"/>
    </row>
    <row r="48" spans="1:25" s="57" customFormat="1" ht="15.75" x14ac:dyDescent="0.25">
      <c r="A48" s="9"/>
      <c r="B48" s="71" t="s">
        <v>149</v>
      </c>
      <c r="C48" s="71"/>
      <c r="D48" s="71"/>
      <c r="E48" s="71"/>
      <c r="F48" s="71"/>
      <c r="G48" s="71"/>
      <c r="H48" s="71"/>
      <c r="I48" s="71"/>
      <c r="J48" s="71"/>
      <c r="K48" s="71"/>
      <c r="L48" s="24"/>
      <c r="M48" s="24"/>
      <c r="N48" s="24"/>
      <c r="O48" s="24"/>
      <c r="P48" s="24"/>
      <c r="Q48" s="24"/>
      <c r="R48" s="24"/>
      <c r="S48" s="24"/>
      <c r="T48" s="52"/>
      <c r="U48" s="52"/>
      <c r="V48" s="52"/>
      <c r="W48" s="52"/>
      <c r="X48" s="52"/>
      <c r="Y48" s="52"/>
    </row>
    <row r="49" spans="1:16383" x14ac:dyDescent="0.25">
      <c r="B49" s="24"/>
      <c r="Q49" s="24"/>
      <c r="R49" s="24"/>
      <c r="S49" s="24"/>
    </row>
    <row r="50" spans="1:16383" s="57" customFormat="1" ht="15.75" hidden="1" customHeight="1" x14ac:dyDescent="0.25">
      <c r="A50" s="9"/>
      <c r="B50" s="71" t="s">
        <v>60</v>
      </c>
      <c r="C50" s="71"/>
      <c r="D50" s="71"/>
      <c r="E50" s="71"/>
      <c r="F50" s="71"/>
      <c r="G50" s="71"/>
      <c r="H50" s="71"/>
      <c r="I50" s="71"/>
      <c r="J50" s="71"/>
      <c r="K50" s="71"/>
      <c r="L50" s="24"/>
      <c r="M50" s="24"/>
      <c r="N50" s="24"/>
      <c r="O50" s="24"/>
      <c r="P50" s="24"/>
      <c r="Q50" s="24"/>
      <c r="R50" s="24"/>
      <c r="S50" s="24"/>
      <c r="T50" s="52"/>
      <c r="U50" s="52"/>
      <c r="V50" s="52"/>
      <c r="W50" s="52"/>
      <c r="X50" s="52"/>
      <c r="Y50" s="52"/>
    </row>
    <row r="51" spans="1:16383" s="57" customFormat="1" ht="15" hidden="1" customHeight="1" x14ac:dyDescent="0.25">
      <c r="A51" s="24"/>
      <c r="B51" s="17"/>
      <c r="C51" s="24"/>
      <c r="D51" s="24"/>
      <c r="E51" s="12" t="s">
        <v>111</v>
      </c>
      <c r="F51" s="24"/>
      <c r="G51" s="24"/>
      <c r="H51" s="24"/>
      <c r="I51" s="24"/>
      <c r="J51" s="24"/>
      <c r="K51" s="24"/>
      <c r="L51" s="24"/>
      <c r="M51" s="24"/>
      <c r="N51" s="24"/>
      <c r="O51" s="24"/>
      <c r="P51" s="24"/>
      <c r="Q51" s="24"/>
      <c r="R51" s="24"/>
      <c r="S51" s="24"/>
      <c r="T51" s="51"/>
      <c r="U51" s="52"/>
      <c r="V51" s="52"/>
      <c r="W51" s="52"/>
      <c r="X51" s="52"/>
      <c r="Y51" s="51"/>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c r="OX51" s="17"/>
      <c r="OY51" s="17"/>
      <c r="OZ51" s="17"/>
      <c r="PA51" s="17"/>
      <c r="PB51" s="17"/>
      <c r="PC51" s="17"/>
      <c r="PD51" s="17"/>
      <c r="PE51" s="17"/>
      <c r="PF51" s="17"/>
      <c r="PG51" s="17"/>
      <c r="PH51" s="17"/>
      <c r="PI51" s="17"/>
      <c r="PJ51" s="17"/>
      <c r="PK51" s="17"/>
      <c r="PL51" s="17"/>
      <c r="PM51" s="17"/>
      <c r="PN51" s="17"/>
      <c r="PO51" s="17"/>
      <c r="PP51" s="17"/>
      <c r="PQ51" s="17"/>
      <c r="PR51" s="17"/>
      <c r="PS51" s="17"/>
      <c r="PT51" s="17"/>
      <c r="PU51" s="17"/>
      <c r="PV51" s="17"/>
      <c r="PW51" s="17"/>
      <c r="PX51" s="17"/>
      <c r="PY51" s="17"/>
      <c r="PZ51" s="17"/>
      <c r="QA51" s="17"/>
      <c r="QB51" s="17"/>
      <c r="QC51" s="17"/>
      <c r="QD51" s="17"/>
      <c r="QE51" s="17"/>
      <c r="QF51" s="17"/>
      <c r="QG51" s="17"/>
      <c r="QH51" s="17"/>
      <c r="QI51" s="17"/>
      <c r="QJ51" s="17"/>
      <c r="QK51" s="17"/>
      <c r="QL51" s="17"/>
      <c r="QM51" s="17"/>
      <c r="QN51" s="17"/>
      <c r="QO51" s="17"/>
      <c r="QP51" s="17"/>
      <c r="QQ51" s="17"/>
      <c r="QR51" s="17"/>
      <c r="QS51" s="17"/>
      <c r="QT51" s="17"/>
      <c r="QU51" s="17"/>
      <c r="QV51" s="17"/>
      <c r="QW51" s="17"/>
      <c r="QX51" s="17"/>
      <c r="QY51" s="17"/>
      <c r="QZ51" s="17"/>
      <c r="RA51" s="17"/>
      <c r="RB51" s="17"/>
      <c r="RC51" s="17"/>
      <c r="RD51" s="17"/>
      <c r="RE51" s="17"/>
      <c r="RF51" s="17"/>
      <c r="RG51" s="17"/>
      <c r="RH51" s="17"/>
      <c r="RI51" s="17"/>
      <c r="RJ51" s="17"/>
      <c r="RK51" s="17"/>
      <c r="RL51" s="17"/>
      <c r="RM51" s="17"/>
      <c r="RN51" s="17"/>
      <c r="RO51" s="17"/>
      <c r="RP51" s="17"/>
      <c r="RQ51" s="17"/>
      <c r="RR51" s="17"/>
      <c r="RS51" s="17"/>
      <c r="RT51" s="17"/>
      <c r="RU51" s="17"/>
      <c r="RV51" s="17"/>
      <c r="RW51" s="17"/>
      <c r="RX51" s="17"/>
      <c r="RY51" s="17"/>
      <c r="RZ51" s="17"/>
      <c r="SA51" s="17"/>
      <c r="SB51" s="17"/>
      <c r="SC51" s="17"/>
      <c r="SD51" s="17"/>
      <c r="SE51" s="17"/>
      <c r="SF51" s="17"/>
      <c r="SG51" s="17"/>
      <c r="SH51" s="17"/>
      <c r="SI51" s="17"/>
      <c r="SJ51" s="17"/>
      <c r="SK51" s="17"/>
      <c r="SL51" s="17"/>
      <c r="SM51" s="17"/>
      <c r="SN51" s="17"/>
      <c r="SO51" s="17"/>
      <c r="SP51" s="17"/>
      <c r="SQ51" s="17"/>
      <c r="SR51" s="17"/>
      <c r="SS51" s="17"/>
      <c r="ST51" s="17"/>
      <c r="SU51" s="17"/>
      <c r="SV51" s="17"/>
      <c r="SW51" s="17"/>
      <c r="SX51" s="17"/>
      <c r="SY51" s="17"/>
      <c r="SZ51" s="17"/>
      <c r="TA51" s="17"/>
      <c r="TB51" s="17"/>
      <c r="TC51" s="17"/>
      <c r="TD51" s="17"/>
      <c r="TE51" s="17"/>
      <c r="TF51" s="17"/>
      <c r="TG51" s="17"/>
      <c r="TH51" s="17"/>
      <c r="TI51" s="17"/>
      <c r="TJ51" s="17"/>
      <c r="TK51" s="17"/>
      <c r="TL51" s="17"/>
      <c r="TM51" s="17"/>
      <c r="TN51" s="17"/>
      <c r="TO51" s="17"/>
      <c r="TP51" s="17"/>
      <c r="TQ51" s="17"/>
      <c r="TR51" s="17"/>
      <c r="TS51" s="17"/>
      <c r="TT51" s="17"/>
      <c r="TU51" s="17"/>
      <c r="TV51" s="17"/>
      <c r="TW51" s="17"/>
      <c r="TX51" s="17"/>
      <c r="TY51" s="17"/>
      <c r="TZ51" s="17"/>
      <c r="UA51" s="17"/>
      <c r="UB51" s="17"/>
      <c r="UC51" s="17"/>
      <c r="UD51" s="17"/>
      <c r="UE51" s="17"/>
      <c r="UF51" s="17"/>
      <c r="UG51" s="17"/>
      <c r="UH51" s="17"/>
      <c r="UI51" s="17"/>
      <c r="UJ51" s="17"/>
      <c r="UK51" s="17"/>
      <c r="UL51" s="17"/>
      <c r="UM51" s="17"/>
      <c r="UN51" s="17"/>
      <c r="UO51" s="17"/>
      <c r="UP51" s="17"/>
      <c r="UQ51" s="17"/>
      <c r="UR51" s="17"/>
      <c r="US51" s="17"/>
      <c r="UT51" s="17"/>
      <c r="UU51" s="17"/>
      <c r="UV51" s="17"/>
      <c r="UW51" s="17"/>
      <c r="UX51" s="17"/>
      <c r="UY51" s="17"/>
      <c r="UZ51" s="17"/>
      <c r="VA51" s="17"/>
      <c r="VB51" s="17"/>
      <c r="VC51" s="17"/>
      <c r="VD51" s="17"/>
      <c r="VE51" s="17"/>
      <c r="VF51" s="17"/>
      <c r="VG51" s="17"/>
      <c r="VH51" s="17"/>
      <c r="VI51" s="17"/>
      <c r="VJ51" s="17"/>
      <c r="VK51" s="17"/>
      <c r="VL51" s="17"/>
      <c r="VM51" s="17"/>
      <c r="VN51" s="17"/>
      <c r="VO51" s="17"/>
      <c r="VP51" s="17"/>
      <c r="VQ51" s="17"/>
      <c r="VR51" s="17"/>
      <c r="VS51" s="17"/>
      <c r="VT51" s="17"/>
      <c r="VU51" s="17"/>
      <c r="VV51" s="17"/>
      <c r="VW51" s="17"/>
      <c r="VX51" s="17"/>
      <c r="VY51" s="17"/>
      <c r="VZ51" s="17"/>
      <c r="WA51" s="17"/>
      <c r="WB51" s="17"/>
      <c r="WC51" s="17"/>
      <c r="WD51" s="17"/>
      <c r="WE51" s="17"/>
      <c r="WF51" s="17"/>
      <c r="WG51" s="17"/>
      <c r="WH51" s="17"/>
      <c r="WI51" s="17"/>
      <c r="WJ51" s="17"/>
      <c r="WK51" s="17"/>
      <c r="WL51" s="17"/>
      <c r="WM51" s="17"/>
      <c r="WN51" s="17"/>
      <c r="WO51" s="17"/>
      <c r="WP51" s="17"/>
      <c r="WQ51" s="17"/>
      <c r="WR51" s="17"/>
      <c r="WS51" s="17"/>
      <c r="WT51" s="17"/>
      <c r="WU51" s="17"/>
      <c r="WV51" s="17"/>
      <c r="WW51" s="17"/>
      <c r="WX51" s="17"/>
      <c r="WY51" s="17"/>
      <c r="WZ51" s="17"/>
      <c r="XA51" s="17"/>
      <c r="XB51" s="17"/>
      <c r="XC51" s="17"/>
      <c r="XD51" s="17"/>
      <c r="XE51" s="17"/>
      <c r="XF51" s="17"/>
      <c r="XG51" s="17"/>
      <c r="XH51" s="17"/>
      <c r="XI51" s="17"/>
      <c r="XJ51" s="17"/>
      <c r="XK51" s="17"/>
      <c r="XL51" s="17"/>
      <c r="XM51" s="17"/>
      <c r="XN51" s="17"/>
      <c r="XO51" s="17"/>
      <c r="XP51" s="17"/>
      <c r="XQ51" s="17"/>
      <c r="XR51" s="17"/>
      <c r="XS51" s="17"/>
      <c r="XT51" s="17"/>
      <c r="XU51" s="17"/>
      <c r="XV51" s="17"/>
      <c r="XW51" s="17"/>
      <c r="XX51" s="17"/>
      <c r="XY51" s="17"/>
      <c r="XZ51" s="17"/>
      <c r="YA51" s="17"/>
      <c r="YB51" s="17"/>
      <c r="YC51" s="17"/>
      <c r="YD51" s="17"/>
      <c r="YE51" s="17"/>
      <c r="YF51" s="17"/>
      <c r="YG51" s="17"/>
      <c r="YH51" s="17"/>
      <c r="YI51" s="17"/>
      <c r="YJ51" s="17"/>
      <c r="YK51" s="17"/>
      <c r="YL51" s="17"/>
      <c r="YM51" s="17"/>
      <c r="YN51" s="17"/>
      <c r="YO51" s="17"/>
      <c r="YP51" s="17"/>
      <c r="YQ51" s="17"/>
      <c r="YR51" s="17"/>
      <c r="YS51" s="17"/>
      <c r="YT51" s="17"/>
      <c r="YU51" s="17"/>
      <c r="YV51" s="17"/>
      <c r="YW51" s="17"/>
      <c r="YX51" s="17"/>
      <c r="YY51" s="17"/>
      <c r="YZ51" s="17"/>
      <c r="ZA51" s="17"/>
      <c r="ZB51" s="17"/>
      <c r="ZC51" s="17"/>
      <c r="ZD51" s="17"/>
      <c r="ZE51" s="17"/>
      <c r="ZF51" s="17"/>
      <c r="ZG51" s="17"/>
      <c r="ZH51" s="17"/>
      <c r="ZI51" s="17"/>
      <c r="ZJ51" s="17"/>
      <c r="ZK51" s="17"/>
      <c r="ZL51" s="17"/>
      <c r="ZM51" s="17"/>
      <c r="ZN51" s="17"/>
      <c r="ZO51" s="17"/>
      <c r="ZP51" s="17"/>
      <c r="ZQ51" s="17"/>
      <c r="ZR51" s="17"/>
      <c r="ZS51" s="17"/>
      <c r="ZT51" s="17"/>
      <c r="ZU51" s="17"/>
      <c r="ZV51" s="17"/>
      <c r="ZW51" s="17"/>
      <c r="ZX51" s="17"/>
      <c r="ZY51" s="17"/>
      <c r="ZZ51" s="17"/>
      <c r="AAA51" s="17"/>
      <c r="AAB51" s="17"/>
      <c r="AAC51" s="17"/>
      <c r="AAD51" s="17"/>
      <c r="AAE51" s="17"/>
      <c r="AAF51" s="17"/>
      <c r="AAG51" s="17"/>
      <c r="AAH51" s="17"/>
      <c r="AAI51" s="17"/>
      <c r="AAJ51" s="17"/>
      <c r="AAK51" s="17"/>
      <c r="AAL51" s="17"/>
      <c r="AAM51" s="17"/>
      <c r="AAN51" s="17"/>
      <c r="AAO51" s="17"/>
      <c r="AAP51" s="17"/>
      <c r="AAQ51" s="17"/>
      <c r="AAR51" s="17"/>
      <c r="AAS51" s="17"/>
      <c r="AAT51" s="17"/>
      <c r="AAU51" s="17"/>
      <c r="AAV51" s="17"/>
      <c r="AAW51" s="17"/>
      <c r="AAX51" s="17"/>
      <c r="AAY51" s="17"/>
      <c r="AAZ51" s="17"/>
      <c r="ABA51" s="17"/>
      <c r="ABB51" s="17"/>
      <c r="ABC51" s="17"/>
      <c r="ABD51" s="17"/>
      <c r="ABE51" s="17"/>
      <c r="ABF51" s="17"/>
      <c r="ABG51" s="17"/>
      <c r="ABH51" s="17"/>
      <c r="ABI51" s="17"/>
      <c r="ABJ51" s="17"/>
      <c r="ABK51" s="17"/>
      <c r="ABL51" s="17"/>
      <c r="ABM51" s="17"/>
      <c r="ABN51" s="17"/>
      <c r="ABO51" s="17"/>
      <c r="ABP51" s="17"/>
      <c r="ABQ51" s="17"/>
      <c r="ABR51" s="17"/>
      <c r="ABS51" s="17"/>
      <c r="ABT51" s="17"/>
      <c r="ABU51" s="17"/>
      <c r="ABV51" s="17"/>
      <c r="ABW51" s="17"/>
      <c r="ABX51" s="17"/>
      <c r="ABY51" s="17"/>
      <c r="ABZ51" s="17"/>
      <c r="ACA51" s="17"/>
      <c r="ACB51" s="17"/>
      <c r="ACC51" s="17"/>
      <c r="ACD51" s="17"/>
      <c r="ACE51" s="17"/>
      <c r="ACF51" s="17"/>
      <c r="ACG51" s="17"/>
      <c r="ACH51" s="17"/>
      <c r="ACI51" s="17"/>
      <c r="ACJ51" s="17"/>
      <c r="ACK51" s="17"/>
      <c r="ACL51" s="17"/>
      <c r="ACM51" s="17"/>
      <c r="ACN51" s="17"/>
      <c r="ACO51" s="17"/>
      <c r="ACP51" s="17"/>
      <c r="ACQ51" s="17"/>
      <c r="ACR51" s="17"/>
      <c r="ACS51" s="17"/>
      <c r="ACT51" s="17"/>
      <c r="ACU51" s="17"/>
      <c r="ACV51" s="17"/>
      <c r="ACW51" s="17"/>
      <c r="ACX51" s="17"/>
      <c r="ACY51" s="17"/>
      <c r="ACZ51" s="17"/>
      <c r="ADA51" s="17"/>
      <c r="ADB51" s="17"/>
      <c r="ADC51" s="17"/>
      <c r="ADD51" s="17"/>
      <c r="ADE51" s="17"/>
      <c r="ADF51" s="17"/>
      <c r="ADG51" s="17"/>
      <c r="ADH51" s="17"/>
      <c r="ADI51" s="17"/>
      <c r="ADJ51" s="17"/>
      <c r="ADK51" s="17"/>
      <c r="ADL51" s="17"/>
      <c r="ADM51" s="17"/>
      <c r="ADN51" s="17"/>
      <c r="ADO51" s="17"/>
      <c r="ADP51" s="17"/>
      <c r="ADQ51" s="17"/>
      <c r="ADR51" s="17"/>
      <c r="ADS51" s="17"/>
      <c r="ADT51" s="17"/>
      <c r="ADU51" s="17"/>
      <c r="ADV51" s="17"/>
      <c r="ADW51" s="17"/>
      <c r="ADX51" s="17"/>
      <c r="ADY51" s="17"/>
      <c r="ADZ51" s="17"/>
      <c r="AEA51" s="17"/>
      <c r="AEB51" s="17"/>
      <c r="AEC51" s="17"/>
      <c r="AED51" s="17"/>
      <c r="AEE51" s="17"/>
      <c r="AEF51" s="17"/>
      <c r="AEG51" s="17"/>
      <c r="AEH51" s="17"/>
      <c r="AEI51" s="17"/>
      <c r="AEJ51" s="17"/>
      <c r="AEK51" s="17"/>
      <c r="AEL51" s="17"/>
      <c r="AEM51" s="17"/>
      <c r="AEN51" s="17"/>
      <c r="AEO51" s="17"/>
      <c r="AEP51" s="17"/>
      <c r="AEQ51" s="17"/>
      <c r="AER51" s="17"/>
      <c r="AES51" s="17"/>
      <c r="AET51" s="17"/>
      <c r="AEU51" s="17"/>
      <c r="AEV51" s="17"/>
      <c r="AEW51" s="17"/>
      <c r="AEX51" s="17"/>
      <c r="AEY51" s="17"/>
      <c r="AEZ51" s="17"/>
      <c r="AFA51" s="17"/>
      <c r="AFB51" s="17"/>
      <c r="AFC51" s="17"/>
      <c r="AFD51" s="17"/>
      <c r="AFE51" s="17"/>
      <c r="AFF51" s="17"/>
      <c r="AFG51" s="17"/>
      <c r="AFH51" s="17"/>
      <c r="AFI51" s="17"/>
      <c r="AFJ51" s="17"/>
      <c r="AFK51" s="17"/>
      <c r="AFL51" s="17"/>
      <c r="AFM51" s="17"/>
      <c r="AFN51" s="17"/>
      <c r="AFO51" s="17"/>
      <c r="AFP51" s="17"/>
      <c r="AFQ51" s="17"/>
      <c r="AFR51" s="17"/>
      <c r="AFS51" s="17"/>
      <c r="AFT51" s="17"/>
      <c r="AFU51" s="17"/>
      <c r="AFV51" s="17"/>
      <c r="AFW51" s="17"/>
      <c r="AFX51" s="17"/>
      <c r="AFY51" s="17"/>
      <c r="AFZ51" s="17"/>
      <c r="AGA51" s="17"/>
      <c r="AGB51" s="17"/>
      <c r="AGC51" s="17"/>
      <c r="AGD51" s="17"/>
      <c r="AGE51" s="17"/>
      <c r="AGF51" s="17"/>
      <c r="AGG51" s="17"/>
      <c r="AGH51" s="17"/>
      <c r="AGI51" s="17"/>
      <c r="AGJ51" s="17"/>
      <c r="AGK51" s="17"/>
      <c r="AGL51" s="17"/>
      <c r="AGM51" s="17"/>
      <c r="AGN51" s="17"/>
      <c r="AGO51" s="17"/>
      <c r="AGP51" s="17"/>
      <c r="AGQ51" s="17"/>
      <c r="AGR51" s="17"/>
      <c r="AGS51" s="17"/>
      <c r="AGT51" s="17"/>
      <c r="AGU51" s="17"/>
      <c r="AGV51" s="17"/>
      <c r="AGW51" s="17"/>
      <c r="AGX51" s="17"/>
      <c r="AGY51" s="17"/>
      <c r="AGZ51" s="17"/>
      <c r="AHA51" s="17"/>
      <c r="AHB51" s="17"/>
      <c r="AHC51" s="17"/>
      <c r="AHD51" s="17"/>
      <c r="AHE51" s="17"/>
      <c r="AHF51" s="17"/>
      <c r="AHG51" s="17"/>
      <c r="AHH51" s="17"/>
      <c r="AHI51" s="17"/>
      <c r="AHJ51" s="17"/>
      <c r="AHK51" s="17"/>
      <c r="AHL51" s="17"/>
      <c r="AHM51" s="17"/>
      <c r="AHN51" s="17"/>
      <c r="AHO51" s="17"/>
      <c r="AHP51" s="17"/>
      <c r="AHQ51" s="17"/>
      <c r="AHR51" s="17"/>
      <c r="AHS51" s="17"/>
      <c r="AHT51" s="17"/>
      <c r="AHU51" s="17"/>
      <c r="AHV51" s="17"/>
      <c r="AHW51" s="17"/>
      <c r="AHX51" s="17"/>
      <c r="AHY51" s="17"/>
      <c r="AHZ51" s="17"/>
      <c r="AIA51" s="17"/>
      <c r="AIB51" s="17"/>
      <c r="AIC51" s="17"/>
      <c r="AID51" s="17"/>
      <c r="AIE51" s="17"/>
      <c r="AIF51" s="17"/>
      <c r="AIG51" s="17"/>
      <c r="AIH51" s="17"/>
      <c r="AII51" s="17"/>
      <c r="AIJ51" s="17"/>
      <c r="AIK51" s="17"/>
      <c r="AIL51" s="17"/>
      <c r="AIM51" s="17"/>
      <c r="AIN51" s="17"/>
      <c r="AIO51" s="17"/>
      <c r="AIP51" s="17"/>
      <c r="AIQ51" s="17"/>
      <c r="AIR51" s="17"/>
      <c r="AIS51" s="17"/>
      <c r="AIT51" s="17"/>
      <c r="AIU51" s="17"/>
      <c r="AIV51" s="17"/>
      <c r="AIW51" s="17"/>
      <c r="AIX51" s="17"/>
      <c r="AIY51" s="17"/>
      <c r="AIZ51" s="17"/>
      <c r="AJA51" s="17"/>
      <c r="AJB51" s="17"/>
      <c r="AJC51" s="17"/>
      <c r="AJD51" s="17"/>
      <c r="AJE51" s="17"/>
      <c r="AJF51" s="17"/>
      <c r="AJG51" s="17"/>
      <c r="AJH51" s="17"/>
      <c r="AJI51" s="17"/>
      <c r="AJJ51" s="17"/>
      <c r="AJK51" s="17"/>
      <c r="AJL51" s="17"/>
      <c r="AJM51" s="17"/>
      <c r="AJN51" s="17"/>
      <c r="AJO51" s="17"/>
      <c r="AJP51" s="17"/>
      <c r="AJQ51" s="17"/>
      <c r="AJR51" s="17"/>
      <c r="AJS51" s="17"/>
      <c r="AJT51" s="17"/>
      <c r="AJU51" s="17"/>
      <c r="AJV51" s="17"/>
      <c r="AJW51" s="17"/>
      <c r="AJX51" s="17"/>
      <c r="AJY51" s="17"/>
      <c r="AJZ51" s="17"/>
      <c r="AKA51" s="17"/>
      <c r="AKB51" s="17"/>
      <c r="AKC51" s="17"/>
      <c r="AKD51" s="17"/>
      <c r="AKE51" s="17"/>
      <c r="AKF51" s="17"/>
      <c r="AKG51" s="17"/>
      <c r="AKH51" s="17"/>
      <c r="AKI51" s="17"/>
      <c r="AKJ51" s="17"/>
      <c r="AKK51" s="17"/>
      <c r="AKL51" s="17"/>
      <c r="AKM51" s="17"/>
      <c r="AKN51" s="17"/>
      <c r="AKO51" s="17"/>
      <c r="AKP51" s="17"/>
      <c r="AKQ51" s="17"/>
      <c r="AKR51" s="17"/>
      <c r="AKS51" s="17"/>
      <c r="AKT51" s="17"/>
      <c r="AKU51" s="17"/>
      <c r="AKV51" s="17"/>
      <c r="AKW51" s="17"/>
      <c r="AKX51" s="17"/>
      <c r="AKY51" s="17"/>
      <c r="AKZ51" s="17"/>
      <c r="ALA51" s="17"/>
      <c r="ALB51" s="17"/>
      <c r="ALC51" s="17"/>
      <c r="ALD51" s="17"/>
      <c r="ALE51" s="17"/>
      <c r="ALF51" s="17"/>
      <c r="ALG51" s="17"/>
      <c r="ALH51" s="17"/>
      <c r="ALI51" s="17"/>
      <c r="ALJ51" s="17"/>
      <c r="ALK51" s="17"/>
      <c r="ALL51" s="17"/>
      <c r="ALM51" s="17"/>
      <c r="ALN51" s="17"/>
      <c r="ALO51" s="17"/>
      <c r="ALP51" s="17"/>
      <c r="ALQ51" s="17"/>
      <c r="ALR51" s="17"/>
      <c r="ALS51" s="17"/>
      <c r="ALT51" s="17"/>
      <c r="ALU51" s="17"/>
      <c r="ALV51" s="17"/>
      <c r="ALW51" s="17"/>
      <c r="ALX51" s="17"/>
      <c r="ALY51" s="17"/>
      <c r="ALZ51" s="17"/>
      <c r="AMA51" s="17"/>
      <c r="AMB51" s="17"/>
      <c r="AMC51" s="17"/>
      <c r="AMD51" s="17"/>
      <c r="AME51" s="17"/>
      <c r="AMF51" s="17"/>
      <c r="AMG51" s="17"/>
      <c r="AMH51" s="17"/>
      <c r="AMI51" s="17"/>
      <c r="AMJ51" s="17"/>
      <c r="AMK51" s="17"/>
      <c r="AML51" s="17"/>
      <c r="AMM51" s="17"/>
      <c r="AMN51" s="17"/>
      <c r="AMO51" s="17"/>
      <c r="AMP51" s="17"/>
      <c r="AMQ51" s="17"/>
      <c r="AMR51" s="17"/>
      <c r="AMS51" s="17"/>
      <c r="AMT51" s="17"/>
      <c r="AMU51" s="17"/>
      <c r="AMV51" s="17"/>
      <c r="AMW51" s="17"/>
      <c r="AMX51" s="17"/>
      <c r="AMY51" s="17"/>
      <c r="AMZ51" s="17"/>
      <c r="ANA51" s="17"/>
      <c r="ANB51" s="17"/>
      <c r="ANC51" s="17"/>
      <c r="AND51" s="17"/>
      <c r="ANE51" s="17"/>
      <c r="ANF51" s="17"/>
      <c r="ANG51" s="17"/>
      <c r="ANH51" s="17"/>
      <c r="ANI51" s="17"/>
      <c r="ANJ51" s="17"/>
      <c r="ANK51" s="17"/>
      <c r="ANL51" s="17"/>
      <c r="ANM51" s="17"/>
      <c r="ANN51" s="17"/>
      <c r="ANO51" s="17"/>
      <c r="ANP51" s="17"/>
      <c r="ANQ51" s="17"/>
      <c r="ANR51" s="17"/>
      <c r="ANS51" s="17"/>
      <c r="ANT51" s="17"/>
      <c r="ANU51" s="17"/>
      <c r="ANV51" s="17"/>
      <c r="ANW51" s="17"/>
      <c r="ANX51" s="17"/>
      <c r="ANY51" s="17"/>
      <c r="ANZ51" s="17"/>
      <c r="AOA51" s="17"/>
      <c r="AOB51" s="17"/>
      <c r="AOC51" s="17"/>
      <c r="AOD51" s="17"/>
      <c r="AOE51" s="17"/>
      <c r="AOF51" s="17"/>
      <c r="AOG51" s="17"/>
      <c r="AOH51" s="17"/>
      <c r="AOI51" s="17"/>
      <c r="AOJ51" s="17"/>
      <c r="AOK51" s="17"/>
      <c r="AOL51" s="17"/>
      <c r="AOM51" s="17"/>
      <c r="AON51" s="17"/>
      <c r="AOO51" s="17"/>
      <c r="AOP51" s="17"/>
      <c r="AOQ51" s="17"/>
      <c r="AOR51" s="17"/>
      <c r="AOS51" s="17"/>
      <c r="AOT51" s="17"/>
      <c r="AOU51" s="17"/>
      <c r="AOV51" s="17"/>
      <c r="AOW51" s="17"/>
      <c r="AOX51" s="17"/>
      <c r="AOY51" s="17"/>
      <c r="AOZ51" s="17"/>
      <c r="APA51" s="17"/>
      <c r="APB51" s="17"/>
      <c r="APC51" s="17"/>
      <c r="APD51" s="17"/>
      <c r="APE51" s="17"/>
      <c r="APF51" s="17"/>
      <c r="APG51" s="17"/>
      <c r="APH51" s="17"/>
      <c r="API51" s="17"/>
      <c r="APJ51" s="17"/>
      <c r="APK51" s="17"/>
      <c r="APL51" s="17"/>
      <c r="APM51" s="17"/>
      <c r="APN51" s="17"/>
      <c r="APO51" s="17"/>
      <c r="APP51" s="17"/>
      <c r="APQ51" s="17"/>
      <c r="APR51" s="17"/>
      <c r="APS51" s="17"/>
      <c r="APT51" s="17"/>
      <c r="APU51" s="17"/>
      <c r="APV51" s="17"/>
      <c r="APW51" s="17"/>
      <c r="APX51" s="17"/>
      <c r="APY51" s="17"/>
      <c r="APZ51" s="17"/>
      <c r="AQA51" s="17"/>
      <c r="AQB51" s="17"/>
      <c r="AQC51" s="17"/>
      <c r="AQD51" s="17"/>
      <c r="AQE51" s="17"/>
      <c r="AQF51" s="17"/>
      <c r="AQG51" s="17"/>
      <c r="AQH51" s="17"/>
      <c r="AQI51" s="17"/>
      <c r="AQJ51" s="17"/>
      <c r="AQK51" s="17"/>
      <c r="AQL51" s="17"/>
      <c r="AQM51" s="17"/>
      <c r="AQN51" s="17"/>
      <c r="AQO51" s="17"/>
      <c r="AQP51" s="17"/>
      <c r="AQQ51" s="17"/>
      <c r="AQR51" s="17"/>
      <c r="AQS51" s="17"/>
      <c r="AQT51" s="17"/>
      <c r="AQU51" s="17"/>
      <c r="AQV51" s="17"/>
      <c r="AQW51" s="17"/>
      <c r="AQX51" s="17"/>
      <c r="AQY51" s="17"/>
      <c r="AQZ51" s="17"/>
      <c r="ARA51" s="17"/>
      <c r="ARB51" s="17"/>
      <c r="ARC51" s="17"/>
      <c r="ARD51" s="17"/>
      <c r="ARE51" s="17"/>
      <c r="ARF51" s="17"/>
      <c r="ARG51" s="17"/>
      <c r="ARH51" s="17"/>
      <c r="ARI51" s="17"/>
      <c r="ARJ51" s="17"/>
      <c r="ARK51" s="17"/>
      <c r="ARL51" s="17"/>
      <c r="ARM51" s="17"/>
      <c r="ARN51" s="17"/>
      <c r="ARO51" s="17"/>
      <c r="ARP51" s="17"/>
      <c r="ARQ51" s="17"/>
      <c r="ARR51" s="17"/>
      <c r="ARS51" s="17"/>
      <c r="ART51" s="17"/>
      <c r="ARU51" s="17"/>
      <c r="ARV51" s="17"/>
      <c r="ARW51" s="17"/>
      <c r="ARX51" s="17"/>
      <c r="ARY51" s="17"/>
      <c r="ARZ51" s="17"/>
      <c r="ASA51" s="17"/>
      <c r="ASB51" s="17"/>
      <c r="ASC51" s="17"/>
      <c r="ASD51" s="17"/>
      <c r="ASE51" s="17"/>
      <c r="ASF51" s="17"/>
      <c r="ASG51" s="17"/>
      <c r="ASH51" s="17"/>
      <c r="ASI51" s="17"/>
      <c r="ASJ51" s="17"/>
      <c r="ASK51" s="17"/>
      <c r="ASL51" s="17"/>
      <c r="ASM51" s="17"/>
      <c r="ASN51" s="17"/>
      <c r="ASO51" s="17"/>
      <c r="ASP51" s="17"/>
      <c r="ASQ51" s="17"/>
      <c r="ASR51" s="17"/>
      <c r="ASS51" s="17"/>
      <c r="AST51" s="17"/>
      <c r="ASU51" s="17"/>
      <c r="ASV51" s="17"/>
      <c r="ASW51" s="17"/>
      <c r="ASX51" s="17"/>
      <c r="ASY51" s="17"/>
      <c r="ASZ51" s="17"/>
      <c r="ATA51" s="17"/>
      <c r="ATB51" s="17"/>
      <c r="ATC51" s="17"/>
      <c r="ATD51" s="17"/>
      <c r="ATE51" s="17"/>
      <c r="ATF51" s="17"/>
      <c r="ATG51" s="17"/>
      <c r="ATH51" s="17"/>
      <c r="ATI51" s="17"/>
      <c r="ATJ51" s="17"/>
      <c r="ATK51" s="17"/>
      <c r="ATL51" s="17"/>
      <c r="ATM51" s="17"/>
      <c r="ATN51" s="17"/>
      <c r="ATO51" s="17"/>
      <c r="ATP51" s="17"/>
      <c r="ATQ51" s="17"/>
      <c r="ATR51" s="17"/>
      <c r="ATS51" s="17"/>
      <c r="ATT51" s="17"/>
      <c r="ATU51" s="17"/>
      <c r="ATV51" s="17"/>
      <c r="ATW51" s="17"/>
      <c r="ATX51" s="17"/>
      <c r="ATY51" s="17"/>
      <c r="ATZ51" s="17"/>
      <c r="AUA51" s="17"/>
      <c r="AUB51" s="17"/>
      <c r="AUC51" s="17"/>
      <c r="AUD51" s="17"/>
      <c r="AUE51" s="17"/>
      <c r="AUF51" s="17"/>
      <c r="AUG51" s="17"/>
      <c r="AUH51" s="17"/>
      <c r="AUI51" s="17"/>
      <c r="AUJ51" s="17"/>
      <c r="AUK51" s="17"/>
      <c r="AUL51" s="17"/>
      <c r="AUM51" s="17"/>
      <c r="AUN51" s="17"/>
      <c r="AUO51" s="17"/>
      <c r="AUP51" s="17"/>
      <c r="AUQ51" s="17"/>
      <c r="AUR51" s="17"/>
      <c r="AUS51" s="17"/>
      <c r="AUT51" s="17"/>
      <c r="AUU51" s="17"/>
      <c r="AUV51" s="17"/>
      <c r="AUW51" s="17"/>
      <c r="AUX51" s="17"/>
      <c r="AUY51" s="17"/>
      <c r="AUZ51" s="17"/>
      <c r="AVA51" s="17"/>
      <c r="AVB51" s="17"/>
      <c r="AVC51" s="17"/>
      <c r="AVD51" s="17"/>
      <c r="AVE51" s="17"/>
      <c r="AVF51" s="17"/>
      <c r="AVG51" s="17"/>
      <c r="AVH51" s="17"/>
      <c r="AVI51" s="17"/>
      <c r="AVJ51" s="17"/>
      <c r="AVK51" s="17"/>
      <c r="AVL51" s="17"/>
      <c r="AVM51" s="17"/>
      <c r="AVN51" s="17"/>
      <c r="AVO51" s="17"/>
      <c r="AVP51" s="17"/>
      <c r="AVQ51" s="17"/>
      <c r="AVR51" s="17"/>
      <c r="AVS51" s="17"/>
      <c r="AVT51" s="17"/>
      <c r="AVU51" s="17"/>
      <c r="AVV51" s="17"/>
      <c r="AVW51" s="17"/>
      <c r="AVX51" s="17"/>
      <c r="AVY51" s="17"/>
      <c r="AVZ51" s="17"/>
      <c r="AWA51" s="17"/>
      <c r="AWB51" s="17"/>
      <c r="AWC51" s="17"/>
      <c r="AWD51" s="17"/>
      <c r="AWE51" s="17"/>
      <c r="AWF51" s="17"/>
      <c r="AWG51" s="17"/>
      <c r="AWH51" s="17"/>
      <c r="AWI51" s="17"/>
      <c r="AWJ51" s="17"/>
      <c r="AWK51" s="17"/>
      <c r="AWL51" s="17"/>
      <c r="AWM51" s="17"/>
      <c r="AWN51" s="17"/>
      <c r="AWO51" s="17"/>
      <c r="AWP51" s="17"/>
      <c r="AWQ51" s="17"/>
      <c r="AWR51" s="17"/>
      <c r="AWS51" s="17"/>
      <c r="AWT51" s="17"/>
      <c r="AWU51" s="17"/>
      <c r="AWV51" s="17"/>
      <c r="AWW51" s="17"/>
      <c r="AWX51" s="17"/>
      <c r="AWY51" s="17"/>
      <c r="AWZ51" s="17"/>
      <c r="AXA51" s="17"/>
      <c r="AXB51" s="17"/>
      <c r="AXC51" s="17"/>
      <c r="AXD51" s="17"/>
      <c r="AXE51" s="17"/>
      <c r="AXF51" s="17"/>
      <c r="AXG51" s="17"/>
      <c r="AXH51" s="17"/>
      <c r="AXI51" s="17"/>
      <c r="AXJ51" s="17"/>
      <c r="AXK51" s="17"/>
      <c r="AXL51" s="17"/>
      <c r="AXM51" s="17"/>
      <c r="AXN51" s="17"/>
      <c r="AXO51" s="17"/>
      <c r="AXP51" s="17"/>
      <c r="AXQ51" s="17"/>
      <c r="AXR51" s="17"/>
      <c r="AXS51" s="17"/>
      <c r="AXT51" s="17"/>
      <c r="AXU51" s="17"/>
      <c r="AXV51" s="17"/>
      <c r="AXW51" s="17"/>
      <c r="AXX51" s="17"/>
      <c r="AXY51" s="17"/>
      <c r="AXZ51" s="17"/>
      <c r="AYA51" s="17"/>
      <c r="AYB51" s="17"/>
      <c r="AYC51" s="17"/>
      <c r="AYD51" s="17"/>
      <c r="AYE51" s="17"/>
      <c r="AYF51" s="17"/>
      <c r="AYG51" s="17"/>
      <c r="AYH51" s="17"/>
      <c r="AYI51" s="17"/>
      <c r="AYJ51" s="17"/>
      <c r="AYK51" s="17"/>
      <c r="AYL51" s="17"/>
      <c r="AYM51" s="17"/>
      <c r="AYN51" s="17"/>
      <c r="AYO51" s="17"/>
      <c r="AYP51" s="17"/>
      <c r="AYQ51" s="17"/>
      <c r="AYR51" s="17"/>
      <c r="AYS51" s="17"/>
      <c r="AYT51" s="17"/>
      <c r="AYU51" s="17"/>
      <c r="AYV51" s="17"/>
      <c r="AYW51" s="17"/>
      <c r="AYX51" s="17"/>
      <c r="AYY51" s="17"/>
      <c r="AYZ51" s="17"/>
      <c r="AZA51" s="17"/>
      <c r="AZB51" s="17"/>
      <c r="AZC51" s="17"/>
      <c r="AZD51" s="17"/>
      <c r="AZE51" s="17"/>
      <c r="AZF51" s="17"/>
      <c r="AZG51" s="17"/>
      <c r="AZH51" s="17"/>
      <c r="AZI51" s="17"/>
      <c r="AZJ51" s="17"/>
      <c r="AZK51" s="17"/>
      <c r="AZL51" s="17"/>
      <c r="AZM51" s="17"/>
      <c r="AZN51" s="17"/>
      <c r="AZO51" s="17"/>
      <c r="AZP51" s="17"/>
      <c r="AZQ51" s="17"/>
      <c r="AZR51" s="17"/>
      <c r="AZS51" s="17"/>
      <c r="AZT51" s="17"/>
      <c r="AZU51" s="17"/>
      <c r="AZV51" s="17"/>
      <c r="AZW51" s="17"/>
      <c r="AZX51" s="17"/>
      <c r="AZY51" s="17"/>
      <c r="AZZ51" s="17"/>
      <c r="BAA51" s="17"/>
      <c r="BAB51" s="17"/>
      <c r="BAC51" s="17"/>
      <c r="BAD51" s="17"/>
      <c r="BAE51" s="17"/>
      <c r="BAF51" s="17"/>
      <c r="BAG51" s="17"/>
      <c r="BAH51" s="17"/>
      <c r="BAI51" s="17"/>
      <c r="BAJ51" s="17"/>
      <c r="BAK51" s="17"/>
      <c r="BAL51" s="17"/>
      <c r="BAM51" s="17"/>
      <c r="BAN51" s="17"/>
      <c r="BAO51" s="17"/>
      <c r="BAP51" s="17"/>
      <c r="BAQ51" s="17"/>
      <c r="BAR51" s="17"/>
      <c r="BAS51" s="17"/>
      <c r="BAT51" s="17"/>
      <c r="BAU51" s="17"/>
      <c r="BAV51" s="17"/>
      <c r="BAW51" s="17"/>
      <c r="BAX51" s="17"/>
      <c r="BAY51" s="17"/>
      <c r="BAZ51" s="17"/>
      <c r="BBA51" s="17"/>
      <c r="BBB51" s="17"/>
      <c r="BBC51" s="17"/>
      <c r="BBD51" s="17"/>
      <c r="BBE51" s="17"/>
      <c r="BBF51" s="17"/>
      <c r="BBG51" s="17"/>
      <c r="BBH51" s="17"/>
      <c r="BBI51" s="17"/>
      <c r="BBJ51" s="17"/>
      <c r="BBK51" s="17"/>
      <c r="BBL51" s="17"/>
      <c r="BBM51" s="17"/>
      <c r="BBN51" s="17"/>
      <c r="BBO51" s="17"/>
      <c r="BBP51" s="17"/>
      <c r="BBQ51" s="17"/>
      <c r="BBR51" s="17"/>
      <c r="BBS51" s="17"/>
      <c r="BBT51" s="17"/>
      <c r="BBU51" s="17"/>
      <c r="BBV51" s="17"/>
      <c r="BBW51" s="17"/>
      <c r="BBX51" s="17"/>
      <c r="BBY51" s="17"/>
      <c r="BBZ51" s="17"/>
      <c r="BCA51" s="17"/>
      <c r="BCB51" s="17"/>
      <c r="BCC51" s="17"/>
      <c r="BCD51" s="17"/>
      <c r="BCE51" s="17"/>
      <c r="BCF51" s="17"/>
      <c r="BCG51" s="17"/>
      <c r="BCH51" s="17"/>
      <c r="BCI51" s="17"/>
      <c r="BCJ51" s="17"/>
      <c r="BCK51" s="17"/>
      <c r="BCL51" s="17"/>
      <c r="BCM51" s="17"/>
      <c r="BCN51" s="17"/>
      <c r="BCO51" s="17"/>
      <c r="BCP51" s="17"/>
      <c r="BCQ51" s="17"/>
      <c r="BCR51" s="17"/>
      <c r="BCS51" s="17"/>
      <c r="BCT51" s="17"/>
      <c r="BCU51" s="17"/>
      <c r="BCV51" s="17"/>
      <c r="BCW51" s="17"/>
      <c r="BCX51" s="17"/>
      <c r="BCY51" s="17"/>
      <c r="BCZ51" s="17"/>
      <c r="BDA51" s="17"/>
      <c r="BDB51" s="17"/>
      <c r="BDC51" s="17"/>
      <c r="BDD51" s="17"/>
      <c r="BDE51" s="17"/>
      <c r="BDF51" s="17"/>
      <c r="BDG51" s="17"/>
      <c r="BDH51" s="17"/>
      <c r="BDI51" s="17"/>
      <c r="BDJ51" s="17"/>
      <c r="BDK51" s="17"/>
      <c r="BDL51" s="17"/>
      <c r="BDM51" s="17"/>
      <c r="BDN51" s="17"/>
      <c r="BDO51" s="17"/>
      <c r="BDP51" s="17"/>
      <c r="BDQ51" s="17"/>
      <c r="BDR51" s="17"/>
      <c r="BDS51" s="17"/>
      <c r="BDT51" s="17"/>
      <c r="BDU51" s="17"/>
      <c r="BDV51" s="17"/>
      <c r="BDW51" s="17"/>
      <c r="BDX51" s="17"/>
      <c r="BDY51" s="17"/>
      <c r="BDZ51" s="17"/>
      <c r="BEA51" s="17"/>
      <c r="BEB51" s="17"/>
      <c r="BEC51" s="17"/>
      <c r="BED51" s="17"/>
      <c r="BEE51" s="17"/>
      <c r="BEF51" s="17"/>
      <c r="BEG51" s="17"/>
      <c r="BEH51" s="17"/>
      <c r="BEI51" s="17"/>
      <c r="BEJ51" s="17"/>
      <c r="BEK51" s="17"/>
      <c r="BEL51" s="17"/>
      <c r="BEM51" s="17"/>
      <c r="BEN51" s="17"/>
      <c r="BEO51" s="17"/>
      <c r="BEP51" s="17"/>
      <c r="BEQ51" s="17"/>
      <c r="BER51" s="17"/>
      <c r="BES51" s="17"/>
      <c r="BET51" s="17"/>
      <c r="BEU51" s="17"/>
      <c r="BEV51" s="17"/>
      <c r="BEW51" s="17"/>
      <c r="BEX51" s="17"/>
      <c r="BEY51" s="17"/>
      <c r="BEZ51" s="17"/>
      <c r="BFA51" s="17"/>
      <c r="BFB51" s="17"/>
      <c r="BFC51" s="17"/>
      <c r="BFD51" s="17"/>
      <c r="BFE51" s="17"/>
      <c r="BFF51" s="17"/>
      <c r="BFG51" s="17"/>
      <c r="BFH51" s="17"/>
      <c r="BFI51" s="17"/>
      <c r="BFJ51" s="17"/>
      <c r="BFK51" s="17"/>
      <c r="BFL51" s="17"/>
      <c r="BFM51" s="17"/>
      <c r="BFN51" s="17"/>
      <c r="BFO51" s="17"/>
      <c r="BFP51" s="17"/>
      <c r="BFQ51" s="17"/>
      <c r="BFR51" s="17"/>
      <c r="BFS51" s="17"/>
      <c r="BFT51" s="17"/>
      <c r="BFU51" s="17"/>
      <c r="BFV51" s="17"/>
      <c r="BFW51" s="17"/>
      <c r="BFX51" s="17"/>
      <c r="BFY51" s="17"/>
      <c r="BFZ51" s="17"/>
      <c r="BGA51" s="17"/>
      <c r="BGB51" s="17"/>
      <c r="BGC51" s="17"/>
      <c r="BGD51" s="17"/>
      <c r="BGE51" s="17"/>
      <c r="BGF51" s="17"/>
      <c r="BGG51" s="17"/>
      <c r="BGH51" s="17"/>
      <c r="BGI51" s="17"/>
      <c r="BGJ51" s="17"/>
      <c r="BGK51" s="17"/>
      <c r="BGL51" s="17"/>
      <c r="BGM51" s="17"/>
      <c r="BGN51" s="17"/>
      <c r="BGO51" s="17"/>
      <c r="BGP51" s="17"/>
      <c r="BGQ51" s="17"/>
      <c r="BGR51" s="17"/>
      <c r="BGS51" s="17"/>
      <c r="BGT51" s="17"/>
      <c r="BGU51" s="17"/>
      <c r="BGV51" s="17"/>
      <c r="BGW51" s="17"/>
      <c r="BGX51" s="17"/>
      <c r="BGY51" s="17"/>
      <c r="BGZ51" s="17"/>
      <c r="BHA51" s="17"/>
      <c r="BHB51" s="17"/>
      <c r="BHC51" s="17"/>
      <c r="BHD51" s="17"/>
      <c r="BHE51" s="17"/>
      <c r="BHF51" s="17"/>
      <c r="BHG51" s="17"/>
      <c r="BHH51" s="17"/>
      <c r="BHI51" s="17"/>
      <c r="BHJ51" s="17"/>
      <c r="BHK51" s="17"/>
      <c r="BHL51" s="17"/>
      <c r="BHM51" s="17"/>
      <c r="BHN51" s="17"/>
      <c r="BHO51" s="17"/>
      <c r="BHP51" s="17"/>
      <c r="BHQ51" s="17"/>
      <c r="BHR51" s="17"/>
      <c r="BHS51" s="17"/>
      <c r="BHT51" s="17"/>
      <c r="BHU51" s="17"/>
      <c r="BHV51" s="17"/>
      <c r="BHW51" s="17"/>
      <c r="BHX51" s="17"/>
      <c r="BHY51" s="17"/>
      <c r="BHZ51" s="17"/>
      <c r="BIA51" s="17"/>
      <c r="BIB51" s="17"/>
      <c r="BIC51" s="17"/>
      <c r="BID51" s="17"/>
      <c r="BIE51" s="17"/>
      <c r="BIF51" s="17"/>
      <c r="BIG51" s="17"/>
      <c r="BIH51" s="17"/>
      <c r="BII51" s="17"/>
      <c r="BIJ51" s="17"/>
      <c r="BIK51" s="17"/>
      <c r="BIL51" s="17"/>
      <c r="BIM51" s="17"/>
      <c r="BIN51" s="17"/>
      <c r="BIO51" s="17"/>
      <c r="BIP51" s="17"/>
      <c r="BIQ51" s="17"/>
      <c r="BIR51" s="17"/>
      <c r="BIS51" s="17"/>
      <c r="BIT51" s="17"/>
      <c r="BIU51" s="17"/>
      <c r="BIV51" s="17"/>
      <c r="BIW51" s="17"/>
      <c r="BIX51" s="17"/>
      <c r="BIY51" s="17"/>
      <c r="BIZ51" s="17"/>
      <c r="BJA51" s="17"/>
      <c r="BJB51" s="17"/>
      <c r="BJC51" s="17"/>
      <c r="BJD51" s="17"/>
      <c r="BJE51" s="17"/>
      <c r="BJF51" s="17"/>
      <c r="BJG51" s="17"/>
      <c r="BJH51" s="17"/>
      <c r="BJI51" s="17"/>
      <c r="BJJ51" s="17"/>
      <c r="BJK51" s="17"/>
      <c r="BJL51" s="17"/>
      <c r="BJM51" s="17"/>
      <c r="BJN51" s="17"/>
      <c r="BJO51" s="17"/>
      <c r="BJP51" s="17"/>
      <c r="BJQ51" s="17"/>
      <c r="BJR51" s="17"/>
      <c r="BJS51" s="17"/>
      <c r="BJT51" s="17"/>
      <c r="BJU51" s="17"/>
      <c r="BJV51" s="17"/>
      <c r="BJW51" s="17"/>
      <c r="BJX51" s="17"/>
      <c r="BJY51" s="17"/>
      <c r="BJZ51" s="17"/>
      <c r="BKA51" s="17"/>
      <c r="BKB51" s="17"/>
      <c r="BKC51" s="17"/>
      <c r="BKD51" s="17"/>
      <c r="BKE51" s="17"/>
      <c r="BKF51" s="17"/>
      <c r="BKG51" s="17"/>
      <c r="BKH51" s="17"/>
      <c r="BKI51" s="17"/>
      <c r="BKJ51" s="17"/>
      <c r="BKK51" s="17"/>
      <c r="BKL51" s="17"/>
      <c r="BKM51" s="17"/>
      <c r="BKN51" s="17"/>
      <c r="BKO51" s="17"/>
      <c r="BKP51" s="17"/>
      <c r="BKQ51" s="17"/>
      <c r="BKR51" s="17"/>
      <c r="BKS51" s="17"/>
      <c r="BKT51" s="17"/>
      <c r="BKU51" s="17"/>
      <c r="BKV51" s="17"/>
      <c r="BKW51" s="17"/>
      <c r="BKX51" s="17"/>
      <c r="BKY51" s="17"/>
      <c r="BKZ51" s="17"/>
      <c r="BLA51" s="17"/>
      <c r="BLB51" s="17"/>
      <c r="BLC51" s="17"/>
      <c r="BLD51" s="17"/>
      <c r="BLE51" s="17"/>
      <c r="BLF51" s="17"/>
      <c r="BLG51" s="17"/>
      <c r="BLH51" s="17"/>
      <c r="BLI51" s="17"/>
      <c r="BLJ51" s="17"/>
      <c r="BLK51" s="17"/>
      <c r="BLL51" s="17"/>
      <c r="BLM51" s="17"/>
      <c r="BLN51" s="17"/>
      <c r="BLO51" s="17"/>
      <c r="BLP51" s="17"/>
      <c r="BLQ51" s="17"/>
      <c r="BLR51" s="17"/>
      <c r="BLS51" s="17"/>
      <c r="BLT51" s="17"/>
      <c r="BLU51" s="17"/>
      <c r="BLV51" s="17"/>
      <c r="BLW51" s="17"/>
      <c r="BLX51" s="17"/>
      <c r="BLY51" s="17"/>
      <c r="BLZ51" s="17"/>
      <c r="BMA51" s="17"/>
      <c r="BMB51" s="17"/>
      <c r="BMC51" s="17"/>
      <c r="BMD51" s="17"/>
      <c r="BME51" s="17"/>
      <c r="BMF51" s="17"/>
      <c r="BMG51" s="17"/>
      <c r="BMH51" s="17"/>
      <c r="BMI51" s="17"/>
      <c r="BMJ51" s="17"/>
      <c r="BMK51" s="17"/>
      <c r="BML51" s="17"/>
      <c r="BMM51" s="17"/>
      <c r="BMN51" s="17"/>
      <c r="BMO51" s="17"/>
      <c r="BMP51" s="17"/>
      <c r="BMQ51" s="17"/>
      <c r="BMR51" s="17"/>
      <c r="BMS51" s="17"/>
      <c r="BMT51" s="17"/>
      <c r="BMU51" s="17"/>
      <c r="BMV51" s="17"/>
      <c r="BMW51" s="17"/>
      <c r="BMX51" s="17"/>
      <c r="BMY51" s="17"/>
      <c r="BMZ51" s="17"/>
      <c r="BNA51" s="17"/>
      <c r="BNB51" s="17"/>
      <c r="BNC51" s="17"/>
      <c r="BND51" s="17"/>
      <c r="BNE51" s="17"/>
      <c r="BNF51" s="17"/>
      <c r="BNG51" s="17"/>
      <c r="BNH51" s="17"/>
      <c r="BNI51" s="17"/>
      <c r="BNJ51" s="17"/>
      <c r="BNK51" s="17"/>
      <c r="BNL51" s="17"/>
      <c r="BNM51" s="17"/>
      <c r="BNN51" s="17"/>
      <c r="BNO51" s="17"/>
      <c r="BNP51" s="17"/>
      <c r="BNQ51" s="17"/>
      <c r="BNR51" s="17"/>
      <c r="BNS51" s="17"/>
      <c r="BNT51" s="17"/>
      <c r="BNU51" s="17"/>
      <c r="BNV51" s="17"/>
      <c r="BNW51" s="17"/>
      <c r="BNX51" s="17"/>
      <c r="BNY51" s="17"/>
      <c r="BNZ51" s="17"/>
      <c r="BOA51" s="17"/>
      <c r="BOB51" s="17"/>
      <c r="BOC51" s="17"/>
      <c r="BOD51" s="17"/>
      <c r="BOE51" s="17"/>
      <c r="BOF51" s="17"/>
      <c r="BOG51" s="17"/>
      <c r="BOH51" s="17"/>
      <c r="BOI51" s="17"/>
      <c r="BOJ51" s="17"/>
      <c r="BOK51" s="17"/>
      <c r="BOL51" s="17"/>
      <c r="BOM51" s="17"/>
      <c r="BON51" s="17"/>
      <c r="BOO51" s="17"/>
      <c r="BOP51" s="17"/>
      <c r="BOQ51" s="17"/>
      <c r="BOR51" s="17"/>
      <c r="BOS51" s="17"/>
      <c r="BOT51" s="17"/>
      <c r="BOU51" s="17"/>
      <c r="BOV51" s="17"/>
      <c r="BOW51" s="17"/>
      <c r="BOX51" s="17"/>
      <c r="BOY51" s="17"/>
      <c r="BOZ51" s="17"/>
      <c r="BPA51" s="17"/>
      <c r="BPB51" s="17"/>
      <c r="BPC51" s="17"/>
      <c r="BPD51" s="17"/>
      <c r="BPE51" s="17"/>
      <c r="BPF51" s="17"/>
      <c r="BPG51" s="17"/>
      <c r="BPH51" s="17"/>
      <c r="BPI51" s="17"/>
      <c r="BPJ51" s="17"/>
      <c r="BPK51" s="17"/>
      <c r="BPL51" s="17"/>
      <c r="BPM51" s="17"/>
      <c r="BPN51" s="17"/>
      <c r="BPO51" s="17"/>
      <c r="BPP51" s="17"/>
      <c r="BPQ51" s="17"/>
      <c r="BPR51" s="17"/>
      <c r="BPS51" s="17"/>
      <c r="BPT51" s="17"/>
      <c r="BPU51" s="17"/>
      <c r="BPV51" s="17"/>
      <c r="BPW51" s="17"/>
      <c r="BPX51" s="17"/>
      <c r="BPY51" s="17"/>
      <c r="BPZ51" s="17"/>
      <c r="BQA51" s="17"/>
      <c r="BQB51" s="17"/>
      <c r="BQC51" s="17"/>
      <c r="BQD51" s="17"/>
      <c r="BQE51" s="17"/>
      <c r="BQF51" s="17"/>
      <c r="BQG51" s="17"/>
      <c r="BQH51" s="17"/>
      <c r="BQI51" s="17"/>
      <c r="BQJ51" s="17"/>
      <c r="BQK51" s="17"/>
      <c r="BQL51" s="17"/>
      <c r="BQM51" s="17"/>
      <c r="BQN51" s="17"/>
      <c r="BQO51" s="17"/>
      <c r="BQP51" s="17"/>
      <c r="BQQ51" s="17"/>
      <c r="BQR51" s="17"/>
      <c r="BQS51" s="17"/>
      <c r="BQT51" s="17"/>
      <c r="BQU51" s="17"/>
      <c r="BQV51" s="17"/>
      <c r="BQW51" s="17"/>
      <c r="BQX51" s="17"/>
      <c r="BQY51" s="17"/>
      <c r="BQZ51" s="17"/>
      <c r="BRA51" s="17"/>
      <c r="BRB51" s="17"/>
      <c r="BRC51" s="17"/>
      <c r="BRD51" s="17"/>
      <c r="BRE51" s="17"/>
      <c r="BRF51" s="17"/>
      <c r="BRG51" s="17"/>
      <c r="BRH51" s="17"/>
      <c r="BRI51" s="17"/>
      <c r="BRJ51" s="17"/>
      <c r="BRK51" s="17"/>
      <c r="BRL51" s="17"/>
      <c r="BRM51" s="17"/>
      <c r="BRN51" s="17"/>
      <c r="BRO51" s="17"/>
      <c r="BRP51" s="17"/>
      <c r="BRQ51" s="17"/>
      <c r="BRR51" s="17"/>
      <c r="BRS51" s="17"/>
      <c r="BRT51" s="17"/>
      <c r="BRU51" s="17"/>
      <c r="BRV51" s="17"/>
      <c r="BRW51" s="17"/>
      <c r="BRX51" s="17"/>
      <c r="BRY51" s="17"/>
      <c r="BRZ51" s="17"/>
      <c r="BSA51" s="17"/>
      <c r="BSB51" s="17"/>
      <c r="BSC51" s="17"/>
      <c r="BSD51" s="17"/>
      <c r="BSE51" s="17"/>
      <c r="BSF51" s="17"/>
      <c r="BSG51" s="17"/>
      <c r="BSH51" s="17"/>
      <c r="BSI51" s="17"/>
      <c r="BSJ51" s="17"/>
      <c r="BSK51" s="17"/>
      <c r="BSL51" s="17"/>
      <c r="BSM51" s="17"/>
      <c r="BSN51" s="17"/>
      <c r="BSO51" s="17"/>
      <c r="BSP51" s="17"/>
      <c r="BSQ51" s="17"/>
      <c r="BSR51" s="17"/>
      <c r="BSS51" s="17"/>
      <c r="BST51" s="17"/>
      <c r="BSU51" s="17"/>
      <c r="BSV51" s="17"/>
      <c r="BSW51" s="17"/>
      <c r="BSX51" s="17"/>
      <c r="BSY51" s="17"/>
      <c r="BSZ51" s="17"/>
      <c r="BTA51" s="17"/>
      <c r="BTB51" s="17"/>
      <c r="BTC51" s="17"/>
      <c r="BTD51" s="17"/>
      <c r="BTE51" s="17"/>
      <c r="BTF51" s="17"/>
      <c r="BTG51" s="17"/>
      <c r="BTH51" s="17"/>
      <c r="BTI51" s="17"/>
      <c r="BTJ51" s="17"/>
      <c r="BTK51" s="17"/>
      <c r="BTL51" s="17"/>
      <c r="BTM51" s="17"/>
      <c r="BTN51" s="17"/>
      <c r="BTO51" s="17"/>
      <c r="BTP51" s="17"/>
      <c r="BTQ51" s="17"/>
      <c r="BTR51" s="17"/>
      <c r="BTS51" s="17"/>
      <c r="BTT51" s="17"/>
      <c r="BTU51" s="17"/>
      <c r="BTV51" s="17"/>
      <c r="BTW51" s="17"/>
      <c r="BTX51" s="17"/>
      <c r="BTY51" s="17"/>
      <c r="BTZ51" s="17"/>
      <c r="BUA51" s="17"/>
      <c r="BUB51" s="17"/>
      <c r="BUC51" s="17"/>
      <c r="BUD51" s="17"/>
      <c r="BUE51" s="17"/>
      <c r="BUF51" s="17"/>
      <c r="BUG51" s="17"/>
      <c r="BUH51" s="17"/>
      <c r="BUI51" s="17"/>
      <c r="BUJ51" s="17"/>
      <c r="BUK51" s="17"/>
      <c r="BUL51" s="17"/>
      <c r="BUM51" s="17"/>
      <c r="BUN51" s="17"/>
      <c r="BUO51" s="17"/>
      <c r="BUP51" s="17"/>
      <c r="BUQ51" s="17"/>
      <c r="BUR51" s="17"/>
      <c r="BUS51" s="17"/>
      <c r="BUT51" s="17"/>
      <c r="BUU51" s="17"/>
      <c r="BUV51" s="17"/>
      <c r="BUW51" s="17"/>
      <c r="BUX51" s="17"/>
      <c r="BUY51" s="17"/>
      <c r="BUZ51" s="17"/>
      <c r="BVA51" s="17"/>
      <c r="BVB51" s="17"/>
      <c r="BVC51" s="17"/>
      <c r="BVD51" s="17"/>
      <c r="BVE51" s="17"/>
      <c r="BVF51" s="17"/>
      <c r="BVG51" s="17"/>
      <c r="BVH51" s="17"/>
      <c r="BVI51" s="17"/>
      <c r="BVJ51" s="17"/>
      <c r="BVK51" s="17"/>
      <c r="BVL51" s="17"/>
      <c r="BVM51" s="17"/>
      <c r="BVN51" s="17"/>
      <c r="BVO51" s="17"/>
      <c r="BVP51" s="17"/>
      <c r="BVQ51" s="17"/>
      <c r="BVR51" s="17"/>
      <c r="BVS51" s="17"/>
      <c r="BVT51" s="17"/>
      <c r="BVU51" s="17"/>
      <c r="BVV51" s="17"/>
      <c r="BVW51" s="17"/>
      <c r="BVX51" s="17"/>
      <c r="BVY51" s="17"/>
      <c r="BVZ51" s="17"/>
      <c r="BWA51" s="17"/>
      <c r="BWB51" s="17"/>
      <c r="BWC51" s="17"/>
      <c r="BWD51" s="17"/>
      <c r="BWE51" s="17"/>
      <c r="BWF51" s="17"/>
      <c r="BWG51" s="17"/>
      <c r="BWH51" s="17"/>
      <c r="BWI51" s="17"/>
      <c r="BWJ51" s="17"/>
      <c r="BWK51" s="17"/>
      <c r="BWL51" s="17"/>
      <c r="BWM51" s="17"/>
      <c r="BWN51" s="17"/>
      <c r="BWO51" s="17"/>
      <c r="BWP51" s="17"/>
      <c r="BWQ51" s="17"/>
      <c r="BWR51" s="17"/>
      <c r="BWS51" s="17"/>
      <c r="BWT51" s="17"/>
      <c r="BWU51" s="17"/>
      <c r="BWV51" s="17"/>
      <c r="BWW51" s="17"/>
      <c r="BWX51" s="17"/>
      <c r="BWY51" s="17"/>
      <c r="BWZ51" s="17"/>
      <c r="BXA51" s="17"/>
      <c r="BXB51" s="17"/>
      <c r="BXC51" s="17"/>
      <c r="BXD51" s="17"/>
      <c r="BXE51" s="17"/>
      <c r="BXF51" s="17"/>
      <c r="BXG51" s="17"/>
      <c r="BXH51" s="17"/>
      <c r="BXI51" s="17"/>
      <c r="BXJ51" s="17"/>
      <c r="BXK51" s="17"/>
      <c r="BXL51" s="17"/>
      <c r="BXM51" s="17"/>
      <c r="BXN51" s="17"/>
      <c r="BXO51" s="17"/>
      <c r="BXP51" s="17"/>
      <c r="BXQ51" s="17"/>
      <c r="BXR51" s="17"/>
      <c r="BXS51" s="17"/>
      <c r="BXT51" s="17"/>
      <c r="BXU51" s="17"/>
      <c r="BXV51" s="17"/>
      <c r="BXW51" s="17"/>
      <c r="BXX51" s="17"/>
      <c r="BXY51" s="17"/>
      <c r="BXZ51" s="17"/>
      <c r="BYA51" s="17"/>
      <c r="BYB51" s="17"/>
      <c r="BYC51" s="17"/>
      <c r="BYD51" s="17"/>
      <c r="BYE51" s="17"/>
      <c r="BYF51" s="17"/>
      <c r="BYG51" s="17"/>
      <c r="BYH51" s="17"/>
      <c r="BYI51" s="17"/>
      <c r="BYJ51" s="17"/>
      <c r="BYK51" s="17"/>
      <c r="BYL51" s="17"/>
      <c r="BYM51" s="17"/>
      <c r="BYN51" s="17"/>
      <c r="BYO51" s="17"/>
      <c r="BYP51" s="17"/>
      <c r="BYQ51" s="17"/>
      <c r="BYR51" s="17"/>
      <c r="BYS51" s="17"/>
      <c r="BYT51" s="17"/>
      <c r="BYU51" s="17"/>
      <c r="BYV51" s="17"/>
      <c r="BYW51" s="17"/>
      <c r="BYX51" s="17"/>
      <c r="BYY51" s="17"/>
      <c r="BYZ51" s="17"/>
      <c r="BZA51" s="17"/>
      <c r="BZB51" s="17"/>
      <c r="BZC51" s="17"/>
      <c r="BZD51" s="17"/>
      <c r="BZE51" s="17"/>
      <c r="BZF51" s="17"/>
      <c r="BZG51" s="17"/>
      <c r="BZH51" s="17"/>
      <c r="BZI51" s="17"/>
      <c r="BZJ51" s="17"/>
      <c r="BZK51" s="17"/>
      <c r="BZL51" s="17"/>
      <c r="BZM51" s="17"/>
      <c r="BZN51" s="17"/>
      <c r="BZO51" s="17"/>
      <c r="BZP51" s="17"/>
      <c r="BZQ51" s="17"/>
      <c r="BZR51" s="17"/>
      <c r="BZS51" s="17"/>
      <c r="BZT51" s="17"/>
      <c r="BZU51" s="17"/>
      <c r="BZV51" s="17"/>
      <c r="BZW51" s="17"/>
      <c r="BZX51" s="17"/>
      <c r="BZY51" s="17"/>
      <c r="BZZ51" s="17"/>
      <c r="CAA51" s="17"/>
      <c r="CAB51" s="17"/>
      <c r="CAC51" s="17"/>
      <c r="CAD51" s="17"/>
      <c r="CAE51" s="17"/>
      <c r="CAF51" s="17"/>
      <c r="CAG51" s="17"/>
      <c r="CAH51" s="17"/>
      <c r="CAI51" s="17"/>
      <c r="CAJ51" s="17"/>
      <c r="CAK51" s="17"/>
      <c r="CAL51" s="17"/>
      <c r="CAM51" s="17"/>
      <c r="CAN51" s="17"/>
      <c r="CAO51" s="17"/>
      <c r="CAP51" s="17"/>
      <c r="CAQ51" s="17"/>
      <c r="CAR51" s="17"/>
      <c r="CAS51" s="17"/>
      <c r="CAT51" s="17"/>
      <c r="CAU51" s="17"/>
      <c r="CAV51" s="17"/>
      <c r="CAW51" s="17"/>
      <c r="CAX51" s="17"/>
      <c r="CAY51" s="17"/>
      <c r="CAZ51" s="17"/>
      <c r="CBA51" s="17"/>
      <c r="CBB51" s="17"/>
      <c r="CBC51" s="17"/>
      <c r="CBD51" s="17"/>
      <c r="CBE51" s="17"/>
      <c r="CBF51" s="17"/>
      <c r="CBG51" s="17"/>
      <c r="CBH51" s="17"/>
      <c r="CBI51" s="17"/>
      <c r="CBJ51" s="17"/>
      <c r="CBK51" s="17"/>
      <c r="CBL51" s="17"/>
      <c r="CBM51" s="17"/>
      <c r="CBN51" s="17"/>
      <c r="CBO51" s="17"/>
      <c r="CBP51" s="17"/>
      <c r="CBQ51" s="17"/>
      <c r="CBR51" s="17"/>
      <c r="CBS51" s="17"/>
      <c r="CBT51" s="17"/>
      <c r="CBU51" s="17"/>
      <c r="CBV51" s="17"/>
      <c r="CBW51" s="17"/>
      <c r="CBX51" s="17"/>
      <c r="CBY51" s="17"/>
      <c r="CBZ51" s="17"/>
      <c r="CCA51" s="17"/>
      <c r="CCB51" s="17"/>
      <c r="CCC51" s="17"/>
      <c r="CCD51" s="17"/>
      <c r="CCE51" s="17"/>
      <c r="CCF51" s="17"/>
      <c r="CCG51" s="17"/>
      <c r="CCH51" s="17"/>
      <c r="CCI51" s="17"/>
      <c r="CCJ51" s="17"/>
      <c r="CCK51" s="17"/>
      <c r="CCL51" s="17"/>
      <c r="CCM51" s="17"/>
      <c r="CCN51" s="17"/>
      <c r="CCO51" s="17"/>
      <c r="CCP51" s="17"/>
      <c r="CCQ51" s="17"/>
      <c r="CCR51" s="17"/>
      <c r="CCS51" s="17"/>
      <c r="CCT51" s="17"/>
      <c r="CCU51" s="17"/>
      <c r="CCV51" s="17"/>
      <c r="CCW51" s="17"/>
      <c r="CCX51" s="17"/>
      <c r="CCY51" s="17"/>
      <c r="CCZ51" s="17"/>
      <c r="CDA51" s="17"/>
      <c r="CDB51" s="17"/>
      <c r="CDC51" s="17"/>
      <c r="CDD51" s="17"/>
      <c r="CDE51" s="17"/>
      <c r="CDF51" s="17"/>
      <c r="CDG51" s="17"/>
      <c r="CDH51" s="17"/>
      <c r="CDI51" s="17"/>
      <c r="CDJ51" s="17"/>
      <c r="CDK51" s="17"/>
      <c r="CDL51" s="17"/>
      <c r="CDM51" s="17"/>
      <c r="CDN51" s="17"/>
      <c r="CDO51" s="17"/>
      <c r="CDP51" s="17"/>
      <c r="CDQ51" s="17"/>
      <c r="CDR51" s="17"/>
      <c r="CDS51" s="17"/>
      <c r="CDT51" s="17"/>
      <c r="CDU51" s="17"/>
      <c r="CDV51" s="17"/>
      <c r="CDW51" s="17"/>
      <c r="CDX51" s="17"/>
      <c r="CDY51" s="17"/>
      <c r="CDZ51" s="17"/>
      <c r="CEA51" s="17"/>
      <c r="CEB51" s="17"/>
      <c r="CEC51" s="17"/>
      <c r="CED51" s="17"/>
      <c r="CEE51" s="17"/>
      <c r="CEF51" s="17"/>
      <c r="CEG51" s="17"/>
      <c r="CEH51" s="17"/>
      <c r="CEI51" s="17"/>
      <c r="CEJ51" s="17"/>
      <c r="CEK51" s="17"/>
      <c r="CEL51" s="17"/>
      <c r="CEM51" s="17"/>
      <c r="CEN51" s="17"/>
      <c r="CEO51" s="17"/>
      <c r="CEP51" s="17"/>
      <c r="CEQ51" s="17"/>
      <c r="CER51" s="17"/>
      <c r="CES51" s="17"/>
      <c r="CET51" s="17"/>
      <c r="CEU51" s="17"/>
      <c r="CEV51" s="17"/>
      <c r="CEW51" s="17"/>
      <c r="CEX51" s="17"/>
      <c r="CEY51" s="17"/>
      <c r="CEZ51" s="17"/>
      <c r="CFA51" s="17"/>
      <c r="CFB51" s="17"/>
      <c r="CFC51" s="17"/>
      <c r="CFD51" s="17"/>
      <c r="CFE51" s="17"/>
      <c r="CFF51" s="17"/>
      <c r="CFG51" s="17"/>
      <c r="CFH51" s="17"/>
      <c r="CFI51" s="17"/>
      <c r="CFJ51" s="17"/>
      <c r="CFK51" s="17"/>
      <c r="CFL51" s="17"/>
      <c r="CFM51" s="17"/>
      <c r="CFN51" s="17"/>
      <c r="CFO51" s="17"/>
      <c r="CFP51" s="17"/>
      <c r="CFQ51" s="17"/>
      <c r="CFR51" s="17"/>
      <c r="CFS51" s="17"/>
      <c r="CFT51" s="17"/>
      <c r="CFU51" s="17"/>
      <c r="CFV51" s="17"/>
      <c r="CFW51" s="17"/>
      <c r="CFX51" s="17"/>
      <c r="CFY51" s="17"/>
      <c r="CFZ51" s="17"/>
      <c r="CGA51" s="17"/>
      <c r="CGB51" s="17"/>
      <c r="CGC51" s="17"/>
      <c r="CGD51" s="17"/>
      <c r="CGE51" s="17"/>
      <c r="CGF51" s="17"/>
      <c r="CGG51" s="17"/>
      <c r="CGH51" s="17"/>
      <c r="CGI51" s="17"/>
      <c r="CGJ51" s="17"/>
      <c r="CGK51" s="17"/>
      <c r="CGL51" s="17"/>
      <c r="CGM51" s="17"/>
      <c r="CGN51" s="17"/>
      <c r="CGO51" s="17"/>
      <c r="CGP51" s="17"/>
      <c r="CGQ51" s="17"/>
      <c r="CGR51" s="17"/>
      <c r="CGS51" s="17"/>
      <c r="CGT51" s="17"/>
      <c r="CGU51" s="17"/>
      <c r="CGV51" s="17"/>
      <c r="CGW51" s="17"/>
      <c r="CGX51" s="17"/>
      <c r="CGY51" s="17"/>
      <c r="CGZ51" s="17"/>
      <c r="CHA51" s="17"/>
      <c r="CHB51" s="17"/>
      <c r="CHC51" s="17"/>
      <c r="CHD51" s="17"/>
      <c r="CHE51" s="17"/>
      <c r="CHF51" s="17"/>
      <c r="CHG51" s="17"/>
      <c r="CHH51" s="17"/>
      <c r="CHI51" s="17"/>
      <c r="CHJ51" s="17"/>
      <c r="CHK51" s="17"/>
      <c r="CHL51" s="17"/>
      <c r="CHM51" s="17"/>
      <c r="CHN51" s="17"/>
      <c r="CHO51" s="17"/>
      <c r="CHP51" s="17"/>
      <c r="CHQ51" s="17"/>
      <c r="CHR51" s="17"/>
      <c r="CHS51" s="17"/>
      <c r="CHT51" s="17"/>
      <c r="CHU51" s="17"/>
      <c r="CHV51" s="17"/>
      <c r="CHW51" s="17"/>
      <c r="CHX51" s="17"/>
      <c r="CHY51" s="17"/>
      <c r="CHZ51" s="17"/>
      <c r="CIA51" s="17"/>
      <c r="CIB51" s="17"/>
      <c r="CIC51" s="17"/>
      <c r="CID51" s="17"/>
      <c r="CIE51" s="17"/>
      <c r="CIF51" s="17"/>
      <c r="CIG51" s="17"/>
      <c r="CIH51" s="17"/>
      <c r="CII51" s="17"/>
      <c r="CIJ51" s="17"/>
      <c r="CIK51" s="17"/>
      <c r="CIL51" s="17"/>
      <c r="CIM51" s="17"/>
      <c r="CIN51" s="17"/>
      <c r="CIO51" s="17"/>
      <c r="CIP51" s="17"/>
      <c r="CIQ51" s="17"/>
      <c r="CIR51" s="17"/>
      <c r="CIS51" s="17"/>
      <c r="CIT51" s="17"/>
      <c r="CIU51" s="17"/>
      <c r="CIV51" s="17"/>
      <c r="CIW51" s="17"/>
      <c r="CIX51" s="17"/>
      <c r="CIY51" s="17"/>
      <c r="CIZ51" s="17"/>
      <c r="CJA51" s="17"/>
      <c r="CJB51" s="17"/>
      <c r="CJC51" s="17"/>
      <c r="CJD51" s="17"/>
      <c r="CJE51" s="17"/>
      <c r="CJF51" s="17"/>
      <c r="CJG51" s="17"/>
      <c r="CJH51" s="17"/>
      <c r="CJI51" s="17"/>
      <c r="CJJ51" s="17"/>
      <c r="CJK51" s="17"/>
      <c r="CJL51" s="17"/>
      <c r="CJM51" s="17"/>
      <c r="CJN51" s="17"/>
      <c r="CJO51" s="17"/>
      <c r="CJP51" s="17"/>
      <c r="CJQ51" s="17"/>
      <c r="CJR51" s="17"/>
      <c r="CJS51" s="17"/>
      <c r="CJT51" s="17"/>
      <c r="CJU51" s="17"/>
      <c r="CJV51" s="17"/>
      <c r="CJW51" s="17"/>
      <c r="CJX51" s="17"/>
      <c r="CJY51" s="17"/>
      <c r="CJZ51" s="17"/>
      <c r="CKA51" s="17"/>
      <c r="CKB51" s="17"/>
      <c r="CKC51" s="17"/>
      <c r="CKD51" s="17"/>
      <c r="CKE51" s="17"/>
      <c r="CKF51" s="17"/>
      <c r="CKG51" s="17"/>
      <c r="CKH51" s="17"/>
      <c r="CKI51" s="17"/>
      <c r="CKJ51" s="17"/>
      <c r="CKK51" s="17"/>
      <c r="CKL51" s="17"/>
      <c r="CKM51" s="17"/>
      <c r="CKN51" s="17"/>
      <c r="CKO51" s="17"/>
      <c r="CKP51" s="17"/>
      <c r="CKQ51" s="17"/>
      <c r="CKR51" s="17"/>
      <c r="CKS51" s="17"/>
      <c r="CKT51" s="17"/>
      <c r="CKU51" s="17"/>
      <c r="CKV51" s="17"/>
      <c r="CKW51" s="17"/>
      <c r="CKX51" s="17"/>
      <c r="CKY51" s="17"/>
      <c r="CKZ51" s="17"/>
      <c r="CLA51" s="17"/>
      <c r="CLB51" s="17"/>
      <c r="CLC51" s="17"/>
      <c r="CLD51" s="17"/>
      <c r="CLE51" s="17"/>
      <c r="CLF51" s="17"/>
      <c r="CLG51" s="17"/>
      <c r="CLH51" s="17"/>
      <c r="CLI51" s="17"/>
      <c r="CLJ51" s="17"/>
      <c r="CLK51" s="17"/>
      <c r="CLL51" s="17"/>
      <c r="CLM51" s="17"/>
      <c r="CLN51" s="17"/>
      <c r="CLO51" s="17"/>
      <c r="CLP51" s="17"/>
      <c r="CLQ51" s="17"/>
      <c r="CLR51" s="17"/>
      <c r="CLS51" s="17"/>
      <c r="CLT51" s="17"/>
      <c r="CLU51" s="17"/>
      <c r="CLV51" s="17"/>
      <c r="CLW51" s="17"/>
      <c r="CLX51" s="17"/>
      <c r="CLY51" s="17"/>
      <c r="CLZ51" s="17"/>
      <c r="CMA51" s="17"/>
      <c r="CMB51" s="17"/>
      <c r="CMC51" s="17"/>
      <c r="CMD51" s="17"/>
      <c r="CME51" s="17"/>
      <c r="CMF51" s="17"/>
      <c r="CMG51" s="17"/>
      <c r="CMH51" s="17"/>
      <c r="CMI51" s="17"/>
      <c r="CMJ51" s="17"/>
      <c r="CMK51" s="17"/>
      <c r="CML51" s="17"/>
      <c r="CMM51" s="17"/>
      <c r="CMN51" s="17"/>
      <c r="CMO51" s="17"/>
      <c r="CMP51" s="17"/>
      <c r="CMQ51" s="17"/>
      <c r="CMR51" s="17"/>
      <c r="CMS51" s="17"/>
      <c r="CMT51" s="17"/>
      <c r="CMU51" s="17"/>
      <c r="CMV51" s="17"/>
      <c r="CMW51" s="17"/>
      <c r="CMX51" s="17"/>
      <c r="CMY51" s="17"/>
      <c r="CMZ51" s="17"/>
      <c r="CNA51" s="17"/>
      <c r="CNB51" s="17"/>
      <c r="CNC51" s="17"/>
      <c r="CND51" s="17"/>
      <c r="CNE51" s="17"/>
      <c r="CNF51" s="17"/>
      <c r="CNG51" s="17"/>
      <c r="CNH51" s="17"/>
      <c r="CNI51" s="17"/>
      <c r="CNJ51" s="17"/>
      <c r="CNK51" s="17"/>
      <c r="CNL51" s="17"/>
      <c r="CNM51" s="17"/>
      <c r="CNN51" s="17"/>
      <c r="CNO51" s="17"/>
      <c r="CNP51" s="17"/>
      <c r="CNQ51" s="17"/>
      <c r="CNR51" s="17"/>
      <c r="CNS51" s="17"/>
      <c r="CNT51" s="17"/>
      <c r="CNU51" s="17"/>
      <c r="CNV51" s="17"/>
      <c r="CNW51" s="17"/>
      <c r="CNX51" s="17"/>
      <c r="CNY51" s="17"/>
      <c r="CNZ51" s="17"/>
      <c r="COA51" s="17"/>
      <c r="COB51" s="17"/>
      <c r="COC51" s="17"/>
      <c r="COD51" s="17"/>
      <c r="COE51" s="17"/>
      <c r="COF51" s="17"/>
      <c r="COG51" s="17"/>
      <c r="COH51" s="17"/>
      <c r="COI51" s="17"/>
      <c r="COJ51" s="17"/>
      <c r="COK51" s="17"/>
      <c r="COL51" s="17"/>
      <c r="COM51" s="17"/>
      <c r="CON51" s="17"/>
      <c r="COO51" s="17"/>
      <c r="COP51" s="17"/>
      <c r="COQ51" s="17"/>
      <c r="COR51" s="17"/>
      <c r="COS51" s="17"/>
      <c r="COT51" s="17"/>
      <c r="COU51" s="17"/>
      <c r="COV51" s="17"/>
      <c r="COW51" s="17"/>
      <c r="COX51" s="17"/>
      <c r="COY51" s="17"/>
      <c r="COZ51" s="17"/>
      <c r="CPA51" s="17"/>
      <c r="CPB51" s="17"/>
      <c r="CPC51" s="17"/>
      <c r="CPD51" s="17"/>
      <c r="CPE51" s="17"/>
      <c r="CPF51" s="17"/>
      <c r="CPG51" s="17"/>
      <c r="CPH51" s="17"/>
      <c r="CPI51" s="17"/>
      <c r="CPJ51" s="17"/>
      <c r="CPK51" s="17"/>
      <c r="CPL51" s="17"/>
      <c r="CPM51" s="17"/>
      <c r="CPN51" s="17"/>
      <c r="CPO51" s="17"/>
      <c r="CPP51" s="17"/>
      <c r="CPQ51" s="17"/>
      <c r="CPR51" s="17"/>
      <c r="CPS51" s="17"/>
      <c r="CPT51" s="17"/>
      <c r="CPU51" s="17"/>
      <c r="CPV51" s="17"/>
      <c r="CPW51" s="17"/>
      <c r="CPX51" s="17"/>
      <c r="CPY51" s="17"/>
      <c r="CPZ51" s="17"/>
      <c r="CQA51" s="17"/>
      <c r="CQB51" s="17"/>
      <c r="CQC51" s="17"/>
      <c r="CQD51" s="17"/>
      <c r="CQE51" s="17"/>
      <c r="CQF51" s="17"/>
      <c r="CQG51" s="17"/>
      <c r="CQH51" s="17"/>
      <c r="CQI51" s="17"/>
      <c r="CQJ51" s="17"/>
      <c r="CQK51" s="17"/>
      <c r="CQL51" s="17"/>
      <c r="CQM51" s="17"/>
      <c r="CQN51" s="17"/>
      <c r="CQO51" s="17"/>
      <c r="CQP51" s="17"/>
      <c r="CQQ51" s="17"/>
      <c r="CQR51" s="17"/>
      <c r="CQS51" s="17"/>
      <c r="CQT51" s="17"/>
      <c r="CQU51" s="17"/>
      <c r="CQV51" s="17"/>
      <c r="CQW51" s="17"/>
      <c r="CQX51" s="17"/>
      <c r="CQY51" s="17"/>
      <c r="CQZ51" s="17"/>
      <c r="CRA51" s="17"/>
      <c r="CRB51" s="17"/>
      <c r="CRC51" s="17"/>
      <c r="CRD51" s="17"/>
      <c r="CRE51" s="17"/>
      <c r="CRF51" s="17"/>
      <c r="CRG51" s="17"/>
      <c r="CRH51" s="17"/>
      <c r="CRI51" s="17"/>
      <c r="CRJ51" s="17"/>
      <c r="CRK51" s="17"/>
      <c r="CRL51" s="17"/>
      <c r="CRM51" s="17"/>
      <c r="CRN51" s="17"/>
      <c r="CRO51" s="17"/>
      <c r="CRP51" s="17"/>
      <c r="CRQ51" s="17"/>
      <c r="CRR51" s="17"/>
      <c r="CRS51" s="17"/>
      <c r="CRT51" s="17"/>
      <c r="CRU51" s="17"/>
      <c r="CRV51" s="17"/>
      <c r="CRW51" s="17"/>
      <c r="CRX51" s="17"/>
      <c r="CRY51" s="17"/>
      <c r="CRZ51" s="17"/>
      <c r="CSA51" s="17"/>
      <c r="CSB51" s="17"/>
      <c r="CSC51" s="17"/>
      <c r="CSD51" s="17"/>
      <c r="CSE51" s="17"/>
      <c r="CSF51" s="17"/>
      <c r="CSG51" s="17"/>
      <c r="CSH51" s="17"/>
      <c r="CSI51" s="17"/>
      <c r="CSJ51" s="17"/>
      <c r="CSK51" s="17"/>
      <c r="CSL51" s="17"/>
      <c r="CSM51" s="17"/>
      <c r="CSN51" s="17"/>
      <c r="CSO51" s="17"/>
      <c r="CSP51" s="17"/>
      <c r="CSQ51" s="17"/>
      <c r="CSR51" s="17"/>
      <c r="CSS51" s="17"/>
      <c r="CST51" s="17"/>
      <c r="CSU51" s="17"/>
      <c r="CSV51" s="17"/>
      <c r="CSW51" s="17"/>
      <c r="CSX51" s="17"/>
      <c r="CSY51" s="17"/>
      <c r="CSZ51" s="17"/>
      <c r="CTA51" s="17"/>
      <c r="CTB51" s="17"/>
      <c r="CTC51" s="17"/>
      <c r="CTD51" s="17"/>
      <c r="CTE51" s="17"/>
      <c r="CTF51" s="17"/>
      <c r="CTG51" s="17"/>
      <c r="CTH51" s="17"/>
      <c r="CTI51" s="17"/>
      <c r="CTJ51" s="17"/>
      <c r="CTK51" s="17"/>
      <c r="CTL51" s="17"/>
      <c r="CTM51" s="17"/>
      <c r="CTN51" s="17"/>
      <c r="CTO51" s="17"/>
      <c r="CTP51" s="17"/>
      <c r="CTQ51" s="17"/>
      <c r="CTR51" s="17"/>
      <c r="CTS51" s="17"/>
      <c r="CTT51" s="17"/>
      <c r="CTU51" s="17"/>
      <c r="CTV51" s="17"/>
      <c r="CTW51" s="17"/>
      <c r="CTX51" s="17"/>
      <c r="CTY51" s="17"/>
      <c r="CTZ51" s="17"/>
      <c r="CUA51" s="17"/>
      <c r="CUB51" s="17"/>
      <c r="CUC51" s="17"/>
      <c r="CUD51" s="17"/>
      <c r="CUE51" s="17"/>
      <c r="CUF51" s="17"/>
      <c r="CUG51" s="17"/>
      <c r="CUH51" s="17"/>
      <c r="CUI51" s="17"/>
      <c r="CUJ51" s="17"/>
      <c r="CUK51" s="17"/>
      <c r="CUL51" s="17"/>
      <c r="CUM51" s="17"/>
      <c r="CUN51" s="17"/>
      <c r="CUO51" s="17"/>
      <c r="CUP51" s="17"/>
      <c r="CUQ51" s="17"/>
      <c r="CUR51" s="17"/>
      <c r="CUS51" s="17"/>
      <c r="CUT51" s="17"/>
      <c r="CUU51" s="17"/>
      <c r="CUV51" s="17"/>
      <c r="CUW51" s="17"/>
      <c r="CUX51" s="17"/>
      <c r="CUY51" s="17"/>
      <c r="CUZ51" s="17"/>
      <c r="CVA51" s="17"/>
      <c r="CVB51" s="17"/>
      <c r="CVC51" s="17"/>
      <c r="CVD51" s="17"/>
      <c r="CVE51" s="17"/>
      <c r="CVF51" s="17"/>
      <c r="CVG51" s="17"/>
      <c r="CVH51" s="17"/>
      <c r="CVI51" s="17"/>
      <c r="CVJ51" s="17"/>
      <c r="CVK51" s="17"/>
      <c r="CVL51" s="17"/>
      <c r="CVM51" s="17"/>
      <c r="CVN51" s="17"/>
      <c r="CVO51" s="17"/>
      <c r="CVP51" s="17"/>
      <c r="CVQ51" s="17"/>
      <c r="CVR51" s="17"/>
      <c r="CVS51" s="17"/>
      <c r="CVT51" s="17"/>
      <c r="CVU51" s="17"/>
      <c r="CVV51" s="17"/>
      <c r="CVW51" s="17"/>
      <c r="CVX51" s="17"/>
      <c r="CVY51" s="17"/>
      <c r="CVZ51" s="17"/>
      <c r="CWA51" s="17"/>
      <c r="CWB51" s="17"/>
      <c r="CWC51" s="17"/>
      <c r="CWD51" s="17"/>
      <c r="CWE51" s="17"/>
      <c r="CWF51" s="17"/>
      <c r="CWG51" s="17"/>
      <c r="CWH51" s="17"/>
      <c r="CWI51" s="17"/>
      <c r="CWJ51" s="17"/>
      <c r="CWK51" s="17"/>
      <c r="CWL51" s="17"/>
      <c r="CWM51" s="17"/>
      <c r="CWN51" s="17"/>
      <c r="CWO51" s="17"/>
      <c r="CWP51" s="17"/>
      <c r="CWQ51" s="17"/>
      <c r="CWR51" s="17"/>
      <c r="CWS51" s="17"/>
      <c r="CWT51" s="17"/>
      <c r="CWU51" s="17"/>
      <c r="CWV51" s="17"/>
      <c r="CWW51" s="17"/>
      <c r="CWX51" s="17"/>
      <c r="CWY51" s="17"/>
      <c r="CWZ51" s="17"/>
      <c r="CXA51" s="17"/>
      <c r="CXB51" s="17"/>
      <c r="CXC51" s="17"/>
      <c r="CXD51" s="17"/>
      <c r="CXE51" s="17"/>
      <c r="CXF51" s="17"/>
      <c r="CXG51" s="17"/>
      <c r="CXH51" s="17"/>
      <c r="CXI51" s="17"/>
      <c r="CXJ51" s="17"/>
      <c r="CXK51" s="17"/>
      <c r="CXL51" s="17"/>
      <c r="CXM51" s="17"/>
      <c r="CXN51" s="17"/>
      <c r="CXO51" s="17"/>
      <c r="CXP51" s="17"/>
      <c r="CXQ51" s="17"/>
      <c r="CXR51" s="17"/>
      <c r="CXS51" s="17"/>
      <c r="CXT51" s="17"/>
      <c r="CXU51" s="17"/>
      <c r="CXV51" s="17"/>
      <c r="CXW51" s="17"/>
      <c r="CXX51" s="17"/>
      <c r="CXY51" s="17"/>
      <c r="CXZ51" s="17"/>
      <c r="CYA51" s="17"/>
      <c r="CYB51" s="17"/>
      <c r="CYC51" s="17"/>
      <c r="CYD51" s="17"/>
      <c r="CYE51" s="17"/>
      <c r="CYF51" s="17"/>
      <c r="CYG51" s="17"/>
      <c r="CYH51" s="17"/>
      <c r="CYI51" s="17"/>
      <c r="CYJ51" s="17"/>
      <c r="CYK51" s="17"/>
      <c r="CYL51" s="17"/>
      <c r="CYM51" s="17"/>
      <c r="CYN51" s="17"/>
      <c r="CYO51" s="17"/>
      <c r="CYP51" s="17"/>
      <c r="CYQ51" s="17"/>
      <c r="CYR51" s="17"/>
      <c r="CYS51" s="17"/>
      <c r="CYT51" s="17"/>
      <c r="CYU51" s="17"/>
      <c r="CYV51" s="17"/>
      <c r="CYW51" s="17"/>
      <c r="CYX51" s="17"/>
      <c r="CYY51" s="17"/>
      <c r="CYZ51" s="17"/>
      <c r="CZA51" s="17"/>
      <c r="CZB51" s="17"/>
      <c r="CZC51" s="17"/>
      <c r="CZD51" s="17"/>
      <c r="CZE51" s="17"/>
      <c r="CZF51" s="17"/>
      <c r="CZG51" s="17"/>
      <c r="CZH51" s="17"/>
      <c r="CZI51" s="17"/>
      <c r="CZJ51" s="17"/>
      <c r="CZK51" s="17"/>
      <c r="CZL51" s="17"/>
      <c r="CZM51" s="17"/>
      <c r="CZN51" s="17"/>
      <c r="CZO51" s="17"/>
      <c r="CZP51" s="17"/>
      <c r="CZQ51" s="17"/>
      <c r="CZR51" s="17"/>
      <c r="CZS51" s="17"/>
      <c r="CZT51" s="17"/>
      <c r="CZU51" s="17"/>
      <c r="CZV51" s="17"/>
      <c r="CZW51" s="17"/>
      <c r="CZX51" s="17"/>
      <c r="CZY51" s="17"/>
      <c r="CZZ51" s="17"/>
      <c r="DAA51" s="17"/>
      <c r="DAB51" s="17"/>
      <c r="DAC51" s="17"/>
      <c r="DAD51" s="17"/>
      <c r="DAE51" s="17"/>
      <c r="DAF51" s="17"/>
      <c r="DAG51" s="17"/>
      <c r="DAH51" s="17"/>
      <c r="DAI51" s="17"/>
      <c r="DAJ51" s="17"/>
      <c r="DAK51" s="17"/>
      <c r="DAL51" s="17"/>
      <c r="DAM51" s="17"/>
      <c r="DAN51" s="17"/>
      <c r="DAO51" s="17"/>
      <c r="DAP51" s="17"/>
      <c r="DAQ51" s="17"/>
      <c r="DAR51" s="17"/>
      <c r="DAS51" s="17"/>
      <c r="DAT51" s="17"/>
      <c r="DAU51" s="17"/>
      <c r="DAV51" s="17"/>
      <c r="DAW51" s="17"/>
      <c r="DAX51" s="17"/>
      <c r="DAY51" s="17"/>
      <c r="DAZ51" s="17"/>
      <c r="DBA51" s="17"/>
      <c r="DBB51" s="17"/>
      <c r="DBC51" s="17"/>
      <c r="DBD51" s="17"/>
      <c r="DBE51" s="17"/>
      <c r="DBF51" s="17"/>
      <c r="DBG51" s="17"/>
      <c r="DBH51" s="17"/>
      <c r="DBI51" s="17"/>
      <c r="DBJ51" s="17"/>
      <c r="DBK51" s="17"/>
      <c r="DBL51" s="17"/>
      <c r="DBM51" s="17"/>
      <c r="DBN51" s="17"/>
      <c r="DBO51" s="17"/>
      <c r="DBP51" s="17"/>
      <c r="DBQ51" s="17"/>
      <c r="DBR51" s="17"/>
      <c r="DBS51" s="17"/>
      <c r="DBT51" s="17"/>
      <c r="DBU51" s="17"/>
      <c r="DBV51" s="17"/>
      <c r="DBW51" s="17"/>
      <c r="DBX51" s="17"/>
      <c r="DBY51" s="17"/>
      <c r="DBZ51" s="17"/>
      <c r="DCA51" s="17"/>
      <c r="DCB51" s="17"/>
      <c r="DCC51" s="17"/>
      <c r="DCD51" s="17"/>
      <c r="DCE51" s="17"/>
      <c r="DCF51" s="17"/>
      <c r="DCG51" s="17"/>
      <c r="DCH51" s="17"/>
      <c r="DCI51" s="17"/>
      <c r="DCJ51" s="17"/>
      <c r="DCK51" s="17"/>
      <c r="DCL51" s="17"/>
      <c r="DCM51" s="17"/>
      <c r="DCN51" s="17"/>
      <c r="DCO51" s="17"/>
      <c r="DCP51" s="17"/>
      <c r="DCQ51" s="17"/>
      <c r="DCR51" s="17"/>
      <c r="DCS51" s="17"/>
      <c r="DCT51" s="17"/>
      <c r="DCU51" s="17"/>
      <c r="DCV51" s="17"/>
      <c r="DCW51" s="17"/>
      <c r="DCX51" s="17"/>
      <c r="DCY51" s="17"/>
      <c r="DCZ51" s="17"/>
      <c r="DDA51" s="17"/>
      <c r="DDB51" s="17"/>
      <c r="DDC51" s="17"/>
      <c r="DDD51" s="17"/>
      <c r="DDE51" s="17"/>
      <c r="DDF51" s="17"/>
      <c r="DDG51" s="17"/>
      <c r="DDH51" s="17"/>
      <c r="DDI51" s="17"/>
      <c r="DDJ51" s="17"/>
      <c r="DDK51" s="17"/>
      <c r="DDL51" s="17"/>
      <c r="DDM51" s="17"/>
      <c r="DDN51" s="17"/>
      <c r="DDO51" s="17"/>
      <c r="DDP51" s="17"/>
      <c r="DDQ51" s="17"/>
      <c r="DDR51" s="17"/>
      <c r="DDS51" s="17"/>
      <c r="DDT51" s="17"/>
      <c r="DDU51" s="17"/>
      <c r="DDV51" s="17"/>
      <c r="DDW51" s="17"/>
      <c r="DDX51" s="17"/>
      <c r="DDY51" s="17"/>
      <c r="DDZ51" s="17"/>
      <c r="DEA51" s="17"/>
      <c r="DEB51" s="17"/>
      <c r="DEC51" s="17"/>
      <c r="DED51" s="17"/>
      <c r="DEE51" s="17"/>
      <c r="DEF51" s="17"/>
      <c r="DEG51" s="17"/>
      <c r="DEH51" s="17"/>
      <c r="DEI51" s="17"/>
      <c r="DEJ51" s="17"/>
      <c r="DEK51" s="17"/>
      <c r="DEL51" s="17"/>
      <c r="DEM51" s="17"/>
      <c r="DEN51" s="17"/>
      <c r="DEO51" s="17"/>
      <c r="DEP51" s="17"/>
      <c r="DEQ51" s="17"/>
      <c r="DER51" s="17"/>
      <c r="DES51" s="17"/>
      <c r="DET51" s="17"/>
      <c r="DEU51" s="17"/>
      <c r="DEV51" s="17"/>
      <c r="DEW51" s="17"/>
      <c r="DEX51" s="17"/>
      <c r="DEY51" s="17"/>
      <c r="DEZ51" s="17"/>
      <c r="DFA51" s="17"/>
      <c r="DFB51" s="17"/>
      <c r="DFC51" s="17"/>
      <c r="DFD51" s="17"/>
      <c r="DFE51" s="17"/>
      <c r="DFF51" s="17"/>
      <c r="DFG51" s="17"/>
      <c r="DFH51" s="17"/>
      <c r="DFI51" s="17"/>
      <c r="DFJ51" s="17"/>
      <c r="DFK51" s="17"/>
      <c r="DFL51" s="17"/>
      <c r="DFM51" s="17"/>
      <c r="DFN51" s="17"/>
      <c r="DFO51" s="17"/>
      <c r="DFP51" s="17"/>
      <c r="DFQ51" s="17"/>
      <c r="DFR51" s="17"/>
      <c r="DFS51" s="17"/>
      <c r="DFT51" s="17"/>
      <c r="DFU51" s="17"/>
      <c r="DFV51" s="17"/>
      <c r="DFW51" s="17"/>
      <c r="DFX51" s="17"/>
      <c r="DFY51" s="17"/>
      <c r="DFZ51" s="17"/>
      <c r="DGA51" s="17"/>
      <c r="DGB51" s="17"/>
      <c r="DGC51" s="17"/>
      <c r="DGD51" s="17"/>
      <c r="DGE51" s="17"/>
      <c r="DGF51" s="17"/>
      <c r="DGG51" s="17"/>
      <c r="DGH51" s="17"/>
      <c r="DGI51" s="17"/>
      <c r="DGJ51" s="17"/>
      <c r="DGK51" s="17"/>
      <c r="DGL51" s="17"/>
      <c r="DGM51" s="17"/>
      <c r="DGN51" s="17"/>
      <c r="DGO51" s="17"/>
      <c r="DGP51" s="17"/>
      <c r="DGQ51" s="17"/>
      <c r="DGR51" s="17"/>
      <c r="DGS51" s="17"/>
      <c r="DGT51" s="17"/>
      <c r="DGU51" s="17"/>
      <c r="DGV51" s="17"/>
      <c r="DGW51" s="17"/>
      <c r="DGX51" s="17"/>
      <c r="DGY51" s="17"/>
      <c r="DGZ51" s="17"/>
      <c r="DHA51" s="17"/>
      <c r="DHB51" s="17"/>
      <c r="DHC51" s="17"/>
      <c r="DHD51" s="17"/>
      <c r="DHE51" s="17"/>
      <c r="DHF51" s="17"/>
      <c r="DHG51" s="17"/>
      <c r="DHH51" s="17"/>
      <c r="DHI51" s="17"/>
      <c r="DHJ51" s="17"/>
      <c r="DHK51" s="17"/>
      <c r="DHL51" s="17"/>
      <c r="DHM51" s="17"/>
      <c r="DHN51" s="17"/>
      <c r="DHO51" s="17"/>
      <c r="DHP51" s="17"/>
      <c r="DHQ51" s="17"/>
      <c r="DHR51" s="17"/>
      <c r="DHS51" s="17"/>
      <c r="DHT51" s="17"/>
      <c r="DHU51" s="17"/>
      <c r="DHV51" s="17"/>
      <c r="DHW51" s="17"/>
      <c r="DHX51" s="17"/>
      <c r="DHY51" s="17"/>
      <c r="DHZ51" s="17"/>
      <c r="DIA51" s="17"/>
      <c r="DIB51" s="17"/>
      <c r="DIC51" s="17"/>
      <c r="DID51" s="17"/>
      <c r="DIE51" s="17"/>
      <c r="DIF51" s="17"/>
      <c r="DIG51" s="17"/>
      <c r="DIH51" s="17"/>
      <c r="DII51" s="17"/>
      <c r="DIJ51" s="17"/>
      <c r="DIK51" s="17"/>
      <c r="DIL51" s="17"/>
      <c r="DIM51" s="17"/>
      <c r="DIN51" s="17"/>
      <c r="DIO51" s="17"/>
      <c r="DIP51" s="17"/>
      <c r="DIQ51" s="17"/>
      <c r="DIR51" s="17"/>
      <c r="DIS51" s="17"/>
      <c r="DIT51" s="17"/>
      <c r="DIU51" s="17"/>
      <c r="DIV51" s="17"/>
      <c r="DIW51" s="17"/>
      <c r="DIX51" s="17"/>
      <c r="DIY51" s="17"/>
      <c r="DIZ51" s="17"/>
      <c r="DJA51" s="17"/>
      <c r="DJB51" s="17"/>
      <c r="DJC51" s="17"/>
      <c r="DJD51" s="17"/>
      <c r="DJE51" s="17"/>
      <c r="DJF51" s="17"/>
      <c r="DJG51" s="17"/>
      <c r="DJH51" s="17"/>
      <c r="DJI51" s="17"/>
      <c r="DJJ51" s="17"/>
      <c r="DJK51" s="17"/>
      <c r="DJL51" s="17"/>
      <c r="DJM51" s="17"/>
      <c r="DJN51" s="17"/>
      <c r="DJO51" s="17"/>
      <c r="DJP51" s="17"/>
      <c r="DJQ51" s="17"/>
      <c r="DJR51" s="17"/>
      <c r="DJS51" s="17"/>
      <c r="DJT51" s="17"/>
      <c r="DJU51" s="17"/>
      <c r="DJV51" s="17"/>
      <c r="DJW51" s="17"/>
      <c r="DJX51" s="17"/>
      <c r="DJY51" s="17"/>
      <c r="DJZ51" s="17"/>
      <c r="DKA51" s="17"/>
      <c r="DKB51" s="17"/>
      <c r="DKC51" s="17"/>
      <c r="DKD51" s="17"/>
      <c r="DKE51" s="17"/>
      <c r="DKF51" s="17"/>
      <c r="DKG51" s="17"/>
      <c r="DKH51" s="17"/>
      <c r="DKI51" s="17"/>
      <c r="DKJ51" s="17"/>
      <c r="DKK51" s="17"/>
      <c r="DKL51" s="17"/>
      <c r="DKM51" s="17"/>
      <c r="DKN51" s="17"/>
      <c r="DKO51" s="17"/>
      <c r="DKP51" s="17"/>
      <c r="DKQ51" s="17"/>
      <c r="DKR51" s="17"/>
      <c r="DKS51" s="17"/>
      <c r="DKT51" s="17"/>
      <c r="DKU51" s="17"/>
      <c r="DKV51" s="17"/>
      <c r="DKW51" s="17"/>
      <c r="DKX51" s="17"/>
      <c r="DKY51" s="17"/>
      <c r="DKZ51" s="17"/>
      <c r="DLA51" s="17"/>
      <c r="DLB51" s="17"/>
      <c r="DLC51" s="17"/>
      <c r="DLD51" s="17"/>
      <c r="DLE51" s="17"/>
      <c r="DLF51" s="17"/>
      <c r="DLG51" s="17"/>
      <c r="DLH51" s="17"/>
      <c r="DLI51" s="17"/>
      <c r="DLJ51" s="17"/>
      <c r="DLK51" s="17"/>
      <c r="DLL51" s="17"/>
      <c r="DLM51" s="17"/>
      <c r="DLN51" s="17"/>
      <c r="DLO51" s="17"/>
      <c r="DLP51" s="17"/>
      <c r="DLQ51" s="17"/>
      <c r="DLR51" s="17"/>
      <c r="DLS51" s="17"/>
      <c r="DLT51" s="17"/>
      <c r="DLU51" s="17"/>
      <c r="DLV51" s="17"/>
      <c r="DLW51" s="17"/>
      <c r="DLX51" s="17"/>
      <c r="DLY51" s="17"/>
      <c r="DLZ51" s="17"/>
      <c r="DMA51" s="17"/>
      <c r="DMB51" s="17"/>
      <c r="DMC51" s="17"/>
      <c r="DMD51" s="17"/>
      <c r="DME51" s="17"/>
      <c r="DMF51" s="17"/>
      <c r="DMG51" s="17"/>
      <c r="DMH51" s="17"/>
      <c r="DMI51" s="17"/>
      <c r="DMJ51" s="17"/>
      <c r="DMK51" s="17"/>
      <c r="DML51" s="17"/>
      <c r="DMM51" s="17"/>
      <c r="DMN51" s="17"/>
      <c r="DMO51" s="17"/>
      <c r="DMP51" s="17"/>
      <c r="DMQ51" s="17"/>
      <c r="DMR51" s="17"/>
      <c r="DMS51" s="17"/>
      <c r="DMT51" s="17"/>
      <c r="DMU51" s="17"/>
      <c r="DMV51" s="17"/>
      <c r="DMW51" s="17"/>
      <c r="DMX51" s="17"/>
      <c r="DMY51" s="17"/>
      <c r="DMZ51" s="17"/>
      <c r="DNA51" s="17"/>
      <c r="DNB51" s="17"/>
      <c r="DNC51" s="17"/>
      <c r="DND51" s="17"/>
      <c r="DNE51" s="17"/>
      <c r="DNF51" s="17"/>
      <c r="DNG51" s="17"/>
      <c r="DNH51" s="17"/>
      <c r="DNI51" s="17"/>
      <c r="DNJ51" s="17"/>
      <c r="DNK51" s="17"/>
      <c r="DNL51" s="17"/>
      <c r="DNM51" s="17"/>
      <c r="DNN51" s="17"/>
      <c r="DNO51" s="17"/>
      <c r="DNP51" s="17"/>
      <c r="DNQ51" s="17"/>
      <c r="DNR51" s="17"/>
      <c r="DNS51" s="17"/>
      <c r="DNT51" s="17"/>
      <c r="DNU51" s="17"/>
      <c r="DNV51" s="17"/>
      <c r="DNW51" s="17"/>
      <c r="DNX51" s="17"/>
      <c r="DNY51" s="17"/>
      <c r="DNZ51" s="17"/>
      <c r="DOA51" s="17"/>
      <c r="DOB51" s="17"/>
      <c r="DOC51" s="17"/>
      <c r="DOD51" s="17"/>
      <c r="DOE51" s="17"/>
      <c r="DOF51" s="17"/>
      <c r="DOG51" s="17"/>
      <c r="DOH51" s="17"/>
      <c r="DOI51" s="17"/>
      <c r="DOJ51" s="17"/>
      <c r="DOK51" s="17"/>
      <c r="DOL51" s="17"/>
      <c r="DOM51" s="17"/>
      <c r="DON51" s="17"/>
      <c r="DOO51" s="17"/>
      <c r="DOP51" s="17"/>
      <c r="DOQ51" s="17"/>
      <c r="DOR51" s="17"/>
      <c r="DOS51" s="17"/>
      <c r="DOT51" s="17"/>
      <c r="DOU51" s="17"/>
      <c r="DOV51" s="17"/>
      <c r="DOW51" s="17"/>
      <c r="DOX51" s="17"/>
      <c r="DOY51" s="17"/>
      <c r="DOZ51" s="17"/>
      <c r="DPA51" s="17"/>
      <c r="DPB51" s="17"/>
      <c r="DPC51" s="17"/>
      <c r="DPD51" s="17"/>
      <c r="DPE51" s="17"/>
      <c r="DPF51" s="17"/>
      <c r="DPG51" s="17"/>
      <c r="DPH51" s="17"/>
      <c r="DPI51" s="17"/>
      <c r="DPJ51" s="17"/>
      <c r="DPK51" s="17"/>
      <c r="DPL51" s="17"/>
      <c r="DPM51" s="17"/>
      <c r="DPN51" s="17"/>
      <c r="DPO51" s="17"/>
      <c r="DPP51" s="17"/>
      <c r="DPQ51" s="17"/>
      <c r="DPR51" s="17"/>
      <c r="DPS51" s="17"/>
      <c r="DPT51" s="17"/>
      <c r="DPU51" s="17"/>
      <c r="DPV51" s="17"/>
      <c r="DPW51" s="17"/>
      <c r="DPX51" s="17"/>
      <c r="DPY51" s="17"/>
      <c r="DPZ51" s="17"/>
      <c r="DQA51" s="17"/>
      <c r="DQB51" s="17"/>
      <c r="DQC51" s="17"/>
      <c r="DQD51" s="17"/>
      <c r="DQE51" s="17"/>
      <c r="DQF51" s="17"/>
      <c r="DQG51" s="17"/>
      <c r="DQH51" s="17"/>
      <c r="DQI51" s="17"/>
      <c r="DQJ51" s="17"/>
      <c r="DQK51" s="17"/>
      <c r="DQL51" s="17"/>
      <c r="DQM51" s="17"/>
      <c r="DQN51" s="17"/>
      <c r="DQO51" s="17"/>
      <c r="DQP51" s="17"/>
      <c r="DQQ51" s="17"/>
      <c r="DQR51" s="17"/>
      <c r="DQS51" s="17"/>
      <c r="DQT51" s="17"/>
      <c r="DQU51" s="17"/>
      <c r="DQV51" s="17"/>
      <c r="DQW51" s="17"/>
      <c r="DQX51" s="17"/>
      <c r="DQY51" s="17"/>
      <c r="DQZ51" s="17"/>
      <c r="DRA51" s="17"/>
      <c r="DRB51" s="17"/>
      <c r="DRC51" s="17"/>
      <c r="DRD51" s="17"/>
      <c r="DRE51" s="17"/>
      <c r="DRF51" s="17"/>
      <c r="DRG51" s="17"/>
      <c r="DRH51" s="17"/>
      <c r="DRI51" s="17"/>
      <c r="DRJ51" s="17"/>
      <c r="DRK51" s="17"/>
      <c r="DRL51" s="17"/>
      <c r="DRM51" s="17"/>
      <c r="DRN51" s="17"/>
      <c r="DRO51" s="17"/>
      <c r="DRP51" s="17"/>
      <c r="DRQ51" s="17"/>
      <c r="DRR51" s="17"/>
      <c r="DRS51" s="17"/>
      <c r="DRT51" s="17"/>
      <c r="DRU51" s="17"/>
      <c r="DRV51" s="17"/>
      <c r="DRW51" s="17"/>
      <c r="DRX51" s="17"/>
      <c r="DRY51" s="17"/>
      <c r="DRZ51" s="17"/>
      <c r="DSA51" s="17"/>
      <c r="DSB51" s="17"/>
      <c r="DSC51" s="17"/>
      <c r="DSD51" s="17"/>
      <c r="DSE51" s="17"/>
      <c r="DSF51" s="17"/>
      <c r="DSG51" s="17"/>
      <c r="DSH51" s="17"/>
      <c r="DSI51" s="17"/>
      <c r="DSJ51" s="17"/>
      <c r="DSK51" s="17"/>
      <c r="DSL51" s="17"/>
      <c r="DSM51" s="17"/>
      <c r="DSN51" s="17"/>
      <c r="DSO51" s="17"/>
      <c r="DSP51" s="17"/>
      <c r="DSQ51" s="17"/>
      <c r="DSR51" s="17"/>
      <c r="DSS51" s="17"/>
      <c r="DST51" s="17"/>
      <c r="DSU51" s="17"/>
      <c r="DSV51" s="17"/>
      <c r="DSW51" s="17"/>
      <c r="DSX51" s="17"/>
      <c r="DSY51" s="17"/>
      <c r="DSZ51" s="17"/>
      <c r="DTA51" s="17"/>
      <c r="DTB51" s="17"/>
      <c r="DTC51" s="17"/>
      <c r="DTD51" s="17"/>
      <c r="DTE51" s="17"/>
      <c r="DTF51" s="17"/>
      <c r="DTG51" s="17"/>
      <c r="DTH51" s="17"/>
      <c r="DTI51" s="17"/>
      <c r="DTJ51" s="17"/>
      <c r="DTK51" s="17"/>
      <c r="DTL51" s="17"/>
      <c r="DTM51" s="17"/>
      <c r="DTN51" s="17"/>
      <c r="DTO51" s="17"/>
      <c r="DTP51" s="17"/>
      <c r="DTQ51" s="17"/>
      <c r="DTR51" s="17"/>
      <c r="DTS51" s="17"/>
      <c r="DTT51" s="17"/>
      <c r="DTU51" s="17"/>
      <c r="DTV51" s="17"/>
      <c r="DTW51" s="17"/>
      <c r="DTX51" s="17"/>
      <c r="DTY51" s="17"/>
      <c r="DTZ51" s="17"/>
      <c r="DUA51" s="17"/>
      <c r="DUB51" s="17"/>
      <c r="DUC51" s="17"/>
      <c r="DUD51" s="17"/>
      <c r="DUE51" s="17"/>
      <c r="DUF51" s="17"/>
      <c r="DUG51" s="17"/>
      <c r="DUH51" s="17"/>
      <c r="DUI51" s="17"/>
      <c r="DUJ51" s="17"/>
      <c r="DUK51" s="17"/>
      <c r="DUL51" s="17"/>
      <c r="DUM51" s="17"/>
      <c r="DUN51" s="17"/>
      <c r="DUO51" s="17"/>
      <c r="DUP51" s="17"/>
      <c r="DUQ51" s="17"/>
      <c r="DUR51" s="17"/>
      <c r="DUS51" s="17"/>
      <c r="DUT51" s="17"/>
      <c r="DUU51" s="17"/>
      <c r="DUV51" s="17"/>
      <c r="DUW51" s="17"/>
      <c r="DUX51" s="17"/>
      <c r="DUY51" s="17"/>
      <c r="DUZ51" s="17"/>
      <c r="DVA51" s="17"/>
      <c r="DVB51" s="17"/>
      <c r="DVC51" s="17"/>
      <c r="DVD51" s="17"/>
      <c r="DVE51" s="17"/>
      <c r="DVF51" s="17"/>
      <c r="DVG51" s="17"/>
      <c r="DVH51" s="17"/>
      <c r="DVI51" s="17"/>
      <c r="DVJ51" s="17"/>
      <c r="DVK51" s="17"/>
      <c r="DVL51" s="17"/>
      <c r="DVM51" s="17"/>
      <c r="DVN51" s="17"/>
      <c r="DVO51" s="17"/>
      <c r="DVP51" s="17"/>
      <c r="DVQ51" s="17"/>
      <c r="DVR51" s="17"/>
      <c r="DVS51" s="17"/>
      <c r="DVT51" s="17"/>
      <c r="DVU51" s="17"/>
      <c r="DVV51" s="17"/>
      <c r="DVW51" s="17"/>
      <c r="DVX51" s="17"/>
      <c r="DVY51" s="17"/>
      <c r="DVZ51" s="17"/>
      <c r="DWA51" s="17"/>
      <c r="DWB51" s="17"/>
      <c r="DWC51" s="17"/>
      <c r="DWD51" s="17"/>
      <c r="DWE51" s="17"/>
      <c r="DWF51" s="17"/>
      <c r="DWG51" s="17"/>
      <c r="DWH51" s="17"/>
      <c r="DWI51" s="17"/>
      <c r="DWJ51" s="17"/>
      <c r="DWK51" s="17"/>
      <c r="DWL51" s="17"/>
      <c r="DWM51" s="17"/>
      <c r="DWN51" s="17"/>
      <c r="DWO51" s="17"/>
      <c r="DWP51" s="17"/>
      <c r="DWQ51" s="17"/>
      <c r="DWR51" s="17"/>
      <c r="DWS51" s="17"/>
      <c r="DWT51" s="17"/>
      <c r="DWU51" s="17"/>
      <c r="DWV51" s="17"/>
      <c r="DWW51" s="17"/>
      <c r="DWX51" s="17"/>
      <c r="DWY51" s="17"/>
      <c r="DWZ51" s="17"/>
      <c r="DXA51" s="17"/>
      <c r="DXB51" s="17"/>
      <c r="DXC51" s="17"/>
      <c r="DXD51" s="17"/>
      <c r="DXE51" s="17"/>
      <c r="DXF51" s="17"/>
      <c r="DXG51" s="17"/>
      <c r="DXH51" s="17"/>
      <c r="DXI51" s="17"/>
      <c r="DXJ51" s="17"/>
      <c r="DXK51" s="17"/>
      <c r="DXL51" s="17"/>
      <c r="DXM51" s="17"/>
      <c r="DXN51" s="17"/>
      <c r="DXO51" s="17"/>
      <c r="DXP51" s="17"/>
      <c r="DXQ51" s="17"/>
      <c r="DXR51" s="17"/>
      <c r="DXS51" s="17"/>
      <c r="DXT51" s="17"/>
      <c r="DXU51" s="17"/>
      <c r="DXV51" s="17"/>
      <c r="DXW51" s="17"/>
      <c r="DXX51" s="17"/>
      <c r="DXY51" s="17"/>
      <c r="DXZ51" s="17"/>
      <c r="DYA51" s="17"/>
      <c r="DYB51" s="17"/>
      <c r="DYC51" s="17"/>
      <c r="DYD51" s="17"/>
      <c r="DYE51" s="17"/>
      <c r="DYF51" s="17"/>
      <c r="DYG51" s="17"/>
      <c r="DYH51" s="17"/>
      <c r="DYI51" s="17"/>
      <c r="DYJ51" s="17"/>
      <c r="DYK51" s="17"/>
      <c r="DYL51" s="17"/>
      <c r="DYM51" s="17"/>
      <c r="DYN51" s="17"/>
      <c r="DYO51" s="17"/>
      <c r="DYP51" s="17"/>
      <c r="DYQ51" s="17"/>
      <c r="DYR51" s="17"/>
      <c r="DYS51" s="17"/>
      <c r="DYT51" s="17"/>
      <c r="DYU51" s="17"/>
      <c r="DYV51" s="17"/>
      <c r="DYW51" s="17"/>
      <c r="DYX51" s="17"/>
      <c r="DYY51" s="17"/>
      <c r="DYZ51" s="17"/>
      <c r="DZA51" s="17"/>
      <c r="DZB51" s="17"/>
      <c r="DZC51" s="17"/>
      <c r="DZD51" s="17"/>
      <c r="DZE51" s="17"/>
      <c r="DZF51" s="17"/>
      <c r="DZG51" s="17"/>
      <c r="DZH51" s="17"/>
      <c r="DZI51" s="17"/>
      <c r="DZJ51" s="17"/>
      <c r="DZK51" s="17"/>
      <c r="DZL51" s="17"/>
      <c r="DZM51" s="17"/>
      <c r="DZN51" s="17"/>
      <c r="DZO51" s="17"/>
      <c r="DZP51" s="17"/>
      <c r="DZQ51" s="17"/>
      <c r="DZR51" s="17"/>
      <c r="DZS51" s="17"/>
      <c r="DZT51" s="17"/>
      <c r="DZU51" s="17"/>
      <c r="DZV51" s="17"/>
      <c r="DZW51" s="17"/>
      <c r="DZX51" s="17"/>
      <c r="DZY51" s="17"/>
      <c r="DZZ51" s="17"/>
      <c r="EAA51" s="17"/>
      <c r="EAB51" s="17"/>
      <c r="EAC51" s="17"/>
      <c r="EAD51" s="17"/>
      <c r="EAE51" s="17"/>
      <c r="EAF51" s="17"/>
      <c r="EAG51" s="17"/>
      <c r="EAH51" s="17"/>
      <c r="EAI51" s="17"/>
      <c r="EAJ51" s="17"/>
      <c r="EAK51" s="17"/>
      <c r="EAL51" s="17"/>
      <c r="EAM51" s="17"/>
      <c r="EAN51" s="17"/>
      <c r="EAO51" s="17"/>
      <c r="EAP51" s="17"/>
      <c r="EAQ51" s="17"/>
      <c r="EAR51" s="17"/>
      <c r="EAS51" s="17"/>
      <c r="EAT51" s="17"/>
      <c r="EAU51" s="17"/>
      <c r="EAV51" s="17"/>
      <c r="EAW51" s="17"/>
      <c r="EAX51" s="17"/>
      <c r="EAY51" s="17"/>
      <c r="EAZ51" s="17"/>
      <c r="EBA51" s="17"/>
      <c r="EBB51" s="17"/>
      <c r="EBC51" s="17"/>
      <c r="EBD51" s="17"/>
      <c r="EBE51" s="17"/>
      <c r="EBF51" s="17"/>
      <c r="EBG51" s="17"/>
      <c r="EBH51" s="17"/>
      <c r="EBI51" s="17"/>
      <c r="EBJ51" s="17"/>
      <c r="EBK51" s="17"/>
      <c r="EBL51" s="17"/>
      <c r="EBM51" s="17"/>
      <c r="EBN51" s="17"/>
      <c r="EBO51" s="17"/>
      <c r="EBP51" s="17"/>
      <c r="EBQ51" s="17"/>
      <c r="EBR51" s="17"/>
      <c r="EBS51" s="17"/>
      <c r="EBT51" s="17"/>
      <c r="EBU51" s="17"/>
      <c r="EBV51" s="17"/>
      <c r="EBW51" s="17"/>
      <c r="EBX51" s="17"/>
      <c r="EBY51" s="17"/>
      <c r="EBZ51" s="17"/>
      <c r="ECA51" s="17"/>
      <c r="ECB51" s="17"/>
      <c r="ECC51" s="17"/>
      <c r="ECD51" s="17"/>
      <c r="ECE51" s="17"/>
      <c r="ECF51" s="17"/>
      <c r="ECG51" s="17"/>
      <c r="ECH51" s="17"/>
      <c r="ECI51" s="17"/>
      <c r="ECJ51" s="17"/>
      <c r="ECK51" s="17"/>
      <c r="ECL51" s="17"/>
      <c r="ECM51" s="17"/>
      <c r="ECN51" s="17"/>
      <c r="ECO51" s="17"/>
      <c r="ECP51" s="17"/>
      <c r="ECQ51" s="17"/>
      <c r="ECR51" s="17"/>
      <c r="ECS51" s="17"/>
      <c r="ECT51" s="17"/>
      <c r="ECU51" s="17"/>
      <c r="ECV51" s="17"/>
      <c r="ECW51" s="17"/>
      <c r="ECX51" s="17"/>
      <c r="ECY51" s="17"/>
      <c r="ECZ51" s="17"/>
      <c r="EDA51" s="17"/>
      <c r="EDB51" s="17"/>
      <c r="EDC51" s="17"/>
      <c r="EDD51" s="17"/>
      <c r="EDE51" s="17"/>
      <c r="EDF51" s="17"/>
      <c r="EDG51" s="17"/>
      <c r="EDH51" s="17"/>
      <c r="EDI51" s="17"/>
      <c r="EDJ51" s="17"/>
      <c r="EDK51" s="17"/>
      <c r="EDL51" s="17"/>
      <c r="EDM51" s="17"/>
      <c r="EDN51" s="17"/>
      <c r="EDO51" s="17"/>
      <c r="EDP51" s="17"/>
      <c r="EDQ51" s="17"/>
      <c r="EDR51" s="17"/>
      <c r="EDS51" s="17"/>
      <c r="EDT51" s="17"/>
      <c r="EDU51" s="17"/>
      <c r="EDV51" s="17"/>
      <c r="EDW51" s="17"/>
      <c r="EDX51" s="17"/>
      <c r="EDY51" s="17"/>
      <c r="EDZ51" s="17"/>
      <c r="EEA51" s="17"/>
      <c r="EEB51" s="17"/>
      <c r="EEC51" s="17"/>
      <c r="EED51" s="17"/>
      <c r="EEE51" s="17"/>
      <c r="EEF51" s="17"/>
      <c r="EEG51" s="17"/>
      <c r="EEH51" s="17"/>
      <c r="EEI51" s="17"/>
      <c r="EEJ51" s="17"/>
      <c r="EEK51" s="17"/>
      <c r="EEL51" s="17"/>
      <c r="EEM51" s="17"/>
      <c r="EEN51" s="17"/>
      <c r="EEO51" s="17"/>
      <c r="EEP51" s="17"/>
      <c r="EEQ51" s="17"/>
      <c r="EER51" s="17"/>
      <c r="EES51" s="17"/>
      <c r="EET51" s="17"/>
      <c r="EEU51" s="17"/>
      <c r="EEV51" s="17"/>
      <c r="EEW51" s="17"/>
      <c r="EEX51" s="17"/>
      <c r="EEY51" s="17"/>
      <c r="EEZ51" s="17"/>
      <c r="EFA51" s="17"/>
      <c r="EFB51" s="17"/>
      <c r="EFC51" s="17"/>
      <c r="EFD51" s="17"/>
      <c r="EFE51" s="17"/>
      <c r="EFF51" s="17"/>
      <c r="EFG51" s="17"/>
      <c r="EFH51" s="17"/>
      <c r="EFI51" s="17"/>
      <c r="EFJ51" s="17"/>
      <c r="EFK51" s="17"/>
      <c r="EFL51" s="17"/>
      <c r="EFM51" s="17"/>
      <c r="EFN51" s="17"/>
      <c r="EFO51" s="17"/>
      <c r="EFP51" s="17"/>
      <c r="EFQ51" s="17"/>
      <c r="EFR51" s="17"/>
      <c r="EFS51" s="17"/>
      <c r="EFT51" s="17"/>
      <c r="EFU51" s="17"/>
      <c r="EFV51" s="17"/>
      <c r="EFW51" s="17"/>
      <c r="EFX51" s="17"/>
      <c r="EFY51" s="17"/>
      <c r="EFZ51" s="17"/>
      <c r="EGA51" s="17"/>
      <c r="EGB51" s="17"/>
      <c r="EGC51" s="17"/>
      <c r="EGD51" s="17"/>
      <c r="EGE51" s="17"/>
      <c r="EGF51" s="17"/>
      <c r="EGG51" s="17"/>
      <c r="EGH51" s="17"/>
      <c r="EGI51" s="17"/>
      <c r="EGJ51" s="17"/>
      <c r="EGK51" s="17"/>
      <c r="EGL51" s="17"/>
      <c r="EGM51" s="17"/>
      <c r="EGN51" s="17"/>
      <c r="EGO51" s="17"/>
      <c r="EGP51" s="17"/>
      <c r="EGQ51" s="17"/>
      <c r="EGR51" s="17"/>
      <c r="EGS51" s="17"/>
      <c r="EGT51" s="17"/>
      <c r="EGU51" s="17"/>
      <c r="EGV51" s="17"/>
      <c r="EGW51" s="17"/>
      <c r="EGX51" s="17"/>
      <c r="EGY51" s="17"/>
      <c r="EGZ51" s="17"/>
      <c r="EHA51" s="17"/>
      <c r="EHB51" s="17"/>
      <c r="EHC51" s="17"/>
      <c r="EHD51" s="17"/>
      <c r="EHE51" s="17"/>
      <c r="EHF51" s="17"/>
      <c r="EHG51" s="17"/>
      <c r="EHH51" s="17"/>
      <c r="EHI51" s="17"/>
      <c r="EHJ51" s="17"/>
      <c r="EHK51" s="17"/>
      <c r="EHL51" s="17"/>
      <c r="EHM51" s="17"/>
      <c r="EHN51" s="17"/>
      <c r="EHO51" s="17"/>
      <c r="EHP51" s="17"/>
      <c r="EHQ51" s="17"/>
      <c r="EHR51" s="17"/>
      <c r="EHS51" s="17"/>
      <c r="EHT51" s="17"/>
      <c r="EHU51" s="17"/>
      <c r="EHV51" s="17"/>
      <c r="EHW51" s="17"/>
      <c r="EHX51" s="17"/>
      <c r="EHY51" s="17"/>
      <c r="EHZ51" s="17"/>
      <c r="EIA51" s="17"/>
      <c r="EIB51" s="17"/>
      <c r="EIC51" s="17"/>
      <c r="EID51" s="17"/>
      <c r="EIE51" s="17"/>
      <c r="EIF51" s="17"/>
      <c r="EIG51" s="17"/>
      <c r="EIH51" s="17"/>
      <c r="EII51" s="17"/>
      <c r="EIJ51" s="17"/>
      <c r="EIK51" s="17"/>
      <c r="EIL51" s="17"/>
      <c r="EIM51" s="17"/>
      <c r="EIN51" s="17"/>
      <c r="EIO51" s="17"/>
      <c r="EIP51" s="17"/>
      <c r="EIQ51" s="17"/>
      <c r="EIR51" s="17"/>
      <c r="EIS51" s="17"/>
      <c r="EIT51" s="17"/>
      <c r="EIU51" s="17"/>
      <c r="EIV51" s="17"/>
      <c r="EIW51" s="17"/>
      <c r="EIX51" s="17"/>
      <c r="EIY51" s="17"/>
      <c r="EIZ51" s="17"/>
      <c r="EJA51" s="17"/>
      <c r="EJB51" s="17"/>
      <c r="EJC51" s="17"/>
      <c r="EJD51" s="17"/>
      <c r="EJE51" s="17"/>
      <c r="EJF51" s="17"/>
      <c r="EJG51" s="17"/>
      <c r="EJH51" s="17"/>
      <c r="EJI51" s="17"/>
      <c r="EJJ51" s="17"/>
      <c r="EJK51" s="17"/>
      <c r="EJL51" s="17"/>
      <c r="EJM51" s="17"/>
      <c r="EJN51" s="17"/>
      <c r="EJO51" s="17"/>
      <c r="EJP51" s="17"/>
      <c r="EJQ51" s="17"/>
      <c r="EJR51" s="17"/>
      <c r="EJS51" s="17"/>
      <c r="EJT51" s="17"/>
      <c r="EJU51" s="17"/>
      <c r="EJV51" s="17"/>
      <c r="EJW51" s="17"/>
      <c r="EJX51" s="17"/>
      <c r="EJY51" s="17"/>
      <c r="EJZ51" s="17"/>
      <c r="EKA51" s="17"/>
      <c r="EKB51" s="17"/>
      <c r="EKC51" s="17"/>
      <c r="EKD51" s="17"/>
      <c r="EKE51" s="17"/>
      <c r="EKF51" s="17"/>
      <c r="EKG51" s="17"/>
      <c r="EKH51" s="17"/>
      <c r="EKI51" s="17"/>
      <c r="EKJ51" s="17"/>
      <c r="EKK51" s="17"/>
      <c r="EKL51" s="17"/>
      <c r="EKM51" s="17"/>
      <c r="EKN51" s="17"/>
      <c r="EKO51" s="17"/>
      <c r="EKP51" s="17"/>
      <c r="EKQ51" s="17"/>
      <c r="EKR51" s="17"/>
      <c r="EKS51" s="17"/>
      <c r="EKT51" s="17"/>
      <c r="EKU51" s="17"/>
      <c r="EKV51" s="17"/>
      <c r="EKW51" s="17"/>
      <c r="EKX51" s="17"/>
      <c r="EKY51" s="17"/>
      <c r="EKZ51" s="17"/>
      <c r="ELA51" s="17"/>
      <c r="ELB51" s="17"/>
      <c r="ELC51" s="17"/>
      <c r="ELD51" s="17"/>
      <c r="ELE51" s="17"/>
      <c r="ELF51" s="17"/>
      <c r="ELG51" s="17"/>
      <c r="ELH51" s="17"/>
      <c r="ELI51" s="17"/>
      <c r="ELJ51" s="17"/>
      <c r="ELK51" s="17"/>
      <c r="ELL51" s="17"/>
      <c r="ELM51" s="17"/>
      <c r="ELN51" s="17"/>
      <c r="ELO51" s="17"/>
      <c r="ELP51" s="17"/>
      <c r="ELQ51" s="17"/>
      <c r="ELR51" s="17"/>
      <c r="ELS51" s="17"/>
      <c r="ELT51" s="17"/>
      <c r="ELU51" s="17"/>
      <c r="ELV51" s="17"/>
      <c r="ELW51" s="17"/>
      <c r="ELX51" s="17"/>
      <c r="ELY51" s="17"/>
      <c r="ELZ51" s="17"/>
      <c r="EMA51" s="17"/>
      <c r="EMB51" s="17"/>
      <c r="EMC51" s="17"/>
      <c r="EMD51" s="17"/>
      <c r="EME51" s="17"/>
      <c r="EMF51" s="17"/>
      <c r="EMG51" s="17"/>
      <c r="EMH51" s="17"/>
      <c r="EMI51" s="17"/>
      <c r="EMJ51" s="17"/>
      <c r="EMK51" s="17"/>
      <c r="EML51" s="17"/>
      <c r="EMM51" s="17"/>
      <c r="EMN51" s="17"/>
      <c r="EMO51" s="17"/>
      <c r="EMP51" s="17"/>
      <c r="EMQ51" s="17"/>
      <c r="EMR51" s="17"/>
      <c r="EMS51" s="17"/>
      <c r="EMT51" s="17"/>
      <c r="EMU51" s="17"/>
      <c r="EMV51" s="17"/>
      <c r="EMW51" s="17"/>
      <c r="EMX51" s="17"/>
      <c r="EMY51" s="17"/>
      <c r="EMZ51" s="17"/>
      <c r="ENA51" s="17"/>
      <c r="ENB51" s="17"/>
      <c r="ENC51" s="17"/>
      <c r="END51" s="17"/>
      <c r="ENE51" s="17"/>
      <c r="ENF51" s="17"/>
      <c r="ENG51" s="17"/>
      <c r="ENH51" s="17"/>
      <c r="ENI51" s="17"/>
      <c r="ENJ51" s="17"/>
      <c r="ENK51" s="17"/>
      <c r="ENL51" s="17"/>
      <c r="ENM51" s="17"/>
      <c r="ENN51" s="17"/>
      <c r="ENO51" s="17"/>
      <c r="ENP51" s="17"/>
      <c r="ENQ51" s="17"/>
      <c r="ENR51" s="17"/>
      <c r="ENS51" s="17"/>
      <c r="ENT51" s="17"/>
      <c r="ENU51" s="17"/>
      <c r="ENV51" s="17"/>
      <c r="ENW51" s="17"/>
      <c r="ENX51" s="17"/>
      <c r="ENY51" s="17"/>
      <c r="ENZ51" s="17"/>
      <c r="EOA51" s="17"/>
      <c r="EOB51" s="17"/>
      <c r="EOC51" s="17"/>
      <c r="EOD51" s="17"/>
      <c r="EOE51" s="17"/>
      <c r="EOF51" s="17"/>
      <c r="EOG51" s="17"/>
      <c r="EOH51" s="17"/>
      <c r="EOI51" s="17"/>
      <c r="EOJ51" s="17"/>
      <c r="EOK51" s="17"/>
      <c r="EOL51" s="17"/>
      <c r="EOM51" s="17"/>
      <c r="EON51" s="17"/>
      <c r="EOO51" s="17"/>
      <c r="EOP51" s="17"/>
      <c r="EOQ51" s="17"/>
      <c r="EOR51" s="17"/>
      <c r="EOS51" s="17"/>
      <c r="EOT51" s="17"/>
      <c r="EOU51" s="17"/>
      <c r="EOV51" s="17"/>
      <c r="EOW51" s="17"/>
      <c r="EOX51" s="17"/>
      <c r="EOY51" s="17"/>
      <c r="EOZ51" s="17"/>
      <c r="EPA51" s="17"/>
      <c r="EPB51" s="17"/>
      <c r="EPC51" s="17"/>
      <c r="EPD51" s="17"/>
      <c r="EPE51" s="17"/>
      <c r="EPF51" s="17"/>
      <c r="EPG51" s="17"/>
      <c r="EPH51" s="17"/>
      <c r="EPI51" s="17"/>
      <c r="EPJ51" s="17"/>
      <c r="EPK51" s="17"/>
      <c r="EPL51" s="17"/>
      <c r="EPM51" s="17"/>
      <c r="EPN51" s="17"/>
      <c r="EPO51" s="17"/>
      <c r="EPP51" s="17"/>
      <c r="EPQ51" s="17"/>
      <c r="EPR51" s="17"/>
      <c r="EPS51" s="17"/>
      <c r="EPT51" s="17"/>
      <c r="EPU51" s="17"/>
      <c r="EPV51" s="17"/>
      <c r="EPW51" s="17"/>
      <c r="EPX51" s="17"/>
      <c r="EPY51" s="17"/>
      <c r="EPZ51" s="17"/>
      <c r="EQA51" s="17"/>
      <c r="EQB51" s="17"/>
      <c r="EQC51" s="17"/>
      <c r="EQD51" s="17"/>
      <c r="EQE51" s="17"/>
      <c r="EQF51" s="17"/>
      <c r="EQG51" s="17"/>
      <c r="EQH51" s="17"/>
      <c r="EQI51" s="17"/>
      <c r="EQJ51" s="17"/>
      <c r="EQK51" s="17"/>
      <c r="EQL51" s="17"/>
      <c r="EQM51" s="17"/>
      <c r="EQN51" s="17"/>
      <c r="EQO51" s="17"/>
      <c r="EQP51" s="17"/>
      <c r="EQQ51" s="17"/>
      <c r="EQR51" s="17"/>
      <c r="EQS51" s="17"/>
      <c r="EQT51" s="17"/>
      <c r="EQU51" s="17"/>
      <c r="EQV51" s="17"/>
      <c r="EQW51" s="17"/>
      <c r="EQX51" s="17"/>
      <c r="EQY51" s="17"/>
      <c r="EQZ51" s="17"/>
      <c r="ERA51" s="17"/>
      <c r="ERB51" s="17"/>
      <c r="ERC51" s="17"/>
      <c r="ERD51" s="17"/>
      <c r="ERE51" s="17"/>
      <c r="ERF51" s="17"/>
      <c r="ERG51" s="17"/>
      <c r="ERH51" s="17"/>
      <c r="ERI51" s="17"/>
      <c r="ERJ51" s="17"/>
      <c r="ERK51" s="17"/>
      <c r="ERL51" s="17"/>
      <c r="ERM51" s="17"/>
      <c r="ERN51" s="17"/>
      <c r="ERO51" s="17"/>
      <c r="ERP51" s="17"/>
      <c r="ERQ51" s="17"/>
      <c r="ERR51" s="17"/>
      <c r="ERS51" s="17"/>
      <c r="ERT51" s="17"/>
      <c r="ERU51" s="17"/>
      <c r="ERV51" s="17"/>
      <c r="ERW51" s="17"/>
      <c r="ERX51" s="17"/>
      <c r="ERY51" s="17"/>
      <c r="ERZ51" s="17"/>
      <c r="ESA51" s="17"/>
      <c r="ESB51" s="17"/>
      <c r="ESC51" s="17"/>
      <c r="ESD51" s="17"/>
      <c r="ESE51" s="17"/>
      <c r="ESF51" s="17"/>
      <c r="ESG51" s="17"/>
      <c r="ESH51" s="17"/>
      <c r="ESI51" s="17"/>
      <c r="ESJ51" s="17"/>
      <c r="ESK51" s="17"/>
      <c r="ESL51" s="17"/>
      <c r="ESM51" s="17"/>
      <c r="ESN51" s="17"/>
      <c r="ESO51" s="17"/>
      <c r="ESP51" s="17"/>
      <c r="ESQ51" s="17"/>
      <c r="ESR51" s="17"/>
      <c r="ESS51" s="17"/>
      <c r="EST51" s="17"/>
      <c r="ESU51" s="17"/>
      <c r="ESV51" s="17"/>
      <c r="ESW51" s="17"/>
      <c r="ESX51" s="17"/>
      <c r="ESY51" s="17"/>
      <c r="ESZ51" s="17"/>
      <c r="ETA51" s="17"/>
      <c r="ETB51" s="17"/>
      <c r="ETC51" s="17"/>
      <c r="ETD51" s="17"/>
      <c r="ETE51" s="17"/>
      <c r="ETF51" s="17"/>
      <c r="ETG51" s="17"/>
      <c r="ETH51" s="17"/>
      <c r="ETI51" s="17"/>
      <c r="ETJ51" s="17"/>
      <c r="ETK51" s="17"/>
      <c r="ETL51" s="17"/>
      <c r="ETM51" s="17"/>
      <c r="ETN51" s="17"/>
      <c r="ETO51" s="17"/>
      <c r="ETP51" s="17"/>
      <c r="ETQ51" s="17"/>
      <c r="ETR51" s="17"/>
      <c r="ETS51" s="17"/>
      <c r="ETT51" s="17"/>
      <c r="ETU51" s="17"/>
      <c r="ETV51" s="17"/>
      <c r="ETW51" s="17"/>
      <c r="ETX51" s="17"/>
      <c r="ETY51" s="17"/>
      <c r="ETZ51" s="17"/>
      <c r="EUA51" s="17"/>
      <c r="EUB51" s="17"/>
      <c r="EUC51" s="17"/>
      <c r="EUD51" s="17"/>
      <c r="EUE51" s="17"/>
      <c r="EUF51" s="17"/>
      <c r="EUG51" s="17"/>
      <c r="EUH51" s="17"/>
      <c r="EUI51" s="17"/>
      <c r="EUJ51" s="17"/>
      <c r="EUK51" s="17"/>
      <c r="EUL51" s="17"/>
      <c r="EUM51" s="17"/>
      <c r="EUN51" s="17"/>
      <c r="EUO51" s="17"/>
      <c r="EUP51" s="17"/>
      <c r="EUQ51" s="17"/>
      <c r="EUR51" s="17"/>
      <c r="EUS51" s="17"/>
      <c r="EUT51" s="17"/>
      <c r="EUU51" s="17"/>
      <c r="EUV51" s="17"/>
      <c r="EUW51" s="17"/>
      <c r="EUX51" s="17"/>
      <c r="EUY51" s="17"/>
      <c r="EUZ51" s="17"/>
      <c r="EVA51" s="17"/>
      <c r="EVB51" s="17"/>
      <c r="EVC51" s="17"/>
      <c r="EVD51" s="17"/>
      <c r="EVE51" s="17"/>
      <c r="EVF51" s="17"/>
      <c r="EVG51" s="17"/>
      <c r="EVH51" s="17"/>
      <c r="EVI51" s="17"/>
      <c r="EVJ51" s="17"/>
      <c r="EVK51" s="17"/>
      <c r="EVL51" s="17"/>
      <c r="EVM51" s="17"/>
      <c r="EVN51" s="17"/>
      <c r="EVO51" s="17"/>
      <c r="EVP51" s="17"/>
      <c r="EVQ51" s="17"/>
      <c r="EVR51" s="17"/>
      <c r="EVS51" s="17"/>
      <c r="EVT51" s="17"/>
      <c r="EVU51" s="17"/>
      <c r="EVV51" s="17"/>
      <c r="EVW51" s="17"/>
      <c r="EVX51" s="17"/>
      <c r="EVY51" s="17"/>
      <c r="EVZ51" s="17"/>
      <c r="EWA51" s="17"/>
      <c r="EWB51" s="17"/>
      <c r="EWC51" s="17"/>
      <c r="EWD51" s="17"/>
      <c r="EWE51" s="17"/>
      <c r="EWF51" s="17"/>
      <c r="EWG51" s="17"/>
      <c r="EWH51" s="17"/>
      <c r="EWI51" s="17"/>
      <c r="EWJ51" s="17"/>
      <c r="EWK51" s="17"/>
      <c r="EWL51" s="17"/>
      <c r="EWM51" s="17"/>
      <c r="EWN51" s="17"/>
      <c r="EWO51" s="17"/>
      <c r="EWP51" s="17"/>
      <c r="EWQ51" s="17"/>
      <c r="EWR51" s="17"/>
      <c r="EWS51" s="17"/>
      <c r="EWT51" s="17"/>
      <c r="EWU51" s="17"/>
      <c r="EWV51" s="17"/>
      <c r="EWW51" s="17"/>
      <c r="EWX51" s="17"/>
      <c r="EWY51" s="17"/>
      <c r="EWZ51" s="17"/>
      <c r="EXA51" s="17"/>
      <c r="EXB51" s="17"/>
      <c r="EXC51" s="17"/>
      <c r="EXD51" s="17"/>
      <c r="EXE51" s="17"/>
      <c r="EXF51" s="17"/>
      <c r="EXG51" s="17"/>
      <c r="EXH51" s="17"/>
      <c r="EXI51" s="17"/>
      <c r="EXJ51" s="17"/>
      <c r="EXK51" s="17"/>
      <c r="EXL51" s="17"/>
      <c r="EXM51" s="17"/>
      <c r="EXN51" s="17"/>
      <c r="EXO51" s="17"/>
      <c r="EXP51" s="17"/>
      <c r="EXQ51" s="17"/>
      <c r="EXR51" s="17"/>
      <c r="EXS51" s="17"/>
      <c r="EXT51" s="17"/>
      <c r="EXU51" s="17"/>
      <c r="EXV51" s="17"/>
      <c r="EXW51" s="17"/>
      <c r="EXX51" s="17"/>
      <c r="EXY51" s="17"/>
      <c r="EXZ51" s="17"/>
      <c r="EYA51" s="17"/>
      <c r="EYB51" s="17"/>
      <c r="EYC51" s="17"/>
      <c r="EYD51" s="17"/>
      <c r="EYE51" s="17"/>
      <c r="EYF51" s="17"/>
      <c r="EYG51" s="17"/>
      <c r="EYH51" s="17"/>
      <c r="EYI51" s="17"/>
      <c r="EYJ51" s="17"/>
      <c r="EYK51" s="17"/>
      <c r="EYL51" s="17"/>
      <c r="EYM51" s="17"/>
      <c r="EYN51" s="17"/>
      <c r="EYO51" s="17"/>
      <c r="EYP51" s="17"/>
      <c r="EYQ51" s="17"/>
      <c r="EYR51" s="17"/>
      <c r="EYS51" s="17"/>
      <c r="EYT51" s="17"/>
      <c r="EYU51" s="17"/>
      <c r="EYV51" s="17"/>
      <c r="EYW51" s="17"/>
      <c r="EYX51" s="17"/>
      <c r="EYY51" s="17"/>
      <c r="EYZ51" s="17"/>
      <c r="EZA51" s="17"/>
      <c r="EZB51" s="17"/>
      <c r="EZC51" s="17"/>
      <c r="EZD51" s="17"/>
      <c r="EZE51" s="17"/>
      <c r="EZF51" s="17"/>
      <c r="EZG51" s="17"/>
      <c r="EZH51" s="17"/>
      <c r="EZI51" s="17"/>
      <c r="EZJ51" s="17"/>
      <c r="EZK51" s="17"/>
      <c r="EZL51" s="17"/>
      <c r="EZM51" s="17"/>
      <c r="EZN51" s="17"/>
      <c r="EZO51" s="17"/>
      <c r="EZP51" s="17"/>
      <c r="EZQ51" s="17"/>
      <c r="EZR51" s="17"/>
      <c r="EZS51" s="17"/>
      <c r="EZT51" s="17"/>
      <c r="EZU51" s="17"/>
      <c r="EZV51" s="17"/>
      <c r="EZW51" s="17"/>
      <c r="EZX51" s="17"/>
      <c r="EZY51" s="17"/>
      <c r="EZZ51" s="17"/>
      <c r="FAA51" s="17"/>
      <c r="FAB51" s="17"/>
      <c r="FAC51" s="17"/>
      <c r="FAD51" s="17"/>
      <c r="FAE51" s="17"/>
      <c r="FAF51" s="17"/>
      <c r="FAG51" s="17"/>
      <c r="FAH51" s="17"/>
      <c r="FAI51" s="17"/>
      <c r="FAJ51" s="17"/>
      <c r="FAK51" s="17"/>
      <c r="FAL51" s="17"/>
      <c r="FAM51" s="17"/>
      <c r="FAN51" s="17"/>
      <c r="FAO51" s="17"/>
      <c r="FAP51" s="17"/>
      <c r="FAQ51" s="17"/>
      <c r="FAR51" s="17"/>
      <c r="FAS51" s="17"/>
      <c r="FAT51" s="17"/>
      <c r="FAU51" s="17"/>
      <c r="FAV51" s="17"/>
      <c r="FAW51" s="17"/>
      <c r="FAX51" s="17"/>
      <c r="FAY51" s="17"/>
      <c r="FAZ51" s="17"/>
      <c r="FBA51" s="17"/>
      <c r="FBB51" s="17"/>
      <c r="FBC51" s="17"/>
      <c r="FBD51" s="17"/>
      <c r="FBE51" s="17"/>
      <c r="FBF51" s="17"/>
      <c r="FBG51" s="17"/>
      <c r="FBH51" s="17"/>
      <c r="FBI51" s="17"/>
      <c r="FBJ51" s="17"/>
      <c r="FBK51" s="17"/>
      <c r="FBL51" s="17"/>
      <c r="FBM51" s="17"/>
      <c r="FBN51" s="17"/>
      <c r="FBO51" s="17"/>
      <c r="FBP51" s="17"/>
      <c r="FBQ51" s="17"/>
      <c r="FBR51" s="17"/>
      <c r="FBS51" s="17"/>
      <c r="FBT51" s="17"/>
      <c r="FBU51" s="17"/>
      <c r="FBV51" s="17"/>
      <c r="FBW51" s="17"/>
      <c r="FBX51" s="17"/>
      <c r="FBY51" s="17"/>
      <c r="FBZ51" s="17"/>
      <c r="FCA51" s="17"/>
      <c r="FCB51" s="17"/>
      <c r="FCC51" s="17"/>
      <c r="FCD51" s="17"/>
      <c r="FCE51" s="17"/>
      <c r="FCF51" s="17"/>
      <c r="FCG51" s="17"/>
      <c r="FCH51" s="17"/>
      <c r="FCI51" s="17"/>
      <c r="FCJ51" s="17"/>
      <c r="FCK51" s="17"/>
      <c r="FCL51" s="17"/>
      <c r="FCM51" s="17"/>
      <c r="FCN51" s="17"/>
      <c r="FCO51" s="17"/>
      <c r="FCP51" s="17"/>
      <c r="FCQ51" s="17"/>
      <c r="FCR51" s="17"/>
      <c r="FCS51" s="17"/>
      <c r="FCT51" s="17"/>
      <c r="FCU51" s="17"/>
      <c r="FCV51" s="17"/>
      <c r="FCW51" s="17"/>
      <c r="FCX51" s="17"/>
      <c r="FCY51" s="17"/>
      <c r="FCZ51" s="17"/>
      <c r="FDA51" s="17"/>
      <c r="FDB51" s="17"/>
      <c r="FDC51" s="17"/>
      <c r="FDD51" s="17"/>
      <c r="FDE51" s="17"/>
      <c r="FDF51" s="17"/>
      <c r="FDG51" s="17"/>
      <c r="FDH51" s="17"/>
      <c r="FDI51" s="17"/>
      <c r="FDJ51" s="17"/>
      <c r="FDK51" s="17"/>
      <c r="FDL51" s="17"/>
      <c r="FDM51" s="17"/>
      <c r="FDN51" s="17"/>
      <c r="FDO51" s="17"/>
      <c r="FDP51" s="17"/>
      <c r="FDQ51" s="17"/>
      <c r="FDR51" s="17"/>
      <c r="FDS51" s="17"/>
      <c r="FDT51" s="17"/>
      <c r="FDU51" s="17"/>
      <c r="FDV51" s="17"/>
      <c r="FDW51" s="17"/>
      <c r="FDX51" s="17"/>
      <c r="FDY51" s="17"/>
      <c r="FDZ51" s="17"/>
      <c r="FEA51" s="17"/>
      <c r="FEB51" s="17"/>
      <c r="FEC51" s="17"/>
      <c r="FED51" s="17"/>
      <c r="FEE51" s="17"/>
      <c r="FEF51" s="17"/>
      <c r="FEG51" s="17"/>
      <c r="FEH51" s="17"/>
      <c r="FEI51" s="17"/>
      <c r="FEJ51" s="17"/>
      <c r="FEK51" s="17"/>
      <c r="FEL51" s="17"/>
      <c r="FEM51" s="17"/>
      <c r="FEN51" s="17"/>
      <c r="FEO51" s="17"/>
      <c r="FEP51" s="17"/>
      <c r="FEQ51" s="17"/>
      <c r="FER51" s="17"/>
      <c r="FES51" s="17"/>
      <c r="FET51" s="17"/>
      <c r="FEU51" s="17"/>
      <c r="FEV51" s="17"/>
      <c r="FEW51" s="17"/>
      <c r="FEX51" s="17"/>
      <c r="FEY51" s="17"/>
      <c r="FEZ51" s="17"/>
      <c r="FFA51" s="17"/>
      <c r="FFB51" s="17"/>
      <c r="FFC51" s="17"/>
      <c r="FFD51" s="17"/>
      <c r="FFE51" s="17"/>
      <c r="FFF51" s="17"/>
      <c r="FFG51" s="17"/>
      <c r="FFH51" s="17"/>
      <c r="FFI51" s="17"/>
      <c r="FFJ51" s="17"/>
      <c r="FFK51" s="17"/>
      <c r="FFL51" s="17"/>
      <c r="FFM51" s="17"/>
      <c r="FFN51" s="17"/>
      <c r="FFO51" s="17"/>
      <c r="FFP51" s="17"/>
      <c r="FFQ51" s="17"/>
      <c r="FFR51" s="17"/>
      <c r="FFS51" s="17"/>
      <c r="FFT51" s="17"/>
      <c r="FFU51" s="17"/>
      <c r="FFV51" s="17"/>
      <c r="FFW51" s="17"/>
      <c r="FFX51" s="17"/>
      <c r="FFY51" s="17"/>
      <c r="FFZ51" s="17"/>
      <c r="FGA51" s="17"/>
      <c r="FGB51" s="17"/>
      <c r="FGC51" s="17"/>
      <c r="FGD51" s="17"/>
      <c r="FGE51" s="17"/>
      <c r="FGF51" s="17"/>
      <c r="FGG51" s="17"/>
      <c r="FGH51" s="17"/>
      <c r="FGI51" s="17"/>
      <c r="FGJ51" s="17"/>
      <c r="FGK51" s="17"/>
      <c r="FGL51" s="17"/>
      <c r="FGM51" s="17"/>
      <c r="FGN51" s="17"/>
      <c r="FGO51" s="17"/>
      <c r="FGP51" s="17"/>
      <c r="FGQ51" s="17"/>
      <c r="FGR51" s="17"/>
      <c r="FGS51" s="17"/>
      <c r="FGT51" s="17"/>
      <c r="FGU51" s="17"/>
      <c r="FGV51" s="17"/>
      <c r="FGW51" s="17"/>
      <c r="FGX51" s="17"/>
      <c r="FGY51" s="17"/>
      <c r="FGZ51" s="17"/>
      <c r="FHA51" s="17"/>
      <c r="FHB51" s="17"/>
      <c r="FHC51" s="17"/>
      <c r="FHD51" s="17"/>
      <c r="FHE51" s="17"/>
      <c r="FHF51" s="17"/>
      <c r="FHG51" s="17"/>
      <c r="FHH51" s="17"/>
      <c r="FHI51" s="17"/>
      <c r="FHJ51" s="17"/>
      <c r="FHK51" s="17"/>
      <c r="FHL51" s="17"/>
      <c r="FHM51" s="17"/>
      <c r="FHN51" s="17"/>
      <c r="FHO51" s="17"/>
      <c r="FHP51" s="17"/>
      <c r="FHQ51" s="17"/>
      <c r="FHR51" s="17"/>
      <c r="FHS51" s="17"/>
      <c r="FHT51" s="17"/>
      <c r="FHU51" s="17"/>
      <c r="FHV51" s="17"/>
      <c r="FHW51" s="17"/>
      <c r="FHX51" s="17"/>
      <c r="FHY51" s="17"/>
      <c r="FHZ51" s="17"/>
      <c r="FIA51" s="17"/>
      <c r="FIB51" s="17"/>
      <c r="FIC51" s="17"/>
      <c r="FID51" s="17"/>
      <c r="FIE51" s="17"/>
      <c r="FIF51" s="17"/>
      <c r="FIG51" s="17"/>
      <c r="FIH51" s="17"/>
      <c r="FII51" s="17"/>
      <c r="FIJ51" s="17"/>
      <c r="FIK51" s="17"/>
      <c r="FIL51" s="17"/>
      <c r="FIM51" s="17"/>
      <c r="FIN51" s="17"/>
      <c r="FIO51" s="17"/>
      <c r="FIP51" s="17"/>
      <c r="FIQ51" s="17"/>
      <c r="FIR51" s="17"/>
      <c r="FIS51" s="17"/>
      <c r="FIT51" s="17"/>
      <c r="FIU51" s="17"/>
      <c r="FIV51" s="17"/>
      <c r="FIW51" s="17"/>
      <c r="FIX51" s="17"/>
      <c r="FIY51" s="17"/>
      <c r="FIZ51" s="17"/>
      <c r="FJA51" s="17"/>
      <c r="FJB51" s="17"/>
      <c r="FJC51" s="17"/>
      <c r="FJD51" s="17"/>
      <c r="FJE51" s="17"/>
      <c r="FJF51" s="17"/>
      <c r="FJG51" s="17"/>
      <c r="FJH51" s="17"/>
      <c r="FJI51" s="17"/>
      <c r="FJJ51" s="17"/>
      <c r="FJK51" s="17"/>
      <c r="FJL51" s="17"/>
      <c r="FJM51" s="17"/>
      <c r="FJN51" s="17"/>
      <c r="FJO51" s="17"/>
      <c r="FJP51" s="17"/>
      <c r="FJQ51" s="17"/>
      <c r="FJR51" s="17"/>
      <c r="FJS51" s="17"/>
      <c r="FJT51" s="17"/>
      <c r="FJU51" s="17"/>
      <c r="FJV51" s="17"/>
      <c r="FJW51" s="17"/>
      <c r="FJX51" s="17"/>
      <c r="FJY51" s="17"/>
      <c r="FJZ51" s="17"/>
      <c r="FKA51" s="17"/>
      <c r="FKB51" s="17"/>
      <c r="FKC51" s="17"/>
      <c r="FKD51" s="17"/>
      <c r="FKE51" s="17"/>
      <c r="FKF51" s="17"/>
      <c r="FKG51" s="17"/>
      <c r="FKH51" s="17"/>
      <c r="FKI51" s="17"/>
      <c r="FKJ51" s="17"/>
      <c r="FKK51" s="17"/>
      <c r="FKL51" s="17"/>
      <c r="FKM51" s="17"/>
      <c r="FKN51" s="17"/>
      <c r="FKO51" s="17"/>
      <c r="FKP51" s="17"/>
      <c r="FKQ51" s="17"/>
      <c r="FKR51" s="17"/>
      <c r="FKS51" s="17"/>
      <c r="FKT51" s="17"/>
      <c r="FKU51" s="17"/>
      <c r="FKV51" s="17"/>
      <c r="FKW51" s="17"/>
      <c r="FKX51" s="17"/>
      <c r="FKY51" s="17"/>
      <c r="FKZ51" s="17"/>
      <c r="FLA51" s="17"/>
      <c r="FLB51" s="17"/>
      <c r="FLC51" s="17"/>
      <c r="FLD51" s="17"/>
      <c r="FLE51" s="17"/>
      <c r="FLF51" s="17"/>
      <c r="FLG51" s="17"/>
      <c r="FLH51" s="17"/>
      <c r="FLI51" s="17"/>
      <c r="FLJ51" s="17"/>
      <c r="FLK51" s="17"/>
      <c r="FLL51" s="17"/>
      <c r="FLM51" s="17"/>
      <c r="FLN51" s="17"/>
      <c r="FLO51" s="17"/>
      <c r="FLP51" s="17"/>
      <c r="FLQ51" s="17"/>
      <c r="FLR51" s="17"/>
      <c r="FLS51" s="17"/>
      <c r="FLT51" s="17"/>
      <c r="FLU51" s="17"/>
      <c r="FLV51" s="17"/>
      <c r="FLW51" s="17"/>
      <c r="FLX51" s="17"/>
      <c r="FLY51" s="17"/>
      <c r="FLZ51" s="17"/>
      <c r="FMA51" s="17"/>
      <c r="FMB51" s="17"/>
      <c r="FMC51" s="17"/>
      <c r="FMD51" s="17"/>
      <c r="FME51" s="17"/>
      <c r="FMF51" s="17"/>
      <c r="FMG51" s="17"/>
      <c r="FMH51" s="17"/>
      <c r="FMI51" s="17"/>
      <c r="FMJ51" s="17"/>
      <c r="FMK51" s="17"/>
      <c r="FML51" s="17"/>
      <c r="FMM51" s="17"/>
      <c r="FMN51" s="17"/>
      <c r="FMO51" s="17"/>
      <c r="FMP51" s="17"/>
      <c r="FMQ51" s="17"/>
      <c r="FMR51" s="17"/>
      <c r="FMS51" s="17"/>
      <c r="FMT51" s="17"/>
      <c r="FMU51" s="17"/>
      <c r="FMV51" s="17"/>
      <c r="FMW51" s="17"/>
      <c r="FMX51" s="17"/>
      <c r="FMY51" s="17"/>
      <c r="FMZ51" s="17"/>
      <c r="FNA51" s="17"/>
      <c r="FNB51" s="17"/>
      <c r="FNC51" s="17"/>
      <c r="FND51" s="17"/>
      <c r="FNE51" s="17"/>
      <c r="FNF51" s="17"/>
      <c r="FNG51" s="17"/>
      <c r="FNH51" s="17"/>
      <c r="FNI51" s="17"/>
      <c r="FNJ51" s="17"/>
      <c r="FNK51" s="17"/>
      <c r="FNL51" s="17"/>
      <c r="FNM51" s="17"/>
      <c r="FNN51" s="17"/>
      <c r="FNO51" s="17"/>
      <c r="FNP51" s="17"/>
      <c r="FNQ51" s="17"/>
      <c r="FNR51" s="17"/>
      <c r="FNS51" s="17"/>
      <c r="FNT51" s="17"/>
      <c r="FNU51" s="17"/>
      <c r="FNV51" s="17"/>
      <c r="FNW51" s="17"/>
      <c r="FNX51" s="17"/>
      <c r="FNY51" s="17"/>
      <c r="FNZ51" s="17"/>
      <c r="FOA51" s="17"/>
      <c r="FOB51" s="17"/>
      <c r="FOC51" s="17"/>
      <c r="FOD51" s="17"/>
      <c r="FOE51" s="17"/>
      <c r="FOF51" s="17"/>
      <c r="FOG51" s="17"/>
      <c r="FOH51" s="17"/>
      <c r="FOI51" s="17"/>
      <c r="FOJ51" s="17"/>
      <c r="FOK51" s="17"/>
      <c r="FOL51" s="17"/>
      <c r="FOM51" s="17"/>
      <c r="FON51" s="17"/>
      <c r="FOO51" s="17"/>
      <c r="FOP51" s="17"/>
      <c r="FOQ51" s="17"/>
      <c r="FOR51" s="17"/>
      <c r="FOS51" s="17"/>
      <c r="FOT51" s="17"/>
      <c r="FOU51" s="17"/>
      <c r="FOV51" s="17"/>
      <c r="FOW51" s="17"/>
      <c r="FOX51" s="17"/>
      <c r="FOY51" s="17"/>
      <c r="FOZ51" s="17"/>
      <c r="FPA51" s="17"/>
      <c r="FPB51" s="17"/>
      <c r="FPC51" s="17"/>
      <c r="FPD51" s="17"/>
      <c r="FPE51" s="17"/>
      <c r="FPF51" s="17"/>
      <c r="FPG51" s="17"/>
      <c r="FPH51" s="17"/>
      <c r="FPI51" s="17"/>
      <c r="FPJ51" s="17"/>
      <c r="FPK51" s="17"/>
      <c r="FPL51" s="17"/>
      <c r="FPM51" s="17"/>
      <c r="FPN51" s="17"/>
      <c r="FPO51" s="17"/>
      <c r="FPP51" s="17"/>
      <c r="FPQ51" s="17"/>
      <c r="FPR51" s="17"/>
      <c r="FPS51" s="17"/>
      <c r="FPT51" s="17"/>
      <c r="FPU51" s="17"/>
      <c r="FPV51" s="17"/>
      <c r="FPW51" s="17"/>
      <c r="FPX51" s="17"/>
      <c r="FPY51" s="17"/>
      <c r="FPZ51" s="17"/>
      <c r="FQA51" s="17"/>
      <c r="FQB51" s="17"/>
      <c r="FQC51" s="17"/>
      <c r="FQD51" s="17"/>
      <c r="FQE51" s="17"/>
      <c r="FQF51" s="17"/>
      <c r="FQG51" s="17"/>
      <c r="FQH51" s="17"/>
      <c r="FQI51" s="17"/>
      <c r="FQJ51" s="17"/>
      <c r="FQK51" s="17"/>
      <c r="FQL51" s="17"/>
      <c r="FQM51" s="17"/>
      <c r="FQN51" s="17"/>
      <c r="FQO51" s="17"/>
      <c r="FQP51" s="17"/>
      <c r="FQQ51" s="17"/>
      <c r="FQR51" s="17"/>
      <c r="FQS51" s="17"/>
      <c r="FQT51" s="17"/>
      <c r="FQU51" s="17"/>
      <c r="FQV51" s="17"/>
      <c r="FQW51" s="17"/>
      <c r="FQX51" s="17"/>
      <c r="FQY51" s="17"/>
      <c r="FQZ51" s="17"/>
      <c r="FRA51" s="17"/>
      <c r="FRB51" s="17"/>
      <c r="FRC51" s="17"/>
      <c r="FRD51" s="17"/>
      <c r="FRE51" s="17"/>
      <c r="FRF51" s="17"/>
      <c r="FRG51" s="17"/>
      <c r="FRH51" s="17"/>
      <c r="FRI51" s="17"/>
      <c r="FRJ51" s="17"/>
      <c r="FRK51" s="17"/>
      <c r="FRL51" s="17"/>
      <c r="FRM51" s="17"/>
      <c r="FRN51" s="17"/>
      <c r="FRO51" s="17"/>
      <c r="FRP51" s="17"/>
      <c r="FRQ51" s="17"/>
      <c r="FRR51" s="17"/>
      <c r="FRS51" s="17"/>
      <c r="FRT51" s="17"/>
      <c r="FRU51" s="17"/>
      <c r="FRV51" s="17"/>
      <c r="FRW51" s="17"/>
      <c r="FRX51" s="17"/>
      <c r="FRY51" s="17"/>
      <c r="FRZ51" s="17"/>
      <c r="FSA51" s="17"/>
      <c r="FSB51" s="17"/>
      <c r="FSC51" s="17"/>
      <c r="FSD51" s="17"/>
      <c r="FSE51" s="17"/>
      <c r="FSF51" s="17"/>
      <c r="FSG51" s="17"/>
      <c r="FSH51" s="17"/>
      <c r="FSI51" s="17"/>
      <c r="FSJ51" s="17"/>
      <c r="FSK51" s="17"/>
      <c r="FSL51" s="17"/>
      <c r="FSM51" s="17"/>
      <c r="FSN51" s="17"/>
      <c r="FSO51" s="17"/>
      <c r="FSP51" s="17"/>
      <c r="FSQ51" s="17"/>
      <c r="FSR51" s="17"/>
      <c r="FSS51" s="17"/>
      <c r="FST51" s="17"/>
      <c r="FSU51" s="17"/>
      <c r="FSV51" s="17"/>
      <c r="FSW51" s="17"/>
      <c r="FSX51" s="17"/>
      <c r="FSY51" s="17"/>
      <c r="FSZ51" s="17"/>
      <c r="FTA51" s="17"/>
      <c r="FTB51" s="17"/>
      <c r="FTC51" s="17"/>
      <c r="FTD51" s="17"/>
      <c r="FTE51" s="17"/>
      <c r="FTF51" s="17"/>
      <c r="FTG51" s="17"/>
      <c r="FTH51" s="17"/>
      <c r="FTI51" s="17"/>
      <c r="FTJ51" s="17"/>
      <c r="FTK51" s="17"/>
      <c r="FTL51" s="17"/>
      <c r="FTM51" s="17"/>
      <c r="FTN51" s="17"/>
      <c r="FTO51" s="17"/>
      <c r="FTP51" s="17"/>
      <c r="FTQ51" s="17"/>
      <c r="FTR51" s="17"/>
      <c r="FTS51" s="17"/>
      <c r="FTT51" s="17"/>
      <c r="FTU51" s="17"/>
      <c r="FTV51" s="17"/>
      <c r="FTW51" s="17"/>
      <c r="FTX51" s="17"/>
      <c r="FTY51" s="17"/>
      <c r="FTZ51" s="17"/>
      <c r="FUA51" s="17"/>
      <c r="FUB51" s="17"/>
      <c r="FUC51" s="17"/>
      <c r="FUD51" s="17"/>
      <c r="FUE51" s="17"/>
      <c r="FUF51" s="17"/>
      <c r="FUG51" s="17"/>
      <c r="FUH51" s="17"/>
      <c r="FUI51" s="17"/>
      <c r="FUJ51" s="17"/>
      <c r="FUK51" s="17"/>
      <c r="FUL51" s="17"/>
      <c r="FUM51" s="17"/>
      <c r="FUN51" s="17"/>
      <c r="FUO51" s="17"/>
      <c r="FUP51" s="17"/>
      <c r="FUQ51" s="17"/>
      <c r="FUR51" s="17"/>
      <c r="FUS51" s="17"/>
      <c r="FUT51" s="17"/>
      <c r="FUU51" s="17"/>
      <c r="FUV51" s="17"/>
      <c r="FUW51" s="17"/>
      <c r="FUX51" s="17"/>
      <c r="FUY51" s="17"/>
      <c r="FUZ51" s="17"/>
      <c r="FVA51" s="17"/>
      <c r="FVB51" s="17"/>
      <c r="FVC51" s="17"/>
      <c r="FVD51" s="17"/>
      <c r="FVE51" s="17"/>
      <c r="FVF51" s="17"/>
      <c r="FVG51" s="17"/>
      <c r="FVH51" s="17"/>
      <c r="FVI51" s="17"/>
      <c r="FVJ51" s="17"/>
      <c r="FVK51" s="17"/>
      <c r="FVL51" s="17"/>
      <c r="FVM51" s="17"/>
      <c r="FVN51" s="17"/>
      <c r="FVO51" s="17"/>
      <c r="FVP51" s="17"/>
      <c r="FVQ51" s="17"/>
      <c r="FVR51" s="17"/>
      <c r="FVS51" s="17"/>
      <c r="FVT51" s="17"/>
      <c r="FVU51" s="17"/>
      <c r="FVV51" s="17"/>
      <c r="FVW51" s="17"/>
      <c r="FVX51" s="17"/>
      <c r="FVY51" s="17"/>
      <c r="FVZ51" s="17"/>
      <c r="FWA51" s="17"/>
      <c r="FWB51" s="17"/>
      <c r="FWC51" s="17"/>
      <c r="FWD51" s="17"/>
      <c r="FWE51" s="17"/>
      <c r="FWF51" s="17"/>
      <c r="FWG51" s="17"/>
      <c r="FWH51" s="17"/>
      <c r="FWI51" s="17"/>
      <c r="FWJ51" s="17"/>
      <c r="FWK51" s="17"/>
      <c r="FWL51" s="17"/>
      <c r="FWM51" s="17"/>
      <c r="FWN51" s="17"/>
      <c r="FWO51" s="17"/>
      <c r="FWP51" s="17"/>
      <c r="FWQ51" s="17"/>
      <c r="FWR51" s="17"/>
      <c r="FWS51" s="17"/>
      <c r="FWT51" s="17"/>
      <c r="FWU51" s="17"/>
      <c r="FWV51" s="17"/>
      <c r="FWW51" s="17"/>
      <c r="FWX51" s="17"/>
      <c r="FWY51" s="17"/>
      <c r="FWZ51" s="17"/>
      <c r="FXA51" s="17"/>
      <c r="FXB51" s="17"/>
      <c r="FXC51" s="17"/>
      <c r="FXD51" s="17"/>
      <c r="FXE51" s="17"/>
      <c r="FXF51" s="17"/>
      <c r="FXG51" s="17"/>
      <c r="FXH51" s="17"/>
      <c r="FXI51" s="17"/>
      <c r="FXJ51" s="17"/>
      <c r="FXK51" s="17"/>
      <c r="FXL51" s="17"/>
      <c r="FXM51" s="17"/>
      <c r="FXN51" s="17"/>
      <c r="FXO51" s="17"/>
      <c r="FXP51" s="17"/>
      <c r="FXQ51" s="17"/>
      <c r="FXR51" s="17"/>
      <c r="FXS51" s="17"/>
      <c r="FXT51" s="17"/>
      <c r="FXU51" s="17"/>
      <c r="FXV51" s="17"/>
      <c r="FXW51" s="17"/>
      <c r="FXX51" s="17"/>
      <c r="FXY51" s="17"/>
      <c r="FXZ51" s="17"/>
      <c r="FYA51" s="17"/>
      <c r="FYB51" s="17"/>
      <c r="FYC51" s="17"/>
      <c r="FYD51" s="17"/>
      <c r="FYE51" s="17"/>
      <c r="FYF51" s="17"/>
      <c r="FYG51" s="17"/>
      <c r="FYH51" s="17"/>
      <c r="FYI51" s="17"/>
      <c r="FYJ51" s="17"/>
      <c r="FYK51" s="17"/>
      <c r="FYL51" s="17"/>
      <c r="FYM51" s="17"/>
      <c r="FYN51" s="17"/>
      <c r="FYO51" s="17"/>
      <c r="FYP51" s="17"/>
      <c r="FYQ51" s="17"/>
      <c r="FYR51" s="17"/>
      <c r="FYS51" s="17"/>
      <c r="FYT51" s="17"/>
      <c r="FYU51" s="17"/>
      <c r="FYV51" s="17"/>
      <c r="FYW51" s="17"/>
      <c r="FYX51" s="17"/>
      <c r="FYY51" s="17"/>
      <c r="FYZ51" s="17"/>
      <c r="FZA51" s="17"/>
      <c r="FZB51" s="17"/>
      <c r="FZC51" s="17"/>
      <c r="FZD51" s="17"/>
      <c r="FZE51" s="17"/>
      <c r="FZF51" s="17"/>
      <c r="FZG51" s="17"/>
      <c r="FZH51" s="17"/>
      <c r="FZI51" s="17"/>
      <c r="FZJ51" s="17"/>
      <c r="FZK51" s="17"/>
      <c r="FZL51" s="17"/>
      <c r="FZM51" s="17"/>
      <c r="FZN51" s="17"/>
      <c r="FZO51" s="17"/>
      <c r="FZP51" s="17"/>
      <c r="FZQ51" s="17"/>
      <c r="FZR51" s="17"/>
      <c r="FZS51" s="17"/>
      <c r="FZT51" s="17"/>
      <c r="FZU51" s="17"/>
      <c r="FZV51" s="17"/>
      <c r="FZW51" s="17"/>
      <c r="FZX51" s="17"/>
      <c r="FZY51" s="17"/>
      <c r="FZZ51" s="17"/>
      <c r="GAA51" s="17"/>
      <c r="GAB51" s="17"/>
      <c r="GAC51" s="17"/>
      <c r="GAD51" s="17"/>
      <c r="GAE51" s="17"/>
      <c r="GAF51" s="17"/>
      <c r="GAG51" s="17"/>
      <c r="GAH51" s="17"/>
      <c r="GAI51" s="17"/>
      <c r="GAJ51" s="17"/>
      <c r="GAK51" s="17"/>
      <c r="GAL51" s="17"/>
      <c r="GAM51" s="17"/>
      <c r="GAN51" s="17"/>
      <c r="GAO51" s="17"/>
      <c r="GAP51" s="17"/>
      <c r="GAQ51" s="17"/>
      <c r="GAR51" s="17"/>
      <c r="GAS51" s="17"/>
      <c r="GAT51" s="17"/>
      <c r="GAU51" s="17"/>
      <c r="GAV51" s="17"/>
      <c r="GAW51" s="17"/>
      <c r="GAX51" s="17"/>
      <c r="GAY51" s="17"/>
      <c r="GAZ51" s="17"/>
      <c r="GBA51" s="17"/>
      <c r="GBB51" s="17"/>
      <c r="GBC51" s="17"/>
      <c r="GBD51" s="17"/>
      <c r="GBE51" s="17"/>
      <c r="GBF51" s="17"/>
      <c r="GBG51" s="17"/>
      <c r="GBH51" s="17"/>
      <c r="GBI51" s="17"/>
      <c r="GBJ51" s="17"/>
      <c r="GBK51" s="17"/>
      <c r="GBL51" s="17"/>
      <c r="GBM51" s="17"/>
      <c r="GBN51" s="17"/>
      <c r="GBO51" s="17"/>
      <c r="GBP51" s="17"/>
      <c r="GBQ51" s="17"/>
      <c r="GBR51" s="17"/>
      <c r="GBS51" s="17"/>
      <c r="GBT51" s="17"/>
      <c r="GBU51" s="17"/>
      <c r="GBV51" s="17"/>
      <c r="GBW51" s="17"/>
      <c r="GBX51" s="17"/>
      <c r="GBY51" s="17"/>
      <c r="GBZ51" s="17"/>
      <c r="GCA51" s="17"/>
      <c r="GCB51" s="17"/>
      <c r="GCC51" s="17"/>
      <c r="GCD51" s="17"/>
      <c r="GCE51" s="17"/>
      <c r="GCF51" s="17"/>
      <c r="GCG51" s="17"/>
      <c r="GCH51" s="17"/>
      <c r="GCI51" s="17"/>
      <c r="GCJ51" s="17"/>
      <c r="GCK51" s="17"/>
      <c r="GCL51" s="17"/>
      <c r="GCM51" s="17"/>
      <c r="GCN51" s="17"/>
      <c r="GCO51" s="17"/>
      <c r="GCP51" s="17"/>
      <c r="GCQ51" s="17"/>
      <c r="GCR51" s="17"/>
      <c r="GCS51" s="17"/>
      <c r="GCT51" s="17"/>
      <c r="GCU51" s="17"/>
      <c r="GCV51" s="17"/>
      <c r="GCW51" s="17"/>
      <c r="GCX51" s="17"/>
      <c r="GCY51" s="17"/>
      <c r="GCZ51" s="17"/>
      <c r="GDA51" s="17"/>
      <c r="GDB51" s="17"/>
      <c r="GDC51" s="17"/>
      <c r="GDD51" s="17"/>
      <c r="GDE51" s="17"/>
      <c r="GDF51" s="17"/>
      <c r="GDG51" s="17"/>
      <c r="GDH51" s="17"/>
      <c r="GDI51" s="17"/>
      <c r="GDJ51" s="17"/>
      <c r="GDK51" s="17"/>
      <c r="GDL51" s="17"/>
      <c r="GDM51" s="17"/>
      <c r="GDN51" s="17"/>
      <c r="GDO51" s="17"/>
      <c r="GDP51" s="17"/>
      <c r="GDQ51" s="17"/>
      <c r="GDR51" s="17"/>
      <c r="GDS51" s="17"/>
      <c r="GDT51" s="17"/>
      <c r="GDU51" s="17"/>
      <c r="GDV51" s="17"/>
      <c r="GDW51" s="17"/>
      <c r="GDX51" s="17"/>
      <c r="GDY51" s="17"/>
      <c r="GDZ51" s="17"/>
      <c r="GEA51" s="17"/>
      <c r="GEB51" s="17"/>
      <c r="GEC51" s="17"/>
      <c r="GED51" s="17"/>
      <c r="GEE51" s="17"/>
      <c r="GEF51" s="17"/>
      <c r="GEG51" s="17"/>
      <c r="GEH51" s="17"/>
      <c r="GEI51" s="17"/>
      <c r="GEJ51" s="17"/>
      <c r="GEK51" s="17"/>
      <c r="GEL51" s="17"/>
      <c r="GEM51" s="17"/>
      <c r="GEN51" s="17"/>
      <c r="GEO51" s="17"/>
      <c r="GEP51" s="17"/>
      <c r="GEQ51" s="17"/>
      <c r="GER51" s="17"/>
      <c r="GES51" s="17"/>
      <c r="GET51" s="17"/>
      <c r="GEU51" s="17"/>
      <c r="GEV51" s="17"/>
      <c r="GEW51" s="17"/>
      <c r="GEX51" s="17"/>
      <c r="GEY51" s="17"/>
      <c r="GEZ51" s="17"/>
      <c r="GFA51" s="17"/>
      <c r="GFB51" s="17"/>
      <c r="GFC51" s="17"/>
      <c r="GFD51" s="17"/>
      <c r="GFE51" s="17"/>
      <c r="GFF51" s="17"/>
      <c r="GFG51" s="17"/>
      <c r="GFH51" s="17"/>
      <c r="GFI51" s="17"/>
      <c r="GFJ51" s="17"/>
      <c r="GFK51" s="17"/>
      <c r="GFL51" s="17"/>
      <c r="GFM51" s="17"/>
      <c r="GFN51" s="17"/>
      <c r="GFO51" s="17"/>
      <c r="GFP51" s="17"/>
      <c r="GFQ51" s="17"/>
      <c r="GFR51" s="17"/>
      <c r="GFS51" s="17"/>
      <c r="GFT51" s="17"/>
      <c r="GFU51" s="17"/>
      <c r="GFV51" s="17"/>
      <c r="GFW51" s="17"/>
      <c r="GFX51" s="17"/>
      <c r="GFY51" s="17"/>
      <c r="GFZ51" s="17"/>
      <c r="GGA51" s="17"/>
      <c r="GGB51" s="17"/>
      <c r="GGC51" s="17"/>
      <c r="GGD51" s="17"/>
      <c r="GGE51" s="17"/>
      <c r="GGF51" s="17"/>
      <c r="GGG51" s="17"/>
      <c r="GGH51" s="17"/>
      <c r="GGI51" s="17"/>
      <c r="GGJ51" s="17"/>
      <c r="GGK51" s="17"/>
      <c r="GGL51" s="17"/>
      <c r="GGM51" s="17"/>
      <c r="GGN51" s="17"/>
      <c r="GGO51" s="17"/>
      <c r="GGP51" s="17"/>
      <c r="GGQ51" s="17"/>
      <c r="GGR51" s="17"/>
      <c r="GGS51" s="17"/>
      <c r="GGT51" s="17"/>
      <c r="GGU51" s="17"/>
      <c r="GGV51" s="17"/>
      <c r="GGW51" s="17"/>
      <c r="GGX51" s="17"/>
      <c r="GGY51" s="17"/>
      <c r="GGZ51" s="17"/>
      <c r="GHA51" s="17"/>
      <c r="GHB51" s="17"/>
      <c r="GHC51" s="17"/>
      <c r="GHD51" s="17"/>
      <c r="GHE51" s="17"/>
      <c r="GHF51" s="17"/>
      <c r="GHG51" s="17"/>
      <c r="GHH51" s="17"/>
      <c r="GHI51" s="17"/>
      <c r="GHJ51" s="17"/>
      <c r="GHK51" s="17"/>
      <c r="GHL51" s="17"/>
      <c r="GHM51" s="17"/>
      <c r="GHN51" s="17"/>
      <c r="GHO51" s="17"/>
      <c r="GHP51" s="17"/>
      <c r="GHQ51" s="17"/>
      <c r="GHR51" s="17"/>
      <c r="GHS51" s="17"/>
      <c r="GHT51" s="17"/>
      <c r="GHU51" s="17"/>
      <c r="GHV51" s="17"/>
      <c r="GHW51" s="17"/>
      <c r="GHX51" s="17"/>
      <c r="GHY51" s="17"/>
      <c r="GHZ51" s="17"/>
      <c r="GIA51" s="17"/>
      <c r="GIB51" s="17"/>
      <c r="GIC51" s="17"/>
      <c r="GID51" s="17"/>
      <c r="GIE51" s="17"/>
      <c r="GIF51" s="17"/>
      <c r="GIG51" s="17"/>
      <c r="GIH51" s="17"/>
      <c r="GII51" s="17"/>
      <c r="GIJ51" s="17"/>
      <c r="GIK51" s="17"/>
      <c r="GIL51" s="17"/>
      <c r="GIM51" s="17"/>
      <c r="GIN51" s="17"/>
      <c r="GIO51" s="17"/>
      <c r="GIP51" s="17"/>
      <c r="GIQ51" s="17"/>
      <c r="GIR51" s="17"/>
      <c r="GIS51" s="17"/>
      <c r="GIT51" s="17"/>
      <c r="GIU51" s="17"/>
      <c r="GIV51" s="17"/>
      <c r="GIW51" s="17"/>
      <c r="GIX51" s="17"/>
      <c r="GIY51" s="17"/>
      <c r="GIZ51" s="17"/>
      <c r="GJA51" s="17"/>
      <c r="GJB51" s="17"/>
      <c r="GJC51" s="17"/>
      <c r="GJD51" s="17"/>
      <c r="GJE51" s="17"/>
      <c r="GJF51" s="17"/>
      <c r="GJG51" s="17"/>
      <c r="GJH51" s="17"/>
      <c r="GJI51" s="17"/>
      <c r="GJJ51" s="17"/>
      <c r="GJK51" s="17"/>
      <c r="GJL51" s="17"/>
      <c r="GJM51" s="17"/>
      <c r="GJN51" s="17"/>
      <c r="GJO51" s="17"/>
      <c r="GJP51" s="17"/>
      <c r="GJQ51" s="17"/>
      <c r="GJR51" s="17"/>
      <c r="GJS51" s="17"/>
      <c r="GJT51" s="17"/>
      <c r="GJU51" s="17"/>
      <c r="GJV51" s="17"/>
      <c r="GJW51" s="17"/>
      <c r="GJX51" s="17"/>
      <c r="GJY51" s="17"/>
      <c r="GJZ51" s="17"/>
      <c r="GKA51" s="17"/>
      <c r="GKB51" s="17"/>
      <c r="GKC51" s="17"/>
      <c r="GKD51" s="17"/>
      <c r="GKE51" s="17"/>
      <c r="GKF51" s="17"/>
      <c r="GKG51" s="17"/>
      <c r="GKH51" s="17"/>
      <c r="GKI51" s="17"/>
      <c r="GKJ51" s="17"/>
      <c r="GKK51" s="17"/>
      <c r="GKL51" s="17"/>
      <c r="GKM51" s="17"/>
      <c r="GKN51" s="17"/>
      <c r="GKO51" s="17"/>
      <c r="GKP51" s="17"/>
      <c r="GKQ51" s="17"/>
      <c r="GKR51" s="17"/>
      <c r="GKS51" s="17"/>
      <c r="GKT51" s="17"/>
      <c r="GKU51" s="17"/>
      <c r="GKV51" s="17"/>
      <c r="GKW51" s="17"/>
      <c r="GKX51" s="17"/>
      <c r="GKY51" s="17"/>
      <c r="GKZ51" s="17"/>
      <c r="GLA51" s="17"/>
      <c r="GLB51" s="17"/>
      <c r="GLC51" s="17"/>
      <c r="GLD51" s="17"/>
      <c r="GLE51" s="17"/>
      <c r="GLF51" s="17"/>
      <c r="GLG51" s="17"/>
      <c r="GLH51" s="17"/>
      <c r="GLI51" s="17"/>
      <c r="GLJ51" s="17"/>
      <c r="GLK51" s="17"/>
      <c r="GLL51" s="17"/>
      <c r="GLM51" s="17"/>
      <c r="GLN51" s="17"/>
      <c r="GLO51" s="17"/>
      <c r="GLP51" s="17"/>
      <c r="GLQ51" s="17"/>
      <c r="GLR51" s="17"/>
      <c r="GLS51" s="17"/>
      <c r="GLT51" s="17"/>
      <c r="GLU51" s="17"/>
      <c r="GLV51" s="17"/>
      <c r="GLW51" s="17"/>
      <c r="GLX51" s="17"/>
      <c r="GLY51" s="17"/>
      <c r="GLZ51" s="17"/>
      <c r="GMA51" s="17"/>
      <c r="GMB51" s="17"/>
      <c r="GMC51" s="17"/>
      <c r="GMD51" s="17"/>
      <c r="GME51" s="17"/>
      <c r="GMF51" s="17"/>
      <c r="GMG51" s="17"/>
      <c r="GMH51" s="17"/>
      <c r="GMI51" s="17"/>
      <c r="GMJ51" s="17"/>
      <c r="GMK51" s="17"/>
      <c r="GML51" s="17"/>
      <c r="GMM51" s="17"/>
      <c r="GMN51" s="17"/>
      <c r="GMO51" s="17"/>
      <c r="GMP51" s="17"/>
      <c r="GMQ51" s="17"/>
      <c r="GMR51" s="17"/>
      <c r="GMS51" s="17"/>
      <c r="GMT51" s="17"/>
      <c r="GMU51" s="17"/>
      <c r="GMV51" s="17"/>
      <c r="GMW51" s="17"/>
      <c r="GMX51" s="17"/>
      <c r="GMY51" s="17"/>
      <c r="GMZ51" s="17"/>
      <c r="GNA51" s="17"/>
      <c r="GNB51" s="17"/>
      <c r="GNC51" s="17"/>
      <c r="GND51" s="17"/>
      <c r="GNE51" s="17"/>
      <c r="GNF51" s="17"/>
      <c r="GNG51" s="17"/>
      <c r="GNH51" s="17"/>
      <c r="GNI51" s="17"/>
      <c r="GNJ51" s="17"/>
      <c r="GNK51" s="17"/>
      <c r="GNL51" s="17"/>
      <c r="GNM51" s="17"/>
      <c r="GNN51" s="17"/>
      <c r="GNO51" s="17"/>
      <c r="GNP51" s="17"/>
      <c r="GNQ51" s="17"/>
      <c r="GNR51" s="17"/>
      <c r="GNS51" s="17"/>
      <c r="GNT51" s="17"/>
      <c r="GNU51" s="17"/>
      <c r="GNV51" s="17"/>
      <c r="GNW51" s="17"/>
      <c r="GNX51" s="17"/>
      <c r="GNY51" s="17"/>
      <c r="GNZ51" s="17"/>
      <c r="GOA51" s="17"/>
      <c r="GOB51" s="17"/>
      <c r="GOC51" s="17"/>
      <c r="GOD51" s="17"/>
      <c r="GOE51" s="17"/>
      <c r="GOF51" s="17"/>
      <c r="GOG51" s="17"/>
      <c r="GOH51" s="17"/>
      <c r="GOI51" s="17"/>
      <c r="GOJ51" s="17"/>
      <c r="GOK51" s="17"/>
      <c r="GOL51" s="17"/>
      <c r="GOM51" s="17"/>
      <c r="GON51" s="17"/>
      <c r="GOO51" s="17"/>
      <c r="GOP51" s="17"/>
      <c r="GOQ51" s="17"/>
      <c r="GOR51" s="17"/>
      <c r="GOS51" s="17"/>
      <c r="GOT51" s="17"/>
      <c r="GOU51" s="17"/>
      <c r="GOV51" s="17"/>
      <c r="GOW51" s="17"/>
      <c r="GOX51" s="17"/>
      <c r="GOY51" s="17"/>
      <c r="GOZ51" s="17"/>
      <c r="GPA51" s="17"/>
      <c r="GPB51" s="17"/>
      <c r="GPC51" s="17"/>
      <c r="GPD51" s="17"/>
      <c r="GPE51" s="17"/>
      <c r="GPF51" s="17"/>
      <c r="GPG51" s="17"/>
      <c r="GPH51" s="17"/>
      <c r="GPI51" s="17"/>
      <c r="GPJ51" s="17"/>
      <c r="GPK51" s="17"/>
      <c r="GPL51" s="17"/>
      <c r="GPM51" s="17"/>
      <c r="GPN51" s="17"/>
      <c r="GPO51" s="17"/>
      <c r="GPP51" s="17"/>
      <c r="GPQ51" s="17"/>
      <c r="GPR51" s="17"/>
      <c r="GPS51" s="17"/>
      <c r="GPT51" s="17"/>
      <c r="GPU51" s="17"/>
      <c r="GPV51" s="17"/>
      <c r="GPW51" s="17"/>
      <c r="GPX51" s="17"/>
      <c r="GPY51" s="17"/>
      <c r="GPZ51" s="17"/>
      <c r="GQA51" s="17"/>
      <c r="GQB51" s="17"/>
      <c r="GQC51" s="17"/>
      <c r="GQD51" s="17"/>
      <c r="GQE51" s="17"/>
      <c r="GQF51" s="17"/>
      <c r="GQG51" s="17"/>
      <c r="GQH51" s="17"/>
      <c r="GQI51" s="17"/>
      <c r="GQJ51" s="17"/>
      <c r="GQK51" s="17"/>
      <c r="GQL51" s="17"/>
      <c r="GQM51" s="17"/>
      <c r="GQN51" s="17"/>
      <c r="GQO51" s="17"/>
      <c r="GQP51" s="17"/>
      <c r="GQQ51" s="17"/>
      <c r="GQR51" s="17"/>
      <c r="GQS51" s="17"/>
      <c r="GQT51" s="17"/>
      <c r="GQU51" s="17"/>
      <c r="GQV51" s="17"/>
      <c r="GQW51" s="17"/>
      <c r="GQX51" s="17"/>
      <c r="GQY51" s="17"/>
      <c r="GQZ51" s="17"/>
      <c r="GRA51" s="17"/>
      <c r="GRB51" s="17"/>
      <c r="GRC51" s="17"/>
      <c r="GRD51" s="17"/>
      <c r="GRE51" s="17"/>
      <c r="GRF51" s="17"/>
      <c r="GRG51" s="17"/>
      <c r="GRH51" s="17"/>
      <c r="GRI51" s="17"/>
      <c r="GRJ51" s="17"/>
      <c r="GRK51" s="17"/>
      <c r="GRL51" s="17"/>
      <c r="GRM51" s="17"/>
      <c r="GRN51" s="17"/>
      <c r="GRO51" s="17"/>
      <c r="GRP51" s="17"/>
      <c r="GRQ51" s="17"/>
      <c r="GRR51" s="17"/>
      <c r="GRS51" s="17"/>
      <c r="GRT51" s="17"/>
      <c r="GRU51" s="17"/>
      <c r="GRV51" s="17"/>
      <c r="GRW51" s="17"/>
      <c r="GRX51" s="17"/>
      <c r="GRY51" s="17"/>
      <c r="GRZ51" s="17"/>
      <c r="GSA51" s="17"/>
      <c r="GSB51" s="17"/>
      <c r="GSC51" s="17"/>
      <c r="GSD51" s="17"/>
      <c r="GSE51" s="17"/>
      <c r="GSF51" s="17"/>
      <c r="GSG51" s="17"/>
      <c r="GSH51" s="17"/>
      <c r="GSI51" s="17"/>
      <c r="GSJ51" s="17"/>
      <c r="GSK51" s="17"/>
      <c r="GSL51" s="17"/>
      <c r="GSM51" s="17"/>
      <c r="GSN51" s="17"/>
      <c r="GSO51" s="17"/>
      <c r="GSP51" s="17"/>
      <c r="GSQ51" s="17"/>
      <c r="GSR51" s="17"/>
      <c r="GSS51" s="17"/>
      <c r="GST51" s="17"/>
      <c r="GSU51" s="17"/>
      <c r="GSV51" s="17"/>
      <c r="GSW51" s="17"/>
      <c r="GSX51" s="17"/>
      <c r="GSY51" s="17"/>
      <c r="GSZ51" s="17"/>
      <c r="GTA51" s="17"/>
      <c r="GTB51" s="17"/>
      <c r="GTC51" s="17"/>
      <c r="GTD51" s="17"/>
      <c r="GTE51" s="17"/>
      <c r="GTF51" s="17"/>
      <c r="GTG51" s="17"/>
      <c r="GTH51" s="17"/>
      <c r="GTI51" s="17"/>
      <c r="GTJ51" s="17"/>
      <c r="GTK51" s="17"/>
      <c r="GTL51" s="17"/>
      <c r="GTM51" s="17"/>
      <c r="GTN51" s="17"/>
      <c r="GTO51" s="17"/>
      <c r="GTP51" s="17"/>
      <c r="GTQ51" s="17"/>
      <c r="GTR51" s="17"/>
      <c r="GTS51" s="17"/>
      <c r="GTT51" s="17"/>
      <c r="GTU51" s="17"/>
      <c r="GTV51" s="17"/>
      <c r="GTW51" s="17"/>
      <c r="GTX51" s="17"/>
      <c r="GTY51" s="17"/>
      <c r="GTZ51" s="17"/>
      <c r="GUA51" s="17"/>
      <c r="GUB51" s="17"/>
      <c r="GUC51" s="17"/>
      <c r="GUD51" s="17"/>
      <c r="GUE51" s="17"/>
      <c r="GUF51" s="17"/>
      <c r="GUG51" s="17"/>
      <c r="GUH51" s="17"/>
      <c r="GUI51" s="17"/>
      <c r="GUJ51" s="17"/>
      <c r="GUK51" s="17"/>
      <c r="GUL51" s="17"/>
      <c r="GUM51" s="17"/>
      <c r="GUN51" s="17"/>
      <c r="GUO51" s="17"/>
      <c r="GUP51" s="17"/>
      <c r="GUQ51" s="17"/>
      <c r="GUR51" s="17"/>
      <c r="GUS51" s="17"/>
      <c r="GUT51" s="17"/>
      <c r="GUU51" s="17"/>
      <c r="GUV51" s="17"/>
      <c r="GUW51" s="17"/>
      <c r="GUX51" s="17"/>
      <c r="GUY51" s="17"/>
      <c r="GUZ51" s="17"/>
      <c r="GVA51" s="17"/>
      <c r="GVB51" s="17"/>
      <c r="GVC51" s="17"/>
      <c r="GVD51" s="17"/>
      <c r="GVE51" s="17"/>
      <c r="GVF51" s="17"/>
      <c r="GVG51" s="17"/>
      <c r="GVH51" s="17"/>
      <c r="GVI51" s="17"/>
      <c r="GVJ51" s="17"/>
      <c r="GVK51" s="17"/>
      <c r="GVL51" s="17"/>
      <c r="GVM51" s="17"/>
      <c r="GVN51" s="17"/>
      <c r="GVO51" s="17"/>
      <c r="GVP51" s="17"/>
      <c r="GVQ51" s="17"/>
      <c r="GVR51" s="17"/>
      <c r="GVS51" s="17"/>
      <c r="GVT51" s="17"/>
      <c r="GVU51" s="17"/>
      <c r="GVV51" s="17"/>
      <c r="GVW51" s="17"/>
      <c r="GVX51" s="17"/>
      <c r="GVY51" s="17"/>
      <c r="GVZ51" s="17"/>
      <c r="GWA51" s="17"/>
      <c r="GWB51" s="17"/>
      <c r="GWC51" s="17"/>
      <c r="GWD51" s="17"/>
      <c r="GWE51" s="17"/>
      <c r="GWF51" s="17"/>
      <c r="GWG51" s="17"/>
      <c r="GWH51" s="17"/>
      <c r="GWI51" s="17"/>
      <c r="GWJ51" s="17"/>
      <c r="GWK51" s="17"/>
      <c r="GWL51" s="17"/>
      <c r="GWM51" s="17"/>
      <c r="GWN51" s="17"/>
      <c r="GWO51" s="17"/>
      <c r="GWP51" s="17"/>
      <c r="GWQ51" s="17"/>
      <c r="GWR51" s="17"/>
      <c r="GWS51" s="17"/>
      <c r="GWT51" s="17"/>
      <c r="GWU51" s="17"/>
      <c r="GWV51" s="17"/>
      <c r="GWW51" s="17"/>
      <c r="GWX51" s="17"/>
      <c r="GWY51" s="17"/>
      <c r="GWZ51" s="17"/>
      <c r="GXA51" s="17"/>
      <c r="GXB51" s="17"/>
      <c r="GXC51" s="17"/>
      <c r="GXD51" s="17"/>
      <c r="GXE51" s="17"/>
      <c r="GXF51" s="17"/>
      <c r="GXG51" s="17"/>
      <c r="GXH51" s="17"/>
      <c r="GXI51" s="17"/>
      <c r="GXJ51" s="17"/>
      <c r="GXK51" s="17"/>
      <c r="GXL51" s="17"/>
      <c r="GXM51" s="17"/>
      <c r="GXN51" s="17"/>
      <c r="GXO51" s="17"/>
      <c r="GXP51" s="17"/>
      <c r="GXQ51" s="17"/>
      <c r="GXR51" s="17"/>
      <c r="GXS51" s="17"/>
      <c r="GXT51" s="17"/>
      <c r="GXU51" s="17"/>
      <c r="GXV51" s="17"/>
      <c r="GXW51" s="17"/>
      <c r="GXX51" s="17"/>
      <c r="GXY51" s="17"/>
      <c r="GXZ51" s="17"/>
      <c r="GYA51" s="17"/>
      <c r="GYB51" s="17"/>
      <c r="GYC51" s="17"/>
      <c r="GYD51" s="17"/>
      <c r="GYE51" s="17"/>
      <c r="GYF51" s="17"/>
      <c r="GYG51" s="17"/>
      <c r="GYH51" s="17"/>
      <c r="GYI51" s="17"/>
      <c r="GYJ51" s="17"/>
      <c r="GYK51" s="17"/>
      <c r="GYL51" s="17"/>
      <c r="GYM51" s="17"/>
      <c r="GYN51" s="17"/>
      <c r="GYO51" s="17"/>
      <c r="GYP51" s="17"/>
      <c r="GYQ51" s="17"/>
      <c r="GYR51" s="17"/>
      <c r="GYS51" s="17"/>
      <c r="GYT51" s="17"/>
      <c r="GYU51" s="17"/>
      <c r="GYV51" s="17"/>
      <c r="GYW51" s="17"/>
      <c r="GYX51" s="17"/>
      <c r="GYY51" s="17"/>
      <c r="GYZ51" s="17"/>
      <c r="GZA51" s="17"/>
      <c r="GZB51" s="17"/>
      <c r="GZC51" s="17"/>
      <c r="GZD51" s="17"/>
      <c r="GZE51" s="17"/>
      <c r="GZF51" s="17"/>
      <c r="GZG51" s="17"/>
      <c r="GZH51" s="17"/>
      <c r="GZI51" s="17"/>
      <c r="GZJ51" s="17"/>
      <c r="GZK51" s="17"/>
      <c r="GZL51" s="17"/>
      <c r="GZM51" s="17"/>
      <c r="GZN51" s="17"/>
      <c r="GZO51" s="17"/>
      <c r="GZP51" s="17"/>
      <c r="GZQ51" s="17"/>
      <c r="GZR51" s="17"/>
      <c r="GZS51" s="17"/>
      <c r="GZT51" s="17"/>
      <c r="GZU51" s="17"/>
      <c r="GZV51" s="17"/>
      <c r="GZW51" s="17"/>
      <c r="GZX51" s="17"/>
      <c r="GZY51" s="17"/>
      <c r="GZZ51" s="17"/>
      <c r="HAA51" s="17"/>
      <c r="HAB51" s="17"/>
      <c r="HAC51" s="17"/>
      <c r="HAD51" s="17"/>
      <c r="HAE51" s="17"/>
      <c r="HAF51" s="17"/>
      <c r="HAG51" s="17"/>
      <c r="HAH51" s="17"/>
      <c r="HAI51" s="17"/>
      <c r="HAJ51" s="17"/>
      <c r="HAK51" s="17"/>
      <c r="HAL51" s="17"/>
      <c r="HAM51" s="17"/>
      <c r="HAN51" s="17"/>
      <c r="HAO51" s="17"/>
      <c r="HAP51" s="17"/>
      <c r="HAQ51" s="17"/>
      <c r="HAR51" s="17"/>
      <c r="HAS51" s="17"/>
      <c r="HAT51" s="17"/>
      <c r="HAU51" s="17"/>
      <c r="HAV51" s="17"/>
      <c r="HAW51" s="17"/>
      <c r="HAX51" s="17"/>
      <c r="HAY51" s="17"/>
      <c r="HAZ51" s="17"/>
      <c r="HBA51" s="17"/>
      <c r="HBB51" s="17"/>
      <c r="HBC51" s="17"/>
      <c r="HBD51" s="17"/>
      <c r="HBE51" s="17"/>
      <c r="HBF51" s="17"/>
      <c r="HBG51" s="17"/>
      <c r="HBH51" s="17"/>
      <c r="HBI51" s="17"/>
      <c r="HBJ51" s="17"/>
      <c r="HBK51" s="17"/>
      <c r="HBL51" s="17"/>
      <c r="HBM51" s="17"/>
      <c r="HBN51" s="17"/>
      <c r="HBO51" s="17"/>
      <c r="HBP51" s="17"/>
      <c r="HBQ51" s="17"/>
      <c r="HBR51" s="17"/>
      <c r="HBS51" s="17"/>
      <c r="HBT51" s="17"/>
      <c r="HBU51" s="17"/>
      <c r="HBV51" s="17"/>
      <c r="HBW51" s="17"/>
      <c r="HBX51" s="17"/>
      <c r="HBY51" s="17"/>
      <c r="HBZ51" s="17"/>
      <c r="HCA51" s="17"/>
      <c r="HCB51" s="17"/>
      <c r="HCC51" s="17"/>
      <c r="HCD51" s="17"/>
      <c r="HCE51" s="17"/>
      <c r="HCF51" s="17"/>
      <c r="HCG51" s="17"/>
      <c r="HCH51" s="17"/>
      <c r="HCI51" s="17"/>
      <c r="HCJ51" s="17"/>
      <c r="HCK51" s="17"/>
      <c r="HCL51" s="17"/>
      <c r="HCM51" s="17"/>
      <c r="HCN51" s="17"/>
      <c r="HCO51" s="17"/>
      <c r="HCP51" s="17"/>
      <c r="HCQ51" s="17"/>
      <c r="HCR51" s="17"/>
      <c r="HCS51" s="17"/>
      <c r="HCT51" s="17"/>
      <c r="HCU51" s="17"/>
      <c r="HCV51" s="17"/>
      <c r="HCW51" s="17"/>
      <c r="HCX51" s="17"/>
      <c r="HCY51" s="17"/>
      <c r="HCZ51" s="17"/>
      <c r="HDA51" s="17"/>
      <c r="HDB51" s="17"/>
      <c r="HDC51" s="17"/>
      <c r="HDD51" s="17"/>
      <c r="HDE51" s="17"/>
      <c r="HDF51" s="17"/>
      <c r="HDG51" s="17"/>
      <c r="HDH51" s="17"/>
      <c r="HDI51" s="17"/>
      <c r="HDJ51" s="17"/>
      <c r="HDK51" s="17"/>
      <c r="HDL51" s="17"/>
      <c r="HDM51" s="17"/>
      <c r="HDN51" s="17"/>
      <c r="HDO51" s="17"/>
      <c r="HDP51" s="17"/>
      <c r="HDQ51" s="17"/>
      <c r="HDR51" s="17"/>
      <c r="HDS51" s="17"/>
      <c r="HDT51" s="17"/>
      <c r="HDU51" s="17"/>
      <c r="HDV51" s="17"/>
      <c r="HDW51" s="17"/>
      <c r="HDX51" s="17"/>
      <c r="HDY51" s="17"/>
      <c r="HDZ51" s="17"/>
      <c r="HEA51" s="17"/>
      <c r="HEB51" s="17"/>
      <c r="HEC51" s="17"/>
      <c r="HED51" s="17"/>
      <c r="HEE51" s="17"/>
      <c r="HEF51" s="17"/>
      <c r="HEG51" s="17"/>
      <c r="HEH51" s="17"/>
      <c r="HEI51" s="17"/>
      <c r="HEJ51" s="17"/>
      <c r="HEK51" s="17"/>
      <c r="HEL51" s="17"/>
      <c r="HEM51" s="17"/>
      <c r="HEN51" s="17"/>
      <c r="HEO51" s="17"/>
      <c r="HEP51" s="17"/>
      <c r="HEQ51" s="17"/>
      <c r="HER51" s="17"/>
      <c r="HES51" s="17"/>
      <c r="HET51" s="17"/>
      <c r="HEU51" s="17"/>
      <c r="HEV51" s="17"/>
      <c r="HEW51" s="17"/>
      <c r="HEX51" s="17"/>
      <c r="HEY51" s="17"/>
      <c r="HEZ51" s="17"/>
      <c r="HFA51" s="17"/>
      <c r="HFB51" s="17"/>
      <c r="HFC51" s="17"/>
      <c r="HFD51" s="17"/>
      <c r="HFE51" s="17"/>
      <c r="HFF51" s="17"/>
      <c r="HFG51" s="17"/>
      <c r="HFH51" s="17"/>
      <c r="HFI51" s="17"/>
      <c r="HFJ51" s="17"/>
      <c r="HFK51" s="17"/>
      <c r="HFL51" s="17"/>
      <c r="HFM51" s="17"/>
      <c r="HFN51" s="17"/>
      <c r="HFO51" s="17"/>
      <c r="HFP51" s="17"/>
      <c r="HFQ51" s="17"/>
      <c r="HFR51" s="17"/>
      <c r="HFS51" s="17"/>
      <c r="HFT51" s="17"/>
      <c r="HFU51" s="17"/>
      <c r="HFV51" s="17"/>
      <c r="HFW51" s="17"/>
      <c r="HFX51" s="17"/>
      <c r="HFY51" s="17"/>
      <c r="HFZ51" s="17"/>
      <c r="HGA51" s="17"/>
      <c r="HGB51" s="17"/>
      <c r="HGC51" s="17"/>
      <c r="HGD51" s="17"/>
      <c r="HGE51" s="17"/>
      <c r="HGF51" s="17"/>
      <c r="HGG51" s="17"/>
      <c r="HGH51" s="17"/>
      <c r="HGI51" s="17"/>
      <c r="HGJ51" s="17"/>
      <c r="HGK51" s="17"/>
      <c r="HGL51" s="17"/>
      <c r="HGM51" s="17"/>
      <c r="HGN51" s="17"/>
      <c r="HGO51" s="17"/>
      <c r="HGP51" s="17"/>
      <c r="HGQ51" s="17"/>
      <c r="HGR51" s="17"/>
      <c r="HGS51" s="17"/>
      <c r="HGT51" s="17"/>
      <c r="HGU51" s="17"/>
      <c r="HGV51" s="17"/>
      <c r="HGW51" s="17"/>
      <c r="HGX51" s="17"/>
      <c r="HGY51" s="17"/>
      <c r="HGZ51" s="17"/>
      <c r="HHA51" s="17"/>
      <c r="HHB51" s="17"/>
      <c r="HHC51" s="17"/>
      <c r="HHD51" s="17"/>
      <c r="HHE51" s="17"/>
      <c r="HHF51" s="17"/>
      <c r="HHG51" s="17"/>
      <c r="HHH51" s="17"/>
      <c r="HHI51" s="17"/>
      <c r="HHJ51" s="17"/>
      <c r="HHK51" s="17"/>
      <c r="HHL51" s="17"/>
      <c r="HHM51" s="17"/>
      <c r="HHN51" s="17"/>
      <c r="HHO51" s="17"/>
      <c r="HHP51" s="17"/>
      <c r="HHQ51" s="17"/>
      <c r="HHR51" s="17"/>
      <c r="HHS51" s="17"/>
      <c r="HHT51" s="17"/>
      <c r="HHU51" s="17"/>
      <c r="HHV51" s="17"/>
      <c r="HHW51" s="17"/>
      <c r="HHX51" s="17"/>
      <c r="HHY51" s="17"/>
      <c r="HHZ51" s="17"/>
      <c r="HIA51" s="17"/>
      <c r="HIB51" s="17"/>
      <c r="HIC51" s="17"/>
      <c r="HID51" s="17"/>
      <c r="HIE51" s="17"/>
      <c r="HIF51" s="17"/>
      <c r="HIG51" s="17"/>
      <c r="HIH51" s="17"/>
      <c r="HII51" s="17"/>
      <c r="HIJ51" s="17"/>
      <c r="HIK51" s="17"/>
      <c r="HIL51" s="17"/>
      <c r="HIM51" s="17"/>
      <c r="HIN51" s="17"/>
      <c r="HIO51" s="17"/>
      <c r="HIP51" s="17"/>
      <c r="HIQ51" s="17"/>
      <c r="HIR51" s="17"/>
      <c r="HIS51" s="17"/>
      <c r="HIT51" s="17"/>
      <c r="HIU51" s="17"/>
      <c r="HIV51" s="17"/>
      <c r="HIW51" s="17"/>
      <c r="HIX51" s="17"/>
      <c r="HIY51" s="17"/>
      <c r="HIZ51" s="17"/>
      <c r="HJA51" s="17"/>
      <c r="HJB51" s="17"/>
      <c r="HJC51" s="17"/>
      <c r="HJD51" s="17"/>
      <c r="HJE51" s="17"/>
      <c r="HJF51" s="17"/>
      <c r="HJG51" s="17"/>
      <c r="HJH51" s="17"/>
      <c r="HJI51" s="17"/>
      <c r="HJJ51" s="17"/>
      <c r="HJK51" s="17"/>
      <c r="HJL51" s="17"/>
      <c r="HJM51" s="17"/>
      <c r="HJN51" s="17"/>
      <c r="HJO51" s="17"/>
      <c r="HJP51" s="17"/>
      <c r="HJQ51" s="17"/>
      <c r="HJR51" s="17"/>
      <c r="HJS51" s="17"/>
      <c r="HJT51" s="17"/>
      <c r="HJU51" s="17"/>
      <c r="HJV51" s="17"/>
      <c r="HJW51" s="17"/>
      <c r="HJX51" s="17"/>
      <c r="HJY51" s="17"/>
      <c r="HJZ51" s="17"/>
      <c r="HKA51" s="17"/>
      <c r="HKB51" s="17"/>
      <c r="HKC51" s="17"/>
      <c r="HKD51" s="17"/>
      <c r="HKE51" s="17"/>
      <c r="HKF51" s="17"/>
      <c r="HKG51" s="17"/>
      <c r="HKH51" s="17"/>
      <c r="HKI51" s="17"/>
      <c r="HKJ51" s="17"/>
      <c r="HKK51" s="17"/>
      <c r="HKL51" s="17"/>
      <c r="HKM51" s="17"/>
      <c r="HKN51" s="17"/>
      <c r="HKO51" s="17"/>
      <c r="HKP51" s="17"/>
      <c r="HKQ51" s="17"/>
      <c r="HKR51" s="17"/>
      <c r="HKS51" s="17"/>
      <c r="HKT51" s="17"/>
      <c r="HKU51" s="17"/>
      <c r="HKV51" s="17"/>
      <c r="HKW51" s="17"/>
      <c r="HKX51" s="17"/>
      <c r="HKY51" s="17"/>
      <c r="HKZ51" s="17"/>
      <c r="HLA51" s="17"/>
      <c r="HLB51" s="17"/>
      <c r="HLC51" s="17"/>
      <c r="HLD51" s="17"/>
      <c r="HLE51" s="17"/>
      <c r="HLF51" s="17"/>
      <c r="HLG51" s="17"/>
      <c r="HLH51" s="17"/>
      <c r="HLI51" s="17"/>
      <c r="HLJ51" s="17"/>
      <c r="HLK51" s="17"/>
      <c r="HLL51" s="17"/>
      <c r="HLM51" s="17"/>
      <c r="HLN51" s="17"/>
      <c r="HLO51" s="17"/>
      <c r="HLP51" s="17"/>
      <c r="HLQ51" s="17"/>
      <c r="HLR51" s="17"/>
      <c r="HLS51" s="17"/>
      <c r="HLT51" s="17"/>
      <c r="HLU51" s="17"/>
      <c r="HLV51" s="17"/>
      <c r="HLW51" s="17"/>
      <c r="HLX51" s="17"/>
      <c r="HLY51" s="17"/>
      <c r="HLZ51" s="17"/>
      <c r="HMA51" s="17"/>
      <c r="HMB51" s="17"/>
      <c r="HMC51" s="17"/>
      <c r="HMD51" s="17"/>
      <c r="HME51" s="17"/>
      <c r="HMF51" s="17"/>
      <c r="HMG51" s="17"/>
      <c r="HMH51" s="17"/>
      <c r="HMI51" s="17"/>
      <c r="HMJ51" s="17"/>
      <c r="HMK51" s="17"/>
      <c r="HML51" s="17"/>
      <c r="HMM51" s="17"/>
      <c r="HMN51" s="17"/>
      <c r="HMO51" s="17"/>
      <c r="HMP51" s="17"/>
      <c r="HMQ51" s="17"/>
      <c r="HMR51" s="17"/>
      <c r="HMS51" s="17"/>
      <c r="HMT51" s="17"/>
      <c r="HMU51" s="17"/>
      <c r="HMV51" s="17"/>
      <c r="HMW51" s="17"/>
      <c r="HMX51" s="17"/>
      <c r="HMY51" s="17"/>
      <c r="HMZ51" s="17"/>
      <c r="HNA51" s="17"/>
      <c r="HNB51" s="17"/>
      <c r="HNC51" s="17"/>
      <c r="HND51" s="17"/>
      <c r="HNE51" s="17"/>
      <c r="HNF51" s="17"/>
      <c r="HNG51" s="17"/>
      <c r="HNH51" s="17"/>
      <c r="HNI51" s="17"/>
      <c r="HNJ51" s="17"/>
      <c r="HNK51" s="17"/>
      <c r="HNL51" s="17"/>
      <c r="HNM51" s="17"/>
      <c r="HNN51" s="17"/>
      <c r="HNO51" s="17"/>
      <c r="HNP51" s="17"/>
      <c r="HNQ51" s="17"/>
      <c r="HNR51" s="17"/>
      <c r="HNS51" s="17"/>
      <c r="HNT51" s="17"/>
      <c r="HNU51" s="17"/>
      <c r="HNV51" s="17"/>
      <c r="HNW51" s="17"/>
      <c r="HNX51" s="17"/>
      <c r="HNY51" s="17"/>
      <c r="HNZ51" s="17"/>
      <c r="HOA51" s="17"/>
      <c r="HOB51" s="17"/>
      <c r="HOC51" s="17"/>
      <c r="HOD51" s="17"/>
      <c r="HOE51" s="17"/>
      <c r="HOF51" s="17"/>
      <c r="HOG51" s="17"/>
      <c r="HOH51" s="17"/>
      <c r="HOI51" s="17"/>
      <c r="HOJ51" s="17"/>
      <c r="HOK51" s="17"/>
      <c r="HOL51" s="17"/>
      <c r="HOM51" s="17"/>
      <c r="HON51" s="17"/>
      <c r="HOO51" s="17"/>
      <c r="HOP51" s="17"/>
      <c r="HOQ51" s="17"/>
      <c r="HOR51" s="17"/>
      <c r="HOS51" s="17"/>
      <c r="HOT51" s="17"/>
      <c r="HOU51" s="17"/>
      <c r="HOV51" s="17"/>
      <c r="HOW51" s="17"/>
      <c r="HOX51" s="17"/>
      <c r="HOY51" s="17"/>
      <c r="HOZ51" s="17"/>
      <c r="HPA51" s="17"/>
      <c r="HPB51" s="17"/>
      <c r="HPC51" s="17"/>
      <c r="HPD51" s="17"/>
      <c r="HPE51" s="17"/>
      <c r="HPF51" s="17"/>
      <c r="HPG51" s="17"/>
      <c r="HPH51" s="17"/>
      <c r="HPI51" s="17"/>
      <c r="HPJ51" s="17"/>
      <c r="HPK51" s="17"/>
      <c r="HPL51" s="17"/>
      <c r="HPM51" s="17"/>
      <c r="HPN51" s="17"/>
      <c r="HPO51" s="17"/>
      <c r="HPP51" s="17"/>
      <c r="HPQ51" s="17"/>
      <c r="HPR51" s="17"/>
      <c r="HPS51" s="17"/>
      <c r="HPT51" s="17"/>
      <c r="HPU51" s="17"/>
      <c r="HPV51" s="17"/>
      <c r="HPW51" s="17"/>
      <c r="HPX51" s="17"/>
      <c r="HPY51" s="17"/>
      <c r="HPZ51" s="17"/>
      <c r="HQA51" s="17"/>
      <c r="HQB51" s="17"/>
      <c r="HQC51" s="17"/>
      <c r="HQD51" s="17"/>
      <c r="HQE51" s="17"/>
      <c r="HQF51" s="17"/>
      <c r="HQG51" s="17"/>
      <c r="HQH51" s="17"/>
      <c r="HQI51" s="17"/>
      <c r="HQJ51" s="17"/>
      <c r="HQK51" s="17"/>
      <c r="HQL51" s="17"/>
      <c r="HQM51" s="17"/>
      <c r="HQN51" s="17"/>
      <c r="HQO51" s="17"/>
      <c r="HQP51" s="17"/>
      <c r="HQQ51" s="17"/>
      <c r="HQR51" s="17"/>
      <c r="HQS51" s="17"/>
      <c r="HQT51" s="17"/>
      <c r="HQU51" s="17"/>
      <c r="HQV51" s="17"/>
      <c r="HQW51" s="17"/>
      <c r="HQX51" s="17"/>
      <c r="HQY51" s="17"/>
      <c r="HQZ51" s="17"/>
      <c r="HRA51" s="17"/>
      <c r="HRB51" s="17"/>
      <c r="HRC51" s="17"/>
      <c r="HRD51" s="17"/>
      <c r="HRE51" s="17"/>
      <c r="HRF51" s="17"/>
      <c r="HRG51" s="17"/>
      <c r="HRH51" s="17"/>
      <c r="HRI51" s="17"/>
      <c r="HRJ51" s="17"/>
      <c r="HRK51" s="17"/>
      <c r="HRL51" s="17"/>
      <c r="HRM51" s="17"/>
      <c r="HRN51" s="17"/>
      <c r="HRO51" s="17"/>
      <c r="HRP51" s="17"/>
      <c r="HRQ51" s="17"/>
      <c r="HRR51" s="17"/>
      <c r="HRS51" s="17"/>
      <c r="HRT51" s="17"/>
      <c r="HRU51" s="17"/>
      <c r="HRV51" s="17"/>
      <c r="HRW51" s="17"/>
      <c r="HRX51" s="17"/>
      <c r="HRY51" s="17"/>
      <c r="HRZ51" s="17"/>
      <c r="HSA51" s="17"/>
      <c r="HSB51" s="17"/>
      <c r="HSC51" s="17"/>
      <c r="HSD51" s="17"/>
      <c r="HSE51" s="17"/>
      <c r="HSF51" s="17"/>
      <c r="HSG51" s="17"/>
      <c r="HSH51" s="17"/>
      <c r="HSI51" s="17"/>
      <c r="HSJ51" s="17"/>
      <c r="HSK51" s="17"/>
      <c r="HSL51" s="17"/>
      <c r="HSM51" s="17"/>
      <c r="HSN51" s="17"/>
      <c r="HSO51" s="17"/>
      <c r="HSP51" s="17"/>
      <c r="HSQ51" s="17"/>
      <c r="HSR51" s="17"/>
      <c r="HSS51" s="17"/>
      <c r="HST51" s="17"/>
      <c r="HSU51" s="17"/>
      <c r="HSV51" s="17"/>
      <c r="HSW51" s="17"/>
      <c r="HSX51" s="17"/>
      <c r="HSY51" s="17"/>
      <c r="HSZ51" s="17"/>
      <c r="HTA51" s="17"/>
      <c r="HTB51" s="17"/>
      <c r="HTC51" s="17"/>
      <c r="HTD51" s="17"/>
      <c r="HTE51" s="17"/>
      <c r="HTF51" s="17"/>
      <c r="HTG51" s="17"/>
      <c r="HTH51" s="17"/>
      <c r="HTI51" s="17"/>
      <c r="HTJ51" s="17"/>
      <c r="HTK51" s="17"/>
      <c r="HTL51" s="17"/>
      <c r="HTM51" s="17"/>
      <c r="HTN51" s="17"/>
      <c r="HTO51" s="17"/>
      <c r="HTP51" s="17"/>
      <c r="HTQ51" s="17"/>
      <c r="HTR51" s="17"/>
      <c r="HTS51" s="17"/>
      <c r="HTT51" s="17"/>
      <c r="HTU51" s="17"/>
      <c r="HTV51" s="17"/>
      <c r="HTW51" s="17"/>
      <c r="HTX51" s="17"/>
      <c r="HTY51" s="17"/>
      <c r="HTZ51" s="17"/>
      <c r="HUA51" s="17"/>
      <c r="HUB51" s="17"/>
      <c r="HUC51" s="17"/>
      <c r="HUD51" s="17"/>
      <c r="HUE51" s="17"/>
      <c r="HUF51" s="17"/>
      <c r="HUG51" s="17"/>
      <c r="HUH51" s="17"/>
      <c r="HUI51" s="17"/>
      <c r="HUJ51" s="17"/>
      <c r="HUK51" s="17"/>
      <c r="HUL51" s="17"/>
      <c r="HUM51" s="17"/>
      <c r="HUN51" s="17"/>
      <c r="HUO51" s="17"/>
      <c r="HUP51" s="17"/>
      <c r="HUQ51" s="17"/>
      <c r="HUR51" s="17"/>
      <c r="HUS51" s="17"/>
      <c r="HUT51" s="17"/>
      <c r="HUU51" s="17"/>
      <c r="HUV51" s="17"/>
      <c r="HUW51" s="17"/>
      <c r="HUX51" s="17"/>
      <c r="HUY51" s="17"/>
      <c r="HUZ51" s="17"/>
      <c r="HVA51" s="17"/>
      <c r="HVB51" s="17"/>
      <c r="HVC51" s="17"/>
      <c r="HVD51" s="17"/>
      <c r="HVE51" s="17"/>
      <c r="HVF51" s="17"/>
      <c r="HVG51" s="17"/>
      <c r="HVH51" s="17"/>
      <c r="HVI51" s="17"/>
      <c r="HVJ51" s="17"/>
      <c r="HVK51" s="17"/>
      <c r="HVL51" s="17"/>
      <c r="HVM51" s="17"/>
      <c r="HVN51" s="17"/>
      <c r="HVO51" s="17"/>
      <c r="HVP51" s="17"/>
      <c r="HVQ51" s="17"/>
      <c r="HVR51" s="17"/>
      <c r="HVS51" s="17"/>
      <c r="HVT51" s="17"/>
      <c r="HVU51" s="17"/>
      <c r="HVV51" s="17"/>
      <c r="HVW51" s="17"/>
      <c r="HVX51" s="17"/>
      <c r="HVY51" s="17"/>
      <c r="HVZ51" s="17"/>
      <c r="HWA51" s="17"/>
      <c r="HWB51" s="17"/>
      <c r="HWC51" s="17"/>
      <c r="HWD51" s="17"/>
      <c r="HWE51" s="17"/>
      <c r="HWF51" s="17"/>
      <c r="HWG51" s="17"/>
      <c r="HWH51" s="17"/>
      <c r="HWI51" s="17"/>
      <c r="HWJ51" s="17"/>
      <c r="HWK51" s="17"/>
      <c r="HWL51" s="17"/>
      <c r="HWM51" s="17"/>
      <c r="HWN51" s="17"/>
      <c r="HWO51" s="17"/>
      <c r="HWP51" s="17"/>
      <c r="HWQ51" s="17"/>
      <c r="HWR51" s="17"/>
      <c r="HWS51" s="17"/>
      <c r="HWT51" s="17"/>
      <c r="HWU51" s="17"/>
      <c r="HWV51" s="17"/>
      <c r="HWW51" s="17"/>
      <c r="HWX51" s="17"/>
      <c r="HWY51" s="17"/>
      <c r="HWZ51" s="17"/>
      <c r="HXA51" s="17"/>
      <c r="HXB51" s="17"/>
      <c r="HXC51" s="17"/>
      <c r="HXD51" s="17"/>
      <c r="HXE51" s="17"/>
      <c r="HXF51" s="17"/>
      <c r="HXG51" s="17"/>
      <c r="HXH51" s="17"/>
      <c r="HXI51" s="17"/>
      <c r="HXJ51" s="17"/>
      <c r="HXK51" s="17"/>
      <c r="HXL51" s="17"/>
      <c r="HXM51" s="17"/>
      <c r="HXN51" s="17"/>
      <c r="HXO51" s="17"/>
      <c r="HXP51" s="17"/>
      <c r="HXQ51" s="17"/>
      <c r="HXR51" s="17"/>
      <c r="HXS51" s="17"/>
      <c r="HXT51" s="17"/>
      <c r="HXU51" s="17"/>
      <c r="HXV51" s="17"/>
      <c r="HXW51" s="17"/>
      <c r="HXX51" s="17"/>
      <c r="HXY51" s="17"/>
      <c r="HXZ51" s="17"/>
      <c r="HYA51" s="17"/>
      <c r="HYB51" s="17"/>
      <c r="HYC51" s="17"/>
      <c r="HYD51" s="17"/>
      <c r="HYE51" s="17"/>
      <c r="HYF51" s="17"/>
      <c r="HYG51" s="17"/>
      <c r="HYH51" s="17"/>
      <c r="HYI51" s="17"/>
      <c r="HYJ51" s="17"/>
      <c r="HYK51" s="17"/>
      <c r="HYL51" s="17"/>
      <c r="HYM51" s="17"/>
      <c r="HYN51" s="17"/>
      <c r="HYO51" s="17"/>
      <c r="HYP51" s="17"/>
      <c r="HYQ51" s="17"/>
      <c r="HYR51" s="17"/>
      <c r="HYS51" s="17"/>
      <c r="HYT51" s="17"/>
      <c r="HYU51" s="17"/>
      <c r="HYV51" s="17"/>
      <c r="HYW51" s="17"/>
      <c r="HYX51" s="17"/>
      <c r="HYY51" s="17"/>
      <c r="HYZ51" s="17"/>
      <c r="HZA51" s="17"/>
      <c r="HZB51" s="17"/>
      <c r="HZC51" s="17"/>
      <c r="HZD51" s="17"/>
      <c r="HZE51" s="17"/>
      <c r="HZF51" s="17"/>
      <c r="HZG51" s="17"/>
      <c r="HZH51" s="17"/>
      <c r="HZI51" s="17"/>
      <c r="HZJ51" s="17"/>
      <c r="HZK51" s="17"/>
      <c r="HZL51" s="17"/>
      <c r="HZM51" s="17"/>
      <c r="HZN51" s="17"/>
      <c r="HZO51" s="17"/>
      <c r="HZP51" s="17"/>
      <c r="HZQ51" s="17"/>
      <c r="HZR51" s="17"/>
      <c r="HZS51" s="17"/>
      <c r="HZT51" s="17"/>
      <c r="HZU51" s="17"/>
      <c r="HZV51" s="17"/>
      <c r="HZW51" s="17"/>
      <c r="HZX51" s="17"/>
      <c r="HZY51" s="17"/>
      <c r="HZZ51" s="17"/>
      <c r="IAA51" s="17"/>
      <c r="IAB51" s="17"/>
      <c r="IAC51" s="17"/>
      <c r="IAD51" s="17"/>
      <c r="IAE51" s="17"/>
      <c r="IAF51" s="17"/>
      <c r="IAG51" s="17"/>
      <c r="IAH51" s="17"/>
      <c r="IAI51" s="17"/>
      <c r="IAJ51" s="17"/>
      <c r="IAK51" s="17"/>
      <c r="IAL51" s="17"/>
      <c r="IAM51" s="17"/>
      <c r="IAN51" s="17"/>
      <c r="IAO51" s="17"/>
      <c r="IAP51" s="17"/>
      <c r="IAQ51" s="17"/>
      <c r="IAR51" s="17"/>
      <c r="IAS51" s="17"/>
      <c r="IAT51" s="17"/>
      <c r="IAU51" s="17"/>
      <c r="IAV51" s="17"/>
      <c r="IAW51" s="17"/>
      <c r="IAX51" s="17"/>
      <c r="IAY51" s="17"/>
      <c r="IAZ51" s="17"/>
      <c r="IBA51" s="17"/>
      <c r="IBB51" s="17"/>
      <c r="IBC51" s="17"/>
      <c r="IBD51" s="17"/>
      <c r="IBE51" s="17"/>
      <c r="IBF51" s="17"/>
      <c r="IBG51" s="17"/>
      <c r="IBH51" s="17"/>
      <c r="IBI51" s="17"/>
      <c r="IBJ51" s="17"/>
      <c r="IBK51" s="17"/>
      <c r="IBL51" s="17"/>
      <c r="IBM51" s="17"/>
      <c r="IBN51" s="17"/>
      <c r="IBO51" s="17"/>
      <c r="IBP51" s="17"/>
      <c r="IBQ51" s="17"/>
      <c r="IBR51" s="17"/>
      <c r="IBS51" s="17"/>
      <c r="IBT51" s="17"/>
      <c r="IBU51" s="17"/>
      <c r="IBV51" s="17"/>
      <c r="IBW51" s="17"/>
      <c r="IBX51" s="17"/>
      <c r="IBY51" s="17"/>
      <c r="IBZ51" s="17"/>
      <c r="ICA51" s="17"/>
      <c r="ICB51" s="17"/>
      <c r="ICC51" s="17"/>
      <c r="ICD51" s="17"/>
      <c r="ICE51" s="17"/>
      <c r="ICF51" s="17"/>
      <c r="ICG51" s="17"/>
      <c r="ICH51" s="17"/>
      <c r="ICI51" s="17"/>
      <c r="ICJ51" s="17"/>
      <c r="ICK51" s="17"/>
      <c r="ICL51" s="17"/>
      <c r="ICM51" s="17"/>
      <c r="ICN51" s="17"/>
      <c r="ICO51" s="17"/>
      <c r="ICP51" s="17"/>
      <c r="ICQ51" s="17"/>
      <c r="ICR51" s="17"/>
      <c r="ICS51" s="17"/>
      <c r="ICT51" s="17"/>
      <c r="ICU51" s="17"/>
      <c r="ICV51" s="17"/>
      <c r="ICW51" s="17"/>
      <c r="ICX51" s="17"/>
      <c r="ICY51" s="17"/>
      <c r="ICZ51" s="17"/>
      <c r="IDA51" s="17"/>
      <c r="IDB51" s="17"/>
      <c r="IDC51" s="17"/>
      <c r="IDD51" s="17"/>
      <c r="IDE51" s="17"/>
      <c r="IDF51" s="17"/>
      <c r="IDG51" s="17"/>
      <c r="IDH51" s="17"/>
      <c r="IDI51" s="17"/>
      <c r="IDJ51" s="17"/>
      <c r="IDK51" s="17"/>
      <c r="IDL51" s="17"/>
      <c r="IDM51" s="17"/>
      <c r="IDN51" s="17"/>
      <c r="IDO51" s="17"/>
      <c r="IDP51" s="17"/>
      <c r="IDQ51" s="17"/>
      <c r="IDR51" s="17"/>
      <c r="IDS51" s="17"/>
      <c r="IDT51" s="17"/>
      <c r="IDU51" s="17"/>
      <c r="IDV51" s="17"/>
      <c r="IDW51" s="17"/>
      <c r="IDX51" s="17"/>
      <c r="IDY51" s="17"/>
      <c r="IDZ51" s="17"/>
      <c r="IEA51" s="17"/>
      <c r="IEB51" s="17"/>
      <c r="IEC51" s="17"/>
      <c r="IED51" s="17"/>
      <c r="IEE51" s="17"/>
      <c r="IEF51" s="17"/>
      <c r="IEG51" s="17"/>
      <c r="IEH51" s="17"/>
      <c r="IEI51" s="17"/>
      <c r="IEJ51" s="17"/>
      <c r="IEK51" s="17"/>
      <c r="IEL51" s="17"/>
      <c r="IEM51" s="17"/>
      <c r="IEN51" s="17"/>
      <c r="IEO51" s="17"/>
      <c r="IEP51" s="17"/>
      <c r="IEQ51" s="17"/>
      <c r="IER51" s="17"/>
      <c r="IES51" s="17"/>
      <c r="IET51" s="17"/>
      <c r="IEU51" s="17"/>
      <c r="IEV51" s="17"/>
      <c r="IEW51" s="17"/>
      <c r="IEX51" s="17"/>
      <c r="IEY51" s="17"/>
      <c r="IEZ51" s="17"/>
      <c r="IFA51" s="17"/>
      <c r="IFB51" s="17"/>
      <c r="IFC51" s="17"/>
      <c r="IFD51" s="17"/>
      <c r="IFE51" s="17"/>
      <c r="IFF51" s="17"/>
      <c r="IFG51" s="17"/>
      <c r="IFH51" s="17"/>
      <c r="IFI51" s="17"/>
      <c r="IFJ51" s="17"/>
      <c r="IFK51" s="17"/>
      <c r="IFL51" s="17"/>
      <c r="IFM51" s="17"/>
      <c r="IFN51" s="17"/>
      <c r="IFO51" s="17"/>
      <c r="IFP51" s="17"/>
      <c r="IFQ51" s="17"/>
      <c r="IFR51" s="17"/>
      <c r="IFS51" s="17"/>
      <c r="IFT51" s="17"/>
      <c r="IFU51" s="17"/>
      <c r="IFV51" s="17"/>
      <c r="IFW51" s="17"/>
      <c r="IFX51" s="17"/>
      <c r="IFY51" s="17"/>
      <c r="IFZ51" s="17"/>
      <c r="IGA51" s="17"/>
      <c r="IGB51" s="17"/>
      <c r="IGC51" s="17"/>
      <c r="IGD51" s="17"/>
      <c r="IGE51" s="17"/>
      <c r="IGF51" s="17"/>
      <c r="IGG51" s="17"/>
      <c r="IGH51" s="17"/>
      <c r="IGI51" s="17"/>
      <c r="IGJ51" s="17"/>
      <c r="IGK51" s="17"/>
      <c r="IGL51" s="17"/>
      <c r="IGM51" s="17"/>
      <c r="IGN51" s="17"/>
      <c r="IGO51" s="17"/>
      <c r="IGP51" s="17"/>
      <c r="IGQ51" s="17"/>
      <c r="IGR51" s="17"/>
      <c r="IGS51" s="17"/>
      <c r="IGT51" s="17"/>
      <c r="IGU51" s="17"/>
      <c r="IGV51" s="17"/>
      <c r="IGW51" s="17"/>
      <c r="IGX51" s="17"/>
      <c r="IGY51" s="17"/>
      <c r="IGZ51" s="17"/>
      <c r="IHA51" s="17"/>
      <c r="IHB51" s="17"/>
      <c r="IHC51" s="17"/>
      <c r="IHD51" s="17"/>
      <c r="IHE51" s="17"/>
      <c r="IHF51" s="17"/>
      <c r="IHG51" s="17"/>
      <c r="IHH51" s="17"/>
      <c r="IHI51" s="17"/>
      <c r="IHJ51" s="17"/>
      <c r="IHK51" s="17"/>
      <c r="IHL51" s="17"/>
      <c r="IHM51" s="17"/>
      <c r="IHN51" s="17"/>
      <c r="IHO51" s="17"/>
      <c r="IHP51" s="17"/>
      <c r="IHQ51" s="17"/>
      <c r="IHR51" s="17"/>
      <c r="IHS51" s="17"/>
      <c r="IHT51" s="17"/>
      <c r="IHU51" s="17"/>
      <c r="IHV51" s="17"/>
      <c r="IHW51" s="17"/>
      <c r="IHX51" s="17"/>
      <c r="IHY51" s="17"/>
      <c r="IHZ51" s="17"/>
      <c r="IIA51" s="17"/>
      <c r="IIB51" s="17"/>
      <c r="IIC51" s="17"/>
      <c r="IID51" s="17"/>
      <c r="IIE51" s="17"/>
      <c r="IIF51" s="17"/>
      <c r="IIG51" s="17"/>
      <c r="IIH51" s="17"/>
      <c r="III51" s="17"/>
      <c r="IIJ51" s="17"/>
      <c r="IIK51" s="17"/>
      <c r="IIL51" s="17"/>
      <c r="IIM51" s="17"/>
      <c r="IIN51" s="17"/>
      <c r="IIO51" s="17"/>
      <c r="IIP51" s="17"/>
      <c r="IIQ51" s="17"/>
      <c r="IIR51" s="17"/>
      <c r="IIS51" s="17"/>
      <c r="IIT51" s="17"/>
      <c r="IIU51" s="17"/>
      <c r="IIV51" s="17"/>
      <c r="IIW51" s="17"/>
      <c r="IIX51" s="17"/>
      <c r="IIY51" s="17"/>
      <c r="IIZ51" s="17"/>
      <c r="IJA51" s="17"/>
      <c r="IJB51" s="17"/>
      <c r="IJC51" s="17"/>
      <c r="IJD51" s="17"/>
      <c r="IJE51" s="17"/>
      <c r="IJF51" s="17"/>
      <c r="IJG51" s="17"/>
      <c r="IJH51" s="17"/>
      <c r="IJI51" s="17"/>
      <c r="IJJ51" s="17"/>
      <c r="IJK51" s="17"/>
      <c r="IJL51" s="17"/>
      <c r="IJM51" s="17"/>
      <c r="IJN51" s="17"/>
      <c r="IJO51" s="17"/>
      <c r="IJP51" s="17"/>
      <c r="IJQ51" s="17"/>
      <c r="IJR51" s="17"/>
      <c r="IJS51" s="17"/>
      <c r="IJT51" s="17"/>
      <c r="IJU51" s="17"/>
      <c r="IJV51" s="17"/>
      <c r="IJW51" s="17"/>
      <c r="IJX51" s="17"/>
      <c r="IJY51" s="17"/>
      <c r="IJZ51" s="17"/>
      <c r="IKA51" s="17"/>
      <c r="IKB51" s="17"/>
      <c r="IKC51" s="17"/>
      <c r="IKD51" s="17"/>
      <c r="IKE51" s="17"/>
      <c r="IKF51" s="17"/>
      <c r="IKG51" s="17"/>
      <c r="IKH51" s="17"/>
      <c r="IKI51" s="17"/>
      <c r="IKJ51" s="17"/>
      <c r="IKK51" s="17"/>
      <c r="IKL51" s="17"/>
      <c r="IKM51" s="17"/>
      <c r="IKN51" s="17"/>
      <c r="IKO51" s="17"/>
      <c r="IKP51" s="17"/>
      <c r="IKQ51" s="17"/>
      <c r="IKR51" s="17"/>
      <c r="IKS51" s="17"/>
      <c r="IKT51" s="17"/>
      <c r="IKU51" s="17"/>
      <c r="IKV51" s="17"/>
      <c r="IKW51" s="17"/>
      <c r="IKX51" s="17"/>
      <c r="IKY51" s="17"/>
      <c r="IKZ51" s="17"/>
      <c r="ILA51" s="17"/>
      <c r="ILB51" s="17"/>
      <c r="ILC51" s="17"/>
      <c r="ILD51" s="17"/>
      <c r="ILE51" s="17"/>
      <c r="ILF51" s="17"/>
      <c r="ILG51" s="17"/>
      <c r="ILH51" s="17"/>
      <c r="ILI51" s="17"/>
      <c r="ILJ51" s="17"/>
      <c r="ILK51" s="17"/>
      <c r="ILL51" s="17"/>
      <c r="ILM51" s="17"/>
      <c r="ILN51" s="17"/>
      <c r="ILO51" s="17"/>
      <c r="ILP51" s="17"/>
      <c r="ILQ51" s="17"/>
      <c r="ILR51" s="17"/>
      <c r="ILS51" s="17"/>
      <c r="ILT51" s="17"/>
      <c r="ILU51" s="17"/>
      <c r="ILV51" s="17"/>
      <c r="ILW51" s="17"/>
      <c r="ILX51" s="17"/>
      <c r="ILY51" s="17"/>
      <c r="ILZ51" s="17"/>
      <c r="IMA51" s="17"/>
      <c r="IMB51" s="17"/>
      <c r="IMC51" s="17"/>
      <c r="IMD51" s="17"/>
      <c r="IME51" s="17"/>
      <c r="IMF51" s="17"/>
      <c r="IMG51" s="17"/>
      <c r="IMH51" s="17"/>
      <c r="IMI51" s="17"/>
      <c r="IMJ51" s="17"/>
      <c r="IMK51" s="17"/>
      <c r="IML51" s="17"/>
      <c r="IMM51" s="17"/>
      <c r="IMN51" s="17"/>
      <c r="IMO51" s="17"/>
      <c r="IMP51" s="17"/>
      <c r="IMQ51" s="17"/>
      <c r="IMR51" s="17"/>
      <c r="IMS51" s="17"/>
      <c r="IMT51" s="17"/>
      <c r="IMU51" s="17"/>
      <c r="IMV51" s="17"/>
      <c r="IMW51" s="17"/>
      <c r="IMX51" s="17"/>
      <c r="IMY51" s="17"/>
      <c r="IMZ51" s="17"/>
      <c r="INA51" s="17"/>
      <c r="INB51" s="17"/>
      <c r="INC51" s="17"/>
      <c r="IND51" s="17"/>
      <c r="INE51" s="17"/>
      <c r="INF51" s="17"/>
      <c r="ING51" s="17"/>
      <c r="INH51" s="17"/>
      <c r="INI51" s="17"/>
      <c r="INJ51" s="17"/>
      <c r="INK51" s="17"/>
      <c r="INL51" s="17"/>
      <c r="INM51" s="17"/>
      <c r="INN51" s="17"/>
      <c r="INO51" s="17"/>
      <c r="INP51" s="17"/>
      <c r="INQ51" s="17"/>
      <c r="INR51" s="17"/>
      <c r="INS51" s="17"/>
      <c r="INT51" s="17"/>
      <c r="INU51" s="17"/>
      <c r="INV51" s="17"/>
      <c r="INW51" s="17"/>
      <c r="INX51" s="17"/>
      <c r="INY51" s="17"/>
      <c r="INZ51" s="17"/>
      <c r="IOA51" s="17"/>
      <c r="IOB51" s="17"/>
      <c r="IOC51" s="17"/>
      <c r="IOD51" s="17"/>
      <c r="IOE51" s="17"/>
      <c r="IOF51" s="17"/>
      <c r="IOG51" s="17"/>
      <c r="IOH51" s="17"/>
      <c r="IOI51" s="17"/>
      <c r="IOJ51" s="17"/>
      <c r="IOK51" s="17"/>
      <c r="IOL51" s="17"/>
      <c r="IOM51" s="17"/>
      <c r="ION51" s="17"/>
      <c r="IOO51" s="17"/>
      <c r="IOP51" s="17"/>
      <c r="IOQ51" s="17"/>
      <c r="IOR51" s="17"/>
      <c r="IOS51" s="17"/>
      <c r="IOT51" s="17"/>
      <c r="IOU51" s="17"/>
      <c r="IOV51" s="17"/>
      <c r="IOW51" s="17"/>
      <c r="IOX51" s="17"/>
      <c r="IOY51" s="17"/>
      <c r="IOZ51" s="17"/>
      <c r="IPA51" s="17"/>
      <c r="IPB51" s="17"/>
      <c r="IPC51" s="17"/>
      <c r="IPD51" s="17"/>
      <c r="IPE51" s="17"/>
      <c r="IPF51" s="17"/>
      <c r="IPG51" s="17"/>
      <c r="IPH51" s="17"/>
      <c r="IPI51" s="17"/>
      <c r="IPJ51" s="17"/>
      <c r="IPK51" s="17"/>
      <c r="IPL51" s="17"/>
      <c r="IPM51" s="17"/>
      <c r="IPN51" s="17"/>
      <c r="IPO51" s="17"/>
      <c r="IPP51" s="17"/>
      <c r="IPQ51" s="17"/>
      <c r="IPR51" s="17"/>
      <c r="IPS51" s="17"/>
      <c r="IPT51" s="17"/>
      <c r="IPU51" s="17"/>
      <c r="IPV51" s="17"/>
      <c r="IPW51" s="17"/>
      <c r="IPX51" s="17"/>
      <c r="IPY51" s="17"/>
      <c r="IPZ51" s="17"/>
      <c r="IQA51" s="17"/>
      <c r="IQB51" s="17"/>
      <c r="IQC51" s="17"/>
      <c r="IQD51" s="17"/>
      <c r="IQE51" s="17"/>
      <c r="IQF51" s="17"/>
      <c r="IQG51" s="17"/>
      <c r="IQH51" s="17"/>
      <c r="IQI51" s="17"/>
      <c r="IQJ51" s="17"/>
      <c r="IQK51" s="17"/>
      <c r="IQL51" s="17"/>
      <c r="IQM51" s="17"/>
      <c r="IQN51" s="17"/>
      <c r="IQO51" s="17"/>
      <c r="IQP51" s="17"/>
      <c r="IQQ51" s="17"/>
      <c r="IQR51" s="17"/>
      <c r="IQS51" s="17"/>
      <c r="IQT51" s="17"/>
      <c r="IQU51" s="17"/>
      <c r="IQV51" s="17"/>
      <c r="IQW51" s="17"/>
      <c r="IQX51" s="17"/>
      <c r="IQY51" s="17"/>
      <c r="IQZ51" s="17"/>
      <c r="IRA51" s="17"/>
      <c r="IRB51" s="17"/>
      <c r="IRC51" s="17"/>
      <c r="IRD51" s="17"/>
      <c r="IRE51" s="17"/>
      <c r="IRF51" s="17"/>
      <c r="IRG51" s="17"/>
      <c r="IRH51" s="17"/>
      <c r="IRI51" s="17"/>
      <c r="IRJ51" s="17"/>
      <c r="IRK51" s="17"/>
      <c r="IRL51" s="17"/>
      <c r="IRM51" s="17"/>
      <c r="IRN51" s="17"/>
      <c r="IRO51" s="17"/>
      <c r="IRP51" s="17"/>
      <c r="IRQ51" s="17"/>
      <c r="IRR51" s="17"/>
      <c r="IRS51" s="17"/>
      <c r="IRT51" s="17"/>
      <c r="IRU51" s="17"/>
      <c r="IRV51" s="17"/>
      <c r="IRW51" s="17"/>
      <c r="IRX51" s="17"/>
      <c r="IRY51" s="17"/>
      <c r="IRZ51" s="17"/>
      <c r="ISA51" s="17"/>
      <c r="ISB51" s="17"/>
      <c r="ISC51" s="17"/>
      <c r="ISD51" s="17"/>
      <c r="ISE51" s="17"/>
      <c r="ISF51" s="17"/>
      <c r="ISG51" s="17"/>
      <c r="ISH51" s="17"/>
      <c r="ISI51" s="17"/>
      <c r="ISJ51" s="17"/>
      <c r="ISK51" s="17"/>
      <c r="ISL51" s="17"/>
      <c r="ISM51" s="17"/>
      <c r="ISN51" s="17"/>
      <c r="ISO51" s="17"/>
      <c r="ISP51" s="17"/>
      <c r="ISQ51" s="17"/>
      <c r="ISR51" s="17"/>
      <c r="ISS51" s="17"/>
      <c r="IST51" s="17"/>
      <c r="ISU51" s="17"/>
      <c r="ISV51" s="17"/>
      <c r="ISW51" s="17"/>
      <c r="ISX51" s="17"/>
      <c r="ISY51" s="17"/>
      <c r="ISZ51" s="17"/>
      <c r="ITA51" s="17"/>
      <c r="ITB51" s="17"/>
      <c r="ITC51" s="17"/>
      <c r="ITD51" s="17"/>
      <c r="ITE51" s="17"/>
      <c r="ITF51" s="17"/>
      <c r="ITG51" s="17"/>
      <c r="ITH51" s="17"/>
      <c r="ITI51" s="17"/>
      <c r="ITJ51" s="17"/>
      <c r="ITK51" s="17"/>
      <c r="ITL51" s="17"/>
      <c r="ITM51" s="17"/>
      <c r="ITN51" s="17"/>
      <c r="ITO51" s="17"/>
      <c r="ITP51" s="17"/>
      <c r="ITQ51" s="17"/>
      <c r="ITR51" s="17"/>
      <c r="ITS51" s="17"/>
      <c r="ITT51" s="17"/>
      <c r="ITU51" s="17"/>
      <c r="ITV51" s="17"/>
      <c r="ITW51" s="17"/>
      <c r="ITX51" s="17"/>
      <c r="ITY51" s="17"/>
      <c r="ITZ51" s="17"/>
      <c r="IUA51" s="17"/>
      <c r="IUB51" s="17"/>
      <c r="IUC51" s="17"/>
      <c r="IUD51" s="17"/>
      <c r="IUE51" s="17"/>
      <c r="IUF51" s="17"/>
      <c r="IUG51" s="17"/>
      <c r="IUH51" s="17"/>
      <c r="IUI51" s="17"/>
      <c r="IUJ51" s="17"/>
      <c r="IUK51" s="17"/>
      <c r="IUL51" s="17"/>
      <c r="IUM51" s="17"/>
      <c r="IUN51" s="17"/>
      <c r="IUO51" s="17"/>
      <c r="IUP51" s="17"/>
      <c r="IUQ51" s="17"/>
      <c r="IUR51" s="17"/>
      <c r="IUS51" s="17"/>
      <c r="IUT51" s="17"/>
      <c r="IUU51" s="17"/>
      <c r="IUV51" s="17"/>
      <c r="IUW51" s="17"/>
      <c r="IUX51" s="17"/>
      <c r="IUY51" s="17"/>
      <c r="IUZ51" s="17"/>
      <c r="IVA51" s="17"/>
      <c r="IVB51" s="17"/>
      <c r="IVC51" s="17"/>
      <c r="IVD51" s="17"/>
      <c r="IVE51" s="17"/>
      <c r="IVF51" s="17"/>
      <c r="IVG51" s="17"/>
      <c r="IVH51" s="17"/>
      <c r="IVI51" s="17"/>
      <c r="IVJ51" s="17"/>
      <c r="IVK51" s="17"/>
      <c r="IVL51" s="17"/>
      <c r="IVM51" s="17"/>
      <c r="IVN51" s="17"/>
      <c r="IVO51" s="17"/>
      <c r="IVP51" s="17"/>
      <c r="IVQ51" s="17"/>
      <c r="IVR51" s="17"/>
      <c r="IVS51" s="17"/>
      <c r="IVT51" s="17"/>
      <c r="IVU51" s="17"/>
      <c r="IVV51" s="17"/>
      <c r="IVW51" s="17"/>
      <c r="IVX51" s="17"/>
      <c r="IVY51" s="17"/>
      <c r="IVZ51" s="17"/>
      <c r="IWA51" s="17"/>
      <c r="IWB51" s="17"/>
      <c r="IWC51" s="17"/>
      <c r="IWD51" s="17"/>
      <c r="IWE51" s="17"/>
      <c r="IWF51" s="17"/>
      <c r="IWG51" s="17"/>
      <c r="IWH51" s="17"/>
      <c r="IWI51" s="17"/>
      <c r="IWJ51" s="17"/>
      <c r="IWK51" s="17"/>
      <c r="IWL51" s="17"/>
      <c r="IWM51" s="17"/>
      <c r="IWN51" s="17"/>
      <c r="IWO51" s="17"/>
      <c r="IWP51" s="17"/>
      <c r="IWQ51" s="17"/>
      <c r="IWR51" s="17"/>
      <c r="IWS51" s="17"/>
      <c r="IWT51" s="17"/>
      <c r="IWU51" s="17"/>
      <c r="IWV51" s="17"/>
      <c r="IWW51" s="17"/>
      <c r="IWX51" s="17"/>
      <c r="IWY51" s="17"/>
      <c r="IWZ51" s="17"/>
      <c r="IXA51" s="17"/>
      <c r="IXB51" s="17"/>
      <c r="IXC51" s="17"/>
      <c r="IXD51" s="17"/>
      <c r="IXE51" s="17"/>
      <c r="IXF51" s="17"/>
      <c r="IXG51" s="17"/>
      <c r="IXH51" s="17"/>
      <c r="IXI51" s="17"/>
      <c r="IXJ51" s="17"/>
      <c r="IXK51" s="17"/>
      <c r="IXL51" s="17"/>
      <c r="IXM51" s="17"/>
      <c r="IXN51" s="17"/>
      <c r="IXO51" s="17"/>
      <c r="IXP51" s="17"/>
      <c r="IXQ51" s="17"/>
      <c r="IXR51" s="17"/>
      <c r="IXS51" s="17"/>
      <c r="IXT51" s="17"/>
      <c r="IXU51" s="17"/>
      <c r="IXV51" s="17"/>
      <c r="IXW51" s="17"/>
      <c r="IXX51" s="17"/>
      <c r="IXY51" s="17"/>
      <c r="IXZ51" s="17"/>
      <c r="IYA51" s="17"/>
      <c r="IYB51" s="17"/>
      <c r="IYC51" s="17"/>
      <c r="IYD51" s="17"/>
      <c r="IYE51" s="17"/>
      <c r="IYF51" s="17"/>
      <c r="IYG51" s="17"/>
      <c r="IYH51" s="17"/>
      <c r="IYI51" s="17"/>
      <c r="IYJ51" s="17"/>
      <c r="IYK51" s="17"/>
      <c r="IYL51" s="17"/>
      <c r="IYM51" s="17"/>
      <c r="IYN51" s="17"/>
      <c r="IYO51" s="17"/>
      <c r="IYP51" s="17"/>
      <c r="IYQ51" s="17"/>
      <c r="IYR51" s="17"/>
      <c r="IYS51" s="17"/>
      <c r="IYT51" s="17"/>
      <c r="IYU51" s="17"/>
      <c r="IYV51" s="17"/>
      <c r="IYW51" s="17"/>
      <c r="IYX51" s="17"/>
      <c r="IYY51" s="17"/>
      <c r="IYZ51" s="17"/>
      <c r="IZA51" s="17"/>
      <c r="IZB51" s="17"/>
      <c r="IZC51" s="17"/>
      <c r="IZD51" s="17"/>
      <c r="IZE51" s="17"/>
      <c r="IZF51" s="17"/>
      <c r="IZG51" s="17"/>
      <c r="IZH51" s="17"/>
      <c r="IZI51" s="17"/>
      <c r="IZJ51" s="17"/>
      <c r="IZK51" s="17"/>
      <c r="IZL51" s="17"/>
      <c r="IZM51" s="17"/>
      <c r="IZN51" s="17"/>
      <c r="IZO51" s="17"/>
      <c r="IZP51" s="17"/>
      <c r="IZQ51" s="17"/>
      <c r="IZR51" s="17"/>
      <c r="IZS51" s="17"/>
      <c r="IZT51" s="17"/>
      <c r="IZU51" s="17"/>
      <c r="IZV51" s="17"/>
      <c r="IZW51" s="17"/>
      <c r="IZX51" s="17"/>
      <c r="IZY51" s="17"/>
      <c r="IZZ51" s="17"/>
      <c r="JAA51" s="17"/>
      <c r="JAB51" s="17"/>
      <c r="JAC51" s="17"/>
      <c r="JAD51" s="17"/>
      <c r="JAE51" s="17"/>
      <c r="JAF51" s="17"/>
      <c r="JAG51" s="17"/>
      <c r="JAH51" s="17"/>
      <c r="JAI51" s="17"/>
      <c r="JAJ51" s="17"/>
      <c r="JAK51" s="17"/>
      <c r="JAL51" s="17"/>
      <c r="JAM51" s="17"/>
      <c r="JAN51" s="17"/>
      <c r="JAO51" s="17"/>
      <c r="JAP51" s="17"/>
      <c r="JAQ51" s="17"/>
      <c r="JAR51" s="17"/>
      <c r="JAS51" s="17"/>
      <c r="JAT51" s="17"/>
      <c r="JAU51" s="17"/>
      <c r="JAV51" s="17"/>
      <c r="JAW51" s="17"/>
      <c r="JAX51" s="17"/>
      <c r="JAY51" s="17"/>
      <c r="JAZ51" s="17"/>
      <c r="JBA51" s="17"/>
      <c r="JBB51" s="17"/>
      <c r="JBC51" s="17"/>
      <c r="JBD51" s="17"/>
      <c r="JBE51" s="17"/>
      <c r="JBF51" s="17"/>
      <c r="JBG51" s="17"/>
      <c r="JBH51" s="17"/>
      <c r="JBI51" s="17"/>
      <c r="JBJ51" s="17"/>
      <c r="JBK51" s="17"/>
      <c r="JBL51" s="17"/>
      <c r="JBM51" s="17"/>
      <c r="JBN51" s="17"/>
      <c r="JBO51" s="17"/>
      <c r="JBP51" s="17"/>
      <c r="JBQ51" s="17"/>
      <c r="JBR51" s="17"/>
      <c r="JBS51" s="17"/>
      <c r="JBT51" s="17"/>
      <c r="JBU51" s="17"/>
      <c r="JBV51" s="17"/>
      <c r="JBW51" s="17"/>
      <c r="JBX51" s="17"/>
      <c r="JBY51" s="17"/>
      <c r="JBZ51" s="17"/>
      <c r="JCA51" s="17"/>
      <c r="JCB51" s="17"/>
      <c r="JCC51" s="17"/>
      <c r="JCD51" s="17"/>
      <c r="JCE51" s="17"/>
      <c r="JCF51" s="17"/>
      <c r="JCG51" s="17"/>
      <c r="JCH51" s="17"/>
      <c r="JCI51" s="17"/>
      <c r="JCJ51" s="17"/>
      <c r="JCK51" s="17"/>
      <c r="JCL51" s="17"/>
      <c r="JCM51" s="17"/>
      <c r="JCN51" s="17"/>
      <c r="JCO51" s="17"/>
      <c r="JCP51" s="17"/>
      <c r="JCQ51" s="17"/>
      <c r="JCR51" s="17"/>
      <c r="JCS51" s="17"/>
      <c r="JCT51" s="17"/>
      <c r="JCU51" s="17"/>
      <c r="JCV51" s="17"/>
      <c r="JCW51" s="17"/>
      <c r="JCX51" s="17"/>
      <c r="JCY51" s="17"/>
      <c r="JCZ51" s="17"/>
      <c r="JDA51" s="17"/>
      <c r="JDB51" s="17"/>
      <c r="JDC51" s="17"/>
      <c r="JDD51" s="17"/>
      <c r="JDE51" s="17"/>
      <c r="JDF51" s="17"/>
      <c r="JDG51" s="17"/>
      <c r="JDH51" s="17"/>
      <c r="JDI51" s="17"/>
      <c r="JDJ51" s="17"/>
      <c r="JDK51" s="17"/>
      <c r="JDL51" s="17"/>
      <c r="JDM51" s="17"/>
      <c r="JDN51" s="17"/>
      <c r="JDO51" s="17"/>
      <c r="JDP51" s="17"/>
      <c r="JDQ51" s="17"/>
      <c r="JDR51" s="17"/>
      <c r="JDS51" s="17"/>
      <c r="JDT51" s="17"/>
      <c r="JDU51" s="17"/>
      <c r="JDV51" s="17"/>
      <c r="JDW51" s="17"/>
      <c r="JDX51" s="17"/>
      <c r="JDY51" s="17"/>
      <c r="JDZ51" s="17"/>
      <c r="JEA51" s="17"/>
      <c r="JEB51" s="17"/>
      <c r="JEC51" s="17"/>
      <c r="JED51" s="17"/>
      <c r="JEE51" s="17"/>
      <c r="JEF51" s="17"/>
      <c r="JEG51" s="17"/>
      <c r="JEH51" s="17"/>
      <c r="JEI51" s="17"/>
      <c r="JEJ51" s="17"/>
      <c r="JEK51" s="17"/>
      <c r="JEL51" s="17"/>
      <c r="JEM51" s="17"/>
      <c r="JEN51" s="17"/>
      <c r="JEO51" s="17"/>
      <c r="JEP51" s="17"/>
      <c r="JEQ51" s="17"/>
      <c r="JER51" s="17"/>
      <c r="JES51" s="17"/>
      <c r="JET51" s="17"/>
      <c r="JEU51" s="17"/>
      <c r="JEV51" s="17"/>
      <c r="JEW51" s="17"/>
      <c r="JEX51" s="17"/>
      <c r="JEY51" s="17"/>
      <c r="JEZ51" s="17"/>
      <c r="JFA51" s="17"/>
      <c r="JFB51" s="17"/>
      <c r="JFC51" s="17"/>
      <c r="JFD51" s="17"/>
      <c r="JFE51" s="17"/>
      <c r="JFF51" s="17"/>
      <c r="JFG51" s="17"/>
      <c r="JFH51" s="17"/>
      <c r="JFI51" s="17"/>
      <c r="JFJ51" s="17"/>
      <c r="JFK51" s="17"/>
      <c r="JFL51" s="17"/>
      <c r="JFM51" s="17"/>
      <c r="JFN51" s="17"/>
      <c r="JFO51" s="17"/>
      <c r="JFP51" s="17"/>
      <c r="JFQ51" s="17"/>
      <c r="JFR51" s="17"/>
      <c r="JFS51" s="17"/>
      <c r="JFT51" s="17"/>
      <c r="JFU51" s="17"/>
      <c r="JFV51" s="17"/>
      <c r="JFW51" s="17"/>
      <c r="JFX51" s="17"/>
      <c r="JFY51" s="17"/>
      <c r="JFZ51" s="17"/>
      <c r="JGA51" s="17"/>
      <c r="JGB51" s="17"/>
      <c r="JGC51" s="17"/>
      <c r="JGD51" s="17"/>
      <c r="JGE51" s="17"/>
      <c r="JGF51" s="17"/>
      <c r="JGG51" s="17"/>
      <c r="JGH51" s="17"/>
      <c r="JGI51" s="17"/>
      <c r="JGJ51" s="17"/>
      <c r="JGK51" s="17"/>
      <c r="JGL51" s="17"/>
      <c r="JGM51" s="17"/>
      <c r="JGN51" s="17"/>
      <c r="JGO51" s="17"/>
      <c r="JGP51" s="17"/>
      <c r="JGQ51" s="17"/>
      <c r="JGR51" s="17"/>
      <c r="JGS51" s="17"/>
      <c r="JGT51" s="17"/>
      <c r="JGU51" s="17"/>
      <c r="JGV51" s="17"/>
      <c r="JGW51" s="17"/>
      <c r="JGX51" s="17"/>
      <c r="JGY51" s="17"/>
      <c r="JGZ51" s="17"/>
      <c r="JHA51" s="17"/>
      <c r="JHB51" s="17"/>
      <c r="JHC51" s="17"/>
      <c r="JHD51" s="17"/>
      <c r="JHE51" s="17"/>
      <c r="JHF51" s="17"/>
      <c r="JHG51" s="17"/>
      <c r="JHH51" s="17"/>
      <c r="JHI51" s="17"/>
      <c r="JHJ51" s="17"/>
      <c r="JHK51" s="17"/>
      <c r="JHL51" s="17"/>
      <c r="JHM51" s="17"/>
      <c r="JHN51" s="17"/>
      <c r="JHO51" s="17"/>
      <c r="JHP51" s="17"/>
      <c r="JHQ51" s="17"/>
      <c r="JHR51" s="17"/>
      <c r="JHS51" s="17"/>
      <c r="JHT51" s="17"/>
      <c r="JHU51" s="17"/>
      <c r="JHV51" s="17"/>
      <c r="JHW51" s="17"/>
      <c r="JHX51" s="17"/>
      <c r="JHY51" s="17"/>
      <c r="JHZ51" s="17"/>
      <c r="JIA51" s="17"/>
      <c r="JIB51" s="17"/>
      <c r="JIC51" s="17"/>
      <c r="JID51" s="17"/>
      <c r="JIE51" s="17"/>
      <c r="JIF51" s="17"/>
      <c r="JIG51" s="17"/>
      <c r="JIH51" s="17"/>
      <c r="JII51" s="17"/>
      <c r="JIJ51" s="17"/>
      <c r="JIK51" s="17"/>
      <c r="JIL51" s="17"/>
      <c r="JIM51" s="17"/>
      <c r="JIN51" s="17"/>
      <c r="JIO51" s="17"/>
      <c r="JIP51" s="17"/>
      <c r="JIQ51" s="17"/>
      <c r="JIR51" s="17"/>
      <c r="JIS51" s="17"/>
      <c r="JIT51" s="17"/>
      <c r="JIU51" s="17"/>
      <c r="JIV51" s="17"/>
      <c r="JIW51" s="17"/>
      <c r="JIX51" s="17"/>
      <c r="JIY51" s="17"/>
      <c r="JIZ51" s="17"/>
      <c r="JJA51" s="17"/>
      <c r="JJB51" s="17"/>
      <c r="JJC51" s="17"/>
      <c r="JJD51" s="17"/>
      <c r="JJE51" s="17"/>
      <c r="JJF51" s="17"/>
      <c r="JJG51" s="17"/>
      <c r="JJH51" s="17"/>
      <c r="JJI51" s="17"/>
      <c r="JJJ51" s="17"/>
      <c r="JJK51" s="17"/>
      <c r="JJL51" s="17"/>
      <c r="JJM51" s="17"/>
      <c r="JJN51" s="17"/>
      <c r="JJO51" s="17"/>
      <c r="JJP51" s="17"/>
      <c r="JJQ51" s="17"/>
      <c r="JJR51" s="17"/>
      <c r="JJS51" s="17"/>
      <c r="JJT51" s="17"/>
      <c r="JJU51" s="17"/>
      <c r="JJV51" s="17"/>
      <c r="JJW51" s="17"/>
      <c r="JJX51" s="17"/>
      <c r="JJY51" s="17"/>
      <c r="JJZ51" s="17"/>
      <c r="JKA51" s="17"/>
      <c r="JKB51" s="17"/>
      <c r="JKC51" s="17"/>
      <c r="JKD51" s="17"/>
      <c r="JKE51" s="17"/>
      <c r="JKF51" s="17"/>
      <c r="JKG51" s="17"/>
      <c r="JKH51" s="17"/>
      <c r="JKI51" s="17"/>
      <c r="JKJ51" s="17"/>
      <c r="JKK51" s="17"/>
      <c r="JKL51" s="17"/>
      <c r="JKM51" s="17"/>
      <c r="JKN51" s="17"/>
      <c r="JKO51" s="17"/>
      <c r="JKP51" s="17"/>
      <c r="JKQ51" s="17"/>
      <c r="JKR51" s="17"/>
      <c r="JKS51" s="17"/>
      <c r="JKT51" s="17"/>
      <c r="JKU51" s="17"/>
      <c r="JKV51" s="17"/>
      <c r="JKW51" s="17"/>
      <c r="JKX51" s="17"/>
      <c r="JKY51" s="17"/>
      <c r="JKZ51" s="17"/>
      <c r="JLA51" s="17"/>
      <c r="JLB51" s="17"/>
      <c r="JLC51" s="17"/>
      <c r="JLD51" s="17"/>
      <c r="JLE51" s="17"/>
      <c r="JLF51" s="17"/>
      <c r="JLG51" s="17"/>
      <c r="JLH51" s="17"/>
      <c r="JLI51" s="17"/>
      <c r="JLJ51" s="17"/>
      <c r="JLK51" s="17"/>
      <c r="JLL51" s="17"/>
      <c r="JLM51" s="17"/>
      <c r="JLN51" s="17"/>
      <c r="JLO51" s="17"/>
      <c r="JLP51" s="17"/>
      <c r="JLQ51" s="17"/>
      <c r="JLR51" s="17"/>
      <c r="JLS51" s="17"/>
      <c r="JLT51" s="17"/>
      <c r="JLU51" s="17"/>
      <c r="JLV51" s="17"/>
      <c r="JLW51" s="17"/>
      <c r="JLX51" s="17"/>
      <c r="JLY51" s="17"/>
      <c r="JLZ51" s="17"/>
      <c r="JMA51" s="17"/>
      <c r="JMB51" s="17"/>
      <c r="JMC51" s="17"/>
      <c r="JMD51" s="17"/>
      <c r="JME51" s="17"/>
      <c r="JMF51" s="17"/>
      <c r="JMG51" s="17"/>
      <c r="JMH51" s="17"/>
      <c r="JMI51" s="17"/>
      <c r="JMJ51" s="17"/>
      <c r="JMK51" s="17"/>
      <c r="JML51" s="17"/>
      <c r="JMM51" s="17"/>
      <c r="JMN51" s="17"/>
      <c r="JMO51" s="17"/>
      <c r="JMP51" s="17"/>
      <c r="JMQ51" s="17"/>
      <c r="JMR51" s="17"/>
      <c r="JMS51" s="17"/>
      <c r="JMT51" s="17"/>
      <c r="JMU51" s="17"/>
      <c r="JMV51" s="17"/>
      <c r="JMW51" s="17"/>
      <c r="JMX51" s="17"/>
      <c r="JMY51" s="17"/>
      <c r="JMZ51" s="17"/>
      <c r="JNA51" s="17"/>
      <c r="JNB51" s="17"/>
      <c r="JNC51" s="17"/>
      <c r="JND51" s="17"/>
      <c r="JNE51" s="17"/>
      <c r="JNF51" s="17"/>
      <c r="JNG51" s="17"/>
      <c r="JNH51" s="17"/>
      <c r="JNI51" s="17"/>
      <c r="JNJ51" s="17"/>
      <c r="JNK51" s="17"/>
      <c r="JNL51" s="17"/>
      <c r="JNM51" s="17"/>
      <c r="JNN51" s="17"/>
      <c r="JNO51" s="17"/>
      <c r="JNP51" s="17"/>
      <c r="JNQ51" s="17"/>
      <c r="JNR51" s="17"/>
      <c r="JNS51" s="17"/>
      <c r="JNT51" s="17"/>
      <c r="JNU51" s="17"/>
      <c r="JNV51" s="17"/>
      <c r="JNW51" s="17"/>
      <c r="JNX51" s="17"/>
      <c r="JNY51" s="17"/>
      <c r="JNZ51" s="17"/>
      <c r="JOA51" s="17"/>
      <c r="JOB51" s="17"/>
      <c r="JOC51" s="17"/>
      <c r="JOD51" s="17"/>
      <c r="JOE51" s="17"/>
      <c r="JOF51" s="17"/>
      <c r="JOG51" s="17"/>
      <c r="JOH51" s="17"/>
      <c r="JOI51" s="17"/>
      <c r="JOJ51" s="17"/>
      <c r="JOK51" s="17"/>
      <c r="JOL51" s="17"/>
      <c r="JOM51" s="17"/>
      <c r="JON51" s="17"/>
      <c r="JOO51" s="17"/>
      <c r="JOP51" s="17"/>
      <c r="JOQ51" s="17"/>
      <c r="JOR51" s="17"/>
      <c r="JOS51" s="17"/>
      <c r="JOT51" s="17"/>
      <c r="JOU51" s="17"/>
      <c r="JOV51" s="17"/>
      <c r="JOW51" s="17"/>
      <c r="JOX51" s="17"/>
      <c r="JOY51" s="17"/>
      <c r="JOZ51" s="17"/>
      <c r="JPA51" s="17"/>
      <c r="JPB51" s="17"/>
      <c r="JPC51" s="17"/>
      <c r="JPD51" s="17"/>
      <c r="JPE51" s="17"/>
      <c r="JPF51" s="17"/>
      <c r="JPG51" s="17"/>
      <c r="JPH51" s="17"/>
      <c r="JPI51" s="17"/>
      <c r="JPJ51" s="17"/>
      <c r="JPK51" s="17"/>
      <c r="JPL51" s="17"/>
      <c r="JPM51" s="17"/>
      <c r="JPN51" s="17"/>
      <c r="JPO51" s="17"/>
      <c r="JPP51" s="17"/>
      <c r="JPQ51" s="17"/>
      <c r="JPR51" s="17"/>
      <c r="JPS51" s="17"/>
      <c r="JPT51" s="17"/>
      <c r="JPU51" s="17"/>
      <c r="JPV51" s="17"/>
      <c r="JPW51" s="17"/>
      <c r="JPX51" s="17"/>
      <c r="JPY51" s="17"/>
      <c r="JPZ51" s="17"/>
      <c r="JQA51" s="17"/>
      <c r="JQB51" s="17"/>
      <c r="JQC51" s="17"/>
      <c r="JQD51" s="17"/>
      <c r="JQE51" s="17"/>
      <c r="JQF51" s="17"/>
      <c r="JQG51" s="17"/>
      <c r="JQH51" s="17"/>
      <c r="JQI51" s="17"/>
      <c r="JQJ51" s="17"/>
      <c r="JQK51" s="17"/>
      <c r="JQL51" s="17"/>
      <c r="JQM51" s="17"/>
      <c r="JQN51" s="17"/>
      <c r="JQO51" s="17"/>
      <c r="JQP51" s="17"/>
      <c r="JQQ51" s="17"/>
      <c r="JQR51" s="17"/>
      <c r="JQS51" s="17"/>
      <c r="JQT51" s="17"/>
      <c r="JQU51" s="17"/>
      <c r="JQV51" s="17"/>
      <c r="JQW51" s="17"/>
      <c r="JQX51" s="17"/>
      <c r="JQY51" s="17"/>
      <c r="JQZ51" s="17"/>
      <c r="JRA51" s="17"/>
      <c r="JRB51" s="17"/>
      <c r="JRC51" s="17"/>
      <c r="JRD51" s="17"/>
      <c r="JRE51" s="17"/>
      <c r="JRF51" s="17"/>
      <c r="JRG51" s="17"/>
      <c r="JRH51" s="17"/>
      <c r="JRI51" s="17"/>
      <c r="JRJ51" s="17"/>
      <c r="JRK51" s="17"/>
      <c r="JRL51" s="17"/>
      <c r="JRM51" s="17"/>
      <c r="JRN51" s="17"/>
      <c r="JRO51" s="17"/>
      <c r="JRP51" s="17"/>
      <c r="JRQ51" s="17"/>
      <c r="JRR51" s="17"/>
      <c r="JRS51" s="17"/>
      <c r="JRT51" s="17"/>
      <c r="JRU51" s="17"/>
      <c r="JRV51" s="17"/>
      <c r="JRW51" s="17"/>
      <c r="JRX51" s="17"/>
      <c r="JRY51" s="17"/>
      <c r="JRZ51" s="17"/>
      <c r="JSA51" s="17"/>
      <c r="JSB51" s="17"/>
      <c r="JSC51" s="17"/>
      <c r="JSD51" s="17"/>
      <c r="JSE51" s="17"/>
      <c r="JSF51" s="17"/>
      <c r="JSG51" s="17"/>
      <c r="JSH51" s="17"/>
      <c r="JSI51" s="17"/>
      <c r="JSJ51" s="17"/>
      <c r="JSK51" s="17"/>
      <c r="JSL51" s="17"/>
      <c r="JSM51" s="17"/>
      <c r="JSN51" s="17"/>
      <c r="JSO51" s="17"/>
      <c r="JSP51" s="17"/>
      <c r="JSQ51" s="17"/>
      <c r="JSR51" s="17"/>
      <c r="JSS51" s="17"/>
      <c r="JST51" s="17"/>
      <c r="JSU51" s="17"/>
      <c r="JSV51" s="17"/>
      <c r="JSW51" s="17"/>
      <c r="JSX51" s="17"/>
      <c r="JSY51" s="17"/>
      <c r="JSZ51" s="17"/>
      <c r="JTA51" s="17"/>
      <c r="JTB51" s="17"/>
      <c r="JTC51" s="17"/>
      <c r="JTD51" s="17"/>
      <c r="JTE51" s="17"/>
      <c r="JTF51" s="17"/>
      <c r="JTG51" s="17"/>
      <c r="JTH51" s="17"/>
      <c r="JTI51" s="17"/>
      <c r="JTJ51" s="17"/>
      <c r="JTK51" s="17"/>
      <c r="JTL51" s="17"/>
      <c r="JTM51" s="17"/>
      <c r="JTN51" s="17"/>
      <c r="JTO51" s="17"/>
      <c r="JTP51" s="17"/>
      <c r="JTQ51" s="17"/>
      <c r="JTR51" s="17"/>
      <c r="JTS51" s="17"/>
      <c r="JTT51" s="17"/>
      <c r="JTU51" s="17"/>
      <c r="JTV51" s="17"/>
      <c r="JTW51" s="17"/>
      <c r="JTX51" s="17"/>
      <c r="JTY51" s="17"/>
      <c r="JTZ51" s="17"/>
      <c r="JUA51" s="17"/>
      <c r="JUB51" s="17"/>
      <c r="JUC51" s="17"/>
      <c r="JUD51" s="17"/>
      <c r="JUE51" s="17"/>
      <c r="JUF51" s="17"/>
      <c r="JUG51" s="17"/>
      <c r="JUH51" s="17"/>
      <c r="JUI51" s="17"/>
      <c r="JUJ51" s="17"/>
      <c r="JUK51" s="17"/>
      <c r="JUL51" s="17"/>
      <c r="JUM51" s="17"/>
      <c r="JUN51" s="17"/>
      <c r="JUO51" s="17"/>
      <c r="JUP51" s="17"/>
      <c r="JUQ51" s="17"/>
      <c r="JUR51" s="17"/>
      <c r="JUS51" s="17"/>
      <c r="JUT51" s="17"/>
      <c r="JUU51" s="17"/>
      <c r="JUV51" s="17"/>
      <c r="JUW51" s="17"/>
      <c r="JUX51" s="17"/>
      <c r="JUY51" s="17"/>
      <c r="JUZ51" s="17"/>
      <c r="JVA51" s="17"/>
      <c r="JVB51" s="17"/>
      <c r="JVC51" s="17"/>
      <c r="JVD51" s="17"/>
      <c r="JVE51" s="17"/>
      <c r="JVF51" s="17"/>
      <c r="JVG51" s="17"/>
      <c r="JVH51" s="17"/>
      <c r="JVI51" s="17"/>
      <c r="JVJ51" s="17"/>
      <c r="JVK51" s="17"/>
      <c r="JVL51" s="17"/>
      <c r="JVM51" s="17"/>
      <c r="JVN51" s="17"/>
      <c r="JVO51" s="17"/>
      <c r="JVP51" s="17"/>
      <c r="JVQ51" s="17"/>
      <c r="JVR51" s="17"/>
      <c r="JVS51" s="17"/>
      <c r="JVT51" s="17"/>
      <c r="JVU51" s="17"/>
      <c r="JVV51" s="17"/>
      <c r="JVW51" s="17"/>
      <c r="JVX51" s="17"/>
      <c r="JVY51" s="17"/>
      <c r="JVZ51" s="17"/>
      <c r="JWA51" s="17"/>
      <c r="JWB51" s="17"/>
      <c r="JWC51" s="17"/>
      <c r="JWD51" s="17"/>
      <c r="JWE51" s="17"/>
      <c r="JWF51" s="17"/>
      <c r="JWG51" s="17"/>
      <c r="JWH51" s="17"/>
      <c r="JWI51" s="17"/>
      <c r="JWJ51" s="17"/>
      <c r="JWK51" s="17"/>
      <c r="JWL51" s="17"/>
      <c r="JWM51" s="17"/>
      <c r="JWN51" s="17"/>
      <c r="JWO51" s="17"/>
      <c r="JWP51" s="17"/>
      <c r="JWQ51" s="17"/>
      <c r="JWR51" s="17"/>
      <c r="JWS51" s="17"/>
      <c r="JWT51" s="17"/>
      <c r="JWU51" s="17"/>
      <c r="JWV51" s="17"/>
      <c r="JWW51" s="17"/>
      <c r="JWX51" s="17"/>
      <c r="JWY51" s="17"/>
      <c r="JWZ51" s="17"/>
      <c r="JXA51" s="17"/>
      <c r="JXB51" s="17"/>
      <c r="JXC51" s="17"/>
      <c r="JXD51" s="17"/>
      <c r="JXE51" s="17"/>
      <c r="JXF51" s="17"/>
      <c r="JXG51" s="17"/>
      <c r="JXH51" s="17"/>
      <c r="JXI51" s="17"/>
      <c r="JXJ51" s="17"/>
      <c r="JXK51" s="17"/>
      <c r="JXL51" s="17"/>
      <c r="JXM51" s="17"/>
      <c r="JXN51" s="17"/>
      <c r="JXO51" s="17"/>
      <c r="JXP51" s="17"/>
      <c r="JXQ51" s="17"/>
      <c r="JXR51" s="17"/>
      <c r="JXS51" s="17"/>
      <c r="JXT51" s="17"/>
      <c r="JXU51" s="17"/>
      <c r="JXV51" s="17"/>
      <c r="JXW51" s="17"/>
      <c r="JXX51" s="17"/>
      <c r="JXY51" s="17"/>
      <c r="JXZ51" s="17"/>
      <c r="JYA51" s="17"/>
      <c r="JYB51" s="17"/>
      <c r="JYC51" s="17"/>
      <c r="JYD51" s="17"/>
      <c r="JYE51" s="17"/>
      <c r="JYF51" s="17"/>
      <c r="JYG51" s="17"/>
      <c r="JYH51" s="17"/>
      <c r="JYI51" s="17"/>
      <c r="JYJ51" s="17"/>
      <c r="JYK51" s="17"/>
      <c r="JYL51" s="17"/>
      <c r="JYM51" s="17"/>
      <c r="JYN51" s="17"/>
      <c r="JYO51" s="17"/>
      <c r="JYP51" s="17"/>
      <c r="JYQ51" s="17"/>
      <c r="JYR51" s="17"/>
      <c r="JYS51" s="17"/>
      <c r="JYT51" s="17"/>
      <c r="JYU51" s="17"/>
      <c r="JYV51" s="17"/>
      <c r="JYW51" s="17"/>
      <c r="JYX51" s="17"/>
      <c r="JYY51" s="17"/>
      <c r="JYZ51" s="17"/>
      <c r="JZA51" s="17"/>
      <c r="JZB51" s="17"/>
      <c r="JZC51" s="17"/>
      <c r="JZD51" s="17"/>
      <c r="JZE51" s="17"/>
      <c r="JZF51" s="17"/>
      <c r="JZG51" s="17"/>
      <c r="JZH51" s="17"/>
      <c r="JZI51" s="17"/>
      <c r="JZJ51" s="17"/>
      <c r="JZK51" s="17"/>
      <c r="JZL51" s="17"/>
      <c r="JZM51" s="17"/>
      <c r="JZN51" s="17"/>
      <c r="JZO51" s="17"/>
      <c r="JZP51" s="17"/>
      <c r="JZQ51" s="17"/>
      <c r="JZR51" s="17"/>
      <c r="JZS51" s="17"/>
      <c r="JZT51" s="17"/>
      <c r="JZU51" s="17"/>
      <c r="JZV51" s="17"/>
      <c r="JZW51" s="17"/>
      <c r="JZX51" s="17"/>
      <c r="JZY51" s="17"/>
      <c r="JZZ51" s="17"/>
      <c r="KAA51" s="17"/>
      <c r="KAB51" s="17"/>
      <c r="KAC51" s="17"/>
      <c r="KAD51" s="17"/>
      <c r="KAE51" s="17"/>
      <c r="KAF51" s="17"/>
      <c r="KAG51" s="17"/>
      <c r="KAH51" s="17"/>
      <c r="KAI51" s="17"/>
      <c r="KAJ51" s="17"/>
      <c r="KAK51" s="17"/>
      <c r="KAL51" s="17"/>
      <c r="KAM51" s="17"/>
      <c r="KAN51" s="17"/>
      <c r="KAO51" s="17"/>
      <c r="KAP51" s="17"/>
      <c r="KAQ51" s="17"/>
      <c r="KAR51" s="17"/>
      <c r="KAS51" s="17"/>
      <c r="KAT51" s="17"/>
      <c r="KAU51" s="17"/>
      <c r="KAV51" s="17"/>
      <c r="KAW51" s="17"/>
      <c r="KAX51" s="17"/>
      <c r="KAY51" s="17"/>
      <c r="KAZ51" s="17"/>
      <c r="KBA51" s="17"/>
      <c r="KBB51" s="17"/>
      <c r="KBC51" s="17"/>
      <c r="KBD51" s="17"/>
      <c r="KBE51" s="17"/>
      <c r="KBF51" s="17"/>
      <c r="KBG51" s="17"/>
      <c r="KBH51" s="17"/>
      <c r="KBI51" s="17"/>
      <c r="KBJ51" s="17"/>
      <c r="KBK51" s="17"/>
      <c r="KBL51" s="17"/>
      <c r="KBM51" s="17"/>
      <c r="KBN51" s="17"/>
      <c r="KBO51" s="17"/>
      <c r="KBP51" s="17"/>
      <c r="KBQ51" s="17"/>
      <c r="KBR51" s="17"/>
      <c r="KBS51" s="17"/>
      <c r="KBT51" s="17"/>
      <c r="KBU51" s="17"/>
      <c r="KBV51" s="17"/>
      <c r="KBW51" s="17"/>
      <c r="KBX51" s="17"/>
      <c r="KBY51" s="17"/>
      <c r="KBZ51" s="17"/>
      <c r="KCA51" s="17"/>
      <c r="KCB51" s="17"/>
      <c r="KCC51" s="17"/>
      <c r="KCD51" s="17"/>
      <c r="KCE51" s="17"/>
      <c r="KCF51" s="17"/>
      <c r="KCG51" s="17"/>
      <c r="KCH51" s="17"/>
      <c r="KCI51" s="17"/>
      <c r="KCJ51" s="17"/>
      <c r="KCK51" s="17"/>
      <c r="KCL51" s="17"/>
      <c r="KCM51" s="17"/>
      <c r="KCN51" s="17"/>
      <c r="KCO51" s="17"/>
      <c r="KCP51" s="17"/>
      <c r="KCQ51" s="17"/>
      <c r="KCR51" s="17"/>
      <c r="KCS51" s="17"/>
      <c r="KCT51" s="17"/>
      <c r="KCU51" s="17"/>
      <c r="KCV51" s="17"/>
      <c r="KCW51" s="17"/>
      <c r="KCX51" s="17"/>
      <c r="KCY51" s="17"/>
      <c r="KCZ51" s="17"/>
      <c r="KDA51" s="17"/>
      <c r="KDB51" s="17"/>
      <c r="KDC51" s="17"/>
      <c r="KDD51" s="17"/>
      <c r="KDE51" s="17"/>
      <c r="KDF51" s="17"/>
      <c r="KDG51" s="17"/>
      <c r="KDH51" s="17"/>
      <c r="KDI51" s="17"/>
      <c r="KDJ51" s="17"/>
      <c r="KDK51" s="17"/>
      <c r="KDL51" s="17"/>
      <c r="KDM51" s="17"/>
      <c r="KDN51" s="17"/>
      <c r="KDO51" s="17"/>
      <c r="KDP51" s="17"/>
      <c r="KDQ51" s="17"/>
      <c r="KDR51" s="17"/>
      <c r="KDS51" s="17"/>
      <c r="KDT51" s="17"/>
      <c r="KDU51" s="17"/>
      <c r="KDV51" s="17"/>
      <c r="KDW51" s="17"/>
      <c r="KDX51" s="17"/>
      <c r="KDY51" s="17"/>
      <c r="KDZ51" s="17"/>
      <c r="KEA51" s="17"/>
      <c r="KEB51" s="17"/>
      <c r="KEC51" s="17"/>
      <c r="KED51" s="17"/>
      <c r="KEE51" s="17"/>
      <c r="KEF51" s="17"/>
      <c r="KEG51" s="17"/>
      <c r="KEH51" s="17"/>
      <c r="KEI51" s="17"/>
      <c r="KEJ51" s="17"/>
      <c r="KEK51" s="17"/>
      <c r="KEL51" s="17"/>
      <c r="KEM51" s="17"/>
      <c r="KEN51" s="17"/>
      <c r="KEO51" s="17"/>
      <c r="KEP51" s="17"/>
      <c r="KEQ51" s="17"/>
      <c r="KER51" s="17"/>
      <c r="KES51" s="17"/>
      <c r="KET51" s="17"/>
      <c r="KEU51" s="17"/>
      <c r="KEV51" s="17"/>
      <c r="KEW51" s="17"/>
      <c r="KEX51" s="17"/>
      <c r="KEY51" s="17"/>
      <c r="KEZ51" s="17"/>
      <c r="KFA51" s="17"/>
      <c r="KFB51" s="17"/>
      <c r="KFC51" s="17"/>
      <c r="KFD51" s="17"/>
      <c r="KFE51" s="17"/>
      <c r="KFF51" s="17"/>
      <c r="KFG51" s="17"/>
      <c r="KFH51" s="17"/>
      <c r="KFI51" s="17"/>
      <c r="KFJ51" s="17"/>
      <c r="KFK51" s="17"/>
      <c r="KFL51" s="17"/>
      <c r="KFM51" s="17"/>
      <c r="KFN51" s="17"/>
      <c r="KFO51" s="17"/>
      <c r="KFP51" s="17"/>
      <c r="KFQ51" s="17"/>
      <c r="KFR51" s="17"/>
      <c r="KFS51" s="17"/>
      <c r="KFT51" s="17"/>
      <c r="KFU51" s="17"/>
      <c r="KFV51" s="17"/>
      <c r="KFW51" s="17"/>
      <c r="KFX51" s="17"/>
      <c r="KFY51" s="17"/>
      <c r="KFZ51" s="17"/>
      <c r="KGA51" s="17"/>
      <c r="KGB51" s="17"/>
      <c r="KGC51" s="17"/>
      <c r="KGD51" s="17"/>
      <c r="KGE51" s="17"/>
      <c r="KGF51" s="17"/>
      <c r="KGG51" s="17"/>
      <c r="KGH51" s="17"/>
      <c r="KGI51" s="17"/>
      <c r="KGJ51" s="17"/>
      <c r="KGK51" s="17"/>
      <c r="KGL51" s="17"/>
      <c r="KGM51" s="17"/>
      <c r="KGN51" s="17"/>
      <c r="KGO51" s="17"/>
      <c r="KGP51" s="17"/>
      <c r="KGQ51" s="17"/>
      <c r="KGR51" s="17"/>
      <c r="KGS51" s="17"/>
      <c r="KGT51" s="17"/>
      <c r="KGU51" s="17"/>
      <c r="KGV51" s="17"/>
      <c r="KGW51" s="17"/>
      <c r="KGX51" s="17"/>
      <c r="KGY51" s="17"/>
      <c r="KGZ51" s="17"/>
      <c r="KHA51" s="17"/>
      <c r="KHB51" s="17"/>
      <c r="KHC51" s="17"/>
      <c r="KHD51" s="17"/>
      <c r="KHE51" s="17"/>
      <c r="KHF51" s="17"/>
      <c r="KHG51" s="17"/>
      <c r="KHH51" s="17"/>
      <c r="KHI51" s="17"/>
      <c r="KHJ51" s="17"/>
      <c r="KHK51" s="17"/>
      <c r="KHL51" s="17"/>
      <c r="KHM51" s="17"/>
      <c r="KHN51" s="17"/>
      <c r="KHO51" s="17"/>
      <c r="KHP51" s="17"/>
      <c r="KHQ51" s="17"/>
      <c r="KHR51" s="17"/>
      <c r="KHS51" s="17"/>
      <c r="KHT51" s="17"/>
      <c r="KHU51" s="17"/>
      <c r="KHV51" s="17"/>
      <c r="KHW51" s="17"/>
      <c r="KHX51" s="17"/>
      <c r="KHY51" s="17"/>
      <c r="KHZ51" s="17"/>
      <c r="KIA51" s="17"/>
      <c r="KIB51" s="17"/>
      <c r="KIC51" s="17"/>
      <c r="KID51" s="17"/>
      <c r="KIE51" s="17"/>
      <c r="KIF51" s="17"/>
      <c r="KIG51" s="17"/>
      <c r="KIH51" s="17"/>
      <c r="KII51" s="17"/>
      <c r="KIJ51" s="17"/>
      <c r="KIK51" s="17"/>
      <c r="KIL51" s="17"/>
      <c r="KIM51" s="17"/>
      <c r="KIN51" s="17"/>
      <c r="KIO51" s="17"/>
      <c r="KIP51" s="17"/>
      <c r="KIQ51" s="17"/>
      <c r="KIR51" s="17"/>
      <c r="KIS51" s="17"/>
      <c r="KIT51" s="17"/>
      <c r="KIU51" s="17"/>
      <c r="KIV51" s="17"/>
      <c r="KIW51" s="17"/>
      <c r="KIX51" s="17"/>
      <c r="KIY51" s="17"/>
      <c r="KIZ51" s="17"/>
      <c r="KJA51" s="17"/>
      <c r="KJB51" s="17"/>
      <c r="KJC51" s="17"/>
      <c r="KJD51" s="17"/>
      <c r="KJE51" s="17"/>
      <c r="KJF51" s="17"/>
      <c r="KJG51" s="17"/>
      <c r="KJH51" s="17"/>
      <c r="KJI51" s="17"/>
      <c r="KJJ51" s="17"/>
      <c r="KJK51" s="17"/>
      <c r="KJL51" s="17"/>
      <c r="KJM51" s="17"/>
      <c r="KJN51" s="17"/>
      <c r="KJO51" s="17"/>
      <c r="KJP51" s="17"/>
      <c r="KJQ51" s="17"/>
      <c r="KJR51" s="17"/>
      <c r="KJS51" s="17"/>
      <c r="KJT51" s="17"/>
      <c r="KJU51" s="17"/>
      <c r="KJV51" s="17"/>
      <c r="KJW51" s="17"/>
      <c r="KJX51" s="17"/>
      <c r="KJY51" s="17"/>
      <c r="KJZ51" s="17"/>
      <c r="KKA51" s="17"/>
      <c r="KKB51" s="17"/>
      <c r="KKC51" s="17"/>
      <c r="KKD51" s="17"/>
      <c r="KKE51" s="17"/>
      <c r="KKF51" s="17"/>
      <c r="KKG51" s="17"/>
      <c r="KKH51" s="17"/>
      <c r="KKI51" s="17"/>
      <c r="KKJ51" s="17"/>
      <c r="KKK51" s="17"/>
      <c r="KKL51" s="17"/>
      <c r="KKM51" s="17"/>
      <c r="KKN51" s="17"/>
      <c r="KKO51" s="17"/>
      <c r="KKP51" s="17"/>
      <c r="KKQ51" s="17"/>
      <c r="KKR51" s="17"/>
      <c r="KKS51" s="17"/>
      <c r="KKT51" s="17"/>
      <c r="KKU51" s="17"/>
      <c r="KKV51" s="17"/>
      <c r="KKW51" s="17"/>
      <c r="KKX51" s="17"/>
      <c r="KKY51" s="17"/>
      <c r="KKZ51" s="17"/>
      <c r="KLA51" s="17"/>
      <c r="KLB51" s="17"/>
      <c r="KLC51" s="17"/>
      <c r="KLD51" s="17"/>
      <c r="KLE51" s="17"/>
      <c r="KLF51" s="17"/>
      <c r="KLG51" s="17"/>
      <c r="KLH51" s="17"/>
      <c r="KLI51" s="17"/>
      <c r="KLJ51" s="17"/>
      <c r="KLK51" s="17"/>
      <c r="KLL51" s="17"/>
      <c r="KLM51" s="17"/>
      <c r="KLN51" s="17"/>
      <c r="KLO51" s="17"/>
      <c r="KLP51" s="17"/>
      <c r="KLQ51" s="17"/>
      <c r="KLR51" s="17"/>
      <c r="KLS51" s="17"/>
      <c r="KLT51" s="17"/>
      <c r="KLU51" s="17"/>
      <c r="KLV51" s="17"/>
      <c r="KLW51" s="17"/>
      <c r="KLX51" s="17"/>
      <c r="KLY51" s="17"/>
      <c r="KLZ51" s="17"/>
      <c r="KMA51" s="17"/>
      <c r="KMB51" s="17"/>
      <c r="KMC51" s="17"/>
      <c r="KMD51" s="17"/>
      <c r="KME51" s="17"/>
      <c r="KMF51" s="17"/>
      <c r="KMG51" s="17"/>
      <c r="KMH51" s="17"/>
      <c r="KMI51" s="17"/>
      <c r="KMJ51" s="17"/>
      <c r="KMK51" s="17"/>
      <c r="KML51" s="17"/>
      <c r="KMM51" s="17"/>
      <c r="KMN51" s="17"/>
      <c r="KMO51" s="17"/>
      <c r="KMP51" s="17"/>
      <c r="KMQ51" s="17"/>
      <c r="KMR51" s="17"/>
      <c r="KMS51" s="17"/>
      <c r="KMT51" s="17"/>
      <c r="KMU51" s="17"/>
      <c r="KMV51" s="17"/>
      <c r="KMW51" s="17"/>
      <c r="KMX51" s="17"/>
      <c r="KMY51" s="17"/>
      <c r="KMZ51" s="17"/>
      <c r="KNA51" s="17"/>
      <c r="KNB51" s="17"/>
      <c r="KNC51" s="17"/>
      <c r="KND51" s="17"/>
      <c r="KNE51" s="17"/>
      <c r="KNF51" s="17"/>
      <c r="KNG51" s="17"/>
      <c r="KNH51" s="17"/>
      <c r="KNI51" s="17"/>
      <c r="KNJ51" s="17"/>
      <c r="KNK51" s="17"/>
      <c r="KNL51" s="17"/>
      <c r="KNM51" s="17"/>
      <c r="KNN51" s="17"/>
      <c r="KNO51" s="17"/>
      <c r="KNP51" s="17"/>
      <c r="KNQ51" s="17"/>
      <c r="KNR51" s="17"/>
      <c r="KNS51" s="17"/>
      <c r="KNT51" s="17"/>
      <c r="KNU51" s="17"/>
      <c r="KNV51" s="17"/>
      <c r="KNW51" s="17"/>
      <c r="KNX51" s="17"/>
      <c r="KNY51" s="17"/>
      <c r="KNZ51" s="17"/>
      <c r="KOA51" s="17"/>
      <c r="KOB51" s="17"/>
      <c r="KOC51" s="17"/>
      <c r="KOD51" s="17"/>
      <c r="KOE51" s="17"/>
      <c r="KOF51" s="17"/>
      <c r="KOG51" s="17"/>
      <c r="KOH51" s="17"/>
      <c r="KOI51" s="17"/>
      <c r="KOJ51" s="17"/>
      <c r="KOK51" s="17"/>
      <c r="KOL51" s="17"/>
      <c r="KOM51" s="17"/>
      <c r="KON51" s="17"/>
      <c r="KOO51" s="17"/>
      <c r="KOP51" s="17"/>
      <c r="KOQ51" s="17"/>
      <c r="KOR51" s="17"/>
      <c r="KOS51" s="17"/>
      <c r="KOT51" s="17"/>
      <c r="KOU51" s="17"/>
      <c r="KOV51" s="17"/>
      <c r="KOW51" s="17"/>
      <c r="KOX51" s="17"/>
      <c r="KOY51" s="17"/>
      <c r="KOZ51" s="17"/>
      <c r="KPA51" s="17"/>
      <c r="KPB51" s="17"/>
      <c r="KPC51" s="17"/>
      <c r="KPD51" s="17"/>
      <c r="KPE51" s="17"/>
      <c r="KPF51" s="17"/>
      <c r="KPG51" s="17"/>
      <c r="KPH51" s="17"/>
      <c r="KPI51" s="17"/>
      <c r="KPJ51" s="17"/>
      <c r="KPK51" s="17"/>
      <c r="KPL51" s="17"/>
      <c r="KPM51" s="17"/>
      <c r="KPN51" s="17"/>
      <c r="KPO51" s="17"/>
      <c r="KPP51" s="17"/>
      <c r="KPQ51" s="17"/>
      <c r="KPR51" s="17"/>
      <c r="KPS51" s="17"/>
      <c r="KPT51" s="17"/>
      <c r="KPU51" s="17"/>
      <c r="KPV51" s="17"/>
      <c r="KPW51" s="17"/>
      <c r="KPX51" s="17"/>
      <c r="KPY51" s="17"/>
      <c r="KPZ51" s="17"/>
      <c r="KQA51" s="17"/>
      <c r="KQB51" s="17"/>
      <c r="KQC51" s="17"/>
      <c r="KQD51" s="17"/>
      <c r="KQE51" s="17"/>
      <c r="KQF51" s="17"/>
      <c r="KQG51" s="17"/>
      <c r="KQH51" s="17"/>
      <c r="KQI51" s="17"/>
      <c r="KQJ51" s="17"/>
      <c r="KQK51" s="17"/>
      <c r="KQL51" s="17"/>
      <c r="KQM51" s="17"/>
      <c r="KQN51" s="17"/>
      <c r="KQO51" s="17"/>
      <c r="KQP51" s="17"/>
      <c r="KQQ51" s="17"/>
      <c r="KQR51" s="17"/>
      <c r="KQS51" s="17"/>
      <c r="KQT51" s="17"/>
      <c r="KQU51" s="17"/>
      <c r="KQV51" s="17"/>
      <c r="KQW51" s="17"/>
      <c r="KQX51" s="17"/>
      <c r="KQY51" s="17"/>
      <c r="KQZ51" s="17"/>
      <c r="KRA51" s="17"/>
      <c r="KRB51" s="17"/>
      <c r="KRC51" s="17"/>
      <c r="KRD51" s="17"/>
      <c r="KRE51" s="17"/>
      <c r="KRF51" s="17"/>
      <c r="KRG51" s="17"/>
      <c r="KRH51" s="17"/>
      <c r="KRI51" s="17"/>
      <c r="KRJ51" s="17"/>
      <c r="KRK51" s="17"/>
      <c r="KRL51" s="17"/>
      <c r="KRM51" s="17"/>
      <c r="KRN51" s="17"/>
      <c r="KRO51" s="17"/>
      <c r="KRP51" s="17"/>
      <c r="KRQ51" s="17"/>
      <c r="KRR51" s="17"/>
      <c r="KRS51" s="17"/>
      <c r="KRT51" s="17"/>
      <c r="KRU51" s="17"/>
      <c r="KRV51" s="17"/>
      <c r="KRW51" s="17"/>
      <c r="KRX51" s="17"/>
      <c r="KRY51" s="17"/>
      <c r="KRZ51" s="17"/>
      <c r="KSA51" s="17"/>
      <c r="KSB51" s="17"/>
      <c r="KSC51" s="17"/>
      <c r="KSD51" s="17"/>
      <c r="KSE51" s="17"/>
      <c r="KSF51" s="17"/>
      <c r="KSG51" s="17"/>
      <c r="KSH51" s="17"/>
      <c r="KSI51" s="17"/>
      <c r="KSJ51" s="17"/>
      <c r="KSK51" s="17"/>
      <c r="KSL51" s="17"/>
      <c r="KSM51" s="17"/>
      <c r="KSN51" s="17"/>
      <c r="KSO51" s="17"/>
      <c r="KSP51" s="17"/>
      <c r="KSQ51" s="17"/>
      <c r="KSR51" s="17"/>
      <c r="KSS51" s="17"/>
      <c r="KST51" s="17"/>
      <c r="KSU51" s="17"/>
      <c r="KSV51" s="17"/>
      <c r="KSW51" s="17"/>
      <c r="KSX51" s="17"/>
      <c r="KSY51" s="17"/>
      <c r="KSZ51" s="17"/>
      <c r="KTA51" s="17"/>
      <c r="KTB51" s="17"/>
      <c r="KTC51" s="17"/>
      <c r="KTD51" s="17"/>
      <c r="KTE51" s="17"/>
      <c r="KTF51" s="17"/>
      <c r="KTG51" s="17"/>
      <c r="KTH51" s="17"/>
      <c r="KTI51" s="17"/>
      <c r="KTJ51" s="17"/>
      <c r="KTK51" s="17"/>
      <c r="KTL51" s="17"/>
      <c r="KTM51" s="17"/>
      <c r="KTN51" s="17"/>
      <c r="KTO51" s="17"/>
      <c r="KTP51" s="17"/>
      <c r="KTQ51" s="17"/>
      <c r="KTR51" s="17"/>
      <c r="KTS51" s="17"/>
      <c r="KTT51" s="17"/>
      <c r="KTU51" s="17"/>
      <c r="KTV51" s="17"/>
      <c r="KTW51" s="17"/>
      <c r="KTX51" s="17"/>
      <c r="KTY51" s="17"/>
      <c r="KTZ51" s="17"/>
      <c r="KUA51" s="17"/>
      <c r="KUB51" s="17"/>
      <c r="KUC51" s="17"/>
      <c r="KUD51" s="17"/>
      <c r="KUE51" s="17"/>
      <c r="KUF51" s="17"/>
      <c r="KUG51" s="17"/>
      <c r="KUH51" s="17"/>
      <c r="KUI51" s="17"/>
      <c r="KUJ51" s="17"/>
      <c r="KUK51" s="17"/>
      <c r="KUL51" s="17"/>
      <c r="KUM51" s="17"/>
      <c r="KUN51" s="17"/>
      <c r="KUO51" s="17"/>
      <c r="KUP51" s="17"/>
      <c r="KUQ51" s="17"/>
      <c r="KUR51" s="17"/>
      <c r="KUS51" s="17"/>
      <c r="KUT51" s="17"/>
      <c r="KUU51" s="17"/>
      <c r="KUV51" s="17"/>
      <c r="KUW51" s="17"/>
      <c r="KUX51" s="17"/>
      <c r="KUY51" s="17"/>
      <c r="KUZ51" s="17"/>
      <c r="KVA51" s="17"/>
      <c r="KVB51" s="17"/>
      <c r="KVC51" s="17"/>
      <c r="KVD51" s="17"/>
      <c r="KVE51" s="17"/>
      <c r="KVF51" s="17"/>
      <c r="KVG51" s="17"/>
      <c r="KVH51" s="17"/>
      <c r="KVI51" s="17"/>
      <c r="KVJ51" s="17"/>
      <c r="KVK51" s="17"/>
      <c r="KVL51" s="17"/>
      <c r="KVM51" s="17"/>
      <c r="KVN51" s="17"/>
      <c r="KVO51" s="17"/>
      <c r="KVP51" s="17"/>
      <c r="KVQ51" s="17"/>
      <c r="KVR51" s="17"/>
      <c r="KVS51" s="17"/>
      <c r="KVT51" s="17"/>
      <c r="KVU51" s="17"/>
      <c r="KVV51" s="17"/>
      <c r="KVW51" s="17"/>
      <c r="KVX51" s="17"/>
      <c r="KVY51" s="17"/>
      <c r="KVZ51" s="17"/>
      <c r="KWA51" s="17"/>
      <c r="KWB51" s="17"/>
      <c r="KWC51" s="17"/>
      <c r="KWD51" s="17"/>
      <c r="KWE51" s="17"/>
      <c r="KWF51" s="17"/>
      <c r="KWG51" s="17"/>
      <c r="KWH51" s="17"/>
      <c r="KWI51" s="17"/>
      <c r="KWJ51" s="17"/>
      <c r="KWK51" s="17"/>
      <c r="KWL51" s="17"/>
      <c r="KWM51" s="17"/>
      <c r="KWN51" s="17"/>
      <c r="KWO51" s="17"/>
      <c r="KWP51" s="17"/>
      <c r="KWQ51" s="17"/>
      <c r="KWR51" s="17"/>
      <c r="KWS51" s="17"/>
      <c r="KWT51" s="17"/>
      <c r="KWU51" s="17"/>
      <c r="KWV51" s="17"/>
      <c r="KWW51" s="17"/>
      <c r="KWX51" s="17"/>
      <c r="KWY51" s="17"/>
      <c r="KWZ51" s="17"/>
      <c r="KXA51" s="17"/>
      <c r="KXB51" s="17"/>
      <c r="KXC51" s="17"/>
      <c r="KXD51" s="17"/>
      <c r="KXE51" s="17"/>
      <c r="KXF51" s="17"/>
      <c r="KXG51" s="17"/>
      <c r="KXH51" s="17"/>
      <c r="KXI51" s="17"/>
      <c r="KXJ51" s="17"/>
      <c r="KXK51" s="17"/>
      <c r="KXL51" s="17"/>
      <c r="KXM51" s="17"/>
      <c r="KXN51" s="17"/>
      <c r="KXO51" s="17"/>
      <c r="KXP51" s="17"/>
      <c r="KXQ51" s="17"/>
      <c r="KXR51" s="17"/>
      <c r="KXS51" s="17"/>
      <c r="KXT51" s="17"/>
      <c r="KXU51" s="17"/>
      <c r="KXV51" s="17"/>
      <c r="KXW51" s="17"/>
      <c r="KXX51" s="17"/>
      <c r="KXY51" s="17"/>
      <c r="KXZ51" s="17"/>
      <c r="KYA51" s="17"/>
      <c r="KYB51" s="17"/>
      <c r="KYC51" s="17"/>
      <c r="KYD51" s="17"/>
      <c r="KYE51" s="17"/>
      <c r="KYF51" s="17"/>
      <c r="KYG51" s="17"/>
      <c r="KYH51" s="17"/>
      <c r="KYI51" s="17"/>
      <c r="KYJ51" s="17"/>
      <c r="KYK51" s="17"/>
      <c r="KYL51" s="17"/>
      <c r="KYM51" s="17"/>
      <c r="KYN51" s="17"/>
      <c r="KYO51" s="17"/>
      <c r="KYP51" s="17"/>
      <c r="KYQ51" s="17"/>
      <c r="KYR51" s="17"/>
      <c r="KYS51" s="17"/>
      <c r="KYT51" s="17"/>
      <c r="KYU51" s="17"/>
      <c r="KYV51" s="17"/>
      <c r="KYW51" s="17"/>
      <c r="KYX51" s="17"/>
      <c r="KYY51" s="17"/>
      <c r="KYZ51" s="17"/>
      <c r="KZA51" s="17"/>
      <c r="KZB51" s="17"/>
      <c r="KZC51" s="17"/>
      <c r="KZD51" s="17"/>
      <c r="KZE51" s="17"/>
      <c r="KZF51" s="17"/>
      <c r="KZG51" s="17"/>
      <c r="KZH51" s="17"/>
      <c r="KZI51" s="17"/>
      <c r="KZJ51" s="17"/>
      <c r="KZK51" s="17"/>
      <c r="KZL51" s="17"/>
      <c r="KZM51" s="17"/>
      <c r="KZN51" s="17"/>
      <c r="KZO51" s="17"/>
      <c r="KZP51" s="17"/>
      <c r="KZQ51" s="17"/>
      <c r="KZR51" s="17"/>
      <c r="KZS51" s="17"/>
      <c r="KZT51" s="17"/>
      <c r="KZU51" s="17"/>
      <c r="KZV51" s="17"/>
      <c r="KZW51" s="17"/>
      <c r="KZX51" s="17"/>
      <c r="KZY51" s="17"/>
      <c r="KZZ51" s="17"/>
      <c r="LAA51" s="17"/>
      <c r="LAB51" s="17"/>
      <c r="LAC51" s="17"/>
      <c r="LAD51" s="17"/>
      <c r="LAE51" s="17"/>
      <c r="LAF51" s="17"/>
      <c r="LAG51" s="17"/>
      <c r="LAH51" s="17"/>
      <c r="LAI51" s="17"/>
      <c r="LAJ51" s="17"/>
      <c r="LAK51" s="17"/>
      <c r="LAL51" s="17"/>
      <c r="LAM51" s="17"/>
      <c r="LAN51" s="17"/>
      <c r="LAO51" s="17"/>
      <c r="LAP51" s="17"/>
      <c r="LAQ51" s="17"/>
      <c r="LAR51" s="17"/>
      <c r="LAS51" s="17"/>
      <c r="LAT51" s="17"/>
      <c r="LAU51" s="17"/>
      <c r="LAV51" s="17"/>
      <c r="LAW51" s="17"/>
      <c r="LAX51" s="17"/>
      <c r="LAY51" s="17"/>
      <c r="LAZ51" s="17"/>
      <c r="LBA51" s="17"/>
      <c r="LBB51" s="17"/>
      <c r="LBC51" s="17"/>
      <c r="LBD51" s="17"/>
      <c r="LBE51" s="17"/>
      <c r="LBF51" s="17"/>
      <c r="LBG51" s="17"/>
      <c r="LBH51" s="17"/>
      <c r="LBI51" s="17"/>
      <c r="LBJ51" s="17"/>
      <c r="LBK51" s="17"/>
      <c r="LBL51" s="17"/>
      <c r="LBM51" s="17"/>
      <c r="LBN51" s="17"/>
      <c r="LBO51" s="17"/>
      <c r="LBP51" s="17"/>
      <c r="LBQ51" s="17"/>
      <c r="LBR51" s="17"/>
      <c r="LBS51" s="17"/>
      <c r="LBT51" s="17"/>
      <c r="LBU51" s="17"/>
      <c r="LBV51" s="17"/>
      <c r="LBW51" s="17"/>
      <c r="LBX51" s="17"/>
      <c r="LBY51" s="17"/>
      <c r="LBZ51" s="17"/>
      <c r="LCA51" s="17"/>
      <c r="LCB51" s="17"/>
      <c r="LCC51" s="17"/>
      <c r="LCD51" s="17"/>
      <c r="LCE51" s="17"/>
      <c r="LCF51" s="17"/>
      <c r="LCG51" s="17"/>
      <c r="LCH51" s="17"/>
      <c r="LCI51" s="17"/>
      <c r="LCJ51" s="17"/>
      <c r="LCK51" s="17"/>
      <c r="LCL51" s="17"/>
      <c r="LCM51" s="17"/>
      <c r="LCN51" s="17"/>
      <c r="LCO51" s="17"/>
      <c r="LCP51" s="17"/>
      <c r="LCQ51" s="17"/>
      <c r="LCR51" s="17"/>
      <c r="LCS51" s="17"/>
      <c r="LCT51" s="17"/>
      <c r="LCU51" s="17"/>
      <c r="LCV51" s="17"/>
      <c r="LCW51" s="17"/>
      <c r="LCX51" s="17"/>
      <c r="LCY51" s="17"/>
      <c r="LCZ51" s="17"/>
      <c r="LDA51" s="17"/>
      <c r="LDB51" s="17"/>
      <c r="LDC51" s="17"/>
      <c r="LDD51" s="17"/>
      <c r="LDE51" s="17"/>
      <c r="LDF51" s="17"/>
      <c r="LDG51" s="17"/>
      <c r="LDH51" s="17"/>
      <c r="LDI51" s="17"/>
      <c r="LDJ51" s="17"/>
      <c r="LDK51" s="17"/>
      <c r="LDL51" s="17"/>
      <c r="LDM51" s="17"/>
      <c r="LDN51" s="17"/>
      <c r="LDO51" s="17"/>
      <c r="LDP51" s="17"/>
      <c r="LDQ51" s="17"/>
      <c r="LDR51" s="17"/>
      <c r="LDS51" s="17"/>
      <c r="LDT51" s="17"/>
      <c r="LDU51" s="17"/>
      <c r="LDV51" s="17"/>
      <c r="LDW51" s="17"/>
      <c r="LDX51" s="17"/>
      <c r="LDY51" s="17"/>
      <c r="LDZ51" s="17"/>
      <c r="LEA51" s="17"/>
      <c r="LEB51" s="17"/>
      <c r="LEC51" s="17"/>
      <c r="LED51" s="17"/>
      <c r="LEE51" s="17"/>
      <c r="LEF51" s="17"/>
      <c r="LEG51" s="17"/>
      <c r="LEH51" s="17"/>
      <c r="LEI51" s="17"/>
      <c r="LEJ51" s="17"/>
      <c r="LEK51" s="17"/>
      <c r="LEL51" s="17"/>
      <c r="LEM51" s="17"/>
      <c r="LEN51" s="17"/>
      <c r="LEO51" s="17"/>
      <c r="LEP51" s="17"/>
      <c r="LEQ51" s="17"/>
      <c r="LER51" s="17"/>
      <c r="LES51" s="17"/>
      <c r="LET51" s="17"/>
      <c r="LEU51" s="17"/>
      <c r="LEV51" s="17"/>
      <c r="LEW51" s="17"/>
      <c r="LEX51" s="17"/>
      <c r="LEY51" s="17"/>
      <c r="LEZ51" s="17"/>
      <c r="LFA51" s="17"/>
      <c r="LFB51" s="17"/>
      <c r="LFC51" s="17"/>
      <c r="LFD51" s="17"/>
      <c r="LFE51" s="17"/>
      <c r="LFF51" s="17"/>
      <c r="LFG51" s="17"/>
      <c r="LFH51" s="17"/>
      <c r="LFI51" s="17"/>
      <c r="LFJ51" s="17"/>
      <c r="LFK51" s="17"/>
      <c r="LFL51" s="17"/>
      <c r="LFM51" s="17"/>
      <c r="LFN51" s="17"/>
      <c r="LFO51" s="17"/>
      <c r="LFP51" s="17"/>
      <c r="LFQ51" s="17"/>
      <c r="LFR51" s="17"/>
      <c r="LFS51" s="17"/>
      <c r="LFT51" s="17"/>
      <c r="LFU51" s="17"/>
      <c r="LFV51" s="17"/>
      <c r="LFW51" s="17"/>
      <c r="LFX51" s="17"/>
      <c r="LFY51" s="17"/>
      <c r="LFZ51" s="17"/>
      <c r="LGA51" s="17"/>
      <c r="LGB51" s="17"/>
      <c r="LGC51" s="17"/>
      <c r="LGD51" s="17"/>
      <c r="LGE51" s="17"/>
      <c r="LGF51" s="17"/>
      <c r="LGG51" s="17"/>
      <c r="LGH51" s="17"/>
      <c r="LGI51" s="17"/>
      <c r="LGJ51" s="17"/>
      <c r="LGK51" s="17"/>
      <c r="LGL51" s="17"/>
      <c r="LGM51" s="17"/>
      <c r="LGN51" s="17"/>
      <c r="LGO51" s="17"/>
      <c r="LGP51" s="17"/>
      <c r="LGQ51" s="17"/>
      <c r="LGR51" s="17"/>
      <c r="LGS51" s="17"/>
      <c r="LGT51" s="17"/>
      <c r="LGU51" s="17"/>
      <c r="LGV51" s="17"/>
      <c r="LGW51" s="17"/>
      <c r="LGX51" s="17"/>
      <c r="LGY51" s="17"/>
      <c r="LGZ51" s="17"/>
      <c r="LHA51" s="17"/>
      <c r="LHB51" s="17"/>
      <c r="LHC51" s="17"/>
      <c r="LHD51" s="17"/>
      <c r="LHE51" s="17"/>
      <c r="LHF51" s="17"/>
      <c r="LHG51" s="17"/>
      <c r="LHH51" s="17"/>
      <c r="LHI51" s="17"/>
      <c r="LHJ51" s="17"/>
      <c r="LHK51" s="17"/>
      <c r="LHL51" s="17"/>
      <c r="LHM51" s="17"/>
      <c r="LHN51" s="17"/>
      <c r="LHO51" s="17"/>
      <c r="LHP51" s="17"/>
      <c r="LHQ51" s="17"/>
      <c r="LHR51" s="17"/>
      <c r="LHS51" s="17"/>
      <c r="LHT51" s="17"/>
      <c r="LHU51" s="17"/>
      <c r="LHV51" s="17"/>
      <c r="LHW51" s="17"/>
      <c r="LHX51" s="17"/>
      <c r="LHY51" s="17"/>
      <c r="LHZ51" s="17"/>
      <c r="LIA51" s="17"/>
      <c r="LIB51" s="17"/>
      <c r="LIC51" s="17"/>
      <c r="LID51" s="17"/>
      <c r="LIE51" s="17"/>
      <c r="LIF51" s="17"/>
      <c r="LIG51" s="17"/>
      <c r="LIH51" s="17"/>
      <c r="LII51" s="17"/>
      <c r="LIJ51" s="17"/>
      <c r="LIK51" s="17"/>
      <c r="LIL51" s="17"/>
      <c r="LIM51" s="17"/>
      <c r="LIN51" s="17"/>
      <c r="LIO51" s="17"/>
      <c r="LIP51" s="17"/>
      <c r="LIQ51" s="17"/>
      <c r="LIR51" s="17"/>
      <c r="LIS51" s="17"/>
      <c r="LIT51" s="17"/>
      <c r="LIU51" s="17"/>
      <c r="LIV51" s="17"/>
      <c r="LIW51" s="17"/>
      <c r="LIX51" s="17"/>
      <c r="LIY51" s="17"/>
      <c r="LIZ51" s="17"/>
      <c r="LJA51" s="17"/>
      <c r="LJB51" s="17"/>
      <c r="LJC51" s="17"/>
      <c r="LJD51" s="17"/>
      <c r="LJE51" s="17"/>
      <c r="LJF51" s="17"/>
      <c r="LJG51" s="17"/>
      <c r="LJH51" s="17"/>
      <c r="LJI51" s="17"/>
      <c r="LJJ51" s="17"/>
      <c r="LJK51" s="17"/>
      <c r="LJL51" s="17"/>
      <c r="LJM51" s="17"/>
      <c r="LJN51" s="17"/>
      <c r="LJO51" s="17"/>
      <c r="LJP51" s="17"/>
      <c r="LJQ51" s="17"/>
      <c r="LJR51" s="17"/>
      <c r="LJS51" s="17"/>
      <c r="LJT51" s="17"/>
      <c r="LJU51" s="17"/>
      <c r="LJV51" s="17"/>
      <c r="LJW51" s="17"/>
      <c r="LJX51" s="17"/>
      <c r="LJY51" s="17"/>
      <c r="LJZ51" s="17"/>
      <c r="LKA51" s="17"/>
      <c r="LKB51" s="17"/>
      <c r="LKC51" s="17"/>
      <c r="LKD51" s="17"/>
      <c r="LKE51" s="17"/>
      <c r="LKF51" s="17"/>
      <c r="LKG51" s="17"/>
      <c r="LKH51" s="17"/>
      <c r="LKI51" s="17"/>
      <c r="LKJ51" s="17"/>
      <c r="LKK51" s="17"/>
      <c r="LKL51" s="17"/>
      <c r="LKM51" s="17"/>
      <c r="LKN51" s="17"/>
      <c r="LKO51" s="17"/>
      <c r="LKP51" s="17"/>
      <c r="LKQ51" s="17"/>
      <c r="LKR51" s="17"/>
      <c r="LKS51" s="17"/>
      <c r="LKT51" s="17"/>
      <c r="LKU51" s="17"/>
      <c r="LKV51" s="17"/>
      <c r="LKW51" s="17"/>
      <c r="LKX51" s="17"/>
      <c r="LKY51" s="17"/>
      <c r="LKZ51" s="17"/>
      <c r="LLA51" s="17"/>
      <c r="LLB51" s="17"/>
      <c r="LLC51" s="17"/>
      <c r="LLD51" s="17"/>
      <c r="LLE51" s="17"/>
      <c r="LLF51" s="17"/>
      <c r="LLG51" s="17"/>
      <c r="LLH51" s="17"/>
      <c r="LLI51" s="17"/>
      <c r="LLJ51" s="17"/>
      <c r="LLK51" s="17"/>
      <c r="LLL51" s="17"/>
      <c r="LLM51" s="17"/>
      <c r="LLN51" s="17"/>
      <c r="LLO51" s="17"/>
      <c r="LLP51" s="17"/>
      <c r="LLQ51" s="17"/>
      <c r="LLR51" s="17"/>
      <c r="LLS51" s="17"/>
      <c r="LLT51" s="17"/>
      <c r="LLU51" s="17"/>
      <c r="LLV51" s="17"/>
      <c r="LLW51" s="17"/>
      <c r="LLX51" s="17"/>
      <c r="LLY51" s="17"/>
      <c r="LLZ51" s="17"/>
      <c r="LMA51" s="17"/>
      <c r="LMB51" s="17"/>
      <c r="LMC51" s="17"/>
      <c r="LMD51" s="17"/>
      <c r="LME51" s="17"/>
      <c r="LMF51" s="17"/>
      <c r="LMG51" s="17"/>
      <c r="LMH51" s="17"/>
      <c r="LMI51" s="17"/>
      <c r="LMJ51" s="17"/>
      <c r="LMK51" s="17"/>
      <c r="LML51" s="17"/>
      <c r="LMM51" s="17"/>
      <c r="LMN51" s="17"/>
      <c r="LMO51" s="17"/>
      <c r="LMP51" s="17"/>
      <c r="LMQ51" s="17"/>
      <c r="LMR51" s="17"/>
      <c r="LMS51" s="17"/>
      <c r="LMT51" s="17"/>
      <c r="LMU51" s="17"/>
      <c r="LMV51" s="17"/>
      <c r="LMW51" s="17"/>
      <c r="LMX51" s="17"/>
      <c r="LMY51" s="17"/>
      <c r="LMZ51" s="17"/>
      <c r="LNA51" s="17"/>
      <c r="LNB51" s="17"/>
      <c r="LNC51" s="17"/>
      <c r="LND51" s="17"/>
      <c r="LNE51" s="17"/>
      <c r="LNF51" s="17"/>
      <c r="LNG51" s="17"/>
      <c r="LNH51" s="17"/>
      <c r="LNI51" s="17"/>
      <c r="LNJ51" s="17"/>
      <c r="LNK51" s="17"/>
      <c r="LNL51" s="17"/>
      <c r="LNM51" s="17"/>
      <c r="LNN51" s="17"/>
      <c r="LNO51" s="17"/>
      <c r="LNP51" s="17"/>
      <c r="LNQ51" s="17"/>
      <c r="LNR51" s="17"/>
      <c r="LNS51" s="17"/>
      <c r="LNT51" s="17"/>
      <c r="LNU51" s="17"/>
      <c r="LNV51" s="17"/>
      <c r="LNW51" s="17"/>
      <c r="LNX51" s="17"/>
      <c r="LNY51" s="17"/>
      <c r="LNZ51" s="17"/>
      <c r="LOA51" s="17"/>
      <c r="LOB51" s="17"/>
      <c r="LOC51" s="17"/>
      <c r="LOD51" s="17"/>
      <c r="LOE51" s="17"/>
      <c r="LOF51" s="17"/>
      <c r="LOG51" s="17"/>
      <c r="LOH51" s="17"/>
      <c r="LOI51" s="17"/>
      <c r="LOJ51" s="17"/>
      <c r="LOK51" s="17"/>
      <c r="LOL51" s="17"/>
      <c r="LOM51" s="17"/>
      <c r="LON51" s="17"/>
      <c r="LOO51" s="17"/>
      <c r="LOP51" s="17"/>
      <c r="LOQ51" s="17"/>
      <c r="LOR51" s="17"/>
      <c r="LOS51" s="17"/>
      <c r="LOT51" s="17"/>
      <c r="LOU51" s="17"/>
      <c r="LOV51" s="17"/>
      <c r="LOW51" s="17"/>
      <c r="LOX51" s="17"/>
      <c r="LOY51" s="17"/>
      <c r="LOZ51" s="17"/>
      <c r="LPA51" s="17"/>
      <c r="LPB51" s="17"/>
      <c r="LPC51" s="17"/>
      <c r="LPD51" s="17"/>
      <c r="LPE51" s="17"/>
      <c r="LPF51" s="17"/>
      <c r="LPG51" s="17"/>
      <c r="LPH51" s="17"/>
      <c r="LPI51" s="17"/>
      <c r="LPJ51" s="17"/>
      <c r="LPK51" s="17"/>
      <c r="LPL51" s="17"/>
      <c r="LPM51" s="17"/>
      <c r="LPN51" s="17"/>
      <c r="LPO51" s="17"/>
      <c r="LPP51" s="17"/>
      <c r="LPQ51" s="17"/>
      <c r="LPR51" s="17"/>
      <c r="LPS51" s="17"/>
      <c r="LPT51" s="17"/>
      <c r="LPU51" s="17"/>
      <c r="LPV51" s="17"/>
      <c r="LPW51" s="17"/>
      <c r="LPX51" s="17"/>
      <c r="LPY51" s="17"/>
      <c r="LPZ51" s="17"/>
      <c r="LQA51" s="17"/>
      <c r="LQB51" s="17"/>
      <c r="LQC51" s="17"/>
      <c r="LQD51" s="17"/>
      <c r="LQE51" s="17"/>
      <c r="LQF51" s="17"/>
      <c r="LQG51" s="17"/>
      <c r="LQH51" s="17"/>
      <c r="LQI51" s="17"/>
      <c r="LQJ51" s="17"/>
      <c r="LQK51" s="17"/>
      <c r="LQL51" s="17"/>
      <c r="LQM51" s="17"/>
      <c r="LQN51" s="17"/>
      <c r="LQO51" s="17"/>
      <c r="LQP51" s="17"/>
      <c r="LQQ51" s="17"/>
      <c r="LQR51" s="17"/>
      <c r="LQS51" s="17"/>
      <c r="LQT51" s="17"/>
      <c r="LQU51" s="17"/>
      <c r="LQV51" s="17"/>
      <c r="LQW51" s="17"/>
      <c r="LQX51" s="17"/>
      <c r="LQY51" s="17"/>
      <c r="LQZ51" s="17"/>
      <c r="LRA51" s="17"/>
      <c r="LRB51" s="17"/>
      <c r="LRC51" s="17"/>
      <c r="LRD51" s="17"/>
      <c r="LRE51" s="17"/>
      <c r="LRF51" s="17"/>
      <c r="LRG51" s="17"/>
      <c r="LRH51" s="17"/>
      <c r="LRI51" s="17"/>
      <c r="LRJ51" s="17"/>
      <c r="LRK51" s="17"/>
      <c r="LRL51" s="17"/>
      <c r="LRM51" s="17"/>
      <c r="LRN51" s="17"/>
      <c r="LRO51" s="17"/>
      <c r="LRP51" s="17"/>
      <c r="LRQ51" s="17"/>
      <c r="LRR51" s="17"/>
      <c r="LRS51" s="17"/>
      <c r="LRT51" s="17"/>
      <c r="LRU51" s="17"/>
      <c r="LRV51" s="17"/>
      <c r="LRW51" s="17"/>
      <c r="LRX51" s="17"/>
      <c r="LRY51" s="17"/>
      <c r="LRZ51" s="17"/>
      <c r="LSA51" s="17"/>
      <c r="LSB51" s="17"/>
      <c r="LSC51" s="17"/>
      <c r="LSD51" s="17"/>
      <c r="LSE51" s="17"/>
      <c r="LSF51" s="17"/>
      <c r="LSG51" s="17"/>
      <c r="LSH51" s="17"/>
      <c r="LSI51" s="17"/>
      <c r="LSJ51" s="17"/>
      <c r="LSK51" s="17"/>
      <c r="LSL51" s="17"/>
      <c r="LSM51" s="17"/>
      <c r="LSN51" s="17"/>
      <c r="LSO51" s="17"/>
      <c r="LSP51" s="17"/>
      <c r="LSQ51" s="17"/>
      <c r="LSR51" s="17"/>
      <c r="LSS51" s="17"/>
      <c r="LST51" s="17"/>
      <c r="LSU51" s="17"/>
      <c r="LSV51" s="17"/>
      <c r="LSW51" s="17"/>
      <c r="LSX51" s="17"/>
      <c r="LSY51" s="17"/>
      <c r="LSZ51" s="17"/>
      <c r="LTA51" s="17"/>
      <c r="LTB51" s="17"/>
      <c r="LTC51" s="17"/>
      <c r="LTD51" s="17"/>
      <c r="LTE51" s="17"/>
      <c r="LTF51" s="17"/>
      <c r="LTG51" s="17"/>
      <c r="LTH51" s="17"/>
      <c r="LTI51" s="17"/>
      <c r="LTJ51" s="17"/>
      <c r="LTK51" s="17"/>
      <c r="LTL51" s="17"/>
      <c r="LTM51" s="17"/>
      <c r="LTN51" s="17"/>
      <c r="LTO51" s="17"/>
      <c r="LTP51" s="17"/>
      <c r="LTQ51" s="17"/>
      <c r="LTR51" s="17"/>
      <c r="LTS51" s="17"/>
      <c r="LTT51" s="17"/>
      <c r="LTU51" s="17"/>
      <c r="LTV51" s="17"/>
      <c r="LTW51" s="17"/>
      <c r="LTX51" s="17"/>
      <c r="LTY51" s="17"/>
      <c r="LTZ51" s="17"/>
      <c r="LUA51" s="17"/>
      <c r="LUB51" s="17"/>
      <c r="LUC51" s="17"/>
      <c r="LUD51" s="17"/>
      <c r="LUE51" s="17"/>
      <c r="LUF51" s="17"/>
      <c r="LUG51" s="17"/>
      <c r="LUH51" s="17"/>
      <c r="LUI51" s="17"/>
      <c r="LUJ51" s="17"/>
      <c r="LUK51" s="17"/>
      <c r="LUL51" s="17"/>
      <c r="LUM51" s="17"/>
      <c r="LUN51" s="17"/>
      <c r="LUO51" s="17"/>
      <c r="LUP51" s="17"/>
      <c r="LUQ51" s="17"/>
      <c r="LUR51" s="17"/>
      <c r="LUS51" s="17"/>
      <c r="LUT51" s="17"/>
      <c r="LUU51" s="17"/>
      <c r="LUV51" s="17"/>
      <c r="LUW51" s="17"/>
      <c r="LUX51" s="17"/>
      <c r="LUY51" s="17"/>
      <c r="LUZ51" s="17"/>
      <c r="LVA51" s="17"/>
      <c r="LVB51" s="17"/>
      <c r="LVC51" s="17"/>
      <c r="LVD51" s="17"/>
      <c r="LVE51" s="17"/>
      <c r="LVF51" s="17"/>
      <c r="LVG51" s="17"/>
      <c r="LVH51" s="17"/>
      <c r="LVI51" s="17"/>
      <c r="LVJ51" s="17"/>
      <c r="LVK51" s="17"/>
      <c r="LVL51" s="17"/>
      <c r="LVM51" s="17"/>
      <c r="LVN51" s="17"/>
      <c r="LVO51" s="17"/>
      <c r="LVP51" s="17"/>
      <c r="LVQ51" s="17"/>
      <c r="LVR51" s="17"/>
      <c r="LVS51" s="17"/>
      <c r="LVT51" s="17"/>
      <c r="LVU51" s="17"/>
      <c r="LVV51" s="17"/>
      <c r="LVW51" s="17"/>
      <c r="LVX51" s="17"/>
      <c r="LVY51" s="17"/>
      <c r="LVZ51" s="17"/>
      <c r="LWA51" s="17"/>
      <c r="LWB51" s="17"/>
      <c r="LWC51" s="17"/>
      <c r="LWD51" s="17"/>
      <c r="LWE51" s="17"/>
      <c r="LWF51" s="17"/>
      <c r="LWG51" s="17"/>
      <c r="LWH51" s="17"/>
      <c r="LWI51" s="17"/>
      <c r="LWJ51" s="17"/>
      <c r="LWK51" s="17"/>
      <c r="LWL51" s="17"/>
      <c r="LWM51" s="17"/>
      <c r="LWN51" s="17"/>
      <c r="LWO51" s="17"/>
      <c r="LWP51" s="17"/>
      <c r="LWQ51" s="17"/>
      <c r="LWR51" s="17"/>
      <c r="LWS51" s="17"/>
      <c r="LWT51" s="17"/>
      <c r="LWU51" s="17"/>
      <c r="LWV51" s="17"/>
      <c r="LWW51" s="17"/>
      <c r="LWX51" s="17"/>
      <c r="LWY51" s="17"/>
      <c r="LWZ51" s="17"/>
      <c r="LXA51" s="17"/>
      <c r="LXB51" s="17"/>
      <c r="LXC51" s="17"/>
      <c r="LXD51" s="17"/>
      <c r="LXE51" s="17"/>
      <c r="LXF51" s="17"/>
      <c r="LXG51" s="17"/>
      <c r="LXH51" s="17"/>
      <c r="LXI51" s="17"/>
      <c r="LXJ51" s="17"/>
      <c r="LXK51" s="17"/>
      <c r="LXL51" s="17"/>
      <c r="LXM51" s="17"/>
      <c r="LXN51" s="17"/>
      <c r="LXO51" s="17"/>
      <c r="LXP51" s="17"/>
      <c r="LXQ51" s="17"/>
      <c r="LXR51" s="17"/>
      <c r="LXS51" s="17"/>
      <c r="LXT51" s="17"/>
      <c r="LXU51" s="17"/>
      <c r="LXV51" s="17"/>
      <c r="LXW51" s="17"/>
      <c r="LXX51" s="17"/>
      <c r="LXY51" s="17"/>
      <c r="LXZ51" s="17"/>
      <c r="LYA51" s="17"/>
      <c r="LYB51" s="17"/>
      <c r="LYC51" s="17"/>
      <c r="LYD51" s="17"/>
      <c r="LYE51" s="17"/>
      <c r="LYF51" s="17"/>
      <c r="LYG51" s="17"/>
      <c r="LYH51" s="17"/>
      <c r="LYI51" s="17"/>
      <c r="LYJ51" s="17"/>
      <c r="LYK51" s="17"/>
      <c r="LYL51" s="17"/>
      <c r="LYM51" s="17"/>
      <c r="LYN51" s="17"/>
      <c r="LYO51" s="17"/>
      <c r="LYP51" s="17"/>
      <c r="LYQ51" s="17"/>
      <c r="LYR51" s="17"/>
      <c r="LYS51" s="17"/>
      <c r="LYT51" s="17"/>
      <c r="LYU51" s="17"/>
      <c r="LYV51" s="17"/>
      <c r="LYW51" s="17"/>
      <c r="LYX51" s="17"/>
      <c r="LYY51" s="17"/>
      <c r="LYZ51" s="17"/>
      <c r="LZA51" s="17"/>
      <c r="LZB51" s="17"/>
      <c r="LZC51" s="17"/>
      <c r="LZD51" s="17"/>
      <c r="LZE51" s="17"/>
      <c r="LZF51" s="17"/>
      <c r="LZG51" s="17"/>
      <c r="LZH51" s="17"/>
      <c r="LZI51" s="17"/>
      <c r="LZJ51" s="17"/>
      <c r="LZK51" s="17"/>
      <c r="LZL51" s="17"/>
      <c r="LZM51" s="17"/>
      <c r="LZN51" s="17"/>
      <c r="LZO51" s="17"/>
      <c r="LZP51" s="17"/>
      <c r="LZQ51" s="17"/>
      <c r="LZR51" s="17"/>
      <c r="LZS51" s="17"/>
      <c r="LZT51" s="17"/>
      <c r="LZU51" s="17"/>
      <c r="LZV51" s="17"/>
      <c r="LZW51" s="17"/>
      <c r="LZX51" s="17"/>
      <c r="LZY51" s="17"/>
      <c r="LZZ51" s="17"/>
      <c r="MAA51" s="17"/>
      <c r="MAB51" s="17"/>
      <c r="MAC51" s="17"/>
      <c r="MAD51" s="17"/>
      <c r="MAE51" s="17"/>
      <c r="MAF51" s="17"/>
      <c r="MAG51" s="17"/>
      <c r="MAH51" s="17"/>
      <c r="MAI51" s="17"/>
      <c r="MAJ51" s="17"/>
      <c r="MAK51" s="17"/>
      <c r="MAL51" s="17"/>
      <c r="MAM51" s="17"/>
      <c r="MAN51" s="17"/>
      <c r="MAO51" s="17"/>
      <c r="MAP51" s="17"/>
      <c r="MAQ51" s="17"/>
      <c r="MAR51" s="17"/>
      <c r="MAS51" s="17"/>
      <c r="MAT51" s="17"/>
      <c r="MAU51" s="17"/>
      <c r="MAV51" s="17"/>
      <c r="MAW51" s="17"/>
      <c r="MAX51" s="17"/>
      <c r="MAY51" s="17"/>
      <c r="MAZ51" s="17"/>
      <c r="MBA51" s="17"/>
      <c r="MBB51" s="17"/>
      <c r="MBC51" s="17"/>
      <c r="MBD51" s="17"/>
      <c r="MBE51" s="17"/>
      <c r="MBF51" s="17"/>
      <c r="MBG51" s="17"/>
      <c r="MBH51" s="17"/>
      <c r="MBI51" s="17"/>
      <c r="MBJ51" s="17"/>
      <c r="MBK51" s="17"/>
      <c r="MBL51" s="17"/>
      <c r="MBM51" s="17"/>
      <c r="MBN51" s="17"/>
      <c r="MBO51" s="17"/>
      <c r="MBP51" s="17"/>
      <c r="MBQ51" s="17"/>
      <c r="MBR51" s="17"/>
      <c r="MBS51" s="17"/>
      <c r="MBT51" s="17"/>
      <c r="MBU51" s="17"/>
      <c r="MBV51" s="17"/>
      <c r="MBW51" s="17"/>
      <c r="MBX51" s="17"/>
      <c r="MBY51" s="17"/>
      <c r="MBZ51" s="17"/>
      <c r="MCA51" s="17"/>
      <c r="MCB51" s="17"/>
      <c r="MCC51" s="17"/>
      <c r="MCD51" s="17"/>
      <c r="MCE51" s="17"/>
      <c r="MCF51" s="17"/>
      <c r="MCG51" s="17"/>
      <c r="MCH51" s="17"/>
      <c r="MCI51" s="17"/>
      <c r="MCJ51" s="17"/>
      <c r="MCK51" s="17"/>
      <c r="MCL51" s="17"/>
      <c r="MCM51" s="17"/>
      <c r="MCN51" s="17"/>
      <c r="MCO51" s="17"/>
      <c r="MCP51" s="17"/>
      <c r="MCQ51" s="17"/>
      <c r="MCR51" s="17"/>
      <c r="MCS51" s="17"/>
      <c r="MCT51" s="17"/>
      <c r="MCU51" s="17"/>
      <c r="MCV51" s="17"/>
      <c r="MCW51" s="17"/>
      <c r="MCX51" s="17"/>
      <c r="MCY51" s="17"/>
      <c r="MCZ51" s="17"/>
      <c r="MDA51" s="17"/>
      <c r="MDB51" s="17"/>
      <c r="MDC51" s="17"/>
      <c r="MDD51" s="17"/>
      <c r="MDE51" s="17"/>
      <c r="MDF51" s="17"/>
      <c r="MDG51" s="17"/>
      <c r="MDH51" s="17"/>
      <c r="MDI51" s="17"/>
      <c r="MDJ51" s="17"/>
      <c r="MDK51" s="17"/>
      <c r="MDL51" s="17"/>
      <c r="MDM51" s="17"/>
      <c r="MDN51" s="17"/>
      <c r="MDO51" s="17"/>
      <c r="MDP51" s="17"/>
      <c r="MDQ51" s="17"/>
      <c r="MDR51" s="17"/>
      <c r="MDS51" s="17"/>
      <c r="MDT51" s="17"/>
      <c r="MDU51" s="17"/>
      <c r="MDV51" s="17"/>
      <c r="MDW51" s="17"/>
      <c r="MDX51" s="17"/>
      <c r="MDY51" s="17"/>
      <c r="MDZ51" s="17"/>
      <c r="MEA51" s="17"/>
      <c r="MEB51" s="17"/>
      <c r="MEC51" s="17"/>
      <c r="MED51" s="17"/>
      <c r="MEE51" s="17"/>
      <c r="MEF51" s="17"/>
      <c r="MEG51" s="17"/>
      <c r="MEH51" s="17"/>
      <c r="MEI51" s="17"/>
      <c r="MEJ51" s="17"/>
      <c r="MEK51" s="17"/>
      <c r="MEL51" s="17"/>
      <c r="MEM51" s="17"/>
      <c r="MEN51" s="17"/>
      <c r="MEO51" s="17"/>
      <c r="MEP51" s="17"/>
      <c r="MEQ51" s="17"/>
      <c r="MER51" s="17"/>
      <c r="MES51" s="17"/>
      <c r="MET51" s="17"/>
      <c r="MEU51" s="17"/>
      <c r="MEV51" s="17"/>
      <c r="MEW51" s="17"/>
      <c r="MEX51" s="17"/>
      <c r="MEY51" s="17"/>
      <c r="MEZ51" s="17"/>
      <c r="MFA51" s="17"/>
      <c r="MFB51" s="17"/>
      <c r="MFC51" s="17"/>
      <c r="MFD51" s="17"/>
      <c r="MFE51" s="17"/>
      <c r="MFF51" s="17"/>
      <c r="MFG51" s="17"/>
      <c r="MFH51" s="17"/>
      <c r="MFI51" s="17"/>
      <c r="MFJ51" s="17"/>
      <c r="MFK51" s="17"/>
      <c r="MFL51" s="17"/>
      <c r="MFM51" s="17"/>
      <c r="MFN51" s="17"/>
      <c r="MFO51" s="17"/>
      <c r="MFP51" s="17"/>
      <c r="MFQ51" s="17"/>
      <c r="MFR51" s="17"/>
      <c r="MFS51" s="17"/>
      <c r="MFT51" s="17"/>
      <c r="MFU51" s="17"/>
      <c r="MFV51" s="17"/>
      <c r="MFW51" s="17"/>
      <c r="MFX51" s="17"/>
      <c r="MFY51" s="17"/>
      <c r="MFZ51" s="17"/>
      <c r="MGA51" s="17"/>
      <c r="MGB51" s="17"/>
      <c r="MGC51" s="17"/>
      <c r="MGD51" s="17"/>
      <c r="MGE51" s="17"/>
      <c r="MGF51" s="17"/>
      <c r="MGG51" s="17"/>
      <c r="MGH51" s="17"/>
      <c r="MGI51" s="17"/>
      <c r="MGJ51" s="17"/>
      <c r="MGK51" s="17"/>
      <c r="MGL51" s="17"/>
      <c r="MGM51" s="17"/>
      <c r="MGN51" s="17"/>
      <c r="MGO51" s="17"/>
      <c r="MGP51" s="17"/>
      <c r="MGQ51" s="17"/>
      <c r="MGR51" s="17"/>
      <c r="MGS51" s="17"/>
      <c r="MGT51" s="17"/>
      <c r="MGU51" s="17"/>
      <c r="MGV51" s="17"/>
      <c r="MGW51" s="17"/>
      <c r="MGX51" s="17"/>
      <c r="MGY51" s="17"/>
      <c r="MGZ51" s="17"/>
      <c r="MHA51" s="17"/>
      <c r="MHB51" s="17"/>
      <c r="MHC51" s="17"/>
      <c r="MHD51" s="17"/>
      <c r="MHE51" s="17"/>
      <c r="MHF51" s="17"/>
      <c r="MHG51" s="17"/>
      <c r="MHH51" s="17"/>
      <c r="MHI51" s="17"/>
      <c r="MHJ51" s="17"/>
      <c r="MHK51" s="17"/>
      <c r="MHL51" s="17"/>
      <c r="MHM51" s="17"/>
      <c r="MHN51" s="17"/>
      <c r="MHO51" s="17"/>
      <c r="MHP51" s="17"/>
      <c r="MHQ51" s="17"/>
      <c r="MHR51" s="17"/>
      <c r="MHS51" s="17"/>
      <c r="MHT51" s="17"/>
      <c r="MHU51" s="17"/>
      <c r="MHV51" s="17"/>
      <c r="MHW51" s="17"/>
      <c r="MHX51" s="17"/>
      <c r="MHY51" s="17"/>
      <c r="MHZ51" s="17"/>
      <c r="MIA51" s="17"/>
      <c r="MIB51" s="17"/>
      <c r="MIC51" s="17"/>
      <c r="MID51" s="17"/>
      <c r="MIE51" s="17"/>
      <c r="MIF51" s="17"/>
      <c r="MIG51" s="17"/>
      <c r="MIH51" s="17"/>
      <c r="MII51" s="17"/>
      <c r="MIJ51" s="17"/>
      <c r="MIK51" s="17"/>
      <c r="MIL51" s="17"/>
      <c r="MIM51" s="17"/>
      <c r="MIN51" s="17"/>
      <c r="MIO51" s="17"/>
      <c r="MIP51" s="17"/>
      <c r="MIQ51" s="17"/>
      <c r="MIR51" s="17"/>
      <c r="MIS51" s="17"/>
      <c r="MIT51" s="17"/>
      <c r="MIU51" s="17"/>
      <c r="MIV51" s="17"/>
      <c r="MIW51" s="17"/>
      <c r="MIX51" s="17"/>
      <c r="MIY51" s="17"/>
      <c r="MIZ51" s="17"/>
      <c r="MJA51" s="17"/>
      <c r="MJB51" s="17"/>
      <c r="MJC51" s="17"/>
      <c r="MJD51" s="17"/>
      <c r="MJE51" s="17"/>
      <c r="MJF51" s="17"/>
      <c r="MJG51" s="17"/>
      <c r="MJH51" s="17"/>
      <c r="MJI51" s="17"/>
      <c r="MJJ51" s="17"/>
      <c r="MJK51" s="17"/>
      <c r="MJL51" s="17"/>
      <c r="MJM51" s="17"/>
      <c r="MJN51" s="17"/>
      <c r="MJO51" s="17"/>
      <c r="MJP51" s="17"/>
      <c r="MJQ51" s="17"/>
      <c r="MJR51" s="17"/>
      <c r="MJS51" s="17"/>
      <c r="MJT51" s="17"/>
      <c r="MJU51" s="17"/>
      <c r="MJV51" s="17"/>
      <c r="MJW51" s="17"/>
      <c r="MJX51" s="17"/>
      <c r="MJY51" s="17"/>
      <c r="MJZ51" s="17"/>
      <c r="MKA51" s="17"/>
      <c r="MKB51" s="17"/>
      <c r="MKC51" s="17"/>
      <c r="MKD51" s="17"/>
      <c r="MKE51" s="17"/>
      <c r="MKF51" s="17"/>
      <c r="MKG51" s="17"/>
      <c r="MKH51" s="17"/>
      <c r="MKI51" s="17"/>
      <c r="MKJ51" s="17"/>
      <c r="MKK51" s="17"/>
      <c r="MKL51" s="17"/>
      <c r="MKM51" s="17"/>
      <c r="MKN51" s="17"/>
      <c r="MKO51" s="17"/>
      <c r="MKP51" s="17"/>
      <c r="MKQ51" s="17"/>
      <c r="MKR51" s="17"/>
      <c r="MKS51" s="17"/>
      <c r="MKT51" s="17"/>
      <c r="MKU51" s="17"/>
      <c r="MKV51" s="17"/>
      <c r="MKW51" s="17"/>
      <c r="MKX51" s="17"/>
      <c r="MKY51" s="17"/>
      <c r="MKZ51" s="17"/>
      <c r="MLA51" s="17"/>
      <c r="MLB51" s="17"/>
      <c r="MLC51" s="17"/>
      <c r="MLD51" s="17"/>
      <c r="MLE51" s="17"/>
      <c r="MLF51" s="17"/>
      <c r="MLG51" s="17"/>
      <c r="MLH51" s="17"/>
      <c r="MLI51" s="17"/>
      <c r="MLJ51" s="17"/>
      <c r="MLK51" s="17"/>
      <c r="MLL51" s="17"/>
      <c r="MLM51" s="17"/>
      <c r="MLN51" s="17"/>
      <c r="MLO51" s="17"/>
      <c r="MLP51" s="17"/>
      <c r="MLQ51" s="17"/>
      <c r="MLR51" s="17"/>
      <c r="MLS51" s="17"/>
      <c r="MLT51" s="17"/>
      <c r="MLU51" s="17"/>
      <c r="MLV51" s="17"/>
      <c r="MLW51" s="17"/>
      <c r="MLX51" s="17"/>
      <c r="MLY51" s="17"/>
      <c r="MLZ51" s="17"/>
      <c r="MMA51" s="17"/>
      <c r="MMB51" s="17"/>
      <c r="MMC51" s="17"/>
      <c r="MMD51" s="17"/>
      <c r="MME51" s="17"/>
      <c r="MMF51" s="17"/>
      <c r="MMG51" s="17"/>
      <c r="MMH51" s="17"/>
      <c r="MMI51" s="17"/>
      <c r="MMJ51" s="17"/>
      <c r="MMK51" s="17"/>
      <c r="MML51" s="17"/>
      <c r="MMM51" s="17"/>
      <c r="MMN51" s="17"/>
      <c r="MMO51" s="17"/>
      <c r="MMP51" s="17"/>
      <c r="MMQ51" s="17"/>
      <c r="MMR51" s="17"/>
      <c r="MMS51" s="17"/>
      <c r="MMT51" s="17"/>
      <c r="MMU51" s="17"/>
      <c r="MMV51" s="17"/>
      <c r="MMW51" s="17"/>
      <c r="MMX51" s="17"/>
      <c r="MMY51" s="17"/>
      <c r="MMZ51" s="17"/>
      <c r="MNA51" s="17"/>
      <c r="MNB51" s="17"/>
      <c r="MNC51" s="17"/>
      <c r="MND51" s="17"/>
      <c r="MNE51" s="17"/>
      <c r="MNF51" s="17"/>
      <c r="MNG51" s="17"/>
      <c r="MNH51" s="17"/>
      <c r="MNI51" s="17"/>
      <c r="MNJ51" s="17"/>
      <c r="MNK51" s="17"/>
      <c r="MNL51" s="17"/>
      <c r="MNM51" s="17"/>
      <c r="MNN51" s="17"/>
      <c r="MNO51" s="17"/>
      <c r="MNP51" s="17"/>
      <c r="MNQ51" s="17"/>
      <c r="MNR51" s="17"/>
      <c r="MNS51" s="17"/>
      <c r="MNT51" s="17"/>
      <c r="MNU51" s="17"/>
      <c r="MNV51" s="17"/>
      <c r="MNW51" s="17"/>
      <c r="MNX51" s="17"/>
      <c r="MNY51" s="17"/>
      <c r="MNZ51" s="17"/>
      <c r="MOA51" s="17"/>
      <c r="MOB51" s="17"/>
      <c r="MOC51" s="17"/>
      <c r="MOD51" s="17"/>
      <c r="MOE51" s="17"/>
      <c r="MOF51" s="17"/>
      <c r="MOG51" s="17"/>
      <c r="MOH51" s="17"/>
      <c r="MOI51" s="17"/>
      <c r="MOJ51" s="17"/>
      <c r="MOK51" s="17"/>
      <c r="MOL51" s="17"/>
      <c r="MOM51" s="17"/>
      <c r="MON51" s="17"/>
      <c r="MOO51" s="17"/>
      <c r="MOP51" s="17"/>
      <c r="MOQ51" s="17"/>
      <c r="MOR51" s="17"/>
      <c r="MOS51" s="17"/>
      <c r="MOT51" s="17"/>
      <c r="MOU51" s="17"/>
      <c r="MOV51" s="17"/>
      <c r="MOW51" s="17"/>
      <c r="MOX51" s="17"/>
      <c r="MOY51" s="17"/>
      <c r="MOZ51" s="17"/>
      <c r="MPA51" s="17"/>
      <c r="MPB51" s="17"/>
      <c r="MPC51" s="17"/>
      <c r="MPD51" s="17"/>
      <c r="MPE51" s="17"/>
      <c r="MPF51" s="17"/>
      <c r="MPG51" s="17"/>
      <c r="MPH51" s="17"/>
      <c r="MPI51" s="17"/>
      <c r="MPJ51" s="17"/>
      <c r="MPK51" s="17"/>
      <c r="MPL51" s="17"/>
      <c r="MPM51" s="17"/>
      <c r="MPN51" s="17"/>
      <c r="MPO51" s="17"/>
      <c r="MPP51" s="17"/>
      <c r="MPQ51" s="17"/>
      <c r="MPR51" s="17"/>
      <c r="MPS51" s="17"/>
      <c r="MPT51" s="17"/>
      <c r="MPU51" s="17"/>
      <c r="MPV51" s="17"/>
      <c r="MPW51" s="17"/>
      <c r="MPX51" s="17"/>
      <c r="MPY51" s="17"/>
      <c r="MPZ51" s="17"/>
      <c r="MQA51" s="17"/>
      <c r="MQB51" s="17"/>
      <c r="MQC51" s="17"/>
      <c r="MQD51" s="17"/>
      <c r="MQE51" s="17"/>
      <c r="MQF51" s="17"/>
      <c r="MQG51" s="17"/>
      <c r="MQH51" s="17"/>
      <c r="MQI51" s="17"/>
      <c r="MQJ51" s="17"/>
      <c r="MQK51" s="17"/>
      <c r="MQL51" s="17"/>
      <c r="MQM51" s="17"/>
      <c r="MQN51" s="17"/>
      <c r="MQO51" s="17"/>
      <c r="MQP51" s="17"/>
      <c r="MQQ51" s="17"/>
      <c r="MQR51" s="17"/>
      <c r="MQS51" s="17"/>
      <c r="MQT51" s="17"/>
      <c r="MQU51" s="17"/>
      <c r="MQV51" s="17"/>
      <c r="MQW51" s="17"/>
      <c r="MQX51" s="17"/>
      <c r="MQY51" s="17"/>
      <c r="MQZ51" s="17"/>
      <c r="MRA51" s="17"/>
      <c r="MRB51" s="17"/>
      <c r="MRC51" s="17"/>
      <c r="MRD51" s="17"/>
      <c r="MRE51" s="17"/>
      <c r="MRF51" s="17"/>
      <c r="MRG51" s="17"/>
      <c r="MRH51" s="17"/>
      <c r="MRI51" s="17"/>
      <c r="MRJ51" s="17"/>
      <c r="MRK51" s="17"/>
      <c r="MRL51" s="17"/>
      <c r="MRM51" s="17"/>
      <c r="MRN51" s="17"/>
      <c r="MRO51" s="17"/>
      <c r="MRP51" s="17"/>
      <c r="MRQ51" s="17"/>
      <c r="MRR51" s="17"/>
      <c r="MRS51" s="17"/>
      <c r="MRT51" s="17"/>
      <c r="MRU51" s="17"/>
      <c r="MRV51" s="17"/>
      <c r="MRW51" s="17"/>
      <c r="MRX51" s="17"/>
      <c r="MRY51" s="17"/>
      <c r="MRZ51" s="17"/>
      <c r="MSA51" s="17"/>
      <c r="MSB51" s="17"/>
      <c r="MSC51" s="17"/>
      <c r="MSD51" s="17"/>
      <c r="MSE51" s="17"/>
      <c r="MSF51" s="17"/>
      <c r="MSG51" s="17"/>
      <c r="MSH51" s="17"/>
      <c r="MSI51" s="17"/>
      <c r="MSJ51" s="17"/>
      <c r="MSK51" s="17"/>
      <c r="MSL51" s="17"/>
      <c r="MSM51" s="17"/>
      <c r="MSN51" s="17"/>
      <c r="MSO51" s="17"/>
      <c r="MSP51" s="17"/>
      <c r="MSQ51" s="17"/>
      <c r="MSR51" s="17"/>
      <c r="MSS51" s="17"/>
      <c r="MST51" s="17"/>
      <c r="MSU51" s="17"/>
      <c r="MSV51" s="17"/>
      <c r="MSW51" s="17"/>
      <c r="MSX51" s="17"/>
      <c r="MSY51" s="17"/>
      <c r="MSZ51" s="17"/>
      <c r="MTA51" s="17"/>
      <c r="MTB51" s="17"/>
      <c r="MTC51" s="17"/>
      <c r="MTD51" s="17"/>
      <c r="MTE51" s="17"/>
      <c r="MTF51" s="17"/>
      <c r="MTG51" s="17"/>
      <c r="MTH51" s="17"/>
      <c r="MTI51" s="17"/>
      <c r="MTJ51" s="17"/>
      <c r="MTK51" s="17"/>
      <c r="MTL51" s="17"/>
      <c r="MTM51" s="17"/>
      <c r="MTN51" s="17"/>
      <c r="MTO51" s="17"/>
      <c r="MTP51" s="17"/>
      <c r="MTQ51" s="17"/>
      <c r="MTR51" s="17"/>
      <c r="MTS51" s="17"/>
      <c r="MTT51" s="17"/>
      <c r="MTU51" s="17"/>
      <c r="MTV51" s="17"/>
      <c r="MTW51" s="17"/>
      <c r="MTX51" s="17"/>
      <c r="MTY51" s="17"/>
      <c r="MTZ51" s="17"/>
      <c r="MUA51" s="17"/>
      <c r="MUB51" s="17"/>
      <c r="MUC51" s="17"/>
      <c r="MUD51" s="17"/>
      <c r="MUE51" s="17"/>
      <c r="MUF51" s="17"/>
      <c r="MUG51" s="17"/>
      <c r="MUH51" s="17"/>
      <c r="MUI51" s="17"/>
      <c r="MUJ51" s="17"/>
      <c r="MUK51" s="17"/>
      <c r="MUL51" s="17"/>
      <c r="MUM51" s="17"/>
      <c r="MUN51" s="17"/>
      <c r="MUO51" s="17"/>
      <c r="MUP51" s="17"/>
      <c r="MUQ51" s="17"/>
      <c r="MUR51" s="17"/>
      <c r="MUS51" s="17"/>
      <c r="MUT51" s="17"/>
      <c r="MUU51" s="17"/>
      <c r="MUV51" s="17"/>
      <c r="MUW51" s="17"/>
      <c r="MUX51" s="17"/>
      <c r="MUY51" s="17"/>
      <c r="MUZ51" s="17"/>
      <c r="MVA51" s="17"/>
      <c r="MVB51" s="17"/>
      <c r="MVC51" s="17"/>
      <c r="MVD51" s="17"/>
      <c r="MVE51" s="17"/>
      <c r="MVF51" s="17"/>
      <c r="MVG51" s="17"/>
      <c r="MVH51" s="17"/>
      <c r="MVI51" s="17"/>
      <c r="MVJ51" s="17"/>
      <c r="MVK51" s="17"/>
      <c r="MVL51" s="17"/>
      <c r="MVM51" s="17"/>
      <c r="MVN51" s="17"/>
      <c r="MVO51" s="17"/>
      <c r="MVP51" s="17"/>
      <c r="MVQ51" s="17"/>
      <c r="MVR51" s="17"/>
      <c r="MVS51" s="17"/>
      <c r="MVT51" s="17"/>
      <c r="MVU51" s="17"/>
      <c r="MVV51" s="17"/>
      <c r="MVW51" s="17"/>
      <c r="MVX51" s="17"/>
      <c r="MVY51" s="17"/>
      <c r="MVZ51" s="17"/>
      <c r="MWA51" s="17"/>
      <c r="MWB51" s="17"/>
      <c r="MWC51" s="17"/>
      <c r="MWD51" s="17"/>
      <c r="MWE51" s="17"/>
      <c r="MWF51" s="17"/>
      <c r="MWG51" s="17"/>
      <c r="MWH51" s="17"/>
      <c r="MWI51" s="17"/>
      <c r="MWJ51" s="17"/>
      <c r="MWK51" s="17"/>
      <c r="MWL51" s="17"/>
      <c r="MWM51" s="17"/>
      <c r="MWN51" s="17"/>
      <c r="MWO51" s="17"/>
      <c r="MWP51" s="17"/>
      <c r="MWQ51" s="17"/>
      <c r="MWR51" s="17"/>
      <c r="MWS51" s="17"/>
      <c r="MWT51" s="17"/>
      <c r="MWU51" s="17"/>
      <c r="MWV51" s="17"/>
      <c r="MWW51" s="17"/>
      <c r="MWX51" s="17"/>
      <c r="MWY51" s="17"/>
      <c r="MWZ51" s="17"/>
      <c r="MXA51" s="17"/>
      <c r="MXB51" s="17"/>
      <c r="MXC51" s="17"/>
      <c r="MXD51" s="17"/>
      <c r="MXE51" s="17"/>
      <c r="MXF51" s="17"/>
      <c r="MXG51" s="17"/>
      <c r="MXH51" s="17"/>
      <c r="MXI51" s="17"/>
      <c r="MXJ51" s="17"/>
      <c r="MXK51" s="17"/>
      <c r="MXL51" s="17"/>
      <c r="MXM51" s="17"/>
      <c r="MXN51" s="17"/>
      <c r="MXO51" s="17"/>
      <c r="MXP51" s="17"/>
      <c r="MXQ51" s="17"/>
      <c r="MXR51" s="17"/>
      <c r="MXS51" s="17"/>
      <c r="MXT51" s="17"/>
      <c r="MXU51" s="17"/>
      <c r="MXV51" s="17"/>
      <c r="MXW51" s="17"/>
      <c r="MXX51" s="17"/>
      <c r="MXY51" s="17"/>
      <c r="MXZ51" s="17"/>
      <c r="MYA51" s="17"/>
      <c r="MYB51" s="17"/>
      <c r="MYC51" s="17"/>
      <c r="MYD51" s="17"/>
      <c r="MYE51" s="17"/>
      <c r="MYF51" s="17"/>
      <c r="MYG51" s="17"/>
      <c r="MYH51" s="17"/>
      <c r="MYI51" s="17"/>
      <c r="MYJ51" s="17"/>
      <c r="MYK51" s="17"/>
      <c r="MYL51" s="17"/>
      <c r="MYM51" s="17"/>
      <c r="MYN51" s="17"/>
      <c r="MYO51" s="17"/>
      <c r="MYP51" s="17"/>
      <c r="MYQ51" s="17"/>
      <c r="MYR51" s="17"/>
      <c r="MYS51" s="17"/>
      <c r="MYT51" s="17"/>
      <c r="MYU51" s="17"/>
      <c r="MYV51" s="17"/>
      <c r="MYW51" s="17"/>
      <c r="MYX51" s="17"/>
      <c r="MYY51" s="17"/>
      <c r="MYZ51" s="17"/>
      <c r="MZA51" s="17"/>
      <c r="MZB51" s="17"/>
      <c r="MZC51" s="17"/>
      <c r="MZD51" s="17"/>
      <c r="MZE51" s="17"/>
      <c r="MZF51" s="17"/>
      <c r="MZG51" s="17"/>
      <c r="MZH51" s="17"/>
      <c r="MZI51" s="17"/>
      <c r="MZJ51" s="17"/>
      <c r="MZK51" s="17"/>
      <c r="MZL51" s="17"/>
      <c r="MZM51" s="17"/>
      <c r="MZN51" s="17"/>
      <c r="MZO51" s="17"/>
      <c r="MZP51" s="17"/>
      <c r="MZQ51" s="17"/>
      <c r="MZR51" s="17"/>
      <c r="MZS51" s="17"/>
      <c r="MZT51" s="17"/>
      <c r="MZU51" s="17"/>
      <c r="MZV51" s="17"/>
      <c r="MZW51" s="17"/>
      <c r="MZX51" s="17"/>
      <c r="MZY51" s="17"/>
      <c r="MZZ51" s="17"/>
      <c r="NAA51" s="17"/>
      <c r="NAB51" s="17"/>
      <c r="NAC51" s="17"/>
      <c r="NAD51" s="17"/>
      <c r="NAE51" s="17"/>
      <c r="NAF51" s="17"/>
      <c r="NAG51" s="17"/>
      <c r="NAH51" s="17"/>
      <c r="NAI51" s="17"/>
      <c r="NAJ51" s="17"/>
      <c r="NAK51" s="17"/>
      <c r="NAL51" s="17"/>
      <c r="NAM51" s="17"/>
      <c r="NAN51" s="17"/>
      <c r="NAO51" s="17"/>
      <c r="NAP51" s="17"/>
      <c r="NAQ51" s="17"/>
      <c r="NAR51" s="17"/>
      <c r="NAS51" s="17"/>
      <c r="NAT51" s="17"/>
      <c r="NAU51" s="17"/>
      <c r="NAV51" s="17"/>
      <c r="NAW51" s="17"/>
      <c r="NAX51" s="17"/>
      <c r="NAY51" s="17"/>
      <c r="NAZ51" s="17"/>
      <c r="NBA51" s="17"/>
      <c r="NBB51" s="17"/>
      <c r="NBC51" s="17"/>
      <c r="NBD51" s="17"/>
      <c r="NBE51" s="17"/>
      <c r="NBF51" s="17"/>
      <c r="NBG51" s="17"/>
      <c r="NBH51" s="17"/>
      <c r="NBI51" s="17"/>
      <c r="NBJ51" s="17"/>
      <c r="NBK51" s="17"/>
      <c r="NBL51" s="17"/>
      <c r="NBM51" s="17"/>
      <c r="NBN51" s="17"/>
      <c r="NBO51" s="17"/>
      <c r="NBP51" s="17"/>
      <c r="NBQ51" s="17"/>
      <c r="NBR51" s="17"/>
      <c r="NBS51" s="17"/>
      <c r="NBT51" s="17"/>
      <c r="NBU51" s="17"/>
      <c r="NBV51" s="17"/>
      <c r="NBW51" s="17"/>
      <c r="NBX51" s="17"/>
      <c r="NBY51" s="17"/>
      <c r="NBZ51" s="17"/>
      <c r="NCA51" s="17"/>
      <c r="NCB51" s="17"/>
      <c r="NCC51" s="17"/>
      <c r="NCD51" s="17"/>
      <c r="NCE51" s="17"/>
      <c r="NCF51" s="17"/>
      <c r="NCG51" s="17"/>
      <c r="NCH51" s="17"/>
      <c r="NCI51" s="17"/>
      <c r="NCJ51" s="17"/>
      <c r="NCK51" s="17"/>
      <c r="NCL51" s="17"/>
      <c r="NCM51" s="17"/>
      <c r="NCN51" s="17"/>
      <c r="NCO51" s="17"/>
      <c r="NCP51" s="17"/>
      <c r="NCQ51" s="17"/>
      <c r="NCR51" s="17"/>
      <c r="NCS51" s="17"/>
      <c r="NCT51" s="17"/>
      <c r="NCU51" s="17"/>
      <c r="NCV51" s="17"/>
      <c r="NCW51" s="17"/>
      <c r="NCX51" s="17"/>
      <c r="NCY51" s="17"/>
      <c r="NCZ51" s="17"/>
      <c r="NDA51" s="17"/>
      <c r="NDB51" s="17"/>
      <c r="NDC51" s="17"/>
      <c r="NDD51" s="17"/>
      <c r="NDE51" s="17"/>
      <c r="NDF51" s="17"/>
      <c r="NDG51" s="17"/>
      <c r="NDH51" s="17"/>
      <c r="NDI51" s="17"/>
      <c r="NDJ51" s="17"/>
      <c r="NDK51" s="17"/>
      <c r="NDL51" s="17"/>
      <c r="NDM51" s="17"/>
      <c r="NDN51" s="17"/>
      <c r="NDO51" s="17"/>
      <c r="NDP51" s="17"/>
      <c r="NDQ51" s="17"/>
      <c r="NDR51" s="17"/>
      <c r="NDS51" s="17"/>
      <c r="NDT51" s="17"/>
      <c r="NDU51" s="17"/>
      <c r="NDV51" s="17"/>
      <c r="NDW51" s="17"/>
      <c r="NDX51" s="17"/>
      <c r="NDY51" s="17"/>
      <c r="NDZ51" s="17"/>
      <c r="NEA51" s="17"/>
      <c r="NEB51" s="17"/>
      <c r="NEC51" s="17"/>
      <c r="NED51" s="17"/>
      <c r="NEE51" s="17"/>
      <c r="NEF51" s="17"/>
      <c r="NEG51" s="17"/>
      <c r="NEH51" s="17"/>
      <c r="NEI51" s="17"/>
      <c r="NEJ51" s="17"/>
      <c r="NEK51" s="17"/>
      <c r="NEL51" s="17"/>
      <c r="NEM51" s="17"/>
      <c r="NEN51" s="17"/>
      <c r="NEO51" s="17"/>
      <c r="NEP51" s="17"/>
      <c r="NEQ51" s="17"/>
      <c r="NER51" s="17"/>
      <c r="NES51" s="17"/>
      <c r="NET51" s="17"/>
      <c r="NEU51" s="17"/>
      <c r="NEV51" s="17"/>
      <c r="NEW51" s="17"/>
      <c r="NEX51" s="17"/>
      <c r="NEY51" s="17"/>
      <c r="NEZ51" s="17"/>
      <c r="NFA51" s="17"/>
      <c r="NFB51" s="17"/>
      <c r="NFC51" s="17"/>
      <c r="NFD51" s="17"/>
      <c r="NFE51" s="17"/>
      <c r="NFF51" s="17"/>
      <c r="NFG51" s="17"/>
      <c r="NFH51" s="17"/>
      <c r="NFI51" s="17"/>
      <c r="NFJ51" s="17"/>
      <c r="NFK51" s="17"/>
      <c r="NFL51" s="17"/>
      <c r="NFM51" s="17"/>
      <c r="NFN51" s="17"/>
      <c r="NFO51" s="17"/>
      <c r="NFP51" s="17"/>
      <c r="NFQ51" s="17"/>
      <c r="NFR51" s="17"/>
      <c r="NFS51" s="17"/>
      <c r="NFT51" s="17"/>
      <c r="NFU51" s="17"/>
      <c r="NFV51" s="17"/>
      <c r="NFW51" s="17"/>
      <c r="NFX51" s="17"/>
      <c r="NFY51" s="17"/>
      <c r="NFZ51" s="17"/>
      <c r="NGA51" s="17"/>
      <c r="NGB51" s="17"/>
      <c r="NGC51" s="17"/>
      <c r="NGD51" s="17"/>
      <c r="NGE51" s="17"/>
      <c r="NGF51" s="17"/>
      <c r="NGG51" s="17"/>
      <c r="NGH51" s="17"/>
      <c r="NGI51" s="17"/>
      <c r="NGJ51" s="17"/>
      <c r="NGK51" s="17"/>
      <c r="NGL51" s="17"/>
      <c r="NGM51" s="17"/>
      <c r="NGN51" s="17"/>
      <c r="NGO51" s="17"/>
      <c r="NGP51" s="17"/>
      <c r="NGQ51" s="17"/>
      <c r="NGR51" s="17"/>
      <c r="NGS51" s="17"/>
      <c r="NGT51" s="17"/>
      <c r="NGU51" s="17"/>
      <c r="NGV51" s="17"/>
      <c r="NGW51" s="17"/>
      <c r="NGX51" s="17"/>
      <c r="NGY51" s="17"/>
      <c r="NGZ51" s="17"/>
      <c r="NHA51" s="17"/>
      <c r="NHB51" s="17"/>
      <c r="NHC51" s="17"/>
      <c r="NHD51" s="17"/>
      <c r="NHE51" s="17"/>
      <c r="NHF51" s="17"/>
      <c r="NHG51" s="17"/>
      <c r="NHH51" s="17"/>
      <c r="NHI51" s="17"/>
      <c r="NHJ51" s="17"/>
      <c r="NHK51" s="17"/>
      <c r="NHL51" s="17"/>
      <c r="NHM51" s="17"/>
      <c r="NHN51" s="17"/>
      <c r="NHO51" s="17"/>
      <c r="NHP51" s="17"/>
      <c r="NHQ51" s="17"/>
      <c r="NHR51" s="17"/>
      <c r="NHS51" s="17"/>
      <c r="NHT51" s="17"/>
      <c r="NHU51" s="17"/>
      <c r="NHV51" s="17"/>
      <c r="NHW51" s="17"/>
      <c r="NHX51" s="17"/>
      <c r="NHY51" s="17"/>
      <c r="NHZ51" s="17"/>
      <c r="NIA51" s="17"/>
      <c r="NIB51" s="17"/>
      <c r="NIC51" s="17"/>
      <c r="NID51" s="17"/>
      <c r="NIE51" s="17"/>
      <c r="NIF51" s="17"/>
      <c r="NIG51" s="17"/>
      <c r="NIH51" s="17"/>
      <c r="NII51" s="17"/>
      <c r="NIJ51" s="17"/>
      <c r="NIK51" s="17"/>
      <c r="NIL51" s="17"/>
      <c r="NIM51" s="17"/>
      <c r="NIN51" s="17"/>
      <c r="NIO51" s="17"/>
      <c r="NIP51" s="17"/>
      <c r="NIQ51" s="17"/>
      <c r="NIR51" s="17"/>
      <c r="NIS51" s="17"/>
      <c r="NIT51" s="17"/>
      <c r="NIU51" s="17"/>
      <c r="NIV51" s="17"/>
      <c r="NIW51" s="17"/>
      <c r="NIX51" s="17"/>
      <c r="NIY51" s="17"/>
      <c r="NIZ51" s="17"/>
      <c r="NJA51" s="17"/>
      <c r="NJB51" s="17"/>
      <c r="NJC51" s="17"/>
      <c r="NJD51" s="17"/>
      <c r="NJE51" s="17"/>
      <c r="NJF51" s="17"/>
      <c r="NJG51" s="17"/>
      <c r="NJH51" s="17"/>
      <c r="NJI51" s="17"/>
      <c r="NJJ51" s="17"/>
      <c r="NJK51" s="17"/>
      <c r="NJL51" s="17"/>
      <c r="NJM51" s="17"/>
      <c r="NJN51" s="17"/>
      <c r="NJO51" s="17"/>
      <c r="NJP51" s="17"/>
      <c r="NJQ51" s="17"/>
      <c r="NJR51" s="17"/>
      <c r="NJS51" s="17"/>
      <c r="NJT51" s="17"/>
      <c r="NJU51" s="17"/>
      <c r="NJV51" s="17"/>
      <c r="NJW51" s="17"/>
      <c r="NJX51" s="17"/>
      <c r="NJY51" s="17"/>
      <c r="NJZ51" s="17"/>
      <c r="NKA51" s="17"/>
      <c r="NKB51" s="17"/>
      <c r="NKC51" s="17"/>
      <c r="NKD51" s="17"/>
      <c r="NKE51" s="17"/>
      <c r="NKF51" s="17"/>
      <c r="NKG51" s="17"/>
      <c r="NKH51" s="17"/>
      <c r="NKI51" s="17"/>
      <c r="NKJ51" s="17"/>
      <c r="NKK51" s="17"/>
      <c r="NKL51" s="17"/>
      <c r="NKM51" s="17"/>
      <c r="NKN51" s="17"/>
      <c r="NKO51" s="17"/>
      <c r="NKP51" s="17"/>
      <c r="NKQ51" s="17"/>
      <c r="NKR51" s="17"/>
      <c r="NKS51" s="17"/>
      <c r="NKT51" s="17"/>
      <c r="NKU51" s="17"/>
      <c r="NKV51" s="17"/>
      <c r="NKW51" s="17"/>
      <c r="NKX51" s="17"/>
      <c r="NKY51" s="17"/>
      <c r="NKZ51" s="17"/>
      <c r="NLA51" s="17"/>
      <c r="NLB51" s="17"/>
      <c r="NLC51" s="17"/>
      <c r="NLD51" s="17"/>
      <c r="NLE51" s="17"/>
      <c r="NLF51" s="17"/>
      <c r="NLG51" s="17"/>
      <c r="NLH51" s="17"/>
      <c r="NLI51" s="17"/>
      <c r="NLJ51" s="17"/>
      <c r="NLK51" s="17"/>
      <c r="NLL51" s="17"/>
      <c r="NLM51" s="17"/>
      <c r="NLN51" s="17"/>
      <c r="NLO51" s="17"/>
      <c r="NLP51" s="17"/>
      <c r="NLQ51" s="17"/>
      <c r="NLR51" s="17"/>
      <c r="NLS51" s="17"/>
      <c r="NLT51" s="17"/>
      <c r="NLU51" s="17"/>
      <c r="NLV51" s="17"/>
      <c r="NLW51" s="17"/>
      <c r="NLX51" s="17"/>
      <c r="NLY51" s="17"/>
      <c r="NLZ51" s="17"/>
      <c r="NMA51" s="17"/>
      <c r="NMB51" s="17"/>
      <c r="NMC51" s="17"/>
      <c r="NMD51" s="17"/>
      <c r="NME51" s="17"/>
      <c r="NMF51" s="17"/>
      <c r="NMG51" s="17"/>
      <c r="NMH51" s="17"/>
      <c r="NMI51" s="17"/>
      <c r="NMJ51" s="17"/>
      <c r="NMK51" s="17"/>
      <c r="NML51" s="17"/>
      <c r="NMM51" s="17"/>
      <c r="NMN51" s="17"/>
      <c r="NMO51" s="17"/>
      <c r="NMP51" s="17"/>
      <c r="NMQ51" s="17"/>
      <c r="NMR51" s="17"/>
      <c r="NMS51" s="17"/>
      <c r="NMT51" s="17"/>
      <c r="NMU51" s="17"/>
      <c r="NMV51" s="17"/>
      <c r="NMW51" s="17"/>
      <c r="NMX51" s="17"/>
      <c r="NMY51" s="17"/>
      <c r="NMZ51" s="17"/>
      <c r="NNA51" s="17"/>
      <c r="NNB51" s="17"/>
      <c r="NNC51" s="17"/>
      <c r="NND51" s="17"/>
      <c r="NNE51" s="17"/>
      <c r="NNF51" s="17"/>
      <c r="NNG51" s="17"/>
      <c r="NNH51" s="17"/>
      <c r="NNI51" s="17"/>
      <c r="NNJ51" s="17"/>
      <c r="NNK51" s="17"/>
      <c r="NNL51" s="17"/>
      <c r="NNM51" s="17"/>
      <c r="NNN51" s="17"/>
      <c r="NNO51" s="17"/>
      <c r="NNP51" s="17"/>
      <c r="NNQ51" s="17"/>
      <c r="NNR51" s="17"/>
      <c r="NNS51" s="17"/>
      <c r="NNT51" s="17"/>
      <c r="NNU51" s="17"/>
      <c r="NNV51" s="17"/>
      <c r="NNW51" s="17"/>
      <c r="NNX51" s="17"/>
      <c r="NNY51" s="17"/>
      <c r="NNZ51" s="17"/>
      <c r="NOA51" s="17"/>
      <c r="NOB51" s="17"/>
      <c r="NOC51" s="17"/>
      <c r="NOD51" s="17"/>
      <c r="NOE51" s="17"/>
      <c r="NOF51" s="17"/>
      <c r="NOG51" s="17"/>
      <c r="NOH51" s="17"/>
      <c r="NOI51" s="17"/>
      <c r="NOJ51" s="17"/>
      <c r="NOK51" s="17"/>
      <c r="NOL51" s="17"/>
      <c r="NOM51" s="17"/>
      <c r="NON51" s="17"/>
      <c r="NOO51" s="17"/>
      <c r="NOP51" s="17"/>
      <c r="NOQ51" s="17"/>
      <c r="NOR51" s="17"/>
      <c r="NOS51" s="17"/>
      <c r="NOT51" s="17"/>
      <c r="NOU51" s="17"/>
      <c r="NOV51" s="17"/>
      <c r="NOW51" s="17"/>
      <c r="NOX51" s="17"/>
      <c r="NOY51" s="17"/>
      <c r="NOZ51" s="17"/>
      <c r="NPA51" s="17"/>
      <c r="NPB51" s="17"/>
      <c r="NPC51" s="17"/>
      <c r="NPD51" s="17"/>
      <c r="NPE51" s="17"/>
      <c r="NPF51" s="17"/>
      <c r="NPG51" s="17"/>
      <c r="NPH51" s="17"/>
      <c r="NPI51" s="17"/>
      <c r="NPJ51" s="17"/>
      <c r="NPK51" s="17"/>
      <c r="NPL51" s="17"/>
      <c r="NPM51" s="17"/>
      <c r="NPN51" s="17"/>
      <c r="NPO51" s="17"/>
      <c r="NPP51" s="17"/>
      <c r="NPQ51" s="17"/>
      <c r="NPR51" s="17"/>
      <c r="NPS51" s="17"/>
      <c r="NPT51" s="17"/>
      <c r="NPU51" s="17"/>
      <c r="NPV51" s="17"/>
      <c r="NPW51" s="17"/>
      <c r="NPX51" s="17"/>
      <c r="NPY51" s="17"/>
      <c r="NPZ51" s="17"/>
      <c r="NQA51" s="17"/>
      <c r="NQB51" s="17"/>
      <c r="NQC51" s="17"/>
      <c r="NQD51" s="17"/>
      <c r="NQE51" s="17"/>
      <c r="NQF51" s="17"/>
      <c r="NQG51" s="17"/>
      <c r="NQH51" s="17"/>
      <c r="NQI51" s="17"/>
      <c r="NQJ51" s="17"/>
      <c r="NQK51" s="17"/>
      <c r="NQL51" s="17"/>
      <c r="NQM51" s="17"/>
      <c r="NQN51" s="17"/>
      <c r="NQO51" s="17"/>
      <c r="NQP51" s="17"/>
      <c r="NQQ51" s="17"/>
      <c r="NQR51" s="17"/>
      <c r="NQS51" s="17"/>
      <c r="NQT51" s="17"/>
      <c r="NQU51" s="17"/>
      <c r="NQV51" s="17"/>
      <c r="NQW51" s="17"/>
      <c r="NQX51" s="17"/>
      <c r="NQY51" s="17"/>
      <c r="NQZ51" s="17"/>
      <c r="NRA51" s="17"/>
      <c r="NRB51" s="17"/>
      <c r="NRC51" s="17"/>
      <c r="NRD51" s="17"/>
      <c r="NRE51" s="17"/>
      <c r="NRF51" s="17"/>
      <c r="NRG51" s="17"/>
      <c r="NRH51" s="17"/>
      <c r="NRI51" s="17"/>
      <c r="NRJ51" s="17"/>
      <c r="NRK51" s="17"/>
      <c r="NRL51" s="17"/>
      <c r="NRM51" s="17"/>
      <c r="NRN51" s="17"/>
      <c r="NRO51" s="17"/>
      <c r="NRP51" s="17"/>
      <c r="NRQ51" s="17"/>
      <c r="NRR51" s="17"/>
      <c r="NRS51" s="17"/>
      <c r="NRT51" s="17"/>
      <c r="NRU51" s="17"/>
      <c r="NRV51" s="17"/>
      <c r="NRW51" s="17"/>
      <c r="NRX51" s="17"/>
      <c r="NRY51" s="17"/>
      <c r="NRZ51" s="17"/>
      <c r="NSA51" s="17"/>
      <c r="NSB51" s="17"/>
      <c r="NSC51" s="17"/>
      <c r="NSD51" s="17"/>
      <c r="NSE51" s="17"/>
      <c r="NSF51" s="17"/>
      <c r="NSG51" s="17"/>
      <c r="NSH51" s="17"/>
      <c r="NSI51" s="17"/>
      <c r="NSJ51" s="17"/>
      <c r="NSK51" s="17"/>
      <c r="NSL51" s="17"/>
      <c r="NSM51" s="17"/>
      <c r="NSN51" s="17"/>
      <c r="NSO51" s="17"/>
      <c r="NSP51" s="17"/>
      <c r="NSQ51" s="17"/>
      <c r="NSR51" s="17"/>
      <c r="NSS51" s="17"/>
      <c r="NST51" s="17"/>
      <c r="NSU51" s="17"/>
      <c r="NSV51" s="17"/>
      <c r="NSW51" s="17"/>
      <c r="NSX51" s="17"/>
      <c r="NSY51" s="17"/>
      <c r="NSZ51" s="17"/>
      <c r="NTA51" s="17"/>
      <c r="NTB51" s="17"/>
      <c r="NTC51" s="17"/>
      <c r="NTD51" s="17"/>
      <c r="NTE51" s="17"/>
      <c r="NTF51" s="17"/>
      <c r="NTG51" s="17"/>
      <c r="NTH51" s="17"/>
      <c r="NTI51" s="17"/>
      <c r="NTJ51" s="17"/>
      <c r="NTK51" s="17"/>
      <c r="NTL51" s="17"/>
      <c r="NTM51" s="17"/>
      <c r="NTN51" s="17"/>
      <c r="NTO51" s="17"/>
      <c r="NTP51" s="17"/>
      <c r="NTQ51" s="17"/>
      <c r="NTR51" s="17"/>
      <c r="NTS51" s="17"/>
      <c r="NTT51" s="17"/>
      <c r="NTU51" s="17"/>
      <c r="NTV51" s="17"/>
      <c r="NTW51" s="17"/>
      <c r="NTX51" s="17"/>
      <c r="NTY51" s="17"/>
      <c r="NTZ51" s="17"/>
      <c r="NUA51" s="17"/>
      <c r="NUB51" s="17"/>
      <c r="NUC51" s="17"/>
      <c r="NUD51" s="17"/>
      <c r="NUE51" s="17"/>
      <c r="NUF51" s="17"/>
      <c r="NUG51" s="17"/>
      <c r="NUH51" s="17"/>
      <c r="NUI51" s="17"/>
      <c r="NUJ51" s="17"/>
      <c r="NUK51" s="17"/>
      <c r="NUL51" s="17"/>
      <c r="NUM51" s="17"/>
      <c r="NUN51" s="17"/>
      <c r="NUO51" s="17"/>
      <c r="NUP51" s="17"/>
      <c r="NUQ51" s="17"/>
      <c r="NUR51" s="17"/>
      <c r="NUS51" s="17"/>
      <c r="NUT51" s="17"/>
      <c r="NUU51" s="17"/>
      <c r="NUV51" s="17"/>
      <c r="NUW51" s="17"/>
      <c r="NUX51" s="17"/>
      <c r="NUY51" s="17"/>
      <c r="NUZ51" s="17"/>
      <c r="NVA51" s="17"/>
      <c r="NVB51" s="17"/>
      <c r="NVC51" s="17"/>
      <c r="NVD51" s="17"/>
      <c r="NVE51" s="17"/>
      <c r="NVF51" s="17"/>
      <c r="NVG51" s="17"/>
      <c r="NVH51" s="17"/>
      <c r="NVI51" s="17"/>
      <c r="NVJ51" s="17"/>
      <c r="NVK51" s="17"/>
      <c r="NVL51" s="17"/>
      <c r="NVM51" s="17"/>
      <c r="NVN51" s="17"/>
      <c r="NVO51" s="17"/>
      <c r="NVP51" s="17"/>
      <c r="NVQ51" s="17"/>
      <c r="NVR51" s="17"/>
      <c r="NVS51" s="17"/>
      <c r="NVT51" s="17"/>
      <c r="NVU51" s="17"/>
      <c r="NVV51" s="17"/>
      <c r="NVW51" s="17"/>
      <c r="NVX51" s="17"/>
      <c r="NVY51" s="17"/>
      <c r="NVZ51" s="17"/>
      <c r="NWA51" s="17"/>
      <c r="NWB51" s="17"/>
      <c r="NWC51" s="17"/>
      <c r="NWD51" s="17"/>
      <c r="NWE51" s="17"/>
      <c r="NWF51" s="17"/>
      <c r="NWG51" s="17"/>
      <c r="NWH51" s="17"/>
      <c r="NWI51" s="17"/>
      <c r="NWJ51" s="17"/>
      <c r="NWK51" s="17"/>
      <c r="NWL51" s="17"/>
      <c r="NWM51" s="17"/>
      <c r="NWN51" s="17"/>
      <c r="NWO51" s="17"/>
      <c r="NWP51" s="17"/>
      <c r="NWQ51" s="17"/>
      <c r="NWR51" s="17"/>
      <c r="NWS51" s="17"/>
      <c r="NWT51" s="17"/>
      <c r="NWU51" s="17"/>
      <c r="NWV51" s="17"/>
      <c r="NWW51" s="17"/>
      <c r="NWX51" s="17"/>
      <c r="NWY51" s="17"/>
      <c r="NWZ51" s="17"/>
      <c r="NXA51" s="17"/>
      <c r="NXB51" s="17"/>
      <c r="NXC51" s="17"/>
      <c r="NXD51" s="17"/>
      <c r="NXE51" s="17"/>
      <c r="NXF51" s="17"/>
      <c r="NXG51" s="17"/>
      <c r="NXH51" s="17"/>
      <c r="NXI51" s="17"/>
      <c r="NXJ51" s="17"/>
      <c r="NXK51" s="17"/>
      <c r="NXL51" s="17"/>
      <c r="NXM51" s="17"/>
      <c r="NXN51" s="17"/>
      <c r="NXO51" s="17"/>
      <c r="NXP51" s="17"/>
      <c r="NXQ51" s="17"/>
      <c r="NXR51" s="17"/>
      <c r="NXS51" s="17"/>
      <c r="NXT51" s="17"/>
      <c r="NXU51" s="17"/>
      <c r="NXV51" s="17"/>
      <c r="NXW51" s="17"/>
      <c r="NXX51" s="17"/>
      <c r="NXY51" s="17"/>
      <c r="NXZ51" s="17"/>
      <c r="NYA51" s="17"/>
      <c r="NYB51" s="17"/>
      <c r="NYC51" s="17"/>
      <c r="NYD51" s="17"/>
      <c r="NYE51" s="17"/>
      <c r="NYF51" s="17"/>
      <c r="NYG51" s="17"/>
      <c r="NYH51" s="17"/>
      <c r="NYI51" s="17"/>
      <c r="NYJ51" s="17"/>
      <c r="NYK51" s="17"/>
      <c r="NYL51" s="17"/>
      <c r="NYM51" s="17"/>
      <c r="NYN51" s="17"/>
      <c r="NYO51" s="17"/>
      <c r="NYP51" s="17"/>
      <c r="NYQ51" s="17"/>
      <c r="NYR51" s="17"/>
      <c r="NYS51" s="17"/>
      <c r="NYT51" s="17"/>
      <c r="NYU51" s="17"/>
      <c r="NYV51" s="17"/>
      <c r="NYW51" s="17"/>
      <c r="NYX51" s="17"/>
      <c r="NYY51" s="17"/>
      <c r="NYZ51" s="17"/>
      <c r="NZA51" s="17"/>
      <c r="NZB51" s="17"/>
      <c r="NZC51" s="17"/>
      <c r="NZD51" s="17"/>
      <c r="NZE51" s="17"/>
      <c r="NZF51" s="17"/>
      <c r="NZG51" s="17"/>
      <c r="NZH51" s="17"/>
      <c r="NZI51" s="17"/>
      <c r="NZJ51" s="17"/>
      <c r="NZK51" s="17"/>
      <c r="NZL51" s="17"/>
      <c r="NZM51" s="17"/>
      <c r="NZN51" s="17"/>
      <c r="NZO51" s="17"/>
      <c r="NZP51" s="17"/>
      <c r="NZQ51" s="17"/>
      <c r="NZR51" s="17"/>
      <c r="NZS51" s="17"/>
      <c r="NZT51" s="17"/>
      <c r="NZU51" s="17"/>
      <c r="NZV51" s="17"/>
      <c r="NZW51" s="17"/>
      <c r="NZX51" s="17"/>
      <c r="NZY51" s="17"/>
      <c r="NZZ51" s="17"/>
      <c r="OAA51" s="17"/>
      <c r="OAB51" s="17"/>
      <c r="OAC51" s="17"/>
      <c r="OAD51" s="17"/>
      <c r="OAE51" s="17"/>
      <c r="OAF51" s="17"/>
      <c r="OAG51" s="17"/>
      <c r="OAH51" s="17"/>
      <c r="OAI51" s="17"/>
      <c r="OAJ51" s="17"/>
      <c r="OAK51" s="17"/>
      <c r="OAL51" s="17"/>
      <c r="OAM51" s="17"/>
      <c r="OAN51" s="17"/>
      <c r="OAO51" s="17"/>
      <c r="OAP51" s="17"/>
      <c r="OAQ51" s="17"/>
      <c r="OAR51" s="17"/>
      <c r="OAS51" s="17"/>
      <c r="OAT51" s="17"/>
      <c r="OAU51" s="17"/>
      <c r="OAV51" s="17"/>
      <c r="OAW51" s="17"/>
      <c r="OAX51" s="17"/>
      <c r="OAY51" s="17"/>
      <c r="OAZ51" s="17"/>
      <c r="OBA51" s="17"/>
      <c r="OBB51" s="17"/>
      <c r="OBC51" s="17"/>
      <c r="OBD51" s="17"/>
      <c r="OBE51" s="17"/>
      <c r="OBF51" s="17"/>
      <c r="OBG51" s="17"/>
      <c r="OBH51" s="17"/>
      <c r="OBI51" s="17"/>
      <c r="OBJ51" s="17"/>
      <c r="OBK51" s="17"/>
      <c r="OBL51" s="17"/>
      <c r="OBM51" s="17"/>
      <c r="OBN51" s="17"/>
      <c r="OBO51" s="17"/>
      <c r="OBP51" s="17"/>
      <c r="OBQ51" s="17"/>
      <c r="OBR51" s="17"/>
      <c r="OBS51" s="17"/>
      <c r="OBT51" s="17"/>
      <c r="OBU51" s="17"/>
      <c r="OBV51" s="17"/>
      <c r="OBW51" s="17"/>
      <c r="OBX51" s="17"/>
      <c r="OBY51" s="17"/>
      <c r="OBZ51" s="17"/>
      <c r="OCA51" s="17"/>
      <c r="OCB51" s="17"/>
      <c r="OCC51" s="17"/>
      <c r="OCD51" s="17"/>
      <c r="OCE51" s="17"/>
      <c r="OCF51" s="17"/>
      <c r="OCG51" s="17"/>
      <c r="OCH51" s="17"/>
      <c r="OCI51" s="17"/>
      <c r="OCJ51" s="17"/>
      <c r="OCK51" s="17"/>
      <c r="OCL51" s="17"/>
      <c r="OCM51" s="17"/>
      <c r="OCN51" s="17"/>
      <c r="OCO51" s="17"/>
      <c r="OCP51" s="17"/>
      <c r="OCQ51" s="17"/>
      <c r="OCR51" s="17"/>
      <c r="OCS51" s="17"/>
      <c r="OCT51" s="17"/>
      <c r="OCU51" s="17"/>
      <c r="OCV51" s="17"/>
      <c r="OCW51" s="17"/>
      <c r="OCX51" s="17"/>
      <c r="OCY51" s="17"/>
      <c r="OCZ51" s="17"/>
      <c r="ODA51" s="17"/>
      <c r="ODB51" s="17"/>
      <c r="ODC51" s="17"/>
      <c r="ODD51" s="17"/>
      <c r="ODE51" s="17"/>
      <c r="ODF51" s="17"/>
      <c r="ODG51" s="17"/>
      <c r="ODH51" s="17"/>
      <c r="ODI51" s="17"/>
      <c r="ODJ51" s="17"/>
      <c r="ODK51" s="17"/>
      <c r="ODL51" s="17"/>
      <c r="ODM51" s="17"/>
      <c r="ODN51" s="17"/>
      <c r="ODO51" s="17"/>
      <c r="ODP51" s="17"/>
      <c r="ODQ51" s="17"/>
      <c r="ODR51" s="17"/>
      <c r="ODS51" s="17"/>
      <c r="ODT51" s="17"/>
      <c r="ODU51" s="17"/>
      <c r="ODV51" s="17"/>
      <c r="ODW51" s="17"/>
      <c r="ODX51" s="17"/>
      <c r="ODY51" s="17"/>
      <c r="ODZ51" s="17"/>
      <c r="OEA51" s="17"/>
      <c r="OEB51" s="17"/>
      <c r="OEC51" s="17"/>
      <c r="OED51" s="17"/>
      <c r="OEE51" s="17"/>
      <c r="OEF51" s="17"/>
      <c r="OEG51" s="17"/>
      <c r="OEH51" s="17"/>
      <c r="OEI51" s="17"/>
      <c r="OEJ51" s="17"/>
      <c r="OEK51" s="17"/>
      <c r="OEL51" s="17"/>
      <c r="OEM51" s="17"/>
      <c r="OEN51" s="17"/>
      <c r="OEO51" s="17"/>
      <c r="OEP51" s="17"/>
      <c r="OEQ51" s="17"/>
      <c r="OER51" s="17"/>
      <c r="OES51" s="17"/>
      <c r="OET51" s="17"/>
      <c r="OEU51" s="17"/>
      <c r="OEV51" s="17"/>
      <c r="OEW51" s="17"/>
      <c r="OEX51" s="17"/>
      <c r="OEY51" s="17"/>
      <c r="OEZ51" s="17"/>
      <c r="OFA51" s="17"/>
      <c r="OFB51" s="17"/>
      <c r="OFC51" s="17"/>
      <c r="OFD51" s="17"/>
      <c r="OFE51" s="17"/>
      <c r="OFF51" s="17"/>
      <c r="OFG51" s="17"/>
      <c r="OFH51" s="17"/>
      <c r="OFI51" s="17"/>
      <c r="OFJ51" s="17"/>
      <c r="OFK51" s="17"/>
      <c r="OFL51" s="17"/>
      <c r="OFM51" s="17"/>
      <c r="OFN51" s="17"/>
      <c r="OFO51" s="17"/>
      <c r="OFP51" s="17"/>
      <c r="OFQ51" s="17"/>
      <c r="OFR51" s="17"/>
      <c r="OFS51" s="17"/>
      <c r="OFT51" s="17"/>
      <c r="OFU51" s="17"/>
      <c r="OFV51" s="17"/>
      <c r="OFW51" s="17"/>
      <c r="OFX51" s="17"/>
      <c r="OFY51" s="17"/>
      <c r="OFZ51" s="17"/>
      <c r="OGA51" s="17"/>
      <c r="OGB51" s="17"/>
      <c r="OGC51" s="17"/>
      <c r="OGD51" s="17"/>
      <c r="OGE51" s="17"/>
      <c r="OGF51" s="17"/>
      <c r="OGG51" s="17"/>
      <c r="OGH51" s="17"/>
      <c r="OGI51" s="17"/>
      <c r="OGJ51" s="17"/>
      <c r="OGK51" s="17"/>
      <c r="OGL51" s="17"/>
      <c r="OGM51" s="17"/>
      <c r="OGN51" s="17"/>
      <c r="OGO51" s="17"/>
      <c r="OGP51" s="17"/>
      <c r="OGQ51" s="17"/>
      <c r="OGR51" s="17"/>
      <c r="OGS51" s="17"/>
      <c r="OGT51" s="17"/>
      <c r="OGU51" s="17"/>
      <c r="OGV51" s="17"/>
      <c r="OGW51" s="17"/>
      <c r="OGX51" s="17"/>
      <c r="OGY51" s="17"/>
      <c r="OGZ51" s="17"/>
      <c r="OHA51" s="17"/>
      <c r="OHB51" s="17"/>
      <c r="OHC51" s="17"/>
      <c r="OHD51" s="17"/>
      <c r="OHE51" s="17"/>
      <c r="OHF51" s="17"/>
      <c r="OHG51" s="17"/>
      <c r="OHH51" s="17"/>
      <c r="OHI51" s="17"/>
      <c r="OHJ51" s="17"/>
      <c r="OHK51" s="17"/>
      <c r="OHL51" s="17"/>
      <c r="OHM51" s="17"/>
      <c r="OHN51" s="17"/>
      <c r="OHO51" s="17"/>
      <c r="OHP51" s="17"/>
      <c r="OHQ51" s="17"/>
      <c r="OHR51" s="17"/>
      <c r="OHS51" s="17"/>
      <c r="OHT51" s="17"/>
      <c r="OHU51" s="17"/>
      <c r="OHV51" s="17"/>
      <c r="OHW51" s="17"/>
      <c r="OHX51" s="17"/>
      <c r="OHY51" s="17"/>
      <c r="OHZ51" s="17"/>
      <c r="OIA51" s="17"/>
      <c r="OIB51" s="17"/>
      <c r="OIC51" s="17"/>
      <c r="OID51" s="17"/>
      <c r="OIE51" s="17"/>
      <c r="OIF51" s="17"/>
      <c r="OIG51" s="17"/>
      <c r="OIH51" s="17"/>
      <c r="OII51" s="17"/>
      <c r="OIJ51" s="17"/>
      <c r="OIK51" s="17"/>
      <c r="OIL51" s="17"/>
      <c r="OIM51" s="17"/>
      <c r="OIN51" s="17"/>
      <c r="OIO51" s="17"/>
      <c r="OIP51" s="17"/>
      <c r="OIQ51" s="17"/>
      <c r="OIR51" s="17"/>
      <c r="OIS51" s="17"/>
      <c r="OIT51" s="17"/>
      <c r="OIU51" s="17"/>
      <c r="OIV51" s="17"/>
      <c r="OIW51" s="17"/>
      <c r="OIX51" s="17"/>
      <c r="OIY51" s="17"/>
      <c r="OIZ51" s="17"/>
      <c r="OJA51" s="17"/>
      <c r="OJB51" s="17"/>
      <c r="OJC51" s="17"/>
      <c r="OJD51" s="17"/>
      <c r="OJE51" s="17"/>
      <c r="OJF51" s="17"/>
      <c r="OJG51" s="17"/>
      <c r="OJH51" s="17"/>
      <c r="OJI51" s="17"/>
      <c r="OJJ51" s="17"/>
      <c r="OJK51" s="17"/>
      <c r="OJL51" s="17"/>
      <c r="OJM51" s="17"/>
      <c r="OJN51" s="17"/>
      <c r="OJO51" s="17"/>
      <c r="OJP51" s="17"/>
      <c r="OJQ51" s="17"/>
      <c r="OJR51" s="17"/>
      <c r="OJS51" s="17"/>
      <c r="OJT51" s="17"/>
      <c r="OJU51" s="17"/>
      <c r="OJV51" s="17"/>
      <c r="OJW51" s="17"/>
      <c r="OJX51" s="17"/>
      <c r="OJY51" s="17"/>
      <c r="OJZ51" s="17"/>
      <c r="OKA51" s="17"/>
      <c r="OKB51" s="17"/>
      <c r="OKC51" s="17"/>
      <c r="OKD51" s="17"/>
      <c r="OKE51" s="17"/>
      <c r="OKF51" s="17"/>
      <c r="OKG51" s="17"/>
      <c r="OKH51" s="17"/>
      <c r="OKI51" s="17"/>
      <c r="OKJ51" s="17"/>
      <c r="OKK51" s="17"/>
      <c r="OKL51" s="17"/>
      <c r="OKM51" s="17"/>
      <c r="OKN51" s="17"/>
      <c r="OKO51" s="17"/>
      <c r="OKP51" s="17"/>
      <c r="OKQ51" s="17"/>
      <c r="OKR51" s="17"/>
      <c r="OKS51" s="17"/>
      <c r="OKT51" s="17"/>
      <c r="OKU51" s="17"/>
      <c r="OKV51" s="17"/>
      <c r="OKW51" s="17"/>
      <c r="OKX51" s="17"/>
      <c r="OKY51" s="17"/>
      <c r="OKZ51" s="17"/>
      <c r="OLA51" s="17"/>
      <c r="OLB51" s="17"/>
      <c r="OLC51" s="17"/>
      <c r="OLD51" s="17"/>
      <c r="OLE51" s="17"/>
      <c r="OLF51" s="17"/>
      <c r="OLG51" s="17"/>
      <c r="OLH51" s="17"/>
      <c r="OLI51" s="17"/>
      <c r="OLJ51" s="17"/>
      <c r="OLK51" s="17"/>
      <c r="OLL51" s="17"/>
      <c r="OLM51" s="17"/>
      <c r="OLN51" s="17"/>
      <c r="OLO51" s="17"/>
      <c r="OLP51" s="17"/>
      <c r="OLQ51" s="17"/>
      <c r="OLR51" s="17"/>
      <c r="OLS51" s="17"/>
      <c r="OLT51" s="17"/>
      <c r="OLU51" s="17"/>
      <c r="OLV51" s="17"/>
      <c r="OLW51" s="17"/>
      <c r="OLX51" s="17"/>
      <c r="OLY51" s="17"/>
      <c r="OLZ51" s="17"/>
      <c r="OMA51" s="17"/>
      <c r="OMB51" s="17"/>
      <c r="OMC51" s="17"/>
      <c r="OMD51" s="17"/>
      <c r="OME51" s="17"/>
      <c r="OMF51" s="17"/>
      <c r="OMG51" s="17"/>
      <c r="OMH51" s="17"/>
      <c r="OMI51" s="17"/>
      <c r="OMJ51" s="17"/>
      <c r="OMK51" s="17"/>
      <c r="OML51" s="17"/>
      <c r="OMM51" s="17"/>
      <c r="OMN51" s="17"/>
      <c r="OMO51" s="17"/>
      <c r="OMP51" s="17"/>
      <c r="OMQ51" s="17"/>
      <c r="OMR51" s="17"/>
      <c r="OMS51" s="17"/>
      <c r="OMT51" s="17"/>
      <c r="OMU51" s="17"/>
      <c r="OMV51" s="17"/>
      <c r="OMW51" s="17"/>
      <c r="OMX51" s="17"/>
      <c r="OMY51" s="17"/>
      <c r="OMZ51" s="17"/>
      <c r="ONA51" s="17"/>
      <c r="ONB51" s="17"/>
      <c r="ONC51" s="17"/>
      <c r="OND51" s="17"/>
      <c r="ONE51" s="17"/>
      <c r="ONF51" s="17"/>
      <c r="ONG51" s="17"/>
      <c r="ONH51" s="17"/>
      <c r="ONI51" s="17"/>
      <c r="ONJ51" s="17"/>
      <c r="ONK51" s="17"/>
      <c r="ONL51" s="17"/>
      <c r="ONM51" s="17"/>
      <c r="ONN51" s="17"/>
      <c r="ONO51" s="17"/>
      <c r="ONP51" s="17"/>
      <c r="ONQ51" s="17"/>
      <c r="ONR51" s="17"/>
      <c r="ONS51" s="17"/>
      <c r="ONT51" s="17"/>
      <c r="ONU51" s="17"/>
      <c r="ONV51" s="17"/>
      <c r="ONW51" s="17"/>
      <c r="ONX51" s="17"/>
      <c r="ONY51" s="17"/>
      <c r="ONZ51" s="17"/>
      <c r="OOA51" s="17"/>
      <c r="OOB51" s="17"/>
      <c r="OOC51" s="17"/>
      <c r="OOD51" s="17"/>
      <c r="OOE51" s="17"/>
      <c r="OOF51" s="17"/>
      <c r="OOG51" s="17"/>
      <c r="OOH51" s="17"/>
      <c r="OOI51" s="17"/>
      <c r="OOJ51" s="17"/>
      <c r="OOK51" s="17"/>
      <c r="OOL51" s="17"/>
      <c r="OOM51" s="17"/>
      <c r="OON51" s="17"/>
      <c r="OOO51" s="17"/>
      <c r="OOP51" s="17"/>
      <c r="OOQ51" s="17"/>
      <c r="OOR51" s="17"/>
      <c r="OOS51" s="17"/>
      <c r="OOT51" s="17"/>
      <c r="OOU51" s="17"/>
      <c r="OOV51" s="17"/>
      <c r="OOW51" s="17"/>
      <c r="OOX51" s="17"/>
      <c r="OOY51" s="17"/>
      <c r="OOZ51" s="17"/>
      <c r="OPA51" s="17"/>
      <c r="OPB51" s="17"/>
      <c r="OPC51" s="17"/>
      <c r="OPD51" s="17"/>
      <c r="OPE51" s="17"/>
      <c r="OPF51" s="17"/>
      <c r="OPG51" s="17"/>
      <c r="OPH51" s="17"/>
      <c r="OPI51" s="17"/>
      <c r="OPJ51" s="17"/>
      <c r="OPK51" s="17"/>
      <c r="OPL51" s="17"/>
      <c r="OPM51" s="17"/>
      <c r="OPN51" s="17"/>
      <c r="OPO51" s="17"/>
      <c r="OPP51" s="17"/>
      <c r="OPQ51" s="17"/>
      <c r="OPR51" s="17"/>
      <c r="OPS51" s="17"/>
      <c r="OPT51" s="17"/>
      <c r="OPU51" s="17"/>
      <c r="OPV51" s="17"/>
      <c r="OPW51" s="17"/>
      <c r="OPX51" s="17"/>
      <c r="OPY51" s="17"/>
      <c r="OPZ51" s="17"/>
      <c r="OQA51" s="17"/>
      <c r="OQB51" s="17"/>
      <c r="OQC51" s="17"/>
      <c r="OQD51" s="17"/>
      <c r="OQE51" s="17"/>
      <c r="OQF51" s="17"/>
      <c r="OQG51" s="17"/>
      <c r="OQH51" s="17"/>
      <c r="OQI51" s="17"/>
      <c r="OQJ51" s="17"/>
      <c r="OQK51" s="17"/>
      <c r="OQL51" s="17"/>
      <c r="OQM51" s="17"/>
      <c r="OQN51" s="17"/>
      <c r="OQO51" s="17"/>
      <c r="OQP51" s="17"/>
      <c r="OQQ51" s="17"/>
      <c r="OQR51" s="17"/>
      <c r="OQS51" s="17"/>
      <c r="OQT51" s="17"/>
      <c r="OQU51" s="17"/>
      <c r="OQV51" s="17"/>
      <c r="OQW51" s="17"/>
      <c r="OQX51" s="17"/>
      <c r="OQY51" s="17"/>
      <c r="OQZ51" s="17"/>
      <c r="ORA51" s="17"/>
      <c r="ORB51" s="17"/>
      <c r="ORC51" s="17"/>
      <c r="ORD51" s="17"/>
      <c r="ORE51" s="17"/>
      <c r="ORF51" s="17"/>
      <c r="ORG51" s="17"/>
      <c r="ORH51" s="17"/>
      <c r="ORI51" s="17"/>
      <c r="ORJ51" s="17"/>
      <c r="ORK51" s="17"/>
      <c r="ORL51" s="17"/>
      <c r="ORM51" s="17"/>
      <c r="ORN51" s="17"/>
      <c r="ORO51" s="17"/>
      <c r="ORP51" s="17"/>
      <c r="ORQ51" s="17"/>
      <c r="ORR51" s="17"/>
      <c r="ORS51" s="17"/>
      <c r="ORT51" s="17"/>
      <c r="ORU51" s="17"/>
      <c r="ORV51" s="17"/>
      <c r="ORW51" s="17"/>
      <c r="ORX51" s="17"/>
      <c r="ORY51" s="17"/>
      <c r="ORZ51" s="17"/>
      <c r="OSA51" s="17"/>
      <c r="OSB51" s="17"/>
      <c r="OSC51" s="17"/>
      <c r="OSD51" s="17"/>
      <c r="OSE51" s="17"/>
      <c r="OSF51" s="17"/>
      <c r="OSG51" s="17"/>
      <c r="OSH51" s="17"/>
      <c r="OSI51" s="17"/>
      <c r="OSJ51" s="17"/>
      <c r="OSK51" s="17"/>
      <c r="OSL51" s="17"/>
      <c r="OSM51" s="17"/>
      <c r="OSN51" s="17"/>
      <c r="OSO51" s="17"/>
      <c r="OSP51" s="17"/>
      <c r="OSQ51" s="17"/>
      <c r="OSR51" s="17"/>
      <c r="OSS51" s="17"/>
      <c r="OST51" s="17"/>
      <c r="OSU51" s="17"/>
      <c r="OSV51" s="17"/>
      <c r="OSW51" s="17"/>
      <c r="OSX51" s="17"/>
      <c r="OSY51" s="17"/>
      <c r="OSZ51" s="17"/>
      <c r="OTA51" s="17"/>
      <c r="OTB51" s="17"/>
      <c r="OTC51" s="17"/>
      <c r="OTD51" s="17"/>
      <c r="OTE51" s="17"/>
      <c r="OTF51" s="17"/>
      <c r="OTG51" s="17"/>
      <c r="OTH51" s="17"/>
      <c r="OTI51" s="17"/>
      <c r="OTJ51" s="17"/>
      <c r="OTK51" s="17"/>
      <c r="OTL51" s="17"/>
      <c r="OTM51" s="17"/>
      <c r="OTN51" s="17"/>
      <c r="OTO51" s="17"/>
      <c r="OTP51" s="17"/>
      <c r="OTQ51" s="17"/>
      <c r="OTR51" s="17"/>
      <c r="OTS51" s="17"/>
      <c r="OTT51" s="17"/>
      <c r="OTU51" s="17"/>
      <c r="OTV51" s="17"/>
      <c r="OTW51" s="17"/>
      <c r="OTX51" s="17"/>
      <c r="OTY51" s="17"/>
      <c r="OTZ51" s="17"/>
      <c r="OUA51" s="17"/>
      <c r="OUB51" s="17"/>
      <c r="OUC51" s="17"/>
      <c r="OUD51" s="17"/>
      <c r="OUE51" s="17"/>
      <c r="OUF51" s="17"/>
      <c r="OUG51" s="17"/>
      <c r="OUH51" s="17"/>
      <c r="OUI51" s="17"/>
      <c r="OUJ51" s="17"/>
      <c r="OUK51" s="17"/>
      <c r="OUL51" s="17"/>
      <c r="OUM51" s="17"/>
      <c r="OUN51" s="17"/>
      <c r="OUO51" s="17"/>
      <c r="OUP51" s="17"/>
      <c r="OUQ51" s="17"/>
      <c r="OUR51" s="17"/>
      <c r="OUS51" s="17"/>
      <c r="OUT51" s="17"/>
      <c r="OUU51" s="17"/>
      <c r="OUV51" s="17"/>
      <c r="OUW51" s="17"/>
      <c r="OUX51" s="17"/>
      <c r="OUY51" s="17"/>
      <c r="OUZ51" s="17"/>
      <c r="OVA51" s="17"/>
      <c r="OVB51" s="17"/>
      <c r="OVC51" s="17"/>
      <c r="OVD51" s="17"/>
      <c r="OVE51" s="17"/>
      <c r="OVF51" s="17"/>
      <c r="OVG51" s="17"/>
      <c r="OVH51" s="17"/>
      <c r="OVI51" s="17"/>
      <c r="OVJ51" s="17"/>
      <c r="OVK51" s="17"/>
      <c r="OVL51" s="17"/>
      <c r="OVM51" s="17"/>
      <c r="OVN51" s="17"/>
      <c r="OVO51" s="17"/>
      <c r="OVP51" s="17"/>
      <c r="OVQ51" s="17"/>
      <c r="OVR51" s="17"/>
      <c r="OVS51" s="17"/>
      <c r="OVT51" s="17"/>
      <c r="OVU51" s="17"/>
      <c r="OVV51" s="17"/>
      <c r="OVW51" s="17"/>
      <c r="OVX51" s="17"/>
      <c r="OVY51" s="17"/>
      <c r="OVZ51" s="17"/>
      <c r="OWA51" s="17"/>
      <c r="OWB51" s="17"/>
      <c r="OWC51" s="17"/>
      <c r="OWD51" s="17"/>
      <c r="OWE51" s="17"/>
      <c r="OWF51" s="17"/>
      <c r="OWG51" s="17"/>
      <c r="OWH51" s="17"/>
      <c r="OWI51" s="17"/>
      <c r="OWJ51" s="17"/>
      <c r="OWK51" s="17"/>
      <c r="OWL51" s="17"/>
      <c r="OWM51" s="17"/>
      <c r="OWN51" s="17"/>
      <c r="OWO51" s="17"/>
      <c r="OWP51" s="17"/>
      <c r="OWQ51" s="17"/>
      <c r="OWR51" s="17"/>
      <c r="OWS51" s="17"/>
      <c r="OWT51" s="17"/>
      <c r="OWU51" s="17"/>
      <c r="OWV51" s="17"/>
      <c r="OWW51" s="17"/>
      <c r="OWX51" s="17"/>
      <c r="OWY51" s="17"/>
      <c r="OWZ51" s="17"/>
      <c r="OXA51" s="17"/>
      <c r="OXB51" s="17"/>
      <c r="OXC51" s="17"/>
      <c r="OXD51" s="17"/>
      <c r="OXE51" s="17"/>
      <c r="OXF51" s="17"/>
      <c r="OXG51" s="17"/>
      <c r="OXH51" s="17"/>
      <c r="OXI51" s="17"/>
      <c r="OXJ51" s="17"/>
      <c r="OXK51" s="17"/>
      <c r="OXL51" s="17"/>
      <c r="OXM51" s="17"/>
      <c r="OXN51" s="17"/>
      <c r="OXO51" s="17"/>
      <c r="OXP51" s="17"/>
      <c r="OXQ51" s="17"/>
      <c r="OXR51" s="17"/>
      <c r="OXS51" s="17"/>
      <c r="OXT51" s="17"/>
      <c r="OXU51" s="17"/>
      <c r="OXV51" s="17"/>
      <c r="OXW51" s="17"/>
      <c r="OXX51" s="17"/>
      <c r="OXY51" s="17"/>
      <c r="OXZ51" s="17"/>
      <c r="OYA51" s="17"/>
      <c r="OYB51" s="17"/>
      <c r="OYC51" s="17"/>
      <c r="OYD51" s="17"/>
      <c r="OYE51" s="17"/>
      <c r="OYF51" s="17"/>
      <c r="OYG51" s="17"/>
      <c r="OYH51" s="17"/>
      <c r="OYI51" s="17"/>
      <c r="OYJ51" s="17"/>
      <c r="OYK51" s="17"/>
      <c r="OYL51" s="17"/>
      <c r="OYM51" s="17"/>
      <c r="OYN51" s="17"/>
      <c r="OYO51" s="17"/>
      <c r="OYP51" s="17"/>
      <c r="OYQ51" s="17"/>
      <c r="OYR51" s="17"/>
      <c r="OYS51" s="17"/>
      <c r="OYT51" s="17"/>
      <c r="OYU51" s="17"/>
      <c r="OYV51" s="17"/>
      <c r="OYW51" s="17"/>
      <c r="OYX51" s="17"/>
      <c r="OYY51" s="17"/>
      <c r="OYZ51" s="17"/>
      <c r="OZA51" s="17"/>
      <c r="OZB51" s="17"/>
      <c r="OZC51" s="17"/>
      <c r="OZD51" s="17"/>
      <c r="OZE51" s="17"/>
      <c r="OZF51" s="17"/>
      <c r="OZG51" s="17"/>
      <c r="OZH51" s="17"/>
      <c r="OZI51" s="17"/>
      <c r="OZJ51" s="17"/>
      <c r="OZK51" s="17"/>
      <c r="OZL51" s="17"/>
      <c r="OZM51" s="17"/>
      <c r="OZN51" s="17"/>
      <c r="OZO51" s="17"/>
      <c r="OZP51" s="17"/>
      <c r="OZQ51" s="17"/>
      <c r="OZR51" s="17"/>
      <c r="OZS51" s="17"/>
      <c r="OZT51" s="17"/>
      <c r="OZU51" s="17"/>
      <c r="OZV51" s="17"/>
      <c r="OZW51" s="17"/>
      <c r="OZX51" s="17"/>
      <c r="OZY51" s="17"/>
      <c r="OZZ51" s="17"/>
      <c r="PAA51" s="17"/>
      <c r="PAB51" s="17"/>
      <c r="PAC51" s="17"/>
      <c r="PAD51" s="17"/>
      <c r="PAE51" s="17"/>
      <c r="PAF51" s="17"/>
      <c r="PAG51" s="17"/>
      <c r="PAH51" s="17"/>
      <c r="PAI51" s="17"/>
      <c r="PAJ51" s="17"/>
      <c r="PAK51" s="17"/>
      <c r="PAL51" s="17"/>
      <c r="PAM51" s="17"/>
      <c r="PAN51" s="17"/>
      <c r="PAO51" s="17"/>
      <c r="PAP51" s="17"/>
      <c r="PAQ51" s="17"/>
      <c r="PAR51" s="17"/>
      <c r="PAS51" s="17"/>
      <c r="PAT51" s="17"/>
      <c r="PAU51" s="17"/>
      <c r="PAV51" s="17"/>
      <c r="PAW51" s="17"/>
      <c r="PAX51" s="17"/>
      <c r="PAY51" s="17"/>
      <c r="PAZ51" s="17"/>
      <c r="PBA51" s="17"/>
      <c r="PBB51" s="17"/>
      <c r="PBC51" s="17"/>
      <c r="PBD51" s="17"/>
      <c r="PBE51" s="17"/>
      <c r="PBF51" s="17"/>
      <c r="PBG51" s="17"/>
      <c r="PBH51" s="17"/>
      <c r="PBI51" s="17"/>
      <c r="PBJ51" s="17"/>
      <c r="PBK51" s="17"/>
      <c r="PBL51" s="17"/>
      <c r="PBM51" s="17"/>
      <c r="PBN51" s="17"/>
      <c r="PBO51" s="17"/>
      <c r="PBP51" s="17"/>
      <c r="PBQ51" s="17"/>
      <c r="PBR51" s="17"/>
      <c r="PBS51" s="17"/>
      <c r="PBT51" s="17"/>
      <c r="PBU51" s="17"/>
      <c r="PBV51" s="17"/>
      <c r="PBW51" s="17"/>
      <c r="PBX51" s="17"/>
      <c r="PBY51" s="17"/>
      <c r="PBZ51" s="17"/>
      <c r="PCA51" s="17"/>
      <c r="PCB51" s="17"/>
      <c r="PCC51" s="17"/>
      <c r="PCD51" s="17"/>
      <c r="PCE51" s="17"/>
      <c r="PCF51" s="17"/>
      <c r="PCG51" s="17"/>
      <c r="PCH51" s="17"/>
      <c r="PCI51" s="17"/>
      <c r="PCJ51" s="17"/>
      <c r="PCK51" s="17"/>
      <c r="PCL51" s="17"/>
      <c r="PCM51" s="17"/>
      <c r="PCN51" s="17"/>
      <c r="PCO51" s="17"/>
      <c r="PCP51" s="17"/>
      <c r="PCQ51" s="17"/>
      <c r="PCR51" s="17"/>
      <c r="PCS51" s="17"/>
      <c r="PCT51" s="17"/>
      <c r="PCU51" s="17"/>
      <c r="PCV51" s="17"/>
      <c r="PCW51" s="17"/>
      <c r="PCX51" s="17"/>
      <c r="PCY51" s="17"/>
      <c r="PCZ51" s="17"/>
      <c r="PDA51" s="17"/>
      <c r="PDB51" s="17"/>
      <c r="PDC51" s="17"/>
      <c r="PDD51" s="17"/>
      <c r="PDE51" s="17"/>
      <c r="PDF51" s="17"/>
      <c r="PDG51" s="17"/>
      <c r="PDH51" s="17"/>
      <c r="PDI51" s="17"/>
      <c r="PDJ51" s="17"/>
      <c r="PDK51" s="17"/>
      <c r="PDL51" s="17"/>
      <c r="PDM51" s="17"/>
      <c r="PDN51" s="17"/>
      <c r="PDO51" s="17"/>
      <c r="PDP51" s="17"/>
      <c r="PDQ51" s="17"/>
      <c r="PDR51" s="17"/>
      <c r="PDS51" s="17"/>
      <c r="PDT51" s="17"/>
      <c r="PDU51" s="17"/>
      <c r="PDV51" s="17"/>
      <c r="PDW51" s="17"/>
      <c r="PDX51" s="17"/>
      <c r="PDY51" s="17"/>
      <c r="PDZ51" s="17"/>
      <c r="PEA51" s="17"/>
      <c r="PEB51" s="17"/>
      <c r="PEC51" s="17"/>
      <c r="PED51" s="17"/>
      <c r="PEE51" s="17"/>
      <c r="PEF51" s="17"/>
      <c r="PEG51" s="17"/>
      <c r="PEH51" s="17"/>
      <c r="PEI51" s="17"/>
      <c r="PEJ51" s="17"/>
      <c r="PEK51" s="17"/>
      <c r="PEL51" s="17"/>
      <c r="PEM51" s="17"/>
      <c r="PEN51" s="17"/>
      <c r="PEO51" s="17"/>
      <c r="PEP51" s="17"/>
      <c r="PEQ51" s="17"/>
      <c r="PER51" s="17"/>
      <c r="PES51" s="17"/>
      <c r="PET51" s="17"/>
      <c r="PEU51" s="17"/>
      <c r="PEV51" s="17"/>
      <c r="PEW51" s="17"/>
      <c r="PEX51" s="17"/>
      <c r="PEY51" s="17"/>
      <c r="PEZ51" s="17"/>
      <c r="PFA51" s="17"/>
      <c r="PFB51" s="17"/>
      <c r="PFC51" s="17"/>
      <c r="PFD51" s="17"/>
      <c r="PFE51" s="17"/>
      <c r="PFF51" s="17"/>
      <c r="PFG51" s="17"/>
      <c r="PFH51" s="17"/>
      <c r="PFI51" s="17"/>
      <c r="PFJ51" s="17"/>
      <c r="PFK51" s="17"/>
      <c r="PFL51" s="17"/>
      <c r="PFM51" s="17"/>
      <c r="PFN51" s="17"/>
      <c r="PFO51" s="17"/>
      <c r="PFP51" s="17"/>
      <c r="PFQ51" s="17"/>
      <c r="PFR51" s="17"/>
      <c r="PFS51" s="17"/>
      <c r="PFT51" s="17"/>
      <c r="PFU51" s="17"/>
      <c r="PFV51" s="17"/>
      <c r="PFW51" s="17"/>
      <c r="PFX51" s="17"/>
      <c r="PFY51" s="17"/>
      <c r="PFZ51" s="17"/>
      <c r="PGA51" s="17"/>
      <c r="PGB51" s="17"/>
      <c r="PGC51" s="17"/>
      <c r="PGD51" s="17"/>
      <c r="PGE51" s="17"/>
      <c r="PGF51" s="17"/>
      <c r="PGG51" s="17"/>
      <c r="PGH51" s="17"/>
      <c r="PGI51" s="17"/>
      <c r="PGJ51" s="17"/>
      <c r="PGK51" s="17"/>
      <c r="PGL51" s="17"/>
      <c r="PGM51" s="17"/>
      <c r="PGN51" s="17"/>
      <c r="PGO51" s="17"/>
      <c r="PGP51" s="17"/>
      <c r="PGQ51" s="17"/>
      <c r="PGR51" s="17"/>
      <c r="PGS51" s="17"/>
      <c r="PGT51" s="17"/>
      <c r="PGU51" s="17"/>
      <c r="PGV51" s="17"/>
      <c r="PGW51" s="17"/>
      <c r="PGX51" s="17"/>
      <c r="PGY51" s="17"/>
      <c r="PGZ51" s="17"/>
      <c r="PHA51" s="17"/>
      <c r="PHB51" s="17"/>
      <c r="PHC51" s="17"/>
      <c r="PHD51" s="17"/>
      <c r="PHE51" s="17"/>
      <c r="PHF51" s="17"/>
      <c r="PHG51" s="17"/>
      <c r="PHH51" s="17"/>
      <c r="PHI51" s="17"/>
      <c r="PHJ51" s="17"/>
      <c r="PHK51" s="17"/>
      <c r="PHL51" s="17"/>
      <c r="PHM51" s="17"/>
      <c r="PHN51" s="17"/>
      <c r="PHO51" s="17"/>
      <c r="PHP51" s="17"/>
      <c r="PHQ51" s="17"/>
      <c r="PHR51" s="17"/>
      <c r="PHS51" s="17"/>
      <c r="PHT51" s="17"/>
      <c r="PHU51" s="17"/>
      <c r="PHV51" s="17"/>
      <c r="PHW51" s="17"/>
      <c r="PHX51" s="17"/>
      <c r="PHY51" s="17"/>
      <c r="PHZ51" s="17"/>
      <c r="PIA51" s="17"/>
      <c r="PIB51" s="17"/>
      <c r="PIC51" s="17"/>
      <c r="PID51" s="17"/>
      <c r="PIE51" s="17"/>
      <c r="PIF51" s="17"/>
      <c r="PIG51" s="17"/>
      <c r="PIH51" s="17"/>
      <c r="PII51" s="17"/>
      <c r="PIJ51" s="17"/>
      <c r="PIK51" s="17"/>
      <c r="PIL51" s="17"/>
      <c r="PIM51" s="17"/>
      <c r="PIN51" s="17"/>
      <c r="PIO51" s="17"/>
      <c r="PIP51" s="17"/>
      <c r="PIQ51" s="17"/>
      <c r="PIR51" s="17"/>
      <c r="PIS51" s="17"/>
      <c r="PIT51" s="17"/>
      <c r="PIU51" s="17"/>
      <c r="PIV51" s="17"/>
      <c r="PIW51" s="17"/>
      <c r="PIX51" s="17"/>
      <c r="PIY51" s="17"/>
      <c r="PIZ51" s="17"/>
      <c r="PJA51" s="17"/>
      <c r="PJB51" s="17"/>
      <c r="PJC51" s="17"/>
      <c r="PJD51" s="17"/>
      <c r="PJE51" s="17"/>
      <c r="PJF51" s="17"/>
      <c r="PJG51" s="17"/>
      <c r="PJH51" s="17"/>
      <c r="PJI51" s="17"/>
      <c r="PJJ51" s="17"/>
      <c r="PJK51" s="17"/>
      <c r="PJL51" s="17"/>
      <c r="PJM51" s="17"/>
      <c r="PJN51" s="17"/>
      <c r="PJO51" s="17"/>
      <c r="PJP51" s="17"/>
      <c r="PJQ51" s="17"/>
      <c r="PJR51" s="17"/>
      <c r="PJS51" s="17"/>
      <c r="PJT51" s="17"/>
      <c r="PJU51" s="17"/>
      <c r="PJV51" s="17"/>
      <c r="PJW51" s="17"/>
      <c r="PJX51" s="17"/>
      <c r="PJY51" s="17"/>
      <c r="PJZ51" s="17"/>
      <c r="PKA51" s="17"/>
      <c r="PKB51" s="17"/>
      <c r="PKC51" s="17"/>
      <c r="PKD51" s="17"/>
      <c r="PKE51" s="17"/>
      <c r="PKF51" s="17"/>
      <c r="PKG51" s="17"/>
      <c r="PKH51" s="17"/>
      <c r="PKI51" s="17"/>
      <c r="PKJ51" s="17"/>
      <c r="PKK51" s="17"/>
      <c r="PKL51" s="17"/>
      <c r="PKM51" s="17"/>
      <c r="PKN51" s="17"/>
      <c r="PKO51" s="17"/>
      <c r="PKP51" s="17"/>
      <c r="PKQ51" s="17"/>
      <c r="PKR51" s="17"/>
      <c r="PKS51" s="17"/>
      <c r="PKT51" s="17"/>
      <c r="PKU51" s="17"/>
      <c r="PKV51" s="17"/>
      <c r="PKW51" s="17"/>
      <c r="PKX51" s="17"/>
      <c r="PKY51" s="17"/>
      <c r="PKZ51" s="17"/>
      <c r="PLA51" s="17"/>
      <c r="PLB51" s="17"/>
      <c r="PLC51" s="17"/>
      <c r="PLD51" s="17"/>
      <c r="PLE51" s="17"/>
      <c r="PLF51" s="17"/>
      <c r="PLG51" s="17"/>
      <c r="PLH51" s="17"/>
      <c r="PLI51" s="17"/>
      <c r="PLJ51" s="17"/>
      <c r="PLK51" s="17"/>
      <c r="PLL51" s="17"/>
      <c r="PLM51" s="17"/>
      <c r="PLN51" s="17"/>
      <c r="PLO51" s="17"/>
      <c r="PLP51" s="17"/>
      <c r="PLQ51" s="17"/>
      <c r="PLR51" s="17"/>
      <c r="PLS51" s="17"/>
      <c r="PLT51" s="17"/>
      <c r="PLU51" s="17"/>
      <c r="PLV51" s="17"/>
      <c r="PLW51" s="17"/>
      <c r="PLX51" s="17"/>
      <c r="PLY51" s="17"/>
      <c r="PLZ51" s="17"/>
      <c r="PMA51" s="17"/>
      <c r="PMB51" s="17"/>
      <c r="PMC51" s="17"/>
      <c r="PMD51" s="17"/>
      <c r="PME51" s="17"/>
      <c r="PMF51" s="17"/>
      <c r="PMG51" s="17"/>
      <c r="PMH51" s="17"/>
      <c r="PMI51" s="17"/>
      <c r="PMJ51" s="17"/>
      <c r="PMK51" s="17"/>
      <c r="PML51" s="17"/>
      <c r="PMM51" s="17"/>
      <c r="PMN51" s="17"/>
      <c r="PMO51" s="17"/>
      <c r="PMP51" s="17"/>
      <c r="PMQ51" s="17"/>
      <c r="PMR51" s="17"/>
      <c r="PMS51" s="17"/>
      <c r="PMT51" s="17"/>
      <c r="PMU51" s="17"/>
      <c r="PMV51" s="17"/>
      <c r="PMW51" s="17"/>
      <c r="PMX51" s="17"/>
      <c r="PMY51" s="17"/>
      <c r="PMZ51" s="17"/>
      <c r="PNA51" s="17"/>
      <c r="PNB51" s="17"/>
      <c r="PNC51" s="17"/>
      <c r="PND51" s="17"/>
      <c r="PNE51" s="17"/>
      <c r="PNF51" s="17"/>
      <c r="PNG51" s="17"/>
      <c r="PNH51" s="17"/>
      <c r="PNI51" s="17"/>
      <c r="PNJ51" s="17"/>
      <c r="PNK51" s="17"/>
      <c r="PNL51" s="17"/>
      <c r="PNM51" s="17"/>
      <c r="PNN51" s="17"/>
      <c r="PNO51" s="17"/>
      <c r="PNP51" s="17"/>
      <c r="PNQ51" s="17"/>
      <c r="PNR51" s="17"/>
      <c r="PNS51" s="17"/>
      <c r="PNT51" s="17"/>
      <c r="PNU51" s="17"/>
      <c r="PNV51" s="17"/>
      <c r="PNW51" s="17"/>
      <c r="PNX51" s="17"/>
      <c r="PNY51" s="17"/>
      <c r="PNZ51" s="17"/>
      <c r="POA51" s="17"/>
      <c r="POB51" s="17"/>
      <c r="POC51" s="17"/>
      <c r="POD51" s="17"/>
      <c r="POE51" s="17"/>
      <c r="POF51" s="17"/>
      <c r="POG51" s="17"/>
      <c r="POH51" s="17"/>
      <c r="POI51" s="17"/>
      <c r="POJ51" s="17"/>
      <c r="POK51" s="17"/>
      <c r="POL51" s="17"/>
      <c r="POM51" s="17"/>
      <c r="PON51" s="17"/>
      <c r="POO51" s="17"/>
      <c r="POP51" s="17"/>
      <c r="POQ51" s="17"/>
      <c r="POR51" s="17"/>
      <c r="POS51" s="17"/>
      <c r="POT51" s="17"/>
      <c r="POU51" s="17"/>
      <c r="POV51" s="17"/>
      <c r="POW51" s="17"/>
      <c r="POX51" s="17"/>
      <c r="POY51" s="17"/>
      <c r="POZ51" s="17"/>
      <c r="PPA51" s="17"/>
      <c r="PPB51" s="17"/>
      <c r="PPC51" s="17"/>
      <c r="PPD51" s="17"/>
      <c r="PPE51" s="17"/>
      <c r="PPF51" s="17"/>
      <c r="PPG51" s="17"/>
      <c r="PPH51" s="17"/>
      <c r="PPI51" s="17"/>
      <c r="PPJ51" s="17"/>
      <c r="PPK51" s="17"/>
      <c r="PPL51" s="17"/>
      <c r="PPM51" s="17"/>
      <c r="PPN51" s="17"/>
      <c r="PPO51" s="17"/>
      <c r="PPP51" s="17"/>
      <c r="PPQ51" s="17"/>
      <c r="PPR51" s="17"/>
      <c r="PPS51" s="17"/>
      <c r="PPT51" s="17"/>
      <c r="PPU51" s="17"/>
      <c r="PPV51" s="17"/>
      <c r="PPW51" s="17"/>
      <c r="PPX51" s="17"/>
      <c r="PPY51" s="17"/>
      <c r="PPZ51" s="17"/>
      <c r="PQA51" s="17"/>
      <c r="PQB51" s="17"/>
      <c r="PQC51" s="17"/>
      <c r="PQD51" s="17"/>
      <c r="PQE51" s="17"/>
      <c r="PQF51" s="17"/>
      <c r="PQG51" s="17"/>
      <c r="PQH51" s="17"/>
      <c r="PQI51" s="17"/>
      <c r="PQJ51" s="17"/>
      <c r="PQK51" s="17"/>
      <c r="PQL51" s="17"/>
      <c r="PQM51" s="17"/>
      <c r="PQN51" s="17"/>
      <c r="PQO51" s="17"/>
      <c r="PQP51" s="17"/>
      <c r="PQQ51" s="17"/>
      <c r="PQR51" s="17"/>
      <c r="PQS51" s="17"/>
      <c r="PQT51" s="17"/>
      <c r="PQU51" s="17"/>
      <c r="PQV51" s="17"/>
      <c r="PQW51" s="17"/>
      <c r="PQX51" s="17"/>
      <c r="PQY51" s="17"/>
      <c r="PQZ51" s="17"/>
      <c r="PRA51" s="17"/>
      <c r="PRB51" s="17"/>
      <c r="PRC51" s="17"/>
      <c r="PRD51" s="17"/>
      <c r="PRE51" s="17"/>
      <c r="PRF51" s="17"/>
      <c r="PRG51" s="17"/>
      <c r="PRH51" s="17"/>
      <c r="PRI51" s="17"/>
      <c r="PRJ51" s="17"/>
      <c r="PRK51" s="17"/>
      <c r="PRL51" s="17"/>
      <c r="PRM51" s="17"/>
      <c r="PRN51" s="17"/>
      <c r="PRO51" s="17"/>
      <c r="PRP51" s="17"/>
      <c r="PRQ51" s="17"/>
      <c r="PRR51" s="17"/>
      <c r="PRS51" s="17"/>
      <c r="PRT51" s="17"/>
      <c r="PRU51" s="17"/>
      <c r="PRV51" s="17"/>
      <c r="PRW51" s="17"/>
      <c r="PRX51" s="17"/>
      <c r="PRY51" s="17"/>
      <c r="PRZ51" s="17"/>
      <c r="PSA51" s="17"/>
      <c r="PSB51" s="17"/>
      <c r="PSC51" s="17"/>
      <c r="PSD51" s="17"/>
      <c r="PSE51" s="17"/>
      <c r="PSF51" s="17"/>
      <c r="PSG51" s="17"/>
      <c r="PSH51" s="17"/>
      <c r="PSI51" s="17"/>
      <c r="PSJ51" s="17"/>
      <c r="PSK51" s="17"/>
      <c r="PSL51" s="17"/>
      <c r="PSM51" s="17"/>
      <c r="PSN51" s="17"/>
      <c r="PSO51" s="17"/>
      <c r="PSP51" s="17"/>
      <c r="PSQ51" s="17"/>
      <c r="PSR51" s="17"/>
      <c r="PSS51" s="17"/>
      <c r="PST51" s="17"/>
      <c r="PSU51" s="17"/>
      <c r="PSV51" s="17"/>
      <c r="PSW51" s="17"/>
      <c r="PSX51" s="17"/>
      <c r="PSY51" s="17"/>
      <c r="PSZ51" s="17"/>
      <c r="PTA51" s="17"/>
      <c r="PTB51" s="17"/>
      <c r="PTC51" s="17"/>
      <c r="PTD51" s="17"/>
      <c r="PTE51" s="17"/>
      <c r="PTF51" s="17"/>
      <c r="PTG51" s="17"/>
      <c r="PTH51" s="17"/>
      <c r="PTI51" s="17"/>
      <c r="PTJ51" s="17"/>
      <c r="PTK51" s="17"/>
      <c r="PTL51" s="17"/>
      <c r="PTM51" s="17"/>
      <c r="PTN51" s="17"/>
      <c r="PTO51" s="17"/>
      <c r="PTP51" s="17"/>
      <c r="PTQ51" s="17"/>
      <c r="PTR51" s="17"/>
      <c r="PTS51" s="17"/>
      <c r="PTT51" s="17"/>
      <c r="PTU51" s="17"/>
      <c r="PTV51" s="17"/>
      <c r="PTW51" s="17"/>
      <c r="PTX51" s="17"/>
      <c r="PTY51" s="17"/>
      <c r="PTZ51" s="17"/>
      <c r="PUA51" s="17"/>
      <c r="PUB51" s="17"/>
      <c r="PUC51" s="17"/>
      <c r="PUD51" s="17"/>
      <c r="PUE51" s="17"/>
      <c r="PUF51" s="17"/>
      <c r="PUG51" s="17"/>
      <c r="PUH51" s="17"/>
      <c r="PUI51" s="17"/>
      <c r="PUJ51" s="17"/>
      <c r="PUK51" s="17"/>
      <c r="PUL51" s="17"/>
      <c r="PUM51" s="17"/>
      <c r="PUN51" s="17"/>
      <c r="PUO51" s="17"/>
      <c r="PUP51" s="17"/>
      <c r="PUQ51" s="17"/>
      <c r="PUR51" s="17"/>
      <c r="PUS51" s="17"/>
      <c r="PUT51" s="17"/>
      <c r="PUU51" s="17"/>
      <c r="PUV51" s="17"/>
      <c r="PUW51" s="17"/>
      <c r="PUX51" s="17"/>
      <c r="PUY51" s="17"/>
      <c r="PUZ51" s="17"/>
      <c r="PVA51" s="17"/>
      <c r="PVB51" s="17"/>
      <c r="PVC51" s="17"/>
      <c r="PVD51" s="17"/>
      <c r="PVE51" s="17"/>
      <c r="PVF51" s="17"/>
      <c r="PVG51" s="17"/>
      <c r="PVH51" s="17"/>
      <c r="PVI51" s="17"/>
      <c r="PVJ51" s="17"/>
      <c r="PVK51" s="17"/>
      <c r="PVL51" s="17"/>
      <c r="PVM51" s="17"/>
      <c r="PVN51" s="17"/>
      <c r="PVO51" s="17"/>
      <c r="PVP51" s="17"/>
      <c r="PVQ51" s="17"/>
      <c r="PVR51" s="17"/>
      <c r="PVS51" s="17"/>
      <c r="PVT51" s="17"/>
      <c r="PVU51" s="17"/>
      <c r="PVV51" s="17"/>
      <c r="PVW51" s="17"/>
      <c r="PVX51" s="17"/>
      <c r="PVY51" s="17"/>
      <c r="PVZ51" s="17"/>
      <c r="PWA51" s="17"/>
      <c r="PWB51" s="17"/>
      <c r="PWC51" s="17"/>
      <c r="PWD51" s="17"/>
      <c r="PWE51" s="17"/>
      <c r="PWF51" s="17"/>
      <c r="PWG51" s="17"/>
      <c r="PWH51" s="17"/>
      <c r="PWI51" s="17"/>
      <c r="PWJ51" s="17"/>
      <c r="PWK51" s="17"/>
      <c r="PWL51" s="17"/>
      <c r="PWM51" s="17"/>
      <c r="PWN51" s="17"/>
      <c r="PWO51" s="17"/>
      <c r="PWP51" s="17"/>
      <c r="PWQ51" s="17"/>
      <c r="PWR51" s="17"/>
      <c r="PWS51" s="17"/>
      <c r="PWT51" s="17"/>
      <c r="PWU51" s="17"/>
      <c r="PWV51" s="17"/>
      <c r="PWW51" s="17"/>
      <c r="PWX51" s="17"/>
      <c r="PWY51" s="17"/>
      <c r="PWZ51" s="17"/>
      <c r="PXA51" s="17"/>
      <c r="PXB51" s="17"/>
      <c r="PXC51" s="17"/>
      <c r="PXD51" s="17"/>
      <c r="PXE51" s="17"/>
      <c r="PXF51" s="17"/>
      <c r="PXG51" s="17"/>
      <c r="PXH51" s="17"/>
      <c r="PXI51" s="17"/>
      <c r="PXJ51" s="17"/>
      <c r="PXK51" s="17"/>
      <c r="PXL51" s="17"/>
      <c r="PXM51" s="17"/>
      <c r="PXN51" s="17"/>
      <c r="PXO51" s="17"/>
      <c r="PXP51" s="17"/>
      <c r="PXQ51" s="17"/>
      <c r="PXR51" s="17"/>
      <c r="PXS51" s="17"/>
      <c r="PXT51" s="17"/>
      <c r="PXU51" s="17"/>
      <c r="PXV51" s="17"/>
      <c r="PXW51" s="17"/>
      <c r="PXX51" s="17"/>
      <c r="PXY51" s="17"/>
      <c r="PXZ51" s="17"/>
      <c r="PYA51" s="17"/>
      <c r="PYB51" s="17"/>
      <c r="PYC51" s="17"/>
      <c r="PYD51" s="17"/>
      <c r="PYE51" s="17"/>
      <c r="PYF51" s="17"/>
      <c r="PYG51" s="17"/>
      <c r="PYH51" s="17"/>
      <c r="PYI51" s="17"/>
      <c r="PYJ51" s="17"/>
      <c r="PYK51" s="17"/>
      <c r="PYL51" s="17"/>
      <c r="PYM51" s="17"/>
      <c r="PYN51" s="17"/>
      <c r="PYO51" s="17"/>
      <c r="PYP51" s="17"/>
      <c r="PYQ51" s="17"/>
      <c r="PYR51" s="17"/>
      <c r="PYS51" s="17"/>
      <c r="PYT51" s="17"/>
      <c r="PYU51" s="17"/>
      <c r="PYV51" s="17"/>
      <c r="PYW51" s="17"/>
      <c r="PYX51" s="17"/>
      <c r="PYY51" s="17"/>
      <c r="PYZ51" s="17"/>
      <c r="PZA51" s="17"/>
      <c r="PZB51" s="17"/>
      <c r="PZC51" s="17"/>
      <c r="PZD51" s="17"/>
      <c r="PZE51" s="17"/>
      <c r="PZF51" s="17"/>
      <c r="PZG51" s="17"/>
      <c r="PZH51" s="17"/>
      <c r="PZI51" s="17"/>
      <c r="PZJ51" s="17"/>
      <c r="PZK51" s="17"/>
      <c r="PZL51" s="17"/>
      <c r="PZM51" s="17"/>
      <c r="PZN51" s="17"/>
      <c r="PZO51" s="17"/>
      <c r="PZP51" s="17"/>
      <c r="PZQ51" s="17"/>
      <c r="PZR51" s="17"/>
      <c r="PZS51" s="17"/>
      <c r="PZT51" s="17"/>
      <c r="PZU51" s="17"/>
      <c r="PZV51" s="17"/>
      <c r="PZW51" s="17"/>
      <c r="PZX51" s="17"/>
      <c r="PZY51" s="17"/>
      <c r="PZZ51" s="17"/>
      <c r="QAA51" s="17"/>
      <c r="QAB51" s="17"/>
      <c r="QAC51" s="17"/>
      <c r="QAD51" s="17"/>
      <c r="QAE51" s="17"/>
      <c r="QAF51" s="17"/>
      <c r="QAG51" s="17"/>
      <c r="QAH51" s="17"/>
      <c r="QAI51" s="17"/>
      <c r="QAJ51" s="17"/>
      <c r="QAK51" s="17"/>
      <c r="QAL51" s="17"/>
      <c r="QAM51" s="17"/>
      <c r="QAN51" s="17"/>
      <c r="QAO51" s="17"/>
      <c r="QAP51" s="17"/>
      <c r="QAQ51" s="17"/>
      <c r="QAR51" s="17"/>
      <c r="QAS51" s="17"/>
      <c r="QAT51" s="17"/>
      <c r="QAU51" s="17"/>
      <c r="QAV51" s="17"/>
      <c r="QAW51" s="17"/>
      <c r="QAX51" s="17"/>
      <c r="QAY51" s="17"/>
      <c r="QAZ51" s="17"/>
      <c r="QBA51" s="17"/>
      <c r="QBB51" s="17"/>
      <c r="QBC51" s="17"/>
      <c r="QBD51" s="17"/>
      <c r="QBE51" s="17"/>
      <c r="QBF51" s="17"/>
      <c r="QBG51" s="17"/>
      <c r="QBH51" s="17"/>
      <c r="QBI51" s="17"/>
      <c r="QBJ51" s="17"/>
      <c r="QBK51" s="17"/>
      <c r="QBL51" s="17"/>
      <c r="QBM51" s="17"/>
      <c r="QBN51" s="17"/>
      <c r="QBO51" s="17"/>
      <c r="QBP51" s="17"/>
      <c r="QBQ51" s="17"/>
      <c r="QBR51" s="17"/>
      <c r="QBS51" s="17"/>
      <c r="QBT51" s="17"/>
      <c r="QBU51" s="17"/>
      <c r="QBV51" s="17"/>
      <c r="QBW51" s="17"/>
      <c r="QBX51" s="17"/>
      <c r="QBY51" s="17"/>
      <c r="QBZ51" s="17"/>
      <c r="QCA51" s="17"/>
      <c r="QCB51" s="17"/>
      <c r="QCC51" s="17"/>
      <c r="QCD51" s="17"/>
      <c r="QCE51" s="17"/>
      <c r="QCF51" s="17"/>
      <c r="QCG51" s="17"/>
      <c r="QCH51" s="17"/>
      <c r="QCI51" s="17"/>
      <c r="QCJ51" s="17"/>
      <c r="QCK51" s="17"/>
      <c r="QCL51" s="17"/>
      <c r="QCM51" s="17"/>
      <c r="QCN51" s="17"/>
      <c r="QCO51" s="17"/>
      <c r="QCP51" s="17"/>
      <c r="QCQ51" s="17"/>
      <c r="QCR51" s="17"/>
      <c r="QCS51" s="17"/>
      <c r="QCT51" s="17"/>
      <c r="QCU51" s="17"/>
      <c r="QCV51" s="17"/>
      <c r="QCW51" s="17"/>
      <c r="QCX51" s="17"/>
      <c r="QCY51" s="17"/>
      <c r="QCZ51" s="17"/>
      <c r="QDA51" s="17"/>
      <c r="QDB51" s="17"/>
      <c r="QDC51" s="17"/>
      <c r="QDD51" s="17"/>
      <c r="QDE51" s="17"/>
      <c r="QDF51" s="17"/>
      <c r="QDG51" s="17"/>
      <c r="QDH51" s="17"/>
      <c r="QDI51" s="17"/>
      <c r="QDJ51" s="17"/>
      <c r="QDK51" s="17"/>
      <c r="QDL51" s="17"/>
      <c r="QDM51" s="17"/>
      <c r="QDN51" s="17"/>
      <c r="QDO51" s="17"/>
      <c r="QDP51" s="17"/>
      <c r="QDQ51" s="17"/>
      <c r="QDR51" s="17"/>
      <c r="QDS51" s="17"/>
      <c r="QDT51" s="17"/>
      <c r="QDU51" s="17"/>
      <c r="QDV51" s="17"/>
      <c r="QDW51" s="17"/>
      <c r="QDX51" s="17"/>
      <c r="QDY51" s="17"/>
      <c r="QDZ51" s="17"/>
      <c r="QEA51" s="17"/>
      <c r="QEB51" s="17"/>
      <c r="QEC51" s="17"/>
      <c r="QED51" s="17"/>
      <c r="QEE51" s="17"/>
      <c r="QEF51" s="17"/>
      <c r="QEG51" s="17"/>
      <c r="QEH51" s="17"/>
      <c r="QEI51" s="17"/>
      <c r="QEJ51" s="17"/>
      <c r="QEK51" s="17"/>
      <c r="QEL51" s="17"/>
      <c r="QEM51" s="17"/>
      <c r="QEN51" s="17"/>
      <c r="QEO51" s="17"/>
      <c r="QEP51" s="17"/>
      <c r="QEQ51" s="17"/>
      <c r="QER51" s="17"/>
      <c r="QES51" s="17"/>
      <c r="QET51" s="17"/>
      <c r="QEU51" s="17"/>
      <c r="QEV51" s="17"/>
      <c r="QEW51" s="17"/>
      <c r="QEX51" s="17"/>
      <c r="QEY51" s="17"/>
      <c r="QEZ51" s="17"/>
      <c r="QFA51" s="17"/>
      <c r="QFB51" s="17"/>
      <c r="QFC51" s="17"/>
      <c r="QFD51" s="17"/>
      <c r="QFE51" s="17"/>
      <c r="QFF51" s="17"/>
      <c r="QFG51" s="17"/>
      <c r="QFH51" s="17"/>
      <c r="QFI51" s="17"/>
      <c r="QFJ51" s="17"/>
      <c r="QFK51" s="17"/>
      <c r="QFL51" s="17"/>
      <c r="QFM51" s="17"/>
      <c r="QFN51" s="17"/>
      <c r="QFO51" s="17"/>
      <c r="QFP51" s="17"/>
      <c r="QFQ51" s="17"/>
      <c r="QFR51" s="17"/>
      <c r="QFS51" s="17"/>
      <c r="QFT51" s="17"/>
      <c r="QFU51" s="17"/>
      <c r="QFV51" s="17"/>
      <c r="QFW51" s="17"/>
      <c r="QFX51" s="17"/>
      <c r="QFY51" s="17"/>
      <c r="QFZ51" s="17"/>
      <c r="QGA51" s="17"/>
      <c r="QGB51" s="17"/>
      <c r="QGC51" s="17"/>
      <c r="QGD51" s="17"/>
      <c r="QGE51" s="17"/>
      <c r="QGF51" s="17"/>
      <c r="QGG51" s="17"/>
      <c r="QGH51" s="17"/>
      <c r="QGI51" s="17"/>
      <c r="QGJ51" s="17"/>
      <c r="QGK51" s="17"/>
      <c r="QGL51" s="17"/>
      <c r="QGM51" s="17"/>
      <c r="QGN51" s="17"/>
      <c r="QGO51" s="17"/>
      <c r="QGP51" s="17"/>
      <c r="QGQ51" s="17"/>
      <c r="QGR51" s="17"/>
      <c r="QGS51" s="17"/>
      <c r="QGT51" s="17"/>
      <c r="QGU51" s="17"/>
      <c r="QGV51" s="17"/>
      <c r="QGW51" s="17"/>
      <c r="QGX51" s="17"/>
      <c r="QGY51" s="17"/>
      <c r="QGZ51" s="17"/>
      <c r="QHA51" s="17"/>
      <c r="QHB51" s="17"/>
      <c r="QHC51" s="17"/>
      <c r="QHD51" s="17"/>
      <c r="QHE51" s="17"/>
      <c r="QHF51" s="17"/>
      <c r="QHG51" s="17"/>
      <c r="QHH51" s="17"/>
      <c r="QHI51" s="17"/>
      <c r="QHJ51" s="17"/>
      <c r="QHK51" s="17"/>
      <c r="QHL51" s="17"/>
      <c r="QHM51" s="17"/>
      <c r="QHN51" s="17"/>
      <c r="QHO51" s="17"/>
      <c r="QHP51" s="17"/>
      <c r="QHQ51" s="17"/>
      <c r="QHR51" s="17"/>
      <c r="QHS51" s="17"/>
      <c r="QHT51" s="17"/>
      <c r="QHU51" s="17"/>
      <c r="QHV51" s="17"/>
      <c r="QHW51" s="17"/>
      <c r="QHX51" s="17"/>
      <c r="QHY51" s="17"/>
      <c r="QHZ51" s="17"/>
      <c r="QIA51" s="17"/>
      <c r="QIB51" s="17"/>
      <c r="QIC51" s="17"/>
      <c r="QID51" s="17"/>
      <c r="QIE51" s="17"/>
      <c r="QIF51" s="17"/>
      <c r="QIG51" s="17"/>
      <c r="QIH51" s="17"/>
      <c r="QII51" s="17"/>
      <c r="QIJ51" s="17"/>
      <c r="QIK51" s="17"/>
      <c r="QIL51" s="17"/>
      <c r="QIM51" s="17"/>
      <c r="QIN51" s="17"/>
      <c r="QIO51" s="17"/>
      <c r="QIP51" s="17"/>
      <c r="QIQ51" s="17"/>
      <c r="QIR51" s="17"/>
      <c r="QIS51" s="17"/>
      <c r="QIT51" s="17"/>
      <c r="QIU51" s="17"/>
      <c r="QIV51" s="17"/>
      <c r="QIW51" s="17"/>
      <c r="QIX51" s="17"/>
      <c r="QIY51" s="17"/>
      <c r="QIZ51" s="17"/>
      <c r="QJA51" s="17"/>
      <c r="QJB51" s="17"/>
      <c r="QJC51" s="17"/>
      <c r="QJD51" s="17"/>
      <c r="QJE51" s="17"/>
      <c r="QJF51" s="17"/>
      <c r="QJG51" s="17"/>
      <c r="QJH51" s="17"/>
      <c r="QJI51" s="17"/>
      <c r="QJJ51" s="17"/>
      <c r="QJK51" s="17"/>
      <c r="QJL51" s="17"/>
      <c r="QJM51" s="17"/>
      <c r="QJN51" s="17"/>
      <c r="QJO51" s="17"/>
      <c r="QJP51" s="17"/>
      <c r="QJQ51" s="17"/>
      <c r="QJR51" s="17"/>
      <c r="QJS51" s="17"/>
      <c r="QJT51" s="17"/>
      <c r="QJU51" s="17"/>
      <c r="QJV51" s="17"/>
      <c r="QJW51" s="17"/>
      <c r="QJX51" s="17"/>
      <c r="QJY51" s="17"/>
      <c r="QJZ51" s="17"/>
      <c r="QKA51" s="17"/>
      <c r="QKB51" s="17"/>
      <c r="QKC51" s="17"/>
      <c r="QKD51" s="17"/>
      <c r="QKE51" s="17"/>
      <c r="QKF51" s="17"/>
      <c r="QKG51" s="17"/>
      <c r="QKH51" s="17"/>
      <c r="QKI51" s="17"/>
      <c r="QKJ51" s="17"/>
      <c r="QKK51" s="17"/>
      <c r="QKL51" s="17"/>
      <c r="QKM51" s="17"/>
      <c r="QKN51" s="17"/>
      <c r="QKO51" s="17"/>
      <c r="QKP51" s="17"/>
      <c r="QKQ51" s="17"/>
      <c r="QKR51" s="17"/>
      <c r="QKS51" s="17"/>
      <c r="QKT51" s="17"/>
      <c r="QKU51" s="17"/>
      <c r="QKV51" s="17"/>
      <c r="QKW51" s="17"/>
      <c r="QKX51" s="17"/>
      <c r="QKY51" s="17"/>
      <c r="QKZ51" s="17"/>
      <c r="QLA51" s="17"/>
      <c r="QLB51" s="17"/>
      <c r="QLC51" s="17"/>
      <c r="QLD51" s="17"/>
      <c r="QLE51" s="17"/>
      <c r="QLF51" s="17"/>
      <c r="QLG51" s="17"/>
      <c r="QLH51" s="17"/>
      <c r="QLI51" s="17"/>
      <c r="QLJ51" s="17"/>
      <c r="QLK51" s="17"/>
      <c r="QLL51" s="17"/>
      <c r="QLM51" s="17"/>
      <c r="QLN51" s="17"/>
      <c r="QLO51" s="17"/>
      <c r="QLP51" s="17"/>
      <c r="QLQ51" s="17"/>
      <c r="QLR51" s="17"/>
      <c r="QLS51" s="17"/>
      <c r="QLT51" s="17"/>
      <c r="QLU51" s="17"/>
      <c r="QLV51" s="17"/>
      <c r="QLW51" s="17"/>
      <c r="QLX51" s="17"/>
      <c r="QLY51" s="17"/>
      <c r="QLZ51" s="17"/>
      <c r="QMA51" s="17"/>
      <c r="QMB51" s="17"/>
      <c r="QMC51" s="17"/>
      <c r="QMD51" s="17"/>
      <c r="QME51" s="17"/>
      <c r="QMF51" s="17"/>
      <c r="QMG51" s="17"/>
      <c r="QMH51" s="17"/>
      <c r="QMI51" s="17"/>
      <c r="QMJ51" s="17"/>
      <c r="QMK51" s="17"/>
      <c r="QML51" s="17"/>
      <c r="QMM51" s="17"/>
      <c r="QMN51" s="17"/>
      <c r="QMO51" s="17"/>
      <c r="QMP51" s="17"/>
      <c r="QMQ51" s="17"/>
      <c r="QMR51" s="17"/>
      <c r="QMS51" s="17"/>
      <c r="QMT51" s="17"/>
      <c r="QMU51" s="17"/>
      <c r="QMV51" s="17"/>
      <c r="QMW51" s="17"/>
      <c r="QMX51" s="17"/>
      <c r="QMY51" s="17"/>
      <c r="QMZ51" s="17"/>
      <c r="QNA51" s="17"/>
      <c r="QNB51" s="17"/>
      <c r="QNC51" s="17"/>
      <c r="QND51" s="17"/>
      <c r="QNE51" s="17"/>
      <c r="QNF51" s="17"/>
      <c r="QNG51" s="17"/>
      <c r="QNH51" s="17"/>
      <c r="QNI51" s="17"/>
      <c r="QNJ51" s="17"/>
      <c r="QNK51" s="17"/>
      <c r="QNL51" s="17"/>
      <c r="QNM51" s="17"/>
      <c r="QNN51" s="17"/>
      <c r="QNO51" s="17"/>
      <c r="QNP51" s="17"/>
      <c r="QNQ51" s="17"/>
      <c r="QNR51" s="17"/>
      <c r="QNS51" s="17"/>
      <c r="QNT51" s="17"/>
      <c r="QNU51" s="17"/>
      <c r="QNV51" s="17"/>
      <c r="QNW51" s="17"/>
      <c r="QNX51" s="17"/>
      <c r="QNY51" s="17"/>
      <c r="QNZ51" s="17"/>
      <c r="QOA51" s="17"/>
      <c r="QOB51" s="17"/>
      <c r="QOC51" s="17"/>
      <c r="QOD51" s="17"/>
      <c r="QOE51" s="17"/>
      <c r="QOF51" s="17"/>
      <c r="QOG51" s="17"/>
      <c r="QOH51" s="17"/>
      <c r="QOI51" s="17"/>
      <c r="QOJ51" s="17"/>
      <c r="QOK51" s="17"/>
      <c r="QOL51" s="17"/>
      <c r="QOM51" s="17"/>
      <c r="QON51" s="17"/>
      <c r="QOO51" s="17"/>
      <c r="QOP51" s="17"/>
      <c r="QOQ51" s="17"/>
      <c r="QOR51" s="17"/>
      <c r="QOS51" s="17"/>
      <c r="QOT51" s="17"/>
      <c r="QOU51" s="17"/>
      <c r="QOV51" s="17"/>
      <c r="QOW51" s="17"/>
      <c r="QOX51" s="17"/>
      <c r="QOY51" s="17"/>
      <c r="QOZ51" s="17"/>
      <c r="QPA51" s="17"/>
      <c r="QPB51" s="17"/>
      <c r="QPC51" s="17"/>
      <c r="QPD51" s="17"/>
      <c r="QPE51" s="17"/>
      <c r="QPF51" s="17"/>
      <c r="QPG51" s="17"/>
      <c r="QPH51" s="17"/>
      <c r="QPI51" s="17"/>
      <c r="QPJ51" s="17"/>
      <c r="QPK51" s="17"/>
      <c r="QPL51" s="17"/>
      <c r="QPM51" s="17"/>
      <c r="QPN51" s="17"/>
      <c r="QPO51" s="17"/>
      <c r="QPP51" s="17"/>
      <c r="QPQ51" s="17"/>
      <c r="QPR51" s="17"/>
      <c r="QPS51" s="17"/>
      <c r="QPT51" s="17"/>
      <c r="QPU51" s="17"/>
      <c r="QPV51" s="17"/>
      <c r="QPW51" s="17"/>
      <c r="QPX51" s="17"/>
      <c r="QPY51" s="17"/>
      <c r="QPZ51" s="17"/>
      <c r="QQA51" s="17"/>
      <c r="QQB51" s="17"/>
      <c r="QQC51" s="17"/>
      <c r="QQD51" s="17"/>
      <c r="QQE51" s="17"/>
      <c r="QQF51" s="17"/>
      <c r="QQG51" s="17"/>
      <c r="QQH51" s="17"/>
      <c r="QQI51" s="17"/>
      <c r="QQJ51" s="17"/>
      <c r="QQK51" s="17"/>
      <c r="QQL51" s="17"/>
      <c r="QQM51" s="17"/>
      <c r="QQN51" s="17"/>
      <c r="QQO51" s="17"/>
      <c r="QQP51" s="17"/>
      <c r="QQQ51" s="17"/>
      <c r="QQR51" s="17"/>
      <c r="QQS51" s="17"/>
      <c r="QQT51" s="17"/>
      <c r="QQU51" s="17"/>
      <c r="QQV51" s="17"/>
      <c r="QQW51" s="17"/>
      <c r="QQX51" s="17"/>
      <c r="QQY51" s="17"/>
      <c r="QQZ51" s="17"/>
      <c r="QRA51" s="17"/>
      <c r="QRB51" s="17"/>
      <c r="QRC51" s="17"/>
      <c r="QRD51" s="17"/>
      <c r="QRE51" s="17"/>
      <c r="QRF51" s="17"/>
      <c r="QRG51" s="17"/>
      <c r="QRH51" s="17"/>
      <c r="QRI51" s="17"/>
      <c r="QRJ51" s="17"/>
      <c r="QRK51" s="17"/>
      <c r="QRL51" s="17"/>
      <c r="QRM51" s="17"/>
      <c r="QRN51" s="17"/>
      <c r="QRO51" s="17"/>
      <c r="QRP51" s="17"/>
      <c r="QRQ51" s="17"/>
      <c r="QRR51" s="17"/>
      <c r="QRS51" s="17"/>
      <c r="QRT51" s="17"/>
      <c r="QRU51" s="17"/>
      <c r="QRV51" s="17"/>
      <c r="QRW51" s="17"/>
      <c r="QRX51" s="17"/>
      <c r="QRY51" s="17"/>
      <c r="QRZ51" s="17"/>
      <c r="QSA51" s="17"/>
      <c r="QSB51" s="17"/>
      <c r="QSC51" s="17"/>
      <c r="QSD51" s="17"/>
      <c r="QSE51" s="17"/>
      <c r="QSF51" s="17"/>
      <c r="QSG51" s="17"/>
      <c r="QSH51" s="17"/>
      <c r="QSI51" s="17"/>
      <c r="QSJ51" s="17"/>
      <c r="QSK51" s="17"/>
      <c r="QSL51" s="17"/>
      <c r="QSM51" s="17"/>
      <c r="QSN51" s="17"/>
      <c r="QSO51" s="17"/>
      <c r="QSP51" s="17"/>
      <c r="QSQ51" s="17"/>
      <c r="QSR51" s="17"/>
      <c r="QSS51" s="17"/>
      <c r="QST51" s="17"/>
      <c r="QSU51" s="17"/>
      <c r="QSV51" s="17"/>
      <c r="QSW51" s="17"/>
      <c r="QSX51" s="17"/>
      <c r="QSY51" s="17"/>
      <c r="QSZ51" s="17"/>
      <c r="QTA51" s="17"/>
      <c r="QTB51" s="17"/>
      <c r="QTC51" s="17"/>
      <c r="QTD51" s="17"/>
      <c r="QTE51" s="17"/>
      <c r="QTF51" s="17"/>
      <c r="QTG51" s="17"/>
      <c r="QTH51" s="17"/>
      <c r="QTI51" s="17"/>
      <c r="QTJ51" s="17"/>
      <c r="QTK51" s="17"/>
      <c r="QTL51" s="17"/>
      <c r="QTM51" s="17"/>
      <c r="QTN51" s="17"/>
      <c r="QTO51" s="17"/>
      <c r="QTP51" s="17"/>
      <c r="QTQ51" s="17"/>
      <c r="QTR51" s="17"/>
      <c r="QTS51" s="17"/>
      <c r="QTT51" s="17"/>
      <c r="QTU51" s="17"/>
      <c r="QTV51" s="17"/>
      <c r="QTW51" s="17"/>
      <c r="QTX51" s="17"/>
      <c r="QTY51" s="17"/>
      <c r="QTZ51" s="17"/>
      <c r="QUA51" s="17"/>
      <c r="QUB51" s="17"/>
      <c r="QUC51" s="17"/>
      <c r="QUD51" s="17"/>
      <c r="QUE51" s="17"/>
      <c r="QUF51" s="17"/>
      <c r="QUG51" s="17"/>
      <c r="QUH51" s="17"/>
      <c r="QUI51" s="17"/>
      <c r="QUJ51" s="17"/>
      <c r="QUK51" s="17"/>
      <c r="QUL51" s="17"/>
      <c r="QUM51" s="17"/>
      <c r="QUN51" s="17"/>
      <c r="QUO51" s="17"/>
      <c r="QUP51" s="17"/>
      <c r="QUQ51" s="17"/>
      <c r="QUR51" s="17"/>
      <c r="QUS51" s="17"/>
      <c r="QUT51" s="17"/>
      <c r="QUU51" s="17"/>
      <c r="QUV51" s="17"/>
      <c r="QUW51" s="17"/>
      <c r="QUX51" s="17"/>
      <c r="QUY51" s="17"/>
      <c r="QUZ51" s="17"/>
      <c r="QVA51" s="17"/>
      <c r="QVB51" s="17"/>
      <c r="QVC51" s="17"/>
      <c r="QVD51" s="17"/>
      <c r="QVE51" s="17"/>
      <c r="QVF51" s="17"/>
      <c r="QVG51" s="17"/>
      <c r="QVH51" s="17"/>
      <c r="QVI51" s="17"/>
      <c r="QVJ51" s="17"/>
      <c r="QVK51" s="17"/>
      <c r="QVL51" s="17"/>
      <c r="QVM51" s="17"/>
      <c r="QVN51" s="17"/>
      <c r="QVO51" s="17"/>
      <c r="QVP51" s="17"/>
      <c r="QVQ51" s="17"/>
      <c r="QVR51" s="17"/>
      <c r="QVS51" s="17"/>
      <c r="QVT51" s="17"/>
      <c r="QVU51" s="17"/>
      <c r="QVV51" s="17"/>
      <c r="QVW51" s="17"/>
      <c r="QVX51" s="17"/>
      <c r="QVY51" s="17"/>
      <c r="QVZ51" s="17"/>
      <c r="QWA51" s="17"/>
      <c r="QWB51" s="17"/>
      <c r="QWC51" s="17"/>
      <c r="QWD51" s="17"/>
      <c r="QWE51" s="17"/>
      <c r="QWF51" s="17"/>
      <c r="QWG51" s="17"/>
      <c r="QWH51" s="17"/>
      <c r="QWI51" s="17"/>
      <c r="QWJ51" s="17"/>
      <c r="QWK51" s="17"/>
      <c r="QWL51" s="17"/>
      <c r="QWM51" s="17"/>
      <c r="QWN51" s="17"/>
      <c r="QWO51" s="17"/>
      <c r="QWP51" s="17"/>
      <c r="QWQ51" s="17"/>
      <c r="QWR51" s="17"/>
      <c r="QWS51" s="17"/>
      <c r="QWT51" s="17"/>
      <c r="QWU51" s="17"/>
      <c r="QWV51" s="17"/>
      <c r="QWW51" s="17"/>
      <c r="QWX51" s="17"/>
      <c r="QWY51" s="17"/>
      <c r="QWZ51" s="17"/>
      <c r="QXA51" s="17"/>
      <c r="QXB51" s="17"/>
      <c r="QXC51" s="17"/>
      <c r="QXD51" s="17"/>
      <c r="QXE51" s="17"/>
      <c r="QXF51" s="17"/>
      <c r="QXG51" s="17"/>
      <c r="QXH51" s="17"/>
      <c r="QXI51" s="17"/>
      <c r="QXJ51" s="17"/>
      <c r="QXK51" s="17"/>
      <c r="QXL51" s="17"/>
      <c r="QXM51" s="17"/>
      <c r="QXN51" s="17"/>
      <c r="QXO51" s="17"/>
      <c r="QXP51" s="17"/>
      <c r="QXQ51" s="17"/>
      <c r="QXR51" s="17"/>
      <c r="QXS51" s="17"/>
      <c r="QXT51" s="17"/>
      <c r="QXU51" s="17"/>
      <c r="QXV51" s="17"/>
      <c r="QXW51" s="17"/>
      <c r="QXX51" s="17"/>
      <c r="QXY51" s="17"/>
      <c r="QXZ51" s="17"/>
      <c r="QYA51" s="17"/>
      <c r="QYB51" s="17"/>
      <c r="QYC51" s="17"/>
      <c r="QYD51" s="17"/>
      <c r="QYE51" s="17"/>
      <c r="QYF51" s="17"/>
      <c r="QYG51" s="17"/>
      <c r="QYH51" s="17"/>
      <c r="QYI51" s="17"/>
      <c r="QYJ51" s="17"/>
      <c r="QYK51" s="17"/>
      <c r="QYL51" s="17"/>
      <c r="QYM51" s="17"/>
      <c r="QYN51" s="17"/>
      <c r="QYO51" s="17"/>
      <c r="QYP51" s="17"/>
      <c r="QYQ51" s="17"/>
      <c r="QYR51" s="17"/>
      <c r="QYS51" s="17"/>
      <c r="QYT51" s="17"/>
      <c r="QYU51" s="17"/>
      <c r="QYV51" s="17"/>
      <c r="QYW51" s="17"/>
      <c r="QYX51" s="17"/>
      <c r="QYY51" s="17"/>
      <c r="QYZ51" s="17"/>
      <c r="QZA51" s="17"/>
      <c r="QZB51" s="17"/>
      <c r="QZC51" s="17"/>
      <c r="QZD51" s="17"/>
      <c r="QZE51" s="17"/>
      <c r="QZF51" s="17"/>
      <c r="QZG51" s="17"/>
      <c r="QZH51" s="17"/>
      <c r="QZI51" s="17"/>
      <c r="QZJ51" s="17"/>
      <c r="QZK51" s="17"/>
      <c r="QZL51" s="17"/>
      <c r="QZM51" s="17"/>
      <c r="QZN51" s="17"/>
      <c r="QZO51" s="17"/>
      <c r="QZP51" s="17"/>
      <c r="QZQ51" s="17"/>
      <c r="QZR51" s="17"/>
      <c r="QZS51" s="17"/>
      <c r="QZT51" s="17"/>
      <c r="QZU51" s="17"/>
      <c r="QZV51" s="17"/>
      <c r="QZW51" s="17"/>
      <c r="QZX51" s="17"/>
      <c r="QZY51" s="17"/>
      <c r="QZZ51" s="17"/>
      <c r="RAA51" s="17"/>
      <c r="RAB51" s="17"/>
      <c r="RAC51" s="17"/>
      <c r="RAD51" s="17"/>
      <c r="RAE51" s="17"/>
      <c r="RAF51" s="17"/>
      <c r="RAG51" s="17"/>
      <c r="RAH51" s="17"/>
      <c r="RAI51" s="17"/>
      <c r="RAJ51" s="17"/>
      <c r="RAK51" s="17"/>
      <c r="RAL51" s="17"/>
      <c r="RAM51" s="17"/>
      <c r="RAN51" s="17"/>
      <c r="RAO51" s="17"/>
      <c r="RAP51" s="17"/>
      <c r="RAQ51" s="17"/>
      <c r="RAR51" s="17"/>
      <c r="RAS51" s="17"/>
      <c r="RAT51" s="17"/>
      <c r="RAU51" s="17"/>
      <c r="RAV51" s="17"/>
      <c r="RAW51" s="17"/>
      <c r="RAX51" s="17"/>
      <c r="RAY51" s="17"/>
      <c r="RAZ51" s="17"/>
      <c r="RBA51" s="17"/>
      <c r="RBB51" s="17"/>
      <c r="RBC51" s="17"/>
      <c r="RBD51" s="17"/>
      <c r="RBE51" s="17"/>
      <c r="RBF51" s="17"/>
      <c r="RBG51" s="17"/>
      <c r="RBH51" s="17"/>
      <c r="RBI51" s="17"/>
      <c r="RBJ51" s="17"/>
      <c r="RBK51" s="17"/>
      <c r="RBL51" s="17"/>
      <c r="RBM51" s="17"/>
      <c r="RBN51" s="17"/>
      <c r="RBO51" s="17"/>
      <c r="RBP51" s="17"/>
      <c r="RBQ51" s="17"/>
      <c r="RBR51" s="17"/>
      <c r="RBS51" s="17"/>
      <c r="RBT51" s="17"/>
      <c r="RBU51" s="17"/>
      <c r="RBV51" s="17"/>
      <c r="RBW51" s="17"/>
      <c r="RBX51" s="17"/>
      <c r="RBY51" s="17"/>
      <c r="RBZ51" s="17"/>
      <c r="RCA51" s="17"/>
      <c r="RCB51" s="17"/>
      <c r="RCC51" s="17"/>
      <c r="RCD51" s="17"/>
      <c r="RCE51" s="17"/>
      <c r="RCF51" s="17"/>
      <c r="RCG51" s="17"/>
      <c r="RCH51" s="17"/>
      <c r="RCI51" s="17"/>
      <c r="RCJ51" s="17"/>
      <c r="RCK51" s="17"/>
      <c r="RCL51" s="17"/>
      <c r="RCM51" s="17"/>
      <c r="RCN51" s="17"/>
      <c r="RCO51" s="17"/>
      <c r="RCP51" s="17"/>
      <c r="RCQ51" s="17"/>
      <c r="RCR51" s="17"/>
      <c r="RCS51" s="17"/>
      <c r="RCT51" s="17"/>
      <c r="RCU51" s="17"/>
      <c r="RCV51" s="17"/>
      <c r="RCW51" s="17"/>
      <c r="RCX51" s="17"/>
      <c r="RCY51" s="17"/>
      <c r="RCZ51" s="17"/>
      <c r="RDA51" s="17"/>
      <c r="RDB51" s="17"/>
      <c r="RDC51" s="17"/>
      <c r="RDD51" s="17"/>
      <c r="RDE51" s="17"/>
      <c r="RDF51" s="17"/>
      <c r="RDG51" s="17"/>
      <c r="RDH51" s="17"/>
      <c r="RDI51" s="17"/>
      <c r="RDJ51" s="17"/>
      <c r="RDK51" s="17"/>
      <c r="RDL51" s="17"/>
      <c r="RDM51" s="17"/>
      <c r="RDN51" s="17"/>
      <c r="RDO51" s="17"/>
      <c r="RDP51" s="17"/>
      <c r="RDQ51" s="17"/>
      <c r="RDR51" s="17"/>
      <c r="RDS51" s="17"/>
      <c r="RDT51" s="17"/>
      <c r="RDU51" s="17"/>
      <c r="RDV51" s="17"/>
      <c r="RDW51" s="17"/>
      <c r="RDX51" s="17"/>
      <c r="RDY51" s="17"/>
      <c r="RDZ51" s="17"/>
      <c r="REA51" s="17"/>
      <c r="REB51" s="17"/>
      <c r="REC51" s="17"/>
      <c r="RED51" s="17"/>
      <c r="REE51" s="17"/>
      <c r="REF51" s="17"/>
      <c r="REG51" s="17"/>
      <c r="REH51" s="17"/>
      <c r="REI51" s="17"/>
      <c r="REJ51" s="17"/>
      <c r="REK51" s="17"/>
      <c r="REL51" s="17"/>
      <c r="REM51" s="17"/>
      <c r="REN51" s="17"/>
      <c r="REO51" s="17"/>
      <c r="REP51" s="17"/>
      <c r="REQ51" s="17"/>
      <c r="RER51" s="17"/>
      <c r="RES51" s="17"/>
      <c r="RET51" s="17"/>
      <c r="REU51" s="17"/>
      <c r="REV51" s="17"/>
      <c r="REW51" s="17"/>
      <c r="REX51" s="17"/>
      <c r="REY51" s="17"/>
      <c r="REZ51" s="17"/>
      <c r="RFA51" s="17"/>
      <c r="RFB51" s="17"/>
      <c r="RFC51" s="17"/>
      <c r="RFD51" s="17"/>
      <c r="RFE51" s="17"/>
      <c r="RFF51" s="17"/>
      <c r="RFG51" s="17"/>
      <c r="RFH51" s="17"/>
      <c r="RFI51" s="17"/>
      <c r="RFJ51" s="17"/>
      <c r="RFK51" s="17"/>
      <c r="RFL51" s="17"/>
      <c r="RFM51" s="17"/>
      <c r="RFN51" s="17"/>
      <c r="RFO51" s="17"/>
      <c r="RFP51" s="17"/>
      <c r="RFQ51" s="17"/>
      <c r="RFR51" s="17"/>
      <c r="RFS51" s="17"/>
      <c r="RFT51" s="17"/>
      <c r="RFU51" s="17"/>
      <c r="RFV51" s="17"/>
      <c r="RFW51" s="17"/>
      <c r="RFX51" s="17"/>
      <c r="RFY51" s="17"/>
      <c r="RFZ51" s="17"/>
      <c r="RGA51" s="17"/>
      <c r="RGB51" s="17"/>
      <c r="RGC51" s="17"/>
      <c r="RGD51" s="17"/>
      <c r="RGE51" s="17"/>
      <c r="RGF51" s="17"/>
      <c r="RGG51" s="17"/>
      <c r="RGH51" s="17"/>
      <c r="RGI51" s="17"/>
      <c r="RGJ51" s="17"/>
      <c r="RGK51" s="17"/>
      <c r="RGL51" s="17"/>
      <c r="RGM51" s="17"/>
      <c r="RGN51" s="17"/>
      <c r="RGO51" s="17"/>
      <c r="RGP51" s="17"/>
      <c r="RGQ51" s="17"/>
      <c r="RGR51" s="17"/>
      <c r="RGS51" s="17"/>
      <c r="RGT51" s="17"/>
      <c r="RGU51" s="17"/>
      <c r="RGV51" s="17"/>
      <c r="RGW51" s="17"/>
      <c r="RGX51" s="17"/>
      <c r="RGY51" s="17"/>
      <c r="RGZ51" s="17"/>
      <c r="RHA51" s="17"/>
      <c r="RHB51" s="17"/>
      <c r="RHC51" s="17"/>
      <c r="RHD51" s="17"/>
      <c r="RHE51" s="17"/>
      <c r="RHF51" s="17"/>
      <c r="RHG51" s="17"/>
      <c r="RHH51" s="17"/>
      <c r="RHI51" s="17"/>
      <c r="RHJ51" s="17"/>
      <c r="RHK51" s="17"/>
      <c r="RHL51" s="17"/>
      <c r="RHM51" s="17"/>
      <c r="RHN51" s="17"/>
      <c r="RHO51" s="17"/>
      <c r="RHP51" s="17"/>
      <c r="RHQ51" s="17"/>
      <c r="RHR51" s="17"/>
      <c r="RHS51" s="17"/>
      <c r="RHT51" s="17"/>
      <c r="RHU51" s="17"/>
      <c r="RHV51" s="17"/>
      <c r="RHW51" s="17"/>
      <c r="RHX51" s="17"/>
      <c r="RHY51" s="17"/>
      <c r="RHZ51" s="17"/>
      <c r="RIA51" s="17"/>
      <c r="RIB51" s="17"/>
      <c r="RIC51" s="17"/>
      <c r="RID51" s="17"/>
      <c r="RIE51" s="17"/>
      <c r="RIF51" s="17"/>
      <c r="RIG51" s="17"/>
      <c r="RIH51" s="17"/>
      <c r="RII51" s="17"/>
      <c r="RIJ51" s="17"/>
      <c r="RIK51" s="17"/>
      <c r="RIL51" s="17"/>
      <c r="RIM51" s="17"/>
      <c r="RIN51" s="17"/>
      <c r="RIO51" s="17"/>
      <c r="RIP51" s="17"/>
      <c r="RIQ51" s="17"/>
      <c r="RIR51" s="17"/>
      <c r="RIS51" s="17"/>
      <c r="RIT51" s="17"/>
      <c r="RIU51" s="17"/>
      <c r="RIV51" s="17"/>
      <c r="RIW51" s="17"/>
      <c r="RIX51" s="17"/>
      <c r="RIY51" s="17"/>
      <c r="RIZ51" s="17"/>
      <c r="RJA51" s="17"/>
      <c r="RJB51" s="17"/>
      <c r="RJC51" s="17"/>
      <c r="RJD51" s="17"/>
      <c r="RJE51" s="17"/>
      <c r="RJF51" s="17"/>
      <c r="RJG51" s="17"/>
      <c r="RJH51" s="17"/>
      <c r="RJI51" s="17"/>
      <c r="RJJ51" s="17"/>
      <c r="RJK51" s="17"/>
      <c r="RJL51" s="17"/>
      <c r="RJM51" s="17"/>
      <c r="RJN51" s="17"/>
      <c r="RJO51" s="17"/>
      <c r="RJP51" s="17"/>
      <c r="RJQ51" s="17"/>
      <c r="RJR51" s="17"/>
      <c r="RJS51" s="17"/>
      <c r="RJT51" s="17"/>
      <c r="RJU51" s="17"/>
      <c r="RJV51" s="17"/>
      <c r="RJW51" s="17"/>
      <c r="RJX51" s="17"/>
      <c r="RJY51" s="17"/>
      <c r="RJZ51" s="17"/>
      <c r="RKA51" s="17"/>
      <c r="RKB51" s="17"/>
      <c r="RKC51" s="17"/>
      <c r="RKD51" s="17"/>
      <c r="RKE51" s="17"/>
      <c r="RKF51" s="17"/>
      <c r="RKG51" s="17"/>
      <c r="RKH51" s="17"/>
      <c r="RKI51" s="17"/>
      <c r="RKJ51" s="17"/>
      <c r="RKK51" s="17"/>
      <c r="RKL51" s="17"/>
      <c r="RKM51" s="17"/>
      <c r="RKN51" s="17"/>
      <c r="RKO51" s="17"/>
      <c r="RKP51" s="17"/>
      <c r="RKQ51" s="17"/>
      <c r="RKR51" s="17"/>
      <c r="RKS51" s="17"/>
      <c r="RKT51" s="17"/>
      <c r="RKU51" s="17"/>
      <c r="RKV51" s="17"/>
      <c r="RKW51" s="17"/>
      <c r="RKX51" s="17"/>
      <c r="RKY51" s="17"/>
      <c r="RKZ51" s="17"/>
      <c r="RLA51" s="17"/>
      <c r="RLB51" s="17"/>
      <c r="RLC51" s="17"/>
      <c r="RLD51" s="17"/>
      <c r="RLE51" s="17"/>
      <c r="RLF51" s="17"/>
      <c r="RLG51" s="17"/>
      <c r="RLH51" s="17"/>
      <c r="RLI51" s="17"/>
      <c r="RLJ51" s="17"/>
      <c r="RLK51" s="17"/>
      <c r="RLL51" s="17"/>
      <c r="RLM51" s="17"/>
      <c r="RLN51" s="17"/>
      <c r="RLO51" s="17"/>
      <c r="RLP51" s="17"/>
      <c r="RLQ51" s="17"/>
      <c r="RLR51" s="17"/>
      <c r="RLS51" s="17"/>
      <c r="RLT51" s="17"/>
      <c r="RLU51" s="17"/>
      <c r="RLV51" s="17"/>
      <c r="RLW51" s="17"/>
      <c r="RLX51" s="17"/>
      <c r="RLY51" s="17"/>
      <c r="RLZ51" s="17"/>
      <c r="RMA51" s="17"/>
      <c r="RMB51" s="17"/>
      <c r="RMC51" s="17"/>
      <c r="RMD51" s="17"/>
      <c r="RME51" s="17"/>
      <c r="RMF51" s="17"/>
      <c r="RMG51" s="17"/>
      <c r="RMH51" s="17"/>
      <c r="RMI51" s="17"/>
      <c r="RMJ51" s="17"/>
      <c r="RMK51" s="17"/>
      <c r="RML51" s="17"/>
      <c r="RMM51" s="17"/>
      <c r="RMN51" s="17"/>
      <c r="RMO51" s="17"/>
      <c r="RMP51" s="17"/>
      <c r="RMQ51" s="17"/>
      <c r="RMR51" s="17"/>
      <c r="RMS51" s="17"/>
      <c r="RMT51" s="17"/>
      <c r="RMU51" s="17"/>
      <c r="RMV51" s="17"/>
      <c r="RMW51" s="17"/>
      <c r="RMX51" s="17"/>
      <c r="RMY51" s="17"/>
      <c r="RMZ51" s="17"/>
      <c r="RNA51" s="17"/>
      <c r="RNB51" s="17"/>
      <c r="RNC51" s="17"/>
      <c r="RND51" s="17"/>
      <c r="RNE51" s="17"/>
      <c r="RNF51" s="17"/>
      <c r="RNG51" s="17"/>
      <c r="RNH51" s="17"/>
      <c r="RNI51" s="17"/>
      <c r="RNJ51" s="17"/>
      <c r="RNK51" s="17"/>
      <c r="RNL51" s="17"/>
      <c r="RNM51" s="17"/>
      <c r="RNN51" s="17"/>
      <c r="RNO51" s="17"/>
      <c r="RNP51" s="17"/>
      <c r="RNQ51" s="17"/>
      <c r="RNR51" s="17"/>
      <c r="RNS51" s="17"/>
      <c r="RNT51" s="17"/>
      <c r="RNU51" s="17"/>
      <c r="RNV51" s="17"/>
      <c r="RNW51" s="17"/>
      <c r="RNX51" s="17"/>
      <c r="RNY51" s="17"/>
      <c r="RNZ51" s="17"/>
      <c r="ROA51" s="17"/>
      <c r="ROB51" s="17"/>
      <c r="ROC51" s="17"/>
      <c r="ROD51" s="17"/>
      <c r="ROE51" s="17"/>
      <c r="ROF51" s="17"/>
      <c r="ROG51" s="17"/>
      <c r="ROH51" s="17"/>
      <c r="ROI51" s="17"/>
      <c r="ROJ51" s="17"/>
      <c r="ROK51" s="17"/>
      <c r="ROL51" s="17"/>
      <c r="ROM51" s="17"/>
      <c r="RON51" s="17"/>
      <c r="ROO51" s="17"/>
      <c r="ROP51" s="17"/>
      <c r="ROQ51" s="17"/>
      <c r="ROR51" s="17"/>
      <c r="ROS51" s="17"/>
      <c r="ROT51" s="17"/>
      <c r="ROU51" s="17"/>
      <c r="ROV51" s="17"/>
      <c r="ROW51" s="17"/>
      <c r="ROX51" s="17"/>
      <c r="ROY51" s="17"/>
      <c r="ROZ51" s="17"/>
      <c r="RPA51" s="17"/>
      <c r="RPB51" s="17"/>
      <c r="RPC51" s="17"/>
      <c r="RPD51" s="17"/>
      <c r="RPE51" s="17"/>
      <c r="RPF51" s="17"/>
      <c r="RPG51" s="17"/>
      <c r="RPH51" s="17"/>
      <c r="RPI51" s="17"/>
      <c r="RPJ51" s="17"/>
      <c r="RPK51" s="17"/>
      <c r="RPL51" s="17"/>
      <c r="RPM51" s="17"/>
      <c r="RPN51" s="17"/>
      <c r="RPO51" s="17"/>
      <c r="RPP51" s="17"/>
      <c r="RPQ51" s="17"/>
      <c r="RPR51" s="17"/>
      <c r="RPS51" s="17"/>
      <c r="RPT51" s="17"/>
      <c r="RPU51" s="17"/>
      <c r="RPV51" s="17"/>
      <c r="RPW51" s="17"/>
      <c r="RPX51" s="17"/>
      <c r="RPY51" s="17"/>
      <c r="RPZ51" s="17"/>
      <c r="RQA51" s="17"/>
      <c r="RQB51" s="17"/>
      <c r="RQC51" s="17"/>
      <c r="RQD51" s="17"/>
      <c r="RQE51" s="17"/>
      <c r="RQF51" s="17"/>
      <c r="RQG51" s="17"/>
      <c r="RQH51" s="17"/>
      <c r="RQI51" s="17"/>
      <c r="RQJ51" s="17"/>
      <c r="RQK51" s="17"/>
      <c r="RQL51" s="17"/>
      <c r="RQM51" s="17"/>
      <c r="RQN51" s="17"/>
      <c r="RQO51" s="17"/>
      <c r="RQP51" s="17"/>
      <c r="RQQ51" s="17"/>
      <c r="RQR51" s="17"/>
      <c r="RQS51" s="17"/>
      <c r="RQT51" s="17"/>
      <c r="RQU51" s="17"/>
      <c r="RQV51" s="17"/>
      <c r="RQW51" s="17"/>
      <c r="RQX51" s="17"/>
      <c r="RQY51" s="17"/>
      <c r="RQZ51" s="17"/>
      <c r="RRA51" s="17"/>
      <c r="RRB51" s="17"/>
      <c r="RRC51" s="17"/>
      <c r="RRD51" s="17"/>
      <c r="RRE51" s="17"/>
      <c r="RRF51" s="17"/>
      <c r="RRG51" s="17"/>
      <c r="RRH51" s="17"/>
      <c r="RRI51" s="17"/>
      <c r="RRJ51" s="17"/>
      <c r="RRK51" s="17"/>
      <c r="RRL51" s="17"/>
      <c r="RRM51" s="17"/>
      <c r="RRN51" s="17"/>
      <c r="RRO51" s="17"/>
      <c r="RRP51" s="17"/>
      <c r="RRQ51" s="17"/>
      <c r="RRR51" s="17"/>
      <c r="RRS51" s="17"/>
      <c r="RRT51" s="17"/>
      <c r="RRU51" s="17"/>
      <c r="RRV51" s="17"/>
      <c r="RRW51" s="17"/>
      <c r="RRX51" s="17"/>
      <c r="RRY51" s="17"/>
      <c r="RRZ51" s="17"/>
      <c r="RSA51" s="17"/>
      <c r="RSB51" s="17"/>
      <c r="RSC51" s="17"/>
      <c r="RSD51" s="17"/>
      <c r="RSE51" s="17"/>
      <c r="RSF51" s="17"/>
      <c r="RSG51" s="17"/>
      <c r="RSH51" s="17"/>
      <c r="RSI51" s="17"/>
      <c r="RSJ51" s="17"/>
      <c r="RSK51" s="17"/>
      <c r="RSL51" s="17"/>
      <c r="RSM51" s="17"/>
      <c r="RSN51" s="17"/>
      <c r="RSO51" s="17"/>
      <c r="RSP51" s="17"/>
      <c r="RSQ51" s="17"/>
      <c r="RSR51" s="17"/>
      <c r="RSS51" s="17"/>
      <c r="RST51" s="17"/>
      <c r="RSU51" s="17"/>
      <c r="RSV51" s="17"/>
      <c r="RSW51" s="17"/>
      <c r="RSX51" s="17"/>
      <c r="RSY51" s="17"/>
      <c r="RSZ51" s="17"/>
      <c r="RTA51" s="17"/>
      <c r="RTB51" s="17"/>
      <c r="RTC51" s="17"/>
      <c r="RTD51" s="17"/>
      <c r="RTE51" s="17"/>
      <c r="RTF51" s="17"/>
      <c r="RTG51" s="17"/>
      <c r="RTH51" s="17"/>
      <c r="RTI51" s="17"/>
      <c r="RTJ51" s="17"/>
      <c r="RTK51" s="17"/>
      <c r="RTL51" s="17"/>
      <c r="RTM51" s="17"/>
      <c r="RTN51" s="17"/>
      <c r="RTO51" s="17"/>
      <c r="RTP51" s="17"/>
      <c r="RTQ51" s="17"/>
      <c r="RTR51" s="17"/>
      <c r="RTS51" s="17"/>
      <c r="RTT51" s="17"/>
      <c r="RTU51" s="17"/>
      <c r="RTV51" s="17"/>
      <c r="RTW51" s="17"/>
      <c r="RTX51" s="17"/>
      <c r="RTY51" s="17"/>
      <c r="RTZ51" s="17"/>
      <c r="RUA51" s="17"/>
      <c r="RUB51" s="17"/>
      <c r="RUC51" s="17"/>
      <c r="RUD51" s="17"/>
      <c r="RUE51" s="17"/>
      <c r="RUF51" s="17"/>
      <c r="RUG51" s="17"/>
      <c r="RUH51" s="17"/>
      <c r="RUI51" s="17"/>
      <c r="RUJ51" s="17"/>
      <c r="RUK51" s="17"/>
      <c r="RUL51" s="17"/>
      <c r="RUM51" s="17"/>
      <c r="RUN51" s="17"/>
      <c r="RUO51" s="17"/>
      <c r="RUP51" s="17"/>
      <c r="RUQ51" s="17"/>
      <c r="RUR51" s="17"/>
      <c r="RUS51" s="17"/>
      <c r="RUT51" s="17"/>
      <c r="RUU51" s="17"/>
      <c r="RUV51" s="17"/>
      <c r="RUW51" s="17"/>
      <c r="RUX51" s="17"/>
      <c r="RUY51" s="17"/>
      <c r="RUZ51" s="17"/>
      <c r="RVA51" s="17"/>
      <c r="RVB51" s="17"/>
      <c r="RVC51" s="17"/>
      <c r="RVD51" s="17"/>
      <c r="RVE51" s="17"/>
      <c r="RVF51" s="17"/>
      <c r="RVG51" s="17"/>
      <c r="RVH51" s="17"/>
      <c r="RVI51" s="17"/>
      <c r="RVJ51" s="17"/>
      <c r="RVK51" s="17"/>
      <c r="RVL51" s="17"/>
      <c r="RVM51" s="17"/>
      <c r="RVN51" s="17"/>
      <c r="RVO51" s="17"/>
      <c r="RVP51" s="17"/>
      <c r="RVQ51" s="17"/>
      <c r="RVR51" s="17"/>
      <c r="RVS51" s="17"/>
      <c r="RVT51" s="17"/>
      <c r="RVU51" s="17"/>
      <c r="RVV51" s="17"/>
      <c r="RVW51" s="17"/>
      <c r="RVX51" s="17"/>
      <c r="RVY51" s="17"/>
      <c r="RVZ51" s="17"/>
      <c r="RWA51" s="17"/>
      <c r="RWB51" s="17"/>
      <c r="RWC51" s="17"/>
      <c r="RWD51" s="17"/>
      <c r="RWE51" s="17"/>
      <c r="RWF51" s="17"/>
      <c r="RWG51" s="17"/>
      <c r="RWH51" s="17"/>
      <c r="RWI51" s="17"/>
      <c r="RWJ51" s="17"/>
      <c r="RWK51" s="17"/>
      <c r="RWL51" s="17"/>
      <c r="RWM51" s="17"/>
      <c r="RWN51" s="17"/>
      <c r="RWO51" s="17"/>
      <c r="RWP51" s="17"/>
      <c r="RWQ51" s="17"/>
      <c r="RWR51" s="17"/>
      <c r="RWS51" s="17"/>
      <c r="RWT51" s="17"/>
      <c r="RWU51" s="17"/>
      <c r="RWV51" s="17"/>
      <c r="RWW51" s="17"/>
      <c r="RWX51" s="17"/>
      <c r="RWY51" s="17"/>
      <c r="RWZ51" s="17"/>
      <c r="RXA51" s="17"/>
      <c r="RXB51" s="17"/>
      <c r="RXC51" s="17"/>
      <c r="RXD51" s="17"/>
      <c r="RXE51" s="17"/>
      <c r="RXF51" s="17"/>
      <c r="RXG51" s="17"/>
      <c r="RXH51" s="17"/>
      <c r="RXI51" s="17"/>
      <c r="RXJ51" s="17"/>
      <c r="RXK51" s="17"/>
      <c r="RXL51" s="17"/>
      <c r="RXM51" s="17"/>
      <c r="RXN51" s="17"/>
      <c r="RXO51" s="17"/>
      <c r="RXP51" s="17"/>
      <c r="RXQ51" s="17"/>
      <c r="RXR51" s="17"/>
      <c r="RXS51" s="17"/>
      <c r="RXT51" s="17"/>
      <c r="RXU51" s="17"/>
      <c r="RXV51" s="17"/>
      <c r="RXW51" s="17"/>
      <c r="RXX51" s="17"/>
      <c r="RXY51" s="17"/>
      <c r="RXZ51" s="17"/>
      <c r="RYA51" s="17"/>
      <c r="RYB51" s="17"/>
      <c r="RYC51" s="17"/>
      <c r="RYD51" s="17"/>
      <c r="RYE51" s="17"/>
      <c r="RYF51" s="17"/>
      <c r="RYG51" s="17"/>
      <c r="RYH51" s="17"/>
      <c r="RYI51" s="17"/>
      <c r="RYJ51" s="17"/>
      <c r="RYK51" s="17"/>
      <c r="RYL51" s="17"/>
      <c r="RYM51" s="17"/>
      <c r="RYN51" s="17"/>
      <c r="RYO51" s="17"/>
      <c r="RYP51" s="17"/>
      <c r="RYQ51" s="17"/>
      <c r="RYR51" s="17"/>
      <c r="RYS51" s="17"/>
      <c r="RYT51" s="17"/>
      <c r="RYU51" s="17"/>
      <c r="RYV51" s="17"/>
      <c r="RYW51" s="17"/>
      <c r="RYX51" s="17"/>
      <c r="RYY51" s="17"/>
      <c r="RYZ51" s="17"/>
      <c r="RZA51" s="17"/>
      <c r="RZB51" s="17"/>
      <c r="RZC51" s="17"/>
      <c r="RZD51" s="17"/>
      <c r="RZE51" s="17"/>
      <c r="RZF51" s="17"/>
      <c r="RZG51" s="17"/>
      <c r="RZH51" s="17"/>
      <c r="RZI51" s="17"/>
      <c r="RZJ51" s="17"/>
      <c r="RZK51" s="17"/>
      <c r="RZL51" s="17"/>
      <c r="RZM51" s="17"/>
      <c r="RZN51" s="17"/>
      <c r="RZO51" s="17"/>
      <c r="RZP51" s="17"/>
      <c r="RZQ51" s="17"/>
      <c r="RZR51" s="17"/>
      <c r="RZS51" s="17"/>
      <c r="RZT51" s="17"/>
      <c r="RZU51" s="17"/>
      <c r="RZV51" s="17"/>
      <c r="RZW51" s="17"/>
      <c r="RZX51" s="17"/>
      <c r="RZY51" s="17"/>
      <c r="RZZ51" s="17"/>
      <c r="SAA51" s="17"/>
      <c r="SAB51" s="17"/>
      <c r="SAC51" s="17"/>
      <c r="SAD51" s="17"/>
      <c r="SAE51" s="17"/>
      <c r="SAF51" s="17"/>
      <c r="SAG51" s="17"/>
      <c r="SAH51" s="17"/>
      <c r="SAI51" s="17"/>
      <c r="SAJ51" s="17"/>
      <c r="SAK51" s="17"/>
      <c r="SAL51" s="17"/>
      <c r="SAM51" s="17"/>
      <c r="SAN51" s="17"/>
      <c r="SAO51" s="17"/>
      <c r="SAP51" s="17"/>
      <c r="SAQ51" s="17"/>
      <c r="SAR51" s="17"/>
      <c r="SAS51" s="17"/>
      <c r="SAT51" s="17"/>
      <c r="SAU51" s="17"/>
      <c r="SAV51" s="17"/>
      <c r="SAW51" s="17"/>
      <c r="SAX51" s="17"/>
      <c r="SAY51" s="17"/>
      <c r="SAZ51" s="17"/>
      <c r="SBA51" s="17"/>
      <c r="SBB51" s="17"/>
      <c r="SBC51" s="17"/>
      <c r="SBD51" s="17"/>
      <c r="SBE51" s="17"/>
      <c r="SBF51" s="17"/>
      <c r="SBG51" s="17"/>
      <c r="SBH51" s="17"/>
      <c r="SBI51" s="17"/>
      <c r="SBJ51" s="17"/>
      <c r="SBK51" s="17"/>
      <c r="SBL51" s="17"/>
      <c r="SBM51" s="17"/>
      <c r="SBN51" s="17"/>
      <c r="SBO51" s="17"/>
      <c r="SBP51" s="17"/>
      <c r="SBQ51" s="17"/>
      <c r="SBR51" s="17"/>
      <c r="SBS51" s="17"/>
      <c r="SBT51" s="17"/>
      <c r="SBU51" s="17"/>
      <c r="SBV51" s="17"/>
      <c r="SBW51" s="17"/>
      <c r="SBX51" s="17"/>
      <c r="SBY51" s="17"/>
      <c r="SBZ51" s="17"/>
      <c r="SCA51" s="17"/>
      <c r="SCB51" s="17"/>
      <c r="SCC51" s="17"/>
      <c r="SCD51" s="17"/>
      <c r="SCE51" s="17"/>
      <c r="SCF51" s="17"/>
      <c r="SCG51" s="17"/>
      <c r="SCH51" s="17"/>
      <c r="SCI51" s="17"/>
      <c r="SCJ51" s="17"/>
      <c r="SCK51" s="17"/>
      <c r="SCL51" s="17"/>
      <c r="SCM51" s="17"/>
      <c r="SCN51" s="17"/>
      <c r="SCO51" s="17"/>
      <c r="SCP51" s="17"/>
      <c r="SCQ51" s="17"/>
      <c r="SCR51" s="17"/>
      <c r="SCS51" s="17"/>
      <c r="SCT51" s="17"/>
      <c r="SCU51" s="17"/>
      <c r="SCV51" s="17"/>
      <c r="SCW51" s="17"/>
      <c r="SCX51" s="17"/>
      <c r="SCY51" s="17"/>
      <c r="SCZ51" s="17"/>
      <c r="SDA51" s="17"/>
      <c r="SDB51" s="17"/>
      <c r="SDC51" s="17"/>
      <c r="SDD51" s="17"/>
      <c r="SDE51" s="17"/>
      <c r="SDF51" s="17"/>
      <c r="SDG51" s="17"/>
      <c r="SDH51" s="17"/>
      <c r="SDI51" s="17"/>
      <c r="SDJ51" s="17"/>
      <c r="SDK51" s="17"/>
      <c r="SDL51" s="17"/>
      <c r="SDM51" s="17"/>
      <c r="SDN51" s="17"/>
      <c r="SDO51" s="17"/>
      <c r="SDP51" s="17"/>
      <c r="SDQ51" s="17"/>
      <c r="SDR51" s="17"/>
      <c r="SDS51" s="17"/>
      <c r="SDT51" s="17"/>
      <c r="SDU51" s="17"/>
      <c r="SDV51" s="17"/>
      <c r="SDW51" s="17"/>
      <c r="SDX51" s="17"/>
      <c r="SDY51" s="17"/>
      <c r="SDZ51" s="17"/>
      <c r="SEA51" s="17"/>
      <c r="SEB51" s="17"/>
      <c r="SEC51" s="17"/>
      <c r="SED51" s="17"/>
      <c r="SEE51" s="17"/>
      <c r="SEF51" s="17"/>
      <c r="SEG51" s="17"/>
      <c r="SEH51" s="17"/>
      <c r="SEI51" s="17"/>
      <c r="SEJ51" s="17"/>
      <c r="SEK51" s="17"/>
      <c r="SEL51" s="17"/>
      <c r="SEM51" s="17"/>
      <c r="SEN51" s="17"/>
      <c r="SEO51" s="17"/>
      <c r="SEP51" s="17"/>
      <c r="SEQ51" s="17"/>
      <c r="SER51" s="17"/>
      <c r="SES51" s="17"/>
      <c r="SET51" s="17"/>
      <c r="SEU51" s="17"/>
      <c r="SEV51" s="17"/>
      <c r="SEW51" s="17"/>
      <c r="SEX51" s="17"/>
      <c r="SEY51" s="17"/>
      <c r="SEZ51" s="17"/>
      <c r="SFA51" s="17"/>
      <c r="SFB51" s="17"/>
      <c r="SFC51" s="17"/>
      <c r="SFD51" s="17"/>
      <c r="SFE51" s="17"/>
      <c r="SFF51" s="17"/>
      <c r="SFG51" s="17"/>
      <c r="SFH51" s="17"/>
      <c r="SFI51" s="17"/>
      <c r="SFJ51" s="17"/>
      <c r="SFK51" s="17"/>
      <c r="SFL51" s="17"/>
      <c r="SFM51" s="17"/>
      <c r="SFN51" s="17"/>
      <c r="SFO51" s="17"/>
      <c r="SFP51" s="17"/>
      <c r="SFQ51" s="17"/>
      <c r="SFR51" s="17"/>
      <c r="SFS51" s="17"/>
      <c r="SFT51" s="17"/>
      <c r="SFU51" s="17"/>
      <c r="SFV51" s="17"/>
      <c r="SFW51" s="17"/>
      <c r="SFX51" s="17"/>
      <c r="SFY51" s="17"/>
      <c r="SFZ51" s="17"/>
      <c r="SGA51" s="17"/>
      <c r="SGB51" s="17"/>
      <c r="SGC51" s="17"/>
      <c r="SGD51" s="17"/>
      <c r="SGE51" s="17"/>
      <c r="SGF51" s="17"/>
      <c r="SGG51" s="17"/>
      <c r="SGH51" s="17"/>
      <c r="SGI51" s="17"/>
      <c r="SGJ51" s="17"/>
      <c r="SGK51" s="17"/>
      <c r="SGL51" s="17"/>
      <c r="SGM51" s="17"/>
      <c r="SGN51" s="17"/>
      <c r="SGO51" s="17"/>
      <c r="SGP51" s="17"/>
      <c r="SGQ51" s="17"/>
      <c r="SGR51" s="17"/>
      <c r="SGS51" s="17"/>
      <c r="SGT51" s="17"/>
      <c r="SGU51" s="17"/>
      <c r="SGV51" s="17"/>
      <c r="SGW51" s="17"/>
      <c r="SGX51" s="17"/>
      <c r="SGY51" s="17"/>
      <c r="SGZ51" s="17"/>
      <c r="SHA51" s="17"/>
      <c r="SHB51" s="17"/>
      <c r="SHC51" s="17"/>
      <c r="SHD51" s="17"/>
      <c r="SHE51" s="17"/>
      <c r="SHF51" s="17"/>
      <c r="SHG51" s="17"/>
      <c r="SHH51" s="17"/>
      <c r="SHI51" s="17"/>
      <c r="SHJ51" s="17"/>
      <c r="SHK51" s="17"/>
      <c r="SHL51" s="17"/>
      <c r="SHM51" s="17"/>
      <c r="SHN51" s="17"/>
      <c r="SHO51" s="17"/>
      <c r="SHP51" s="17"/>
      <c r="SHQ51" s="17"/>
      <c r="SHR51" s="17"/>
      <c r="SHS51" s="17"/>
      <c r="SHT51" s="17"/>
      <c r="SHU51" s="17"/>
      <c r="SHV51" s="17"/>
      <c r="SHW51" s="17"/>
      <c r="SHX51" s="17"/>
      <c r="SHY51" s="17"/>
      <c r="SHZ51" s="17"/>
      <c r="SIA51" s="17"/>
      <c r="SIB51" s="17"/>
      <c r="SIC51" s="17"/>
      <c r="SID51" s="17"/>
      <c r="SIE51" s="17"/>
      <c r="SIF51" s="17"/>
      <c r="SIG51" s="17"/>
      <c r="SIH51" s="17"/>
      <c r="SII51" s="17"/>
      <c r="SIJ51" s="17"/>
      <c r="SIK51" s="17"/>
      <c r="SIL51" s="17"/>
      <c r="SIM51" s="17"/>
      <c r="SIN51" s="17"/>
      <c r="SIO51" s="17"/>
      <c r="SIP51" s="17"/>
      <c r="SIQ51" s="17"/>
      <c r="SIR51" s="17"/>
      <c r="SIS51" s="17"/>
      <c r="SIT51" s="17"/>
      <c r="SIU51" s="17"/>
      <c r="SIV51" s="17"/>
      <c r="SIW51" s="17"/>
      <c r="SIX51" s="17"/>
      <c r="SIY51" s="17"/>
      <c r="SIZ51" s="17"/>
      <c r="SJA51" s="17"/>
      <c r="SJB51" s="17"/>
      <c r="SJC51" s="17"/>
      <c r="SJD51" s="17"/>
      <c r="SJE51" s="17"/>
      <c r="SJF51" s="17"/>
      <c r="SJG51" s="17"/>
      <c r="SJH51" s="17"/>
      <c r="SJI51" s="17"/>
      <c r="SJJ51" s="17"/>
      <c r="SJK51" s="17"/>
      <c r="SJL51" s="17"/>
      <c r="SJM51" s="17"/>
      <c r="SJN51" s="17"/>
      <c r="SJO51" s="17"/>
      <c r="SJP51" s="17"/>
      <c r="SJQ51" s="17"/>
      <c r="SJR51" s="17"/>
      <c r="SJS51" s="17"/>
      <c r="SJT51" s="17"/>
      <c r="SJU51" s="17"/>
      <c r="SJV51" s="17"/>
      <c r="SJW51" s="17"/>
      <c r="SJX51" s="17"/>
      <c r="SJY51" s="17"/>
      <c r="SJZ51" s="17"/>
      <c r="SKA51" s="17"/>
      <c r="SKB51" s="17"/>
      <c r="SKC51" s="17"/>
      <c r="SKD51" s="17"/>
      <c r="SKE51" s="17"/>
      <c r="SKF51" s="17"/>
      <c r="SKG51" s="17"/>
      <c r="SKH51" s="17"/>
      <c r="SKI51" s="17"/>
      <c r="SKJ51" s="17"/>
      <c r="SKK51" s="17"/>
      <c r="SKL51" s="17"/>
      <c r="SKM51" s="17"/>
      <c r="SKN51" s="17"/>
      <c r="SKO51" s="17"/>
      <c r="SKP51" s="17"/>
      <c r="SKQ51" s="17"/>
      <c r="SKR51" s="17"/>
      <c r="SKS51" s="17"/>
      <c r="SKT51" s="17"/>
      <c r="SKU51" s="17"/>
      <c r="SKV51" s="17"/>
      <c r="SKW51" s="17"/>
      <c r="SKX51" s="17"/>
      <c r="SKY51" s="17"/>
      <c r="SKZ51" s="17"/>
      <c r="SLA51" s="17"/>
      <c r="SLB51" s="17"/>
      <c r="SLC51" s="17"/>
      <c r="SLD51" s="17"/>
      <c r="SLE51" s="17"/>
      <c r="SLF51" s="17"/>
      <c r="SLG51" s="17"/>
      <c r="SLH51" s="17"/>
      <c r="SLI51" s="17"/>
      <c r="SLJ51" s="17"/>
      <c r="SLK51" s="17"/>
      <c r="SLL51" s="17"/>
      <c r="SLM51" s="17"/>
      <c r="SLN51" s="17"/>
      <c r="SLO51" s="17"/>
      <c r="SLP51" s="17"/>
      <c r="SLQ51" s="17"/>
      <c r="SLR51" s="17"/>
      <c r="SLS51" s="17"/>
      <c r="SLT51" s="17"/>
      <c r="SLU51" s="17"/>
      <c r="SLV51" s="17"/>
      <c r="SLW51" s="17"/>
      <c r="SLX51" s="17"/>
      <c r="SLY51" s="17"/>
      <c r="SLZ51" s="17"/>
      <c r="SMA51" s="17"/>
      <c r="SMB51" s="17"/>
      <c r="SMC51" s="17"/>
      <c r="SMD51" s="17"/>
      <c r="SME51" s="17"/>
      <c r="SMF51" s="17"/>
      <c r="SMG51" s="17"/>
      <c r="SMH51" s="17"/>
      <c r="SMI51" s="17"/>
      <c r="SMJ51" s="17"/>
      <c r="SMK51" s="17"/>
      <c r="SML51" s="17"/>
      <c r="SMM51" s="17"/>
      <c r="SMN51" s="17"/>
      <c r="SMO51" s="17"/>
      <c r="SMP51" s="17"/>
      <c r="SMQ51" s="17"/>
      <c r="SMR51" s="17"/>
      <c r="SMS51" s="17"/>
      <c r="SMT51" s="17"/>
      <c r="SMU51" s="17"/>
      <c r="SMV51" s="17"/>
      <c r="SMW51" s="17"/>
      <c r="SMX51" s="17"/>
      <c r="SMY51" s="17"/>
      <c r="SMZ51" s="17"/>
      <c r="SNA51" s="17"/>
      <c r="SNB51" s="17"/>
      <c r="SNC51" s="17"/>
      <c r="SND51" s="17"/>
      <c r="SNE51" s="17"/>
      <c r="SNF51" s="17"/>
      <c r="SNG51" s="17"/>
      <c r="SNH51" s="17"/>
      <c r="SNI51" s="17"/>
      <c r="SNJ51" s="17"/>
      <c r="SNK51" s="17"/>
      <c r="SNL51" s="17"/>
      <c r="SNM51" s="17"/>
      <c r="SNN51" s="17"/>
      <c r="SNO51" s="17"/>
      <c r="SNP51" s="17"/>
      <c r="SNQ51" s="17"/>
      <c r="SNR51" s="17"/>
      <c r="SNS51" s="17"/>
      <c r="SNT51" s="17"/>
      <c r="SNU51" s="17"/>
      <c r="SNV51" s="17"/>
      <c r="SNW51" s="17"/>
      <c r="SNX51" s="17"/>
      <c r="SNY51" s="17"/>
      <c r="SNZ51" s="17"/>
      <c r="SOA51" s="17"/>
      <c r="SOB51" s="17"/>
      <c r="SOC51" s="17"/>
      <c r="SOD51" s="17"/>
      <c r="SOE51" s="17"/>
      <c r="SOF51" s="17"/>
      <c r="SOG51" s="17"/>
      <c r="SOH51" s="17"/>
      <c r="SOI51" s="17"/>
      <c r="SOJ51" s="17"/>
      <c r="SOK51" s="17"/>
      <c r="SOL51" s="17"/>
      <c r="SOM51" s="17"/>
      <c r="SON51" s="17"/>
      <c r="SOO51" s="17"/>
      <c r="SOP51" s="17"/>
      <c r="SOQ51" s="17"/>
      <c r="SOR51" s="17"/>
      <c r="SOS51" s="17"/>
      <c r="SOT51" s="17"/>
      <c r="SOU51" s="17"/>
      <c r="SOV51" s="17"/>
      <c r="SOW51" s="17"/>
      <c r="SOX51" s="17"/>
      <c r="SOY51" s="17"/>
      <c r="SOZ51" s="17"/>
      <c r="SPA51" s="17"/>
      <c r="SPB51" s="17"/>
      <c r="SPC51" s="17"/>
      <c r="SPD51" s="17"/>
      <c r="SPE51" s="17"/>
      <c r="SPF51" s="17"/>
      <c r="SPG51" s="17"/>
      <c r="SPH51" s="17"/>
      <c r="SPI51" s="17"/>
      <c r="SPJ51" s="17"/>
      <c r="SPK51" s="17"/>
      <c r="SPL51" s="17"/>
      <c r="SPM51" s="17"/>
      <c r="SPN51" s="17"/>
      <c r="SPO51" s="17"/>
      <c r="SPP51" s="17"/>
      <c r="SPQ51" s="17"/>
      <c r="SPR51" s="17"/>
      <c r="SPS51" s="17"/>
      <c r="SPT51" s="17"/>
      <c r="SPU51" s="17"/>
      <c r="SPV51" s="17"/>
      <c r="SPW51" s="17"/>
      <c r="SPX51" s="17"/>
      <c r="SPY51" s="17"/>
      <c r="SPZ51" s="17"/>
      <c r="SQA51" s="17"/>
      <c r="SQB51" s="17"/>
      <c r="SQC51" s="17"/>
      <c r="SQD51" s="17"/>
      <c r="SQE51" s="17"/>
      <c r="SQF51" s="17"/>
      <c r="SQG51" s="17"/>
      <c r="SQH51" s="17"/>
      <c r="SQI51" s="17"/>
      <c r="SQJ51" s="17"/>
      <c r="SQK51" s="17"/>
      <c r="SQL51" s="17"/>
      <c r="SQM51" s="17"/>
      <c r="SQN51" s="17"/>
      <c r="SQO51" s="17"/>
      <c r="SQP51" s="17"/>
      <c r="SQQ51" s="17"/>
      <c r="SQR51" s="17"/>
      <c r="SQS51" s="17"/>
      <c r="SQT51" s="17"/>
      <c r="SQU51" s="17"/>
      <c r="SQV51" s="17"/>
      <c r="SQW51" s="17"/>
      <c r="SQX51" s="17"/>
      <c r="SQY51" s="17"/>
      <c r="SQZ51" s="17"/>
      <c r="SRA51" s="17"/>
      <c r="SRB51" s="17"/>
      <c r="SRC51" s="17"/>
      <c r="SRD51" s="17"/>
      <c r="SRE51" s="17"/>
      <c r="SRF51" s="17"/>
      <c r="SRG51" s="17"/>
      <c r="SRH51" s="17"/>
      <c r="SRI51" s="17"/>
      <c r="SRJ51" s="17"/>
      <c r="SRK51" s="17"/>
      <c r="SRL51" s="17"/>
      <c r="SRM51" s="17"/>
      <c r="SRN51" s="17"/>
      <c r="SRO51" s="17"/>
      <c r="SRP51" s="17"/>
      <c r="SRQ51" s="17"/>
      <c r="SRR51" s="17"/>
      <c r="SRS51" s="17"/>
      <c r="SRT51" s="17"/>
      <c r="SRU51" s="17"/>
      <c r="SRV51" s="17"/>
      <c r="SRW51" s="17"/>
      <c r="SRX51" s="17"/>
      <c r="SRY51" s="17"/>
      <c r="SRZ51" s="17"/>
      <c r="SSA51" s="17"/>
      <c r="SSB51" s="17"/>
      <c r="SSC51" s="17"/>
      <c r="SSD51" s="17"/>
      <c r="SSE51" s="17"/>
      <c r="SSF51" s="17"/>
      <c r="SSG51" s="17"/>
      <c r="SSH51" s="17"/>
      <c r="SSI51" s="17"/>
      <c r="SSJ51" s="17"/>
      <c r="SSK51" s="17"/>
      <c r="SSL51" s="17"/>
      <c r="SSM51" s="17"/>
      <c r="SSN51" s="17"/>
      <c r="SSO51" s="17"/>
      <c r="SSP51" s="17"/>
      <c r="SSQ51" s="17"/>
      <c r="SSR51" s="17"/>
      <c r="SSS51" s="17"/>
      <c r="SST51" s="17"/>
      <c r="SSU51" s="17"/>
      <c r="SSV51" s="17"/>
      <c r="SSW51" s="17"/>
      <c r="SSX51" s="17"/>
      <c r="SSY51" s="17"/>
      <c r="SSZ51" s="17"/>
      <c r="STA51" s="17"/>
      <c r="STB51" s="17"/>
      <c r="STC51" s="17"/>
      <c r="STD51" s="17"/>
      <c r="STE51" s="17"/>
      <c r="STF51" s="17"/>
      <c r="STG51" s="17"/>
      <c r="STH51" s="17"/>
      <c r="STI51" s="17"/>
      <c r="STJ51" s="17"/>
      <c r="STK51" s="17"/>
      <c r="STL51" s="17"/>
      <c r="STM51" s="17"/>
      <c r="STN51" s="17"/>
      <c r="STO51" s="17"/>
      <c r="STP51" s="17"/>
      <c r="STQ51" s="17"/>
      <c r="STR51" s="17"/>
      <c r="STS51" s="17"/>
      <c r="STT51" s="17"/>
      <c r="STU51" s="17"/>
      <c r="STV51" s="17"/>
      <c r="STW51" s="17"/>
      <c r="STX51" s="17"/>
      <c r="STY51" s="17"/>
      <c r="STZ51" s="17"/>
      <c r="SUA51" s="17"/>
      <c r="SUB51" s="17"/>
      <c r="SUC51" s="17"/>
      <c r="SUD51" s="17"/>
      <c r="SUE51" s="17"/>
      <c r="SUF51" s="17"/>
      <c r="SUG51" s="17"/>
      <c r="SUH51" s="17"/>
      <c r="SUI51" s="17"/>
      <c r="SUJ51" s="17"/>
      <c r="SUK51" s="17"/>
      <c r="SUL51" s="17"/>
      <c r="SUM51" s="17"/>
      <c r="SUN51" s="17"/>
      <c r="SUO51" s="17"/>
      <c r="SUP51" s="17"/>
      <c r="SUQ51" s="17"/>
      <c r="SUR51" s="17"/>
      <c r="SUS51" s="17"/>
      <c r="SUT51" s="17"/>
      <c r="SUU51" s="17"/>
      <c r="SUV51" s="17"/>
      <c r="SUW51" s="17"/>
      <c r="SUX51" s="17"/>
      <c r="SUY51" s="17"/>
      <c r="SUZ51" s="17"/>
      <c r="SVA51" s="17"/>
      <c r="SVB51" s="17"/>
      <c r="SVC51" s="17"/>
      <c r="SVD51" s="17"/>
      <c r="SVE51" s="17"/>
      <c r="SVF51" s="17"/>
      <c r="SVG51" s="17"/>
      <c r="SVH51" s="17"/>
      <c r="SVI51" s="17"/>
      <c r="SVJ51" s="17"/>
      <c r="SVK51" s="17"/>
      <c r="SVL51" s="17"/>
      <c r="SVM51" s="17"/>
      <c r="SVN51" s="17"/>
      <c r="SVO51" s="17"/>
      <c r="SVP51" s="17"/>
      <c r="SVQ51" s="17"/>
      <c r="SVR51" s="17"/>
      <c r="SVS51" s="17"/>
      <c r="SVT51" s="17"/>
      <c r="SVU51" s="17"/>
      <c r="SVV51" s="17"/>
      <c r="SVW51" s="17"/>
      <c r="SVX51" s="17"/>
      <c r="SVY51" s="17"/>
      <c r="SVZ51" s="17"/>
      <c r="SWA51" s="17"/>
      <c r="SWB51" s="17"/>
      <c r="SWC51" s="17"/>
      <c r="SWD51" s="17"/>
      <c r="SWE51" s="17"/>
      <c r="SWF51" s="17"/>
      <c r="SWG51" s="17"/>
      <c r="SWH51" s="17"/>
      <c r="SWI51" s="17"/>
      <c r="SWJ51" s="17"/>
      <c r="SWK51" s="17"/>
      <c r="SWL51" s="17"/>
      <c r="SWM51" s="17"/>
      <c r="SWN51" s="17"/>
      <c r="SWO51" s="17"/>
      <c r="SWP51" s="17"/>
      <c r="SWQ51" s="17"/>
      <c r="SWR51" s="17"/>
      <c r="SWS51" s="17"/>
      <c r="SWT51" s="17"/>
      <c r="SWU51" s="17"/>
      <c r="SWV51" s="17"/>
      <c r="SWW51" s="17"/>
      <c r="SWX51" s="17"/>
      <c r="SWY51" s="17"/>
      <c r="SWZ51" s="17"/>
      <c r="SXA51" s="17"/>
      <c r="SXB51" s="17"/>
      <c r="SXC51" s="17"/>
      <c r="SXD51" s="17"/>
      <c r="SXE51" s="17"/>
      <c r="SXF51" s="17"/>
      <c r="SXG51" s="17"/>
      <c r="SXH51" s="17"/>
      <c r="SXI51" s="17"/>
      <c r="SXJ51" s="17"/>
      <c r="SXK51" s="17"/>
      <c r="SXL51" s="17"/>
      <c r="SXM51" s="17"/>
      <c r="SXN51" s="17"/>
      <c r="SXO51" s="17"/>
      <c r="SXP51" s="17"/>
      <c r="SXQ51" s="17"/>
      <c r="SXR51" s="17"/>
      <c r="SXS51" s="17"/>
      <c r="SXT51" s="17"/>
      <c r="SXU51" s="17"/>
      <c r="SXV51" s="17"/>
      <c r="SXW51" s="17"/>
      <c r="SXX51" s="17"/>
      <c r="SXY51" s="17"/>
      <c r="SXZ51" s="17"/>
      <c r="SYA51" s="17"/>
      <c r="SYB51" s="17"/>
      <c r="SYC51" s="17"/>
      <c r="SYD51" s="17"/>
      <c r="SYE51" s="17"/>
      <c r="SYF51" s="17"/>
      <c r="SYG51" s="17"/>
      <c r="SYH51" s="17"/>
      <c r="SYI51" s="17"/>
      <c r="SYJ51" s="17"/>
      <c r="SYK51" s="17"/>
      <c r="SYL51" s="17"/>
      <c r="SYM51" s="17"/>
      <c r="SYN51" s="17"/>
      <c r="SYO51" s="17"/>
      <c r="SYP51" s="17"/>
      <c r="SYQ51" s="17"/>
      <c r="SYR51" s="17"/>
      <c r="SYS51" s="17"/>
      <c r="SYT51" s="17"/>
      <c r="SYU51" s="17"/>
      <c r="SYV51" s="17"/>
      <c r="SYW51" s="17"/>
      <c r="SYX51" s="17"/>
      <c r="SYY51" s="17"/>
      <c r="SYZ51" s="17"/>
      <c r="SZA51" s="17"/>
      <c r="SZB51" s="17"/>
      <c r="SZC51" s="17"/>
      <c r="SZD51" s="17"/>
      <c r="SZE51" s="17"/>
      <c r="SZF51" s="17"/>
      <c r="SZG51" s="17"/>
      <c r="SZH51" s="17"/>
      <c r="SZI51" s="17"/>
      <c r="SZJ51" s="17"/>
      <c r="SZK51" s="17"/>
      <c r="SZL51" s="17"/>
      <c r="SZM51" s="17"/>
      <c r="SZN51" s="17"/>
      <c r="SZO51" s="17"/>
      <c r="SZP51" s="17"/>
      <c r="SZQ51" s="17"/>
      <c r="SZR51" s="17"/>
      <c r="SZS51" s="17"/>
      <c r="SZT51" s="17"/>
      <c r="SZU51" s="17"/>
      <c r="SZV51" s="17"/>
      <c r="SZW51" s="17"/>
      <c r="SZX51" s="17"/>
      <c r="SZY51" s="17"/>
      <c r="SZZ51" s="17"/>
      <c r="TAA51" s="17"/>
      <c r="TAB51" s="17"/>
      <c r="TAC51" s="17"/>
      <c r="TAD51" s="17"/>
      <c r="TAE51" s="17"/>
      <c r="TAF51" s="17"/>
      <c r="TAG51" s="17"/>
      <c r="TAH51" s="17"/>
      <c r="TAI51" s="17"/>
      <c r="TAJ51" s="17"/>
      <c r="TAK51" s="17"/>
      <c r="TAL51" s="17"/>
      <c r="TAM51" s="17"/>
      <c r="TAN51" s="17"/>
      <c r="TAO51" s="17"/>
      <c r="TAP51" s="17"/>
      <c r="TAQ51" s="17"/>
      <c r="TAR51" s="17"/>
      <c r="TAS51" s="17"/>
      <c r="TAT51" s="17"/>
      <c r="TAU51" s="17"/>
      <c r="TAV51" s="17"/>
      <c r="TAW51" s="17"/>
      <c r="TAX51" s="17"/>
      <c r="TAY51" s="17"/>
      <c r="TAZ51" s="17"/>
      <c r="TBA51" s="17"/>
      <c r="TBB51" s="17"/>
      <c r="TBC51" s="17"/>
      <c r="TBD51" s="17"/>
      <c r="TBE51" s="17"/>
      <c r="TBF51" s="17"/>
      <c r="TBG51" s="17"/>
      <c r="TBH51" s="17"/>
      <c r="TBI51" s="17"/>
      <c r="TBJ51" s="17"/>
      <c r="TBK51" s="17"/>
      <c r="TBL51" s="17"/>
      <c r="TBM51" s="17"/>
      <c r="TBN51" s="17"/>
      <c r="TBO51" s="17"/>
      <c r="TBP51" s="17"/>
      <c r="TBQ51" s="17"/>
      <c r="TBR51" s="17"/>
      <c r="TBS51" s="17"/>
      <c r="TBT51" s="17"/>
      <c r="TBU51" s="17"/>
      <c r="TBV51" s="17"/>
      <c r="TBW51" s="17"/>
      <c r="TBX51" s="17"/>
      <c r="TBY51" s="17"/>
      <c r="TBZ51" s="17"/>
      <c r="TCA51" s="17"/>
      <c r="TCB51" s="17"/>
      <c r="TCC51" s="17"/>
      <c r="TCD51" s="17"/>
      <c r="TCE51" s="17"/>
      <c r="TCF51" s="17"/>
      <c r="TCG51" s="17"/>
      <c r="TCH51" s="17"/>
      <c r="TCI51" s="17"/>
      <c r="TCJ51" s="17"/>
      <c r="TCK51" s="17"/>
      <c r="TCL51" s="17"/>
      <c r="TCM51" s="17"/>
      <c r="TCN51" s="17"/>
      <c r="TCO51" s="17"/>
      <c r="TCP51" s="17"/>
      <c r="TCQ51" s="17"/>
      <c r="TCR51" s="17"/>
      <c r="TCS51" s="17"/>
      <c r="TCT51" s="17"/>
      <c r="TCU51" s="17"/>
      <c r="TCV51" s="17"/>
      <c r="TCW51" s="17"/>
      <c r="TCX51" s="17"/>
      <c r="TCY51" s="17"/>
      <c r="TCZ51" s="17"/>
      <c r="TDA51" s="17"/>
      <c r="TDB51" s="17"/>
      <c r="TDC51" s="17"/>
      <c r="TDD51" s="17"/>
      <c r="TDE51" s="17"/>
      <c r="TDF51" s="17"/>
      <c r="TDG51" s="17"/>
      <c r="TDH51" s="17"/>
      <c r="TDI51" s="17"/>
      <c r="TDJ51" s="17"/>
      <c r="TDK51" s="17"/>
      <c r="TDL51" s="17"/>
      <c r="TDM51" s="17"/>
      <c r="TDN51" s="17"/>
      <c r="TDO51" s="17"/>
      <c r="TDP51" s="17"/>
      <c r="TDQ51" s="17"/>
      <c r="TDR51" s="17"/>
      <c r="TDS51" s="17"/>
      <c r="TDT51" s="17"/>
      <c r="TDU51" s="17"/>
      <c r="TDV51" s="17"/>
      <c r="TDW51" s="17"/>
      <c r="TDX51" s="17"/>
      <c r="TDY51" s="17"/>
      <c r="TDZ51" s="17"/>
      <c r="TEA51" s="17"/>
      <c r="TEB51" s="17"/>
      <c r="TEC51" s="17"/>
      <c r="TED51" s="17"/>
      <c r="TEE51" s="17"/>
      <c r="TEF51" s="17"/>
      <c r="TEG51" s="17"/>
      <c r="TEH51" s="17"/>
      <c r="TEI51" s="17"/>
      <c r="TEJ51" s="17"/>
      <c r="TEK51" s="17"/>
      <c r="TEL51" s="17"/>
      <c r="TEM51" s="17"/>
      <c r="TEN51" s="17"/>
      <c r="TEO51" s="17"/>
      <c r="TEP51" s="17"/>
      <c r="TEQ51" s="17"/>
      <c r="TER51" s="17"/>
      <c r="TES51" s="17"/>
      <c r="TET51" s="17"/>
      <c r="TEU51" s="17"/>
      <c r="TEV51" s="17"/>
      <c r="TEW51" s="17"/>
      <c r="TEX51" s="17"/>
      <c r="TEY51" s="17"/>
      <c r="TEZ51" s="17"/>
      <c r="TFA51" s="17"/>
      <c r="TFB51" s="17"/>
      <c r="TFC51" s="17"/>
      <c r="TFD51" s="17"/>
      <c r="TFE51" s="17"/>
      <c r="TFF51" s="17"/>
      <c r="TFG51" s="17"/>
      <c r="TFH51" s="17"/>
      <c r="TFI51" s="17"/>
      <c r="TFJ51" s="17"/>
      <c r="TFK51" s="17"/>
      <c r="TFL51" s="17"/>
      <c r="TFM51" s="17"/>
      <c r="TFN51" s="17"/>
      <c r="TFO51" s="17"/>
      <c r="TFP51" s="17"/>
      <c r="TFQ51" s="17"/>
      <c r="TFR51" s="17"/>
      <c r="TFS51" s="17"/>
      <c r="TFT51" s="17"/>
      <c r="TFU51" s="17"/>
      <c r="TFV51" s="17"/>
      <c r="TFW51" s="17"/>
      <c r="TFX51" s="17"/>
      <c r="TFY51" s="17"/>
      <c r="TFZ51" s="17"/>
      <c r="TGA51" s="17"/>
      <c r="TGB51" s="17"/>
      <c r="TGC51" s="17"/>
      <c r="TGD51" s="17"/>
      <c r="TGE51" s="17"/>
      <c r="TGF51" s="17"/>
      <c r="TGG51" s="17"/>
      <c r="TGH51" s="17"/>
      <c r="TGI51" s="17"/>
      <c r="TGJ51" s="17"/>
      <c r="TGK51" s="17"/>
      <c r="TGL51" s="17"/>
      <c r="TGM51" s="17"/>
      <c r="TGN51" s="17"/>
      <c r="TGO51" s="17"/>
      <c r="TGP51" s="17"/>
      <c r="TGQ51" s="17"/>
      <c r="TGR51" s="17"/>
      <c r="TGS51" s="17"/>
      <c r="TGT51" s="17"/>
      <c r="TGU51" s="17"/>
      <c r="TGV51" s="17"/>
      <c r="TGW51" s="17"/>
      <c r="TGX51" s="17"/>
      <c r="TGY51" s="17"/>
      <c r="TGZ51" s="17"/>
      <c r="THA51" s="17"/>
      <c r="THB51" s="17"/>
      <c r="THC51" s="17"/>
      <c r="THD51" s="17"/>
      <c r="THE51" s="17"/>
      <c r="THF51" s="17"/>
      <c r="THG51" s="17"/>
      <c r="THH51" s="17"/>
      <c r="THI51" s="17"/>
      <c r="THJ51" s="17"/>
      <c r="THK51" s="17"/>
      <c r="THL51" s="17"/>
      <c r="THM51" s="17"/>
      <c r="THN51" s="17"/>
      <c r="THO51" s="17"/>
      <c r="THP51" s="17"/>
      <c r="THQ51" s="17"/>
      <c r="THR51" s="17"/>
      <c r="THS51" s="17"/>
      <c r="THT51" s="17"/>
      <c r="THU51" s="17"/>
      <c r="THV51" s="17"/>
      <c r="THW51" s="17"/>
      <c r="THX51" s="17"/>
      <c r="THY51" s="17"/>
      <c r="THZ51" s="17"/>
      <c r="TIA51" s="17"/>
      <c r="TIB51" s="17"/>
      <c r="TIC51" s="17"/>
      <c r="TID51" s="17"/>
      <c r="TIE51" s="17"/>
      <c r="TIF51" s="17"/>
      <c r="TIG51" s="17"/>
      <c r="TIH51" s="17"/>
      <c r="TII51" s="17"/>
      <c r="TIJ51" s="17"/>
      <c r="TIK51" s="17"/>
      <c r="TIL51" s="17"/>
      <c r="TIM51" s="17"/>
      <c r="TIN51" s="17"/>
      <c r="TIO51" s="17"/>
      <c r="TIP51" s="17"/>
      <c r="TIQ51" s="17"/>
      <c r="TIR51" s="17"/>
      <c r="TIS51" s="17"/>
      <c r="TIT51" s="17"/>
      <c r="TIU51" s="17"/>
      <c r="TIV51" s="17"/>
      <c r="TIW51" s="17"/>
      <c r="TIX51" s="17"/>
      <c r="TIY51" s="17"/>
      <c r="TIZ51" s="17"/>
      <c r="TJA51" s="17"/>
      <c r="TJB51" s="17"/>
      <c r="TJC51" s="17"/>
      <c r="TJD51" s="17"/>
      <c r="TJE51" s="17"/>
      <c r="TJF51" s="17"/>
      <c r="TJG51" s="17"/>
      <c r="TJH51" s="17"/>
      <c r="TJI51" s="17"/>
      <c r="TJJ51" s="17"/>
      <c r="TJK51" s="17"/>
      <c r="TJL51" s="17"/>
      <c r="TJM51" s="17"/>
      <c r="TJN51" s="17"/>
      <c r="TJO51" s="17"/>
      <c r="TJP51" s="17"/>
      <c r="TJQ51" s="17"/>
      <c r="TJR51" s="17"/>
      <c r="TJS51" s="17"/>
      <c r="TJT51" s="17"/>
      <c r="TJU51" s="17"/>
      <c r="TJV51" s="17"/>
      <c r="TJW51" s="17"/>
      <c r="TJX51" s="17"/>
      <c r="TJY51" s="17"/>
      <c r="TJZ51" s="17"/>
      <c r="TKA51" s="17"/>
      <c r="TKB51" s="17"/>
      <c r="TKC51" s="17"/>
      <c r="TKD51" s="17"/>
      <c r="TKE51" s="17"/>
      <c r="TKF51" s="17"/>
      <c r="TKG51" s="17"/>
      <c r="TKH51" s="17"/>
      <c r="TKI51" s="17"/>
      <c r="TKJ51" s="17"/>
      <c r="TKK51" s="17"/>
      <c r="TKL51" s="17"/>
      <c r="TKM51" s="17"/>
      <c r="TKN51" s="17"/>
      <c r="TKO51" s="17"/>
      <c r="TKP51" s="17"/>
      <c r="TKQ51" s="17"/>
      <c r="TKR51" s="17"/>
      <c r="TKS51" s="17"/>
      <c r="TKT51" s="17"/>
      <c r="TKU51" s="17"/>
      <c r="TKV51" s="17"/>
      <c r="TKW51" s="17"/>
      <c r="TKX51" s="17"/>
      <c r="TKY51" s="17"/>
      <c r="TKZ51" s="17"/>
      <c r="TLA51" s="17"/>
      <c r="TLB51" s="17"/>
      <c r="TLC51" s="17"/>
      <c r="TLD51" s="17"/>
      <c r="TLE51" s="17"/>
      <c r="TLF51" s="17"/>
      <c r="TLG51" s="17"/>
      <c r="TLH51" s="17"/>
      <c r="TLI51" s="17"/>
      <c r="TLJ51" s="17"/>
      <c r="TLK51" s="17"/>
      <c r="TLL51" s="17"/>
      <c r="TLM51" s="17"/>
      <c r="TLN51" s="17"/>
      <c r="TLO51" s="17"/>
      <c r="TLP51" s="17"/>
      <c r="TLQ51" s="17"/>
      <c r="TLR51" s="17"/>
      <c r="TLS51" s="17"/>
      <c r="TLT51" s="17"/>
      <c r="TLU51" s="17"/>
      <c r="TLV51" s="17"/>
      <c r="TLW51" s="17"/>
      <c r="TLX51" s="17"/>
      <c r="TLY51" s="17"/>
      <c r="TLZ51" s="17"/>
      <c r="TMA51" s="17"/>
      <c r="TMB51" s="17"/>
      <c r="TMC51" s="17"/>
      <c r="TMD51" s="17"/>
      <c r="TME51" s="17"/>
      <c r="TMF51" s="17"/>
      <c r="TMG51" s="17"/>
      <c r="TMH51" s="17"/>
      <c r="TMI51" s="17"/>
      <c r="TMJ51" s="17"/>
      <c r="TMK51" s="17"/>
      <c r="TML51" s="17"/>
      <c r="TMM51" s="17"/>
      <c r="TMN51" s="17"/>
      <c r="TMO51" s="17"/>
      <c r="TMP51" s="17"/>
      <c r="TMQ51" s="17"/>
      <c r="TMR51" s="17"/>
      <c r="TMS51" s="17"/>
      <c r="TMT51" s="17"/>
      <c r="TMU51" s="17"/>
      <c r="TMV51" s="17"/>
      <c r="TMW51" s="17"/>
      <c r="TMX51" s="17"/>
      <c r="TMY51" s="17"/>
      <c r="TMZ51" s="17"/>
      <c r="TNA51" s="17"/>
      <c r="TNB51" s="17"/>
      <c r="TNC51" s="17"/>
      <c r="TND51" s="17"/>
      <c r="TNE51" s="17"/>
      <c r="TNF51" s="17"/>
      <c r="TNG51" s="17"/>
      <c r="TNH51" s="17"/>
      <c r="TNI51" s="17"/>
      <c r="TNJ51" s="17"/>
      <c r="TNK51" s="17"/>
      <c r="TNL51" s="17"/>
      <c r="TNM51" s="17"/>
      <c r="TNN51" s="17"/>
      <c r="TNO51" s="17"/>
      <c r="TNP51" s="17"/>
      <c r="TNQ51" s="17"/>
      <c r="TNR51" s="17"/>
      <c r="TNS51" s="17"/>
      <c r="TNT51" s="17"/>
      <c r="TNU51" s="17"/>
      <c r="TNV51" s="17"/>
      <c r="TNW51" s="17"/>
      <c r="TNX51" s="17"/>
      <c r="TNY51" s="17"/>
      <c r="TNZ51" s="17"/>
      <c r="TOA51" s="17"/>
      <c r="TOB51" s="17"/>
      <c r="TOC51" s="17"/>
      <c r="TOD51" s="17"/>
      <c r="TOE51" s="17"/>
      <c r="TOF51" s="17"/>
      <c r="TOG51" s="17"/>
      <c r="TOH51" s="17"/>
      <c r="TOI51" s="17"/>
      <c r="TOJ51" s="17"/>
      <c r="TOK51" s="17"/>
      <c r="TOL51" s="17"/>
      <c r="TOM51" s="17"/>
      <c r="TON51" s="17"/>
      <c r="TOO51" s="17"/>
      <c r="TOP51" s="17"/>
      <c r="TOQ51" s="17"/>
      <c r="TOR51" s="17"/>
      <c r="TOS51" s="17"/>
      <c r="TOT51" s="17"/>
      <c r="TOU51" s="17"/>
      <c r="TOV51" s="17"/>
      <c r="TOW51" s="17"/>
      <c r="TOX51" s="17"/>
      <c r="TOY51" s="17"/>
      <c r="TOZ51" s="17"/>
      <c r="TPA51" s="17"/>
      <c r="TPB51" s="17"/>
      <c r="TPC51" s="17"/>
      <c r="TPD51" s="17"/>
      <c r="TPE51" s="17"/>
      <c r="TPF51" s="17"/>
      <c r="TPG51" s="17"/>
      <c r="TPH51" s="17"/>
      <c r="TPI51" s="17"/>
      <c r="TPJ51" s="17"/>
      <c r="TPK51" s="17"/>
      <c r="TPL51" s="17"/>
      <c r="TPM51" s="17"/>
      <c r="TPN51" s="17"/>
      <c r="TPO51" s="17"/>
      <c r="TPP51" s="17"/>
      <c r="TPQ51" s="17"/>
      <c r="TPR51" s="17"/>
      <c r="TPS51" s="17"/>
      <c r="TPT51" s="17"/>
      <c r="TPU51" s="17"/>
      <c r="TPV51" s="17"/>
      <c r="TPW51" s="17"/>
      <c r="TPX51" s="17"/>
      <c r="TPY51" s="17"/>
      <c r="TPZ51" s="17"/>
      <c r="TQA51" s="17"/>
      <c r="TQB51" s="17"/>
      <c r="TQC51" s="17"/>
      <c r="TQD51" s="17"/>
      <c r="TQE51" s="17"/>
      <c r="TQF51" s="17"/>
      <c r="TQG51" s="17"/>
      <c r="TQH51" s="17"/>
      <c r="TQI51" s="17"/>
      <c r="TQJ51" s="17"/>
      <c r="TQK51" s="17"/>
      <c r="TQL51" s="17"/>
      <c r="TQM51" s="17"/>
      <c r="TQN51" s="17"/>
      <c r="TQO51" s="17"/>
      <c r="TQP51" s="17"/>
      <c r="TQQ51" s="17"/>
      <c r="TQR51" s="17"/>
      <c r="TQS51" s="17"/>
      <c r="TQT51" s="17"/>
      <c r="TQU51" s="17"/>
      <c r="TQV51" s="17"/>
      <c r="TQW51" s="17"/>
      <c r="TQX51" s="17"/>
      <c r="TQY51" s="17"/>
      <c r="TQZ51" s="17"/>
      <c r="TRA51" s="17"/>
      <c r="TRB51" s="17"/>
      <c r="TRC51" s="17"/>
      <c r="TRD51" s="17"/>
      <c r="TRE51" s="17"/>
      <c r="TRF51" s="17"/>
      <c r="TRG51" s="17"/>
      <c r="TRH51" s="17"/>
      <c r="TRI51" s="17"/>
      <c r="TRJ51" s="17"/>
      <c r="TRK51" s="17"/>
      <c r="TRL51" s="17"/>
      <c r="TRM51" s="17"/>
      <c r="TRN51" s="17"/>
      <c r="TRO51" s="17"/>
      <c r="TRP51" s="17"/>
      <c r="TRQ51" s="17"/>
      <c r="TRR51" s="17"/>
      <c r="TRS51" s="17"/>
      <c r="TRT51" s="17"/>
      <c r="TRU51" s="17"/>
      <c r="TRV51" s="17"/>
      <c r="TRW51" s="17"/>
      <c r="TRX51" s="17"/>
      <c r="TRY51" s="17"/>
      <c r="TRZ51" s="17"/>
      <c r="TSA51" s="17"/>
      <c r="TSB51" s="17"/>
      <c r="TSC51" s="17"/>
      <c r="TSD51" s="17"/>
      <c r="TSE51" s="17"/>
      <c r="TSF51" s="17"/>
      <c r="TSG51" s="17"/>
      <c r="TSH51" s="17"/>
      <c r="TSI51" s="17"/>
      <c r="TSJ51" s="17"/>
      <c r="TSK51" s="17"/>
      <c r="TSL51" s="17"/>
      <c r="TSM51" s="17"/>
      <c r="TSN51" s="17"/>
      <c r="TSO51" s="17"/>
      <c r="TSP51" s="17"/>
      <c r="TSQ51" s="17"/>
      <c r="TSR51" s="17"/>
      <c r="TSS51" s="17"/>
      <c r="TST51" s="17"/>
      <c r="TSU51" s="17"/>
      <c r="TSV51" s="17"/>
      <c r="TSW51" s="17"/>
      <c r="TSX51" s="17"/>
      <c r="TSY51" s="17"/>
      <c r="TSZ51" s="17"/>
      <c r="TTA51" s="17"/>
      <c r="TTB51" s="17"/>
      <c r="TTC51" s="17"/>
      <c r="TTD51" s="17"/>
      <c r="TTE51" s="17"/>
      <c r="TTF51" s="17"/>
      <c r="TTG51" s="17"/>
      <c r="TTH51" s="17"/>
      <c r="TTI51" s="17"/>
      <c r="TTJ51" s="17"/>
      <c r="TTK51" s="17"/>
      <c r="TTL51" s="17"/>
      <c r="TTM51" s="17"/>
      <c r="TTN51" s="17"/>
      <c r="TTO51" s="17"/>
      <c r="TTP51" s="17"/>
      <c r="TTQ51" s="17"/>
      <c r="TTR51" s="17"/>
      <c r="TTS51" s="17"/>
      <c r="TTT51" s="17"/>
      <c r="TTU51" s="17"/>
      <c r="TTV51" s="17"/>
      <c r="TTW51" s="17"/>
      <c r="TTX51" s="17"/>
      <c r="TTY51" s="17"/>
      <c r="TTZ51" s="17"/>
      <c r="TUA51" s="17"/>
      <c r="TUB51" s="17"/>
      <c r="TUC51" s="17"/>
      <c r="TUD51" s="17"/>
      <c r="TUE51" s="17"/>
      <c r="TUF51" s="17"/>
      <c r="TUG51" s="17"/>
      <c r="TUH51" s="17"/>
      <c r="TUI51" s="17"/>
      <c r="TUJ51" s="17"/>
      <c r="TUK51" s="17"/>
      <c r="TUL51" s="17"/>
      <c r="TUM51" s="17"/>
      <c r="TUN51" s="17"/>
      <c r="TUO51" s="17"/>
      <c r="TUP51" s="17"/>
      <c r="TUQ51" s="17"/>
      <c r="TUR51" s="17"/>
      <c r="TUS51" s="17"/>
      <c r="TUT51" s="17"/>
      <c r="TUU51" s="17"/>
      <c r="TUV51" s="17"/>
      <c r="TUW51" s="17"/>
      <c r="TUX51" s="17"/>
      <c r="TUY51" s="17"/>
      <c r="TUZ51" s="17"/>
      <c r="TVA51" s="17"/>
      <c r="TVB51" s="17"/>
      <c r="TVC51" s="17"/>
      <c r="TVD51" s="17"/>
      <c r="TVE51" s="17"/>
      <c r="TVF51" s="17"/>
      <c r="TVG51" s="17"/>
      <c r="TVH51" s="17"/>
      <c r="TVI51" s="17"/>
      <c r="TVJ51" s="17"/>
      <c r="TVK51" s="17"/>
      <c r="TVL51" s="17"/>
      <c r="TVM51" s="17"/>
      <c r="TVN51" s="17"/>
      <c r="TVO51" s="17"/>
      <c r="TVP51" s="17"/>
      <c r="TVQ51" s="17"/>
      <c r="TVR51" s="17"/>
      <c r="TVS51" s="17"/>
      <c r="TVT51" s="17"/>
      <c r="TVU51" s="17"/>
      <c r="TVV51" s="17"/>
      <c r="TVW51" s="17"/>
      <c r="TVX51" s="17"/>
      <c r="TVY51" s="17"/>
      <c r="TVZ51" s="17"/>
      <c r="TWA51" s="17"/>
      <c r="TWB51" s="17"/>
      <c r="TWC51" s="17"/>
      <c r="TWD51" s="17"/>
      <c r="TWE51" s="17"/>
      <c r="TWF51" s="17"/>
      <c r="TWG51" s="17"/>
      <c r="TWH51" s="17"/>
      <c r="TWI51" s="17"/>
      <c r="TWJ51" s="17"/>
      <c r="TWK51" s="17"/>
      <c r="TWL51" s="17"/>
      <c r="TWM51" s="17"/>
      <c r="TWN51" s="17"/>
      <c r="TWO51" s="17"/>
      <c r="TWP51" s="17"/>
      <c r="TWQ51" s="17"/>
      <c r="TWR51" s="17"/>
      <c r="TWS51" s="17"/>
      <c r="TWT51" s="17"/>
      <c r="TWU51" s="17"/>
      <c r="TWV51" s="17"/>
      <c r="TWW51" s="17"/>
      <c r="TWX51" s="17"/>
      <c r="TWY51" s="17"/>
      <c r="TWZ51" s="17"/>
      <c r="TXA51" s="17"/>
      <c r="TXB51" s="17"/>
      <c r="TXC51" s="17"/>
      <c r="TXD51" s="17"/>
      <c r="TXE51" s="17"/>
      <c r="TXF51" s="17"/>
      <c r="TXG51" s="17"/>
      <c r="TXH51" s="17"/>
      <c r="TXI51" s="17"/>
      <c r="TXJ51" s="17"/>
      <c r="TXK51" s="17"/>
      <c r="TXL51" s="17"/>
      <c r="TXM51" s="17"/>
      <c r="TXN51" s="17"/>
      <c r="TXO51" s="17"/>
      <c r="TXP51" s="17"/>
      <c r="TXQ51" s="17"/>
      <c r="TXR51" s="17"/>
      <c r="TXS51" s="17"/>
      <c r="TXT51" s="17"/>
      <c r="TXU51" s="17"/>
      <c r="TXV51" s="17"/>
      <c r="TXW51" s="17"/>
      <c r="TXX51" s="17"/>
      <c r="TXY51" s="17"/>
      <c r="TXZ51" s="17"/>
      <c r="TYA51" s="17"/>
      <c r="TYB51" s="17"/>
      <c r="TYC51" s="17"/>
      <c r="TYD51" s="17"/>
      <c r="TYE51" s="17"/>
      <c r="TYF51" s="17"/>
      <c r="TYG51" s="17"/>
      <c r="TYH51" s="17"/>
      <c r="TYI51" s="17"/>
      <c r="TYJ51" s="17"/>
      <c r="TYK51" s="17"/>
      <c r="TYL51" s="17"/>
      <c r="TYM51" s="17"/>
      <c r="TYN51" s="17"/>
      <c r="TYO51" s="17"/>
      <c r="TYP51" s="17"/>
      <c r="TYQ51" s="17"/>
      <c r="TYR51" s="17"/>
      <c r="TYS51" s="17"/>
      <c r="TYT51" s="17"/>
      <c r="TYU51" s="17"/>
      <c r="TYV51" s="17"/>
      <c r="TYW51" s="17"/>
      <c r="TYX51" s="17"/>
      <c r="TYY51" s="17"/>
      <c r="TYZ51" s="17"/>
      <c r="TZA51" s="17"/>
      <c r="TZB51" s="17"/>
      <c r="TZC51" s="17"/>
      <c r="TZD51" s="17"/>
      <c r="TZE51" s="17"/>
      <c r="TZF51" s="17"/>
      <c r="TZG51" s="17"/>
      <c r="TZH51" s="17"/>
      <c r="TZI51" s="17"/>
      <c r="TZJ51" s="17"/>
      <c r="TZK51" s="17"/>
      <c r="TZL51" s="17"/>
      <c r="TZM51" s="17"/>
      <c r="TZN51" s="17"/>
      <c r="TZO51" s="17"/>
      <c r="TZP51" s="17"/>
      <c r="TZQ51" s="17"/>
      <c r="TZR51" s="17"/>
      <c r="TZS51" s="17"/>
      <c r="TZT51" s="17"/>
      <c r="TZU51" s="17"/>
      <c r="TZV51" s="17"/>
      <c r="TZW51" s="17"/>
      <c r="TZX51" s="17"/>
      <c r="TZY51" s="17"/>
      <c r="TZZ51" s="17"/>
      <c r="UAA51" s="17"/>
      <c r="UAB51" s="17"/>
      <c r="UAC51" s="17"/>
      <c r="UAD51" s="17"/>
      <c r="UAE51" s="17"/>
      <c r="UAF51" s="17"/>
      <c r="UAG51" s="17"/>
      <c r="UAH51" s="17"/>
      <c r="UAI51" s="17"/>
      <c r="UAJ51" s="17"/>
      <c r="UAK51" s="17"/>
      <c r="UAL51" s="17"/>
      <c r="UAM51" s="17"/>
      <c r="UAN51" s="17"/>
      <c r="UAO51" s="17"/>
      <c r="UAP51" s="17"/>
      <c r="UAQ51" s="17"/>
      <c r="UAR51" s="17"/>
      <c r="UAS51" s="17"/>
      <c r="UAT51" s="17"/>
      <c r="UAU51" s="17"/>
      <c r="UAV51" s="17"/>
      <c r="UAW51" s="17"/>
      <c r="UAX51" s="17"/>
      <c r="UAY51" s="17"/>
      <c r="UAZ51" s="17"/>
      <c r="UBA51" s="17"/>
      <c r="UBB51" s="17"/>
      <c r="UBC51" s="17"/>
      <c r="UBD51" s="17"/>
      <c r="UBE51" s="17"/>
      <c r="UBF51" s="17"/>
      <c r="UBG51" s="17"/>
      <c r="UBH51" s="17"/>
      <c r="UBI51" s="17"/>
      <c r="UBJ51" s="17"/>
      <c r="UBK51" s="17"/>
      <c r="UBL51" s="17"/>
      <c r="UBM51" s="17"/>
      <c r="UBN51" s="17"/>
      <c r="UBO51" s="17"/>
      <c r="UBP51" s="17"/>
      <c r="UBQ51" s="17"/>
      <c r="UBR51" s="17"/>
      <c r="UBS51" s="17"/>
      <c r="UBT51" s="17"/>
      <c r="UBU51" s="17"/>
      <c r="UBV51" s="17"/>
      <c r="UBW51" s="17"/>
      <c r="UBX51" s="17"/>
      <c r="UBY51" s="17"/>
      <c r="UBZ51" s="17"/>
      <c r="UCA51" s="17"/>
      <c r="UCB51" s="17"/>
      <c r="UCC51" s="17"/>
      <c r="UCD51" s="17"/>
      <c r="UCE51" s="17"/>
      <c r="UCF51" s="17"/>
      <c r="UCG51" s="17"/>
      <c r="UCH51" s="17"/>
      <c r="UCI51" s="17"/>
      <c r="UCJ51" s="17"/>
      <c r="UCK51" s="17"/>
      <c r="UCL51" s="17"/>
      <c r="UCM51" s="17"/>
      <c r="UCN51" s="17"/>
      <c r="UCO51" s="17"/>
      <c r="UCP51" s="17"/>
      <c r="UCQ51" s="17"/>
      <c r="UCR51" s="17"/>
      <c r="UCS51" s="17"/>
      <c r="UCT51" s="17"/>
      <c r="UCU51" s="17"/>
      <c r="UCV51" s="17"/>
      <c r="UCW51" s="17"/>
      <c r="UCX51" s="17"/>
      <c r="UCY51" s="17"/>
      <c r="UCZ51" s="17"/>
      <c r="UDA51" s="17"/>
      <c r="UDB51" s="17"/>
      <c r="UDC51" s="17"/>
      <c r="UDD51" s="17"/>
      <c r="UDE51" s="17"/>
      <c r="UDF51" s="17"/>
      <c r="UDG51" s="17"/>
      <c r="UDH51" s="17"/>
      <c r="UDI51" s="17"/>
      <c r="UDJ51" s="17"/>
      <c r="UDK51" s="17"/>
      <c r="UDL51" s="17"/>
      <c r="UDM51" s="17"/>
      <c r="UDN51" s="17"/>
      <c r="UDO51" s="17"/>
      <c r="UDP51" s="17"/>
      <c r="UDQ51" s="17"/>
      <c r="UDR51" s="17"/>
      <c r="UDS51" s="17"/>
      <c r="UDT51" s="17"/>
      <c r="UDU51" s="17"/>
      <c r="UDV51" s="17"/>
      <c r="UDW51" s="17"/>
      <c r="UDX51" s="17"/>
      <c r="UDY51" s="17"/>
      <c r="UDZ51" s="17"/>
      <c r="UEA51" s="17"/>
      <c r="UEB51" s="17"/>
      <c r="UEC51" s="17"/>
      <c r="UED51" s="17"/>
      <c r="UEE51" s="17"/>
      <c r="UEF51" s="17"/>
      <c r="UEG51" s="17"/>
      <c r="UEH51" s="17"/>
      <c r="UEI51" s="17"/>
      <c r="UEJ51" s="17"/>
      <c r="UEK51" s="17"/>
      <c r="UEL51" s="17"/>
      <c r="UEM51" s="17"/>
      <c r="UEN51" s="17"/>
      <c r="UEO51" s="17"/>
      <c r="UEP51" s="17"/>
      <c r="UEQ51" s="17"/>
      <c r="UER51" s="17"/>
      <c r="UES51" s="17"/>
      <c r="UET51" s="17"/>
      <c r="UEU51" s="17"/>
      <c r="UEV51" s="17"/>
      <c r="UEW51" s="17"/>
      <c r="UEX51" s="17"/>
      <c r="UEY51" s="17"/>
      <c r="UEZ51" s="17"/>
      <c r="UFA51" s="17"/>
      <c r="UFB51" s="17"/>
      <c r="UFC51" s="17"/>
      <c r="UFD51" s="17"/>
      <c r="UFE51" s="17"/>
      <c r="UFF51" s="17"/>
      <c r="UFG51" s="17"/>
      <c r="UFH51" s="17"/>
      <c r="UFI51" s="17"/>
      <c r="UFJ51" s="17"/>
      <c r="UFK51" s="17"/>
      <c r="UFL51" s="17"/>
      <c r="UFM51" s="17"/>
      <c r="UFN51" s="17"/>
      <c r="UFO51" s="17"/>
      <c r="UFP51" s="17"/>
      <c r="UFQ51" s="17"/>
      <c r="UFR51" s="17"/>
      <c r="UFS51" s="17"/>
      <c r="UFT51" s="17"/>
      <c r="UFU51" s="17"/>
      <c r="UFV51" s="17"/>
      <c r="UFW51" s="17"/>
      <c r="UFX51" s="17"/>
      <c r="UFY51" s="17"/>
      <c r="UFZ51" s="17"/>
      <c r="UGA51" s="17"/>
      <c r="UGB51" s="17"/>
      <c r="UGC51" s="17"/>
      <c r="UGD51" s="17"/>
      <c r="UGE51" s="17"/>
      <c r="UGF51" s="17"/>
      <c r="UGG51" s="17"/>
      <c r="UGH51" s="17"/>
      <c r="UGI51" s="17"/>
      <c r="UGJ51" s="17"/>
      <c r="UGK51" s="17"/>
      <c r="UGL51" s="17"/>
      <c r="UGM51" s="17"/>
      <c r="UGN51" s="17"/>
      <c r="UGO51" s="17"/>
      <c r="UGP51" s="17"/>
      <c r="UGQ51" s="17"/>
      <c r="UGR51" s="17"/>
      <c r="UGS51" s="17"/>
      <c r="UGT51" s="17"/>
      <c r="UGU51" s="17"/>
      <c r="UGV51" s="17"/>
      <c r="UGW51" s="17"/>
      <c r="UGX51" s="17"/>
      <c r="UGY51" s="17"/>
      <c r="UGZ51" s="17"/>
      <c r="UHA51" s="17"/>
      <c r="UHB51" s="17"/>
      <c r="UHC51" s="17"/>
      <c r="UHD51" s="17"/>
      <c r="UHE51" s="17"/>
      <c r="UHF51" s="17"/>
      <c r="UHG51" s="17"/>
      <c r="UHH51" s="17"/>
      <c r="UHI51" s="17"/>
      <c r="UHJ51" s="17"/>
      <c r="UHK51" s="17"/>
      <c r="UHL51" s="17"/>
      <c r="UHM51" s="17"/>
      <c r="UHN51" s="17"/>
      <c r="UHO51" s="17"/>
      <c r="UHP51" s="17"/>
      <c r="UHQ51" s="17"/>
      <c r="UHR51" s="17"/>
      <c r="UHS51" s="17"/>
      <c r="UHT51" s="17"/>
      <c r="UHU51" s="17"/>
      <c r="UHV51" s="17"/>
      <c r="UHW51" s="17"/>
      <c r="UHX51" s="17"/>
      <c r="UHY51" s="17"/>
      <c r="UHZ51" s="17"/>
      <c r="UIA51" s="17"/>
      <c r="UIB51" s="17"/>
      <c r="UIC51" s="17"/>
      <c r="UID51" s="17"/>
      <c r="UIE51" s="17"/>
      <c r="UIF51" s="17"/>
      <c r="UIG51" s="17"/>
      <c r="UIH51" s="17"/>
      <c r="UII51" s="17"/>
      <c r="UIJ51" s="17"/>
      <c r="UIK51" s="17"/>
      <c r="UIL51" s="17"/>
      <c r="UIM51" s="17"/>
      <c r="UIN51" s="17"/>
      <c r="UIO51" s="17"/>
      <c r="UIP51" s="17"/>
      <c r="UIQ51" s="17"/>
      <c r="UIR51" s="17"/>
      <c r="UIS51" s="17"/>
      <c r="UIT51" s="17"/>
      <c r="UIU51" s="17"/>
      <c r="UIV51" s="17"/>
      <c r="UIW51" s="17"/>
      <c r="UIX51" s="17"/>
      <c r="UIY51" s="17"/>
      <c r="UIZ51" s="17"/>
      <c r="UJA51" s="17"/>
      <c r="UJB51" s="17"/>
      <c r="UJC51" s="17"/>
      <c r="UJD51" s="17"/>
      <c r="UJE51" s="17"/>
      <c r="UJF51" s="17"/>
      <c r="UJG51" s="17"/>
      <c r="UJH51" s="17"/>
      <c r="UJI51" s="17"/>
      <c r="UJJ51" s="17"/>
      <c r="UJK51" s="17"/>
      <c r="UJL51" s="17"/>
      <c r="UJM51" s="17"/>
      <c r="UJN51" s="17"/>
      <c r="UJO51" s="17"/>
      <c r="UJP51" s="17"/>
      <c r="UJQ51" s="17"/>
      <c r="UJR51" s="17"/>
      <c r="UJS51" s="17"/>
      <c r="UJT51" s="17"/>
      <c r="UJU51" s="17"/>
      <c r="UJV51" s="17"/>
      <c r="UJW51" s="17"/>
      <c r="UJX51" s="17"/>
      <c r="UJY51" s="17"/>
      <c r="UJZ51" s="17"/>
      <c r="UKA51" s="17"/>
      <c r="UKB51" s="17"/>
      <c r="UKC51" s="17"/>
      <c r="UKD51" s="17"/>
      <c r="UKE51" s="17"/>
      <c r="UKF51" s="17"/>
      <c r="UKG51" s="17"/>
      <c r="UKH51" s="17"/>
      <c r="UKI51" s="17"/>
      <c r="UKJ51" s="17"/>
      <c r="UKK51" s="17"/>
      <c r="UKL51" s="17"/>
      <c r="UKM51" s="17"/>
      <c r="UKN51" s="17"/>
      <c r="UKO51" s="17"/>
      <c r="UKP51" s="17"/>
      <c r="UKQ51" s="17"/>
      <c r="UKR51" s="17"/>
      <c r="UKS51" s="17"/>
      <c r="UKT51" s="17"/>
      <c r="UKU51" s="17"/>
      <c r="UKV51" s="17"/>
      <c r="UKW51" s="17"/>
      <c r="UKX51" s="17"/>
      <c r="UKY51" s="17"/>
      <c r="UKZ51" s="17"/>
      <c r="ULA51" s="17"/>
      <c r="ULB51" s="17"/>
      <c r="ULC51" s="17"/>
      <c r="ULD51" s="17"/>
      <c r="ULE51" s="17"/>
      <c r="ULF51" s="17"/>
      <c r="ULG51" s="17"/>
      <c r="ULH51" s="17"/>
      <c r="ULI51" s="17"/>
      <c r="ULJ51" s="17"/>
      <c r="ULK51" s="17"/>
      <c r="ULL51" s="17"/>
      <c r="ULM51" s="17"/>
      <c r="ULN51" s="17"/>
      <c r="ULO51" s="17"/>
      <c r="ULP51" s="17"/>
      <c r="ULQ51" s="17"/>
      <c r="ULR51" s="17"/>
      <c r="ULS51" s="17"/>
      <c r="ULT51" s="17"/>
      <c r="ULU51" s="17"/>
      <c r="ULV51" s="17"/>
      <c r="ULW51" s="17"/>
      <c r="ULX51" s="17"/>
      <c r="ULY51" s="17"/>
      <c r="ULZ51" s="17"/>
      <c r="UMA51" s="17"/>
      <c r="UMB51" s="17"/>
      <c r="UMC51" s="17"/>
      <c r="UMD51" s="17"/>
      <c r="UME51" s="17"/>
      <c r="UMF51" s="17"/>
      <c r="UMG51" s="17"/>
      <c r="UMH51" s="17"/>
      <c r="UMI51" s="17"/>
      <c r="UMJ51" s="17"/>
      <c r="UMK51" s="17"/>
      <c r="UML51" s="17"/>
      <c r="UMM51" s="17"/>
      <c r="UMN51" s="17"/>
      <c r="UMO51" s="17"/>
      <c r="UMP51" s="17"/>
      <c r="UMQ51" s="17"/>
      <c r="UMR51" s="17"/>
      <c r="UMS51" s="17"/>
      <c r="UMT51" s="17"/>
      <c r="UMU51" s="17"/>
      <c r="UMV51" s="17"/>
      <c r="UMW51" s="17"/>
      <c r="UMX51" s="17"/>
      <c r="UMY51" s="17"/>
      <c r="UMZ51" s="17"/>
      <c r="UNA51" s="17"/>
      <c r="UNB51" s="17"/>
      <c r="UNC51" s="17"/>
      <c r="UND51" s="17"/>
      <c r="UNE51" s="17"/>
      <c r="UNF51" s="17"/>
      <c r="UNG51" s="17"/>
      <c r="UNH51" s="17"/>
      <c r="UNI51" s="17"/>
      <c r="UNJ51" s="17"/>
      <c r="UNK51" s="17"/>
      <c r="UNL51" s="17"/>
      <c r="UNM51" s="17"/>
      <c r="UNN51" s="17"/>
      <c r="UNO51" s="17"/>
      <c r="UNP51" s="17"/>
      <c r="UNQ51" s="17"/>
      <c r="UNR51" s="17"/>
      <c r="UNS51" s="17"/>
      <c r="UNT51" s="17"/>
      <c r="UNU51" s="17"/>
      <c r="UNV51" s="17"/>
      <c r="UNW51" s="17"/>
      <c r="UNX51" s="17"/>
      <c r="UNY51" s="17"/>
      <c r="UNZ51" s="17"/>
      <c r="UOA51" s="17"/>
      <c r="UOB51" s="17"/>
      <c r="UOC51" s="17"/>
      <c r="UOD51" s="17"/>
      <c r="UOE51" s="17"/>
      <c r="UOF51" s="17"/>
      <c r="UOG51" s="17"/>
      <c r="UOH51" s="17"/>
      <c r="UOI51" s="17"/>
      <c r="UOJ51" s="17"/>
      <c r="UOK51" s="17"/>
      <c r="UOL51" s="17"/>
      <c r="UOM51" s="17"/>
      <c r="UON51" s="17"/>
      <c r="UOO51" s="17"/>
      <c r="UOP51" s="17"/>
      <c r="UOQ51" s="17"/>
      <c r="UOR51" s="17"/>
      <c r="UOS51" s="17"/>
      <c r="UOT51" s="17"/>
      <c r="UOU51" s="17"/>
      <c r="UOV51" s="17"/>
      <c r="UOW51" s="17"/>
      <c r="UOX51" s="17"/>
      <c r="UOY51" s="17"/>
      <c r="UOZ51" s="17"/>
      <c r="UPA51" s="17"/>
      <c r="UPB51" s="17"/>
      <c r="UPC51" s="17"/>
      <c r="UPD51" s="17"/>
      <c r="UPE51" s="17"/>
      <c r="UPF51" s="17"/>
      <c r="UPG51" s="17"/>
      <c r="UPH51" s="17"/>
      <c r="UPI51" s="17"/>
      <c r="UPJ51" s="17"/>
      <c r="UPK51" s="17"/>
      <c r="UPL51" s="17"/>
      <c r="UPM51" s="17"/>
      <c r="UPN51" s="17"/>
      <c r="UPO51" s="17"/>
      <c r="UPP51" s="17"/>
      <c r="UPQ51" s="17"/>
      <c r="UPR51" s="17"/>
      <c r="UPS51" s="17"/>
      <c r="UPT51" s="17"/>
      <c r="UPU51" s="17"/>
      <c r="UPV51" s="17"/>
      <c r="UPW51" s="17"/>
      <c r="UPX51" s="17"/>
      <c r="UPY51" s="17"/>
      <c r="UPZ51" s="17"/>
      <c r="UQA51" s="17"/>
      <c r="UQB51" s="17"/>
      <c r="UQC51" s="17"/>
      <c r="UQD51" s="17"/>
      <c r="UQE51" s="17"/>
      <c r="UQF51" s="17"/>
      <c r="UQG51" s="17"/>
      <c r="UQH51" s="17"/>
      <c r="UQI51" s="17"/>
      <c r="UQJ51" s="17"/>
      <c r="UQK51" s="17"/>
      <c r="UQL51" s="17"/>
      <c r="UQM51" s="17"/>
      <c r="UQN51" s="17"/>
      <c r="UQO51" s="17"/>
      <c r="UQP51" s="17"/>
      <c r="UQQ51" s="17"/>
      <c r="UQR51" s="17"/>
      <c r="UQS51" s="17"/>
      <c r="UQT51" s="17"/>
      <c r="UQU51" s="17"/>
      <c r="UQV51" s="17"/>
      <c r="UQW51" s="17"/>
      <c r="UQX51" s="17"/>
      <c r="UQY51" s="17"/>
      <c r="UQZ51" s="17"/>
      <c r="URA51" s="17"/>
      <c r="URB51" s="17"/>
      <c r="URC51" s="17"/>
      <c r="URD51" s="17"/>
      <c r="URE51" s="17"/>
      <c r="URF51" s="17"/>
      <c r="URG51" s="17"/>
      <c r="URH51" s="17"/>
      <c r="URI51" s="17"/>
      <c r="URJ51" s="17"/>
      <c r="URK51" s="17"/>
      <c r="URL51" s="17"/>
      <c r="URM51" s="17"/>
      <c r="URN51" s="17"/>
      <c r="URO51" s="17"/>
      <c r="URP51" s="17"/>
      <c r="URQ51" s="17"/>
      <c r="URR51" s="17"/>
      <c r="URS51" s="17"/>
      <c r="URT51" s="17"/>
      <c r="URU51" s="17"/>
      <c r="URV51" s="17"/>
      <c r="URW51" s="17"/>
      <c r="URX51" s="17"/>
      <c r="URY51" s="17"/>
      <c r="URZ51" s="17"/>
      <c r="USA51" s="17"/>
      <c r="USB51" s="17"/>
      <c r="USC51" s="17"/>
      <c r="USD51" s="17"/>
      <c r="USE51" s="17"/>
      <c r="USF51" s="17"/>
      <c r="USG51" s="17"/>
      <c r="USH51" s="17"/>
      <c r="USI51" s="17"/>
      <c r="USJ51" s="17"/>
      <c r="USK51" s="17"/>
      <c r="USL51" s="17"/>
      <c r="USM51" s="17"/>
      <c r="USN51" s="17"/>
      <c r="USO51" s="17"/>
      <c r="USP51" s="17"/>
      <c r="USQ51" s="17"/>
      <c r="USR51" s="17"/>
      <c r="USS51" s="17"/>
      <c r="UST51" s="17"/>
      <c r="USU51" s="17"/>
      <c r="USV51" s="17"/>
      <c r="USW51" s="17"/>
      <c r="USX51" s="17"/>
      <c r="USY51" s="17"/>
      <c r="USZ51" s="17"/>
      <c r="UTA51" s="17"/>
      <c r="UTB51" s="17"/>
      <c r="UTC51" s="17"/>
      <c r="UTD51" s="17"/>
      <c r="UTE51" s="17"/>
      <c r="UTF51" s="17"/>
      <c r="UTG51" s="17"/>
      <c r="UTH51" s="17"/>
      <c r="UTI51" s="17"/>
      <c r="UTJ51" s="17"/>
      <c r="UTK51" s="17"/>
      <c r="UTL51" s="17"/>
      <c r="UTM51" s="17"/>
      <c r="UTN51" s="17"/>
      <c r="UTO51" s="17"/>
      <c r="UTP51" s="17"/>
      <c r="UTQ51" s="17"/>
      <c r="UTR51" s="17"/>
      <c r="UTS51" s="17"/>
      <c r="UTT51" s="17"/>
      <c r="UTU51" s="17"/>
      <c r="UTV51" s="17"/>
      <c r="UTW51" s="17"/>
      <c r="UTX51" s="17"/>
      <c r="UTY51" s="17"/>
      <c r="UTZ51" s="17"/>
      <c r="UUA51" s="17"/>
      <c r="UUB51" s="17"/>
      <c r="UUC51" s="17"/>
      <c r="UUD51" s="17"/>
      <c r="UUE51" s="17"/>
      <c r="UUF51" s="17"/>
      <c r="UUG51" s="17"/>
      <c r="UUH51" s="17"/>
      <c r="UUI51" s="17"/>
      <c r="UUJ51" s="17"/>
      <c r="UUK51" s="17"/>
      <c r="UUL51" s="17"/>
      <c r="UUM51" s="17"/>
      <c r="UUN51" s="17"/>
      <c r="UUO51" s="17"/>
      <c r="UUP51" s="17"/>
      <c r="UUQ51" s="17"/>
      <c r="UUR51" s="17"/>
      <c r="UUS51" s="17"/>
      <c r="UUT51" s="17"/>
      <c r="UUU51" s="17"/>
      <c r="UUV51" s="17"/>
      <c r="UUW51" s="17"/>
      <c r="UUX51" s="17"/>
      <c r="UUY51" s="17"/>
      <c r="UUZ51" s="17"/>
      <c r="UVA51" s="17"/>
      <c r="UVB51" s="17"/>
      <c r="UVC51" s="17"/>
      <c r="UVD51" s="17"/>
      <c r="UVE51" s="17"/>
      <c r="UVF51" s="17"/>
      <c r="UVG51" s="17"/>
      <c r="UVH51" s="17"/>
      <c r="UVI51" s="17"/>
      <c r="UVJ51" s="17"/>
      <c r="UVK51" s="17"/>
      <c r="UVL51" s="17"/>
      <c r="UVM51" s="17"/>
      <c r="UVN51" s="17"/>
      <c r="UVO51" s="17"/>
      <c r="UVP51" s="17"/>
      <c r="UVQ51" s="17"/>
      <c r="UVR51" s="17"/>
      <c r="UVS51" s="17"/>
      <c r="UVT51" s="17"/>
      <c r="UVU51" s="17"/>
      <c r="UVV51" s="17"/>
      <c r="UVW51" s="17"/>
      <c r="UVX51" s="17"/>
      <c r="UVY51" s="17"/>
      <c r="UVZ51" s="17"/>
      <c r="UWA51" s="17"/>
      <c r="UWB51" s="17"/>
      <c r="UWC51" s="17"/>
      <c r="UWD51" s="17"/>
      <c r="UWE51" s="17"/>
      <c r="UWF51" s="17"/>
      <c r="UWG51" s="17"/>
      <c r="UWH51" s="17"/>
      <c r="UWI51" s="17"/>
      <c r="UWJ51" s="17"/>
      <c r="UWK51" s="17"/>
      <c r="UWL51" s="17"/>
      <c r="UWM51" s="17"/>
      <c r="UWN51" s="17"/>
      <c r="UWO51" s="17"/>
      <c r="UWP51" s="17"/>
      <c r="UWQ51" s="17"/>
      <c r="UWR51" s="17"/>
      <c r="UWS51" s="17"/>
      <c r="UWT51" s="17"/>
      <c r="UWU51" s="17"/>
      <c r="UWV51" s="17"/>
      <c r="UWW51" s="17"/>
      <c r="UWX51" s="17"/>
      <c r="UWY51" s="17"/>
      <c r="UWZ51" s="17"/>
      <c r="UXA51" s="17"/>
      <c r="UXB51" s="17"/>
      <c r="UXC51" s="17"/>
      <c r="UXD51" s="17"/>
      <c r="UXE51" s="17"/>
      <c r="UXF51" s="17"/>
      <c r="UXG51" s="17"/>
      <c r="UXH51" s="17"/>
      <c r="UXI51" s="17"/>
      <c r="UXJ51" s="17"/>
      <c r="UXK51" s="17"/>
      <c r="UXL51" s="17"/>
      <c r="UXM51" s="17"/>
      <c r="UXN51" s="17"/>
      <c r="UXO51" s="17"/>
      <c r="UXP51" s="17"/>
      <c r="UXQ51" s="17"/>
      <c r="UXR51" s="17"/>
      <c r="UXS51" s="17"/>
      <c r="UXT51" s="17"/>
      <c r="UXU51" s="17"/>
      <c r="UXV51" s="17"/>
      <c r="UXW51" s="17"/>
      <c r="UXX51" s="17"/>
      <c r="UXY51" s="17"/>
      <c r="UXZ51" s="17"/>
      <c r="UYA51" s="17"/>
      <c r="UYB51" s="17"/>
      <c r="UYC51" s="17"/>
      <c r="UYD51" s="17"/>
      <c r="UYE51" s="17"/>
      <c r="UYF51" s="17"/>
      <c r="UYG51" s="17"/>
      <c r="UYH51" s="17"/>
      <c r="UYI51" s="17"/>
      <c r="UYJ51" s="17"/>
      <c r="UYK51" s="17"/>
      <c r="UYL51" s="17"/>
      <c r="UYM51" s="17"/>
      <c r="UYN51" s="17"/>
      <c r="UYO51" s="17"/>
      <c r="UYP51" s="17"/>
      <c r="UYQ51" s="17"/>
      <c r="UYR51" s="17"/>
      <c r="UYS51" s="17"/>
      <c r="UYT51" s="17"/>
      <c r="UYU51" s="17"/>
      <c r="UYV51" s="17"/>
      <c r="UYW51" s="17"/>
      <c r="UYX51" s="17"/>
      <c r="UYY51" s="17"/>
      <c r="UYZ51" s="17"/>
      <c r="UZA51" s="17"/>
      <c r="UZB51" s="17"/>
      <c r="UZC51" s="17"/>
      <c r="UZD51" s="17"/>
      <c r="UZE51" s="17"/>
      <c r="UZF51" s="17"/>
      <c r="UZG51" s="17"/>
      <c r="UZH51" s="17"/>
      <c r="UZI51" s="17"/>
      <c r="UZJ51" s="17"/>
      <c r="UZK51" s="17"/>
      <c r="UZL51" s="17"/>
      <c r="UZM51" s="17"/>
      <c r="UZN51" s="17"/>
      <c r="UZO51" s="17"/>
      <c r="UZP51" s="17"/>
      <c r="UZQ51" s="17"/>
      <c r="UZR51" s="17"/>
      <c r="UZS51" s="17"/>
      <c r="UZT51" s="17"/>
      <c r="UZU51" s="17"/>
      <c r="UZV51" s="17"/>
      <c r="UZW51" s="17"/>
      <c r="UZX51" s="17"/>
      <c r="UZY51" s="17"/>
      <c r="UZZ51" s="17"/>
      <c r="VAA51" s="17"/>
      <c r="VAB51" s="17"/>
      <c r="VAC51" s="17"/>
      <c r="VAD51" s="17"/>
      <c r="VAE51" s="17"/>
      <c r="VAF51" s="17"/>
      <c r="VAG51" s="17"/>
      <c r="VAH51" s="17"/>
      <c r="VAI51" s="17"/>
      <c r="VAJ51" s="17"/>
      <c r="VAK51" s="17"/>
      <c r="VAL51" s="17"/>
      <c r="VAM51" s="17"/>
      <c r="VAN51" s="17"/>
      <c r="VAO51" s="17"/>
      <c r="VAP51" s="17"/>
      <c r="VAQ51" s="17"/>
      <c r="VAR51" s="17"/>
      <c r="VAS51" s="17"/>
      <c r="VAT51" s="17"/>
      <c r="VAU51" s="17"/>
      <c r="VAV51" s="17"/>
      <c r="VAW51" s="17"/>
      <c r="VAX51" s="17"/>
      <c r="VAY51" s="17"/>
      <c r="VAZ51" s="17"/>
      <c r="VBA51" s="17"/>
      <c r="VBB51" s="17"/>
      <c r="VBC51" s="17"/>
      <c r="VBD51" s="17"/>
      <c r="VBE51" s="17"/>
      <c r="VBF51" s="17"/>
      <c r="VBG51" s="17"/>
      <c r="VBH51" s="17"/>
      <c r="VBI51" s="17"/>
      <c r="VBJ51" s="17"/>
      <c r="VBK51" s="17"/>
      <c r="VBL51" s="17"/>
      <c r="VBM51" s="17"/>
      <c r="VBN51" s="17"/>
      <c r="VBO51" s="17"/>
      <c r="VBP51" s="17"/>
      <c r="VBQ51" s="17"/>
      <c r="VBR51" s="17"/>
      <c r="VBS51" s="17"/>
      <c r="VBT51" s="17"/>
      <c r="VBU51" s="17"/>
      <c r="VBV51" s="17"/>
      <c r="VBW51" s="17"/>
      <c r="VBX51" s="17"/>
      <c r="VBY51" s="17"/>
      <c r="VBZ51" s="17"/>
      <c r="VCA51" s="17"/>
      <c r="VCB51" s="17"/>
      <c r="VCC51" s="17"/>
      <c r="VCD51" s="17"/>
      <c r="VCE51" s="17"/>
      <c r="VCF51" s="17"/>
      <c r="VCG51" s="17"/>
      <c r="VCH51" s="17"/>
      <c r="VCI51" s="17"/>
      <c r="VCJ51" s="17"/>
      <c r="VCK51" s="17"/>
      <c r="VCL51" s="17"/>
      <c r="VCM51" s="17"/>
      <c r="VCN51" s="17"/>
      <c r="VCO51" s="17"/>
      <c r="VCP51" s="17"/>
      <c r="VCQ51" s="17"/>
      <c r="VCR51" s="17"/>
      <c r="VCS51" s="17"/>
      <c r="VCT51" s="17"/>
      <c r="VCU51" s="17"/>
      <c r="VCV51" s="17"/>
      <c r="VCW51" s="17"/>
      <c r="VCX51" s="17"/>
      <c r="VCY51" s="17"/>
      <c r="VCZ51" s="17"/>
      <c r="VDA51" s="17"/>
      <c r="VDB51" s="17"/>
      <c r="VDC51" s="17"/>
      <c r="VDD51" s="17"/>
      <c r="VDE51" s="17"/>
      <c r="VDF51" s="17"/>
      <c r="VDG51" s="17"/>
      <c r="VDH51" s="17"/>
      <c r="VDI51" s="17"/>
      <c r="VDJ51" s="17"/>
      <c r="VDK51" s="17"/>
      <c r="VDL51" s="17"/>
      <c r="VDM51" s="17"/>
      <c r="VDN51" s="17"/>
      <c r="VDO51" s="17"/>
      <c r="VDP51" s="17"/>
      <c r="VDQ51" s="17"/>
      <c r="VDR51" s="17"/>
      <c r="VDS51" s="17"/>
      <c r="VDT51" s="17"/>
      <c r="VDU51" s="17"/>
      <c r="VDV51" s="17"/>
      <c r="VDW51" s="17"/>
      <c r="VDX51" s="17"/>
      <c r="VDY51" s="17"/>
      <c r="VDZ51" s="17"/>
      <c r="VEA51" s="17"/>
      <c r="VEB51" s="17"/>
      <c r="VEC51" s="17"/>
      <c r="VED51" s="17"/>
      <c r="VEE51" s="17"/>
      <c r="VEF51" s="17"/>
      <c r="VEG51" s="17"/>
      <c r="VEH51" s="17"/>
      <c r="VEI51" s="17"/>
      <c r="VEJ51" s="17"/>
      <c r="VEK51" s="17"/>
      <c r="VEL51" s="17"/>
      <c r="VEM51" s="17"/>
      <c r="VEN51" s="17"/>
      <c r="VEO51" s="17"/>
      <c r="VEP51" s="17"/>
      <c r="VEQ51" s="17"/>
      <c r="VER51" s="17"/>
      <c r="VES51" s="17"/>
      <c r="VET51" s="17"/>
      <c r="VEU51" s="17"/>
      <c r="VEV51" s="17"/>
      <c r="VEW51" s="17"/>
      <c r="VEX51" s="17"/>
      <c r="VEY51" s="17"/>
      <c r="VEZ51" s="17"/>
      <c r="VFA51" s="17"/>
      <c r="VFB51" s="17"/>
      <c r="VFC51" s="17"/>
      <c r="VFD51" s="17"/>
      <c r="VFE51" s="17"/>
      <c r="VFF51" s="17"/>
      <c r="VFG51" s="17"/>
      <c r="VFH51" s="17"/>
      <c r="VFI51" s="17"/>
      <c r="VFJ51" s="17"/>
      <c r="VFK51" s="17"/>
      <c r="VFL51" s="17"/>
      <c r="VFM51" s="17"/>
      <c r="VFN51" s="17"/>
      <c r="VFO51" s="17"/>
      <c r="VFP51" s="17"/>
      <c r="VFQ51" s="17"/>
      <c r="VFR51" s="17"/>
      <c r="VFS51" s="17"/>
      <c r="VFT51" s="17"/>
      <c r="VFU51" s="17"/>
      <c r="VFV51" s="17"/>
      <c r="VFW51" s="17"/>
      <c r="VFX51" s="17"/>
      <c r="VFY51" s="17"/>
      <c r="VFZ51" s="17"/>
      <c r="VGA51" s="17"/>
      <c r="VGB51" s="17"/>
      <c r="VGC51" s="17"/>
      <c r="VGD51" s="17"/>
      <c r="VGE51" s="17"/>
      <c r="VGF51" s="17"/>
      <c r="VGG51" s="17"/>
      <c r="VGH51" s="17"/>
      <c r="VGI51" s="17"/>
      <c r="VGJ51" s="17"/>
      <c r="VGK51" s="17"/>
      <c r="VGL51" s="17"/>
      <c r="VGM51" s="17"/>
      <c r="VGN51" s="17"/>
      <c r="VGO51" s="17"/>
      <c r="VGP51" s="17"/>
      <c r="VGQ51" s="17"/>
      <c r="VGR51" s="17"/>
      <c r="VGS51" s="17"/>
      <c r="VGT51" s="17"/>
      <c r="VGU51" s="17"/>
      <c r="VGV51" s="17"/>
      <c r="VGW51" s="17"/>
      <c r="VGX51" s="17"/>
      <c r="VGY51" s="17"/>
      <c r="VGZ51" s="17"/>
      <c r="VHA51" s="17"/>
      <c r="VHB51" s="17"/>
      <c r="VHC51" s="17"/>
      <c r="VHD51" s="17"/>
      <c r="VHE51" s="17"/>
      <c r="VHF51" s="17"/>
      <c r="VHG51" s="17"/>
      <c r="VHH51" s="17"/>
      <c r="VHI51" s="17"/>
      <c r="VHJ51" s="17"/>
      <c r="VHK51" s="17"/>
      <c r="VHL51" s="17"/>
      <c r="VHM51" s="17"/>
      <c r="VHN51" s="17"/>
      <c r="VHO51" s="17"/>
      <c r="VHP51" s="17"/>
      <c r="VHQ51" s="17"/>
      <c r="VHR51" s="17"/>
      <c r="VHS51" s="17"/>
      <c r="VHT51" s="17"/>
      <c r="VHU51" s="17"/>
      <c r="VHV51" s="17"/>
      <c r="VHW51" s="17"/>
      <c r="VHX51" s="17"/>
      <c r="VHY51" s="17"/>
      <c r="VHZ51" s="17"/>
      <c r="VIA51" s="17"/>
      <c r="VIB51" s="17"/>
      <c r="VIC51" s="17"/>
      <c r="VID51" s="17"/>
      <c r="VIE51" s="17"/>
      <c r="VIF51" s="17"/>
      <c r="VIG51" s="17"/>
      <c r="VIH51" s="17"/>
      <c r="VII51" s="17"/>
      <c r="VIJ51" s="17"/>
      <c r="VIK51" s="17"/>
      <c r="VIL51" s="17"/>
      <c r="VIM51" s="17"/>
      <c r="VIN51" s="17"/>
      <c r="VIO51" s="17"/>
      <c r="VIP51" s="17"/>
      <c r="VIQ51" s="17"/>
      <c r="VIR51" s="17"/>
      <c r="VIS51" s="17"/>
      <c r="VIT51" s="17"/>
      <c r="VIU51" s="17"/>
      <c r="VIV51" s="17"/>
      <c r="VIW51" s="17"/>
      <c r="VIX51" s="17"/>
      <c r="VIY51" s="17"/>
      <c r="VIZ51" s="17"/>
      <c r="VJA51" s="17"/>
      <c r="VJB51" s="17"/>
      <c r="VJC51" s="17"/>
      <c r="VJD51" s="17"/>
      <c r="VJE51" s="17"/>
      <c r="VJF51" s="17"/>
      <c r="VJG51" s="17"/>
      <c r="VJH51" s="17"/>
      <c r="VJI51" s="17"/>
      <c r="VJJ51" s="17"/>
      <c r="VJK51" s="17"/>
      <c r="VJL51" s="17"/>
      <c r="VJM51" s="17"/>
      <c r="VJN51" s="17"/>
      <c r="VJO51" s="17"/>
      <c r="VJP51" s="17"/>
      <c r="VJQ51" s="17"/>
      <c r="VJR51" s="17"/>
      <c r="VJS51" s="17"/>
      <c r="VJT51" s="17"/>
      <c r="VJU51" s="17"/>
      <c r="VJV51" s="17"/>
      <c r="VJW51" s="17"/>
      <c r="VJX51" s="17"/>
      <c r="VJY51" s="17"/>
      <c r="VJZ51" s="17"/>
      <c r="VKA51" s="17"/>
      <c r="VKB51" s="17"/>
      <c r="VKC51" s="17"/>
      <c r="VKD51" s="17"/>
      <c r="VKE51" s="17"/>
      <c r="VKF51" s="17"/>
      <c r="VKG51" s="17"/>
      <c r="VKH51" s="17"/>
      <c r="VKI51" s="17"/>
      <c r="VKJ51" s="17"/>
      <c r="VKK51" s="17"/>
      <c r="VKL51" s="17"/>
      <c r="VKM51" s="17"/>
      <c r="VKN51" s="17"/>
      <c r="VKO51" s="17"/>
      <c r="VKP51" s="17"/>
      <c r="VKQ51" s="17"/>
      <c r="VKR51" s="17"/>
      <c r="VKS51" s="17"/>
      <c r="VKT51" s="17"/>
      <c r="VKU51" s="17"/>
      <c r="VKV51" s="17"/>
      <c r="VKW51" s="17"/>
      <c r="VKX51" s="17"/>
      <c r="VKY51" s="17"/>
      <c r="VKZ51" s="17"/>
      <c r="VLA51" s="17"/>
      <c r="VLB51" s="17"/>
      <c r="VLC51" s="17"/>
      <c r="VLD51" s="17"/>
      <c r="VLE51" s="17"/>
      <c r="VLF51" s="17"/>
      <c r="VLG51" s="17"/>
      <c r="VLH51" s="17"/>
      <c r="VLI51" s="17"/>
      <c r="VLJ51" s="17"/>
      <c r="VLK51" s="17"/>
      <c r="VLL51" s="17"/>
      <c r="VLM51" s="17"/>
      <c r="VLN51" s="17"/>
      <c r="VLO51" s="17"/>
      <c r="VLP51" s="17"/>
      <c r="VLQ51" s="17"/>
      <c r="VLR51" s="17"/>
      <c r="VLS51" s="17"/>
      <c r="VLT51" s="17"/>
      <c r="VLU51" s="17"/>
      <c r="VLV51" s="17"/>
      <c r="VLW51" s="17"/>
      <c r="VLX51" s="17"/>
      <c r="VLY51" s="17"/>
      <c r="VLZ51" s="17"/>
      <c r="VMA51" s="17"/>
      <c r="VMB51" s="17"/>
      <c r="VMC51" s="17"/>
      <c r="VMD51" s="17"/>
      <c r="VME51" s="17"/>
      <c r="VMF51" s="17"/>
      <c r="VMG51" s="17"/>
      <c r="VMH51" s="17"/>
      <c r="VMI51" s="17"/>
      <c r="VMJ51" s="17"/>
      <c r="VMK51" s="17"/>
      <c r="VML51" s="17"/>
      <c r="VMM51" s="17"/>
      <c r="VMN51" s="17"/>
      <c r="VMO51" s="17"/>
      <c r="VMP51" s="17"/>
      <c r="VMQ51" s="17"/>
      <c r="VMR51" s="17"/>
      <c r="VMS51" s="17"/>
      <c r="VMT51" s="17"/>
      <c r="VMU51" s="17"/>
      <c r="VMV51" s="17"/>
      <c r="VMW51" s="17"/>
      <c r="VMX51" s="17"/>
      <c r="VMY51" s="17"/>
      <c r="VMZ51" s="17"/>
      <c r="VNA51" s="17"/>
      <c r="VNB51" s="17"/>
      <c r="VNC51" s="17"/>
      <c r="VND51" s="17"/>
      <c r="VNE51" s="17"/>
      <c r="VNF51" s="17"/>
      <c r="VNG51" s="17"/>
      <c r="VNH51" s="17"/>
      <c r="VNI51" s="17"/>
      <c r="VNJ51" s="17"/>
      <c r="VNK51" s="17"/>
      <c r="VNL51" s="17"/>
      <c r="VNM51" s="17"/>
      <c r="VNN51" s="17"/>
      <c r="VNO51" s="17"/>
      <c r="VNP51" s="17"/>
      <c r="VNQ51" s="17"/>
      <c r="VNR51" s="17"/>
      <c r="VNS51" s="17"/>
      <c r="VNT51" s="17"/>
      <c r="VNU51" s="17"/>
      <c r="VNV51" s="17"/>
      <c r="VNW51" s="17"/>
      <c r="VNX51" s="17"/>
      <c r="VNY51" s="17"/>
      <c r="VNZ51" s="17"/>
      <c r="VOA51" s="17"/>
      <c r="VOB51" s="17"/>
      <c r="VOC51" s="17"/>
      <c r="VOD51" s="17"/>
      <c r="VOE51" s="17"/>
      <c r="VOF51" s="17"/>
      <c r="VOG51" s="17"/>
      <c r="VOH51" s="17"/>
      <c r="VOI51" s="17"/>
      <c r="VOJ51" s="17"/>
      <c r="VOK51" s="17"/>
      <c r="VOL51" s="17"/>
      <c r="VOM51" s="17"/>
      <c r="VON51" s="17"/>
      <c r="VOO51" s="17"/>
      <c r="VOP51" s="17"/>
      <c r="VOQ51" s="17"/>
      <c r="VOR51" s="17"/>
      <c r="VOS51" s="17"/>
      <c r="VOT51" s="17"/>
      <c r="VOU51" s="17"/>
      <c r="VOV51" s="17"/>
      <c r="VOW51" s="17"/>
      <c r="VOX51" s="17"/>
      <c r="VOY51" s="17"/>
      <c r="VOZ51" s="17"/>
      <c r="VPA51" s="17"/>
      <c r="VPB51" s="17"/>
      <c r="VPC51" s="17"/>
      <c r="VPD51" s="17"/>
      <c r="VPE51" s="17"/>
      <c r="VPF51" s="17"/>
      <c r="VPG51" s="17"/>
      <c r="VPH51" s="17"/>
      <c r="VPI51" s="17"/>
      <c r="VPJ51" s="17"/>
      <c r="VPK51" s="17"/>
      <c r="VPL51" s="17"/>
      <c r="VPM51" s="17"/>
      <c r="VPN51" s="17"/>
      <c r="VPO51" s="17"/>
      <c r="VPP51" s="17"/>
      <c r="VPQ51" s="17"/>
      <c r="VPR51" s="17"/>
      <c r="VPS51" s="17"/>
      <c r="VPT51" s="17"/>
      <c r="VPU51" s="17"/>
      <c r="VPV51" s="17"/>
      <c r="VPW51" s="17"/>
      <c r="VPX51" s="17"/>
      <c r="VPY51" s="17"/>
      <c r="VPZ51" s="17"/>
      <c r="VQA51" s="17"/>
      <c r="VQB51" s="17"/>
      <c r="VQC51" s="17"/>
      <c r="VQD51" s="17"/>
      <c r="VQE51" s="17"/>
      <c r="VQF51" s="17"/>
      <c r="VQG51" s="17"/>
      <c r="VQH51" s="17"/>
      <c r="VQI51" s="17"/>
      <c r="VQJ51" s="17"/>
      <c r="VQK51" s="17"/>
      <c r="VQL51" s="17"/>
      <c r="VQM51" s="17"/>
      <c r="VQN51" s="17"/>
      <c r="VQO51" s="17"/>
      <c r="VQP51" s="17"/>
      <c r="VQQ51" s="17"/>
      <c r="VQR51" s="17"/>
      <c r="VQS51" s="17"/>
      <c r="VQT51" s="17"/>
      <c r="VQU51" s="17"/>
      <c r="VQV51" s="17"/>
      <c r="VQW51" s="17"/>
      <c r="VQX51" s="17"/>
      <c r="VQY51" s="17"/>
      <c r="VQZ51" s="17"/>
      <c r="VRA51" s="17"/>
      <c r="VRB51" s="17"/>
      <c r="VRC51" s="17"/>
      <c r="VRD51" s="17"/>
      <c r="VRE51" s="17"/>
      <c r="VRF51" s="17"/>
      <c r="VRG51" s="17"/>
      <c r="VRH51" s="17"/>
      <c r="VRI51" s="17"/>
      <c r="VRJ51" s="17"/>
      <c r="VRK51" s="17"/>
      <c r="VRL51" s="17"/>
      <c r="VRM51" s="17"/>
      <c r="VRN51" s="17"/>
      <c r="VRO51" s="17"/>
      <c r="VRP51" s="17"/>
      <c r="VRQ51" s="17"/>
      <c r="VRR51" s="17"/>
      <c r="VRS51" s="17"/>
      <c r="VRT51" s="17"/>
      <c r="VRU51" s="17"/>
      <c r="VRV51" s="17"/>
      <c r="VRW51" s="17"/>
      <c r="VRX51" s="17"/>
      <c r="VRY51" s="17"/>
      <c r="VRZ51" s="17"/>
      <c r="VSA51" s="17"/>
      <c r="VSB51" s="17"/>
      <c r="VSC51" s="17"/>
      <c r="VSD51" s="17"/>
      <c r="VSE51" s="17"/>
      <c r="VSF51" s="17"/>
      <c r="VSG51" s="17"/>
      <c r="VSH51" s="17"/>
      <c r="VSI51" s="17"/>
      <c r="VSJ51" s="17"/>
      <c r="VSK51" s="17"/>
      <c r="VSL51" s="17"/>
      <c r="VSM51" s="17"/>
      <c r="VSN51" s="17"/>
      <c r="VSO51" s="17"/>
      <c r="VSP51" s="17"/>
      <c r="VSQ51" s="17"/>
      <c r="VSR51" s="17"/>
      <c r="VSS51" s="17"/>
      <c r="VST51" s="17"/>
      <c r="VSU51" s="17"/>
      <c r="VSV51" s="17"/>
      <c r="VSW51" s="17"/>
      <c r="VSX51" s="17"/>
      <c r="VSY51" s="17"/>
      <c r="VSZ51" s="17"/>
      <c r="VTA51" s="17"/>
      <c r="VTB51" s="17"/>
      <c r="VTC51" s="17"/>
      <c r="VTD51" s="17"/>
      <c r="VTE51" s="17"/>
      <c r="VTF51" s="17"/>
      <c r="VTG51" s="17"/>
      <c r="VTH51" s="17"/>
      <c r="VTI51" s="17"/>
      <c r="VTJ51" s="17"/>
      <c r="VTK51" s="17"/>
      <c r="VTL51" s="17"/>
      <c r="VTM51" s="17"/>
      <c r="VTN51" s="17"/>
      <c r="VTO51" s="17"/>
      <c r="VTP51" s="17"/>
      <c r="VTQ51" s="17"/>
      <c r="VTR51" s="17"/>
      <c r="VTS51" s="17"/>
      <c r="VTT51" s="17"/>
      <c r="VTU51" s="17"/>
      <c r="VTV51" s="17"/>
      <c r="VTW51" s="17"/>
      <c r="VTX51" s="17"/>
      <c r="VTY51" s="17"/>
      <c r="VTZ51" s="17"/>
      <c r="VUA51" s="17"/>
      <c r="VUB51" s="17"/>
      <c r="VUC51" s="17"/>
      <c r="VUD51" s="17"/>
      <c r="VUE51" s="17"/>
      <c r="VUF51" s="17"/>
      <c r="VUG51" s="17"/>
      <c r="VUH51" s="17"/>
      <c r="VUI51" s="17"/>
      <c r="VUJ51" s="17"/>
      <c r="VUK51" s="17"/>
      <c r="VUL51" s="17"/>
      <c r="VUM51" s="17"/>
      <c r="VUN51" s="17"/>
      <c r="VUO51" s="17"/>
      <c r="VUP51" s="17"/>
      <c r="VUQ51" s="17"/>
      <c r="VUR51" s="17"/>
      <c r="VUS51" s="17"/>
      <c r="VUT51" s="17"/>
      <c r="VUU51" s="17"/>
      <c r="VUV51" s="17"/>
      <c r="VUW51" s="17"/>
      <c r="VUX51" s="17"/>
      <c r="VUY51" s="17"/>
      <c r="VUZ51" s="17"/>
      <c r="VVA51" s="17"/>
      <c r="VVB51" s="17"/>
      <c r="VVC51" s="17"/>
      <c r="VVD51" s="17"/>
      <c r="VVE51" s="17"/>
      <c r="VVF51" s="17"/>
      <c r="VVG51" s="17"/>
      <c r="VVH51" s="17"/>
      <c r="VVI51" s="17"/>
      <c r="VVJ51" s="17"/>
      <c r="VVK51" s="17"/>
      <c r="VVL51" s="17"/>
      <c r="VVM51" s="17"/>
      <c r="VVN51" s="17"/>
      <c r="VVO51" s="17"/>
      <c r="VVP51" s="17"/>
      <c r="VVQ51" s="17"/>
      <c r="VVR51" s="17"/>
      <c r="VVS51" s="17"/>
      <c r="VVT51" s="17"/>
      <c r="VVU51" s="17"/>
      <c r="VVV51" s="17"/>
      <c r="VVW51" s="17"/>
      <c r="VVX51" s="17"/>
      <c r="VVY51" s="17"/>
      <c r="VVZ51" s="17"/>
      <c r="VWA51" s="17"/>
      <c r="VWB51" s="17"/>
      <c r="VWC51" s="17"/>
      <c r="VWD51" s="17"/>
      <c r="VWE51" s="17"/>
      <c r="VWF51" s="17"/>
      <c r="VWG51" s="17"/>
      <c r="VWH51" s="17"/>
      <c r="VWI51" s="17"/>
      <c r="VWJ51" s="17"/>
      <c r="VWK51" s="17"/>
      <c r="VWL51" s="17"/>
      <c r="VWM51" s="17"/>
      <c r="VWN51" s="17"/>
      <c r="VWO51" s="17"/>
      <c r="VWP51" s="17"/>
      <c r="VWQ51" s="17"/>
      <c r="VWR51" s="17"/>
      <c r="VWS51" s="17"/>
      <c r="VWT51" s="17"/>
      <c r="VWU51" s="17"/>
      <c r="VWV51" s="17"/>
      <c r="VWW51" s="17"/>
      <c r="VWX51" s="17"/>
      <c r="VWY51" s="17"/>
      <c r="VWZ51" s="17"/>
      <c r="VXA51" s="17"/>
      <c r="VXB51" s="17"/>
      <c r="VXC51" s="17"/>
      <c r="VXD51" s="17"/>
      <c r="VXE51" s="17"/>
      <c r="VXF51" s="17"/>
      <c r="VXG51" s="17"/>
      <c r="VXH51" s="17"/>
      <c r="VXI51" s="17"/>
      <c r="VXJ51" s="17"/>
      <c r="VXK51" s="17"/>
      <c r="VXL51" s="17"/>
      <c r="VXM51" s="17"/>
      <c r="VXN51" s="17"/>
      <c r="VXO51" s="17"/>
      <c r="VXP51" s="17"/>
      <c r="VXQ51" s="17"/>
      <c r="VXR51" s="17"/>
      <c r="VXS51" s="17"/>
      <c r="VXT51" s="17"/>
      <c r="VXU51" s="17"/>
      <c r="VXV51" s="17"/>
      <c r="VXW51" s="17"/>
      <c r="VXX51" s="17"/>
      <c r="VXY51" s="17"/>
      <c r="VXZ51" s="17"/>
      <c r="VYA51" s="17"/>
      <c r="VYB51" s="17"/>
      <c r="VYC51" s="17"/>
      <c r="VYD51" s="17"/>
      <c r="VYE51" s="17"/>
      <c r="VYF51" s="17"/>
      <c r="VYG51" s="17"/>
      <c r="VYH51" s="17"/>
      <c r="VYI51" s="17"/>
      <c r="VYJ51" s="17"/>
      <c r="VYK51" s="17"/>
      <c r="VYL51" s="17"/>
      <c r="VYM51" s="17"/>
      <c r="VYN51" s="17"/>
      <c r="VYO51" s="17"/>
      <c r="VYP51" s="17"/>
      <c r="VYQ51" s="17"/>
      <c r="VYR51" s="17"/>
      <c r="VYS51" s="17"/>
      <c r="VYT51" s="17"/>
      <c r="VYU51" s="17"/>
      <c r="VYV51" s="17"/>
      <c r="VYW51" s="17"/>
      <c r="VYX51" s="17"/>
      <c r="VYY51" s="17"/>
      <c r="VYZ51" s="17"/>
      <c r="VZA51" s="17"/>
      <c r="VZB51" s="17"/>
      <c r="VZC51" s="17"/>
      <c r="VZD51" s="17"/>
      <c r="VZE51" s="17"/>
      <c r="VZF51" s="17"/>
      <c r="VZG51" s="17"/>
      <c r="VZH51" s="17"/>
      <c r="VZI51" s="17"/>
      <c r="VZJ51" s="17"/>
      <c r="VZK51" s="17"/>
      <c r="VZL51" s="17"/>
      <c r="VZM51" s="17"/>
      <c r="VZN51" s="17"/>
      <c r="VZO51" s="17"/>
      <c r="VZP51" s="17"/>
      <c r="VZQ51" s="17"/>
      <c r="VZR51" s="17"/>
      <c r="VZS51" s="17"/>
      <c r="VZT51" s="17"/>
      <c r="VZU51" s="17"/>
      <c r="VZV51" s="17"/>
      <c r="VZW51" s="17"/>
      <c r="VZX51" s="17"/>
      <c r="VZY51" s="17"/>
      <c r="VZZ51" s="17"/>
      <c r="WAA51" s="17"/>
      <c r="WAB51" s="17"/>
      <c r="WAC51" s="17"/>
      <c r="WAD51" s="17"/>
      <c r="WAE51" s="17"/>
      <c r="WAF51" s="17"/>
      <c r="WAG51" s="17"/>
      <c r="WAH51" s="17"/>
      <c r="WAI51" s="17"/>
      <c r="WAJ51" s="17"/>
      <c r="WAK51" s="17"/>
      <c r="WAL51" s="17"/>
      <c r="WAM51" s="17"/>
      <c r="WAN51" s="17"/>
      <c r="WAO51" s="17"/>
      <c r="WAP51" s="17"/>
      <c r="WAQ51" s="17"/>
      <c r="WAR51" s="17"/>
      <c r="WAS51" s="17"/>
      <c r="WAT51" s="17"/>
      <c r="WAU51" s="17"/>
      <c r="WAV51" s="17"/>
      <c r="WAW51" s="17"/>
      <c r="WAX51" s="17"/>
      <c r="WAY51" s="17"/>
      <c r="WAZ51" s="17"/>
      <c r="WBA51" s="17"/>
      <c r="WBB51" s="17"/>
      <c r="WBC51" s="17"/>
      <c r="WBD51" s="17"/>
      <c r="WBE51" s="17"/>
      <c r="WBF51" s="17"/>
      <c r="WBG51" s="17"/>
      <c r="WBH51" s="17"/>
      <c r="WBI51" s="17"/>
      <c r="WBJ51" s="17"/>
      <c r="WBK51" s="17"/>
      <c r="WBL51" s="17"/>
      <c r="WBM51" s="17"/>
      <c r="WBN51" s="17"/>
      <c r="WBO51" s="17"/>
      <c r="WBP51" s="17"/>
      <c r="WBQ51" s="17"/>
      <c r="WBR51" s="17"/>
      <c r="WBS51" s="17"/>
      <c r="WBT51" s="17"/>
      <c r="WBU51" s="17"/>
      <c r="WBV51" s="17"/>
      <c r="WBW51" s="17"/>
      <c r="WBX51" s="17"/>
      <c r="WBY51" s="17"/>
      <c r="WBZ51" s="17"/>
      <c r="WCA51" s="17"/>
      <c r="WCB51" s="17"/>
      <c r="WCC51" s="17"/>
      <c r="WCD51" s="17"/>
      <c r="WCE51" s="17"/>
      <c r="WCF51" s="17"/>
      <c r="WCG51" s="17"/>
      <c r="WCH51" s="17"/>
      <c r="WCI51" s="17"/>
      <c r="WCJ51" s="17"/>
      <c r="WCK51" s="17"/>
      <c r="WCL51" s="17"/>
      <c r="WCM51" s="17"/>
      <c r="WCN51" s="17"/>
      <c r="WCO51" s="17"/>
      <c r="WCP51" s="17"/>
      <c r="WCQ51" s="17"/>
      <c r="WCR51" s="17"/>
      <c r="WCS51" s="17"/>
      <c r="WCT51" s="17"/>
      <c r="WCU51" s="17"/>
      <c r="WCV51" s="17"/>
      <c r="WCW51" s="17"/>
      <c r="WCX51" s="17"/>
      <c r="WCY51" s="17"/>
      <c r="WCZ51" s="17"/>
      <c r="WDA51" s="17"/>
      <c r="WDB51" s="17"/>
      <c r="WDC51" s="17"/>
      <c r="WDD51" s="17"/>
      <c r="WDE51" s="17"/>
      <c r="WDF51" s="17"/>
      <c r="WDG51" s="17"/>
      <c r="WDH51" s="17"/>
      <c r="WDI51" s="17"/>
      <c r="WDJ51" s="17"/>
      <c r="WDK51" s="17"/>
      <c r="WDL51" s="17"/>
      <c r="WDM51" s="17"/>
      <c r="WDN51" s="17"/>
      <c r="WDO51" s="17"/>
      <c r="WDP51" s="17"/>
      <c r="WDQ51" s="17"/>
      <c r="WDR51" s="17"/>
      <c r="WDS51" s="17"/>
      <c r="WDT51" s="17"/>
      <c r="WDU51" s="17"/>
      <c r="WDV51" s="17"/>
      <c r="WDW51" s="17"/>
      <c r="WDX51" s="17"/>
      <c r="WDY51" s="17"/>
      <c r="WDZ51" s="17"/>
      <c r="WEA51" s="17"/>
      <c r="WEB51" s="17"/>
      <c r="WEC51" s="17"/>
      <c r="WED51" s="17"/>
      <c r="WEE51" s="17"/>
      <c r="WEF51" s="17"/>
      <c r="WEG51" s="17"/>
      <c r="WEH51" s="17"/>
      <c r="WEI51" s="17"/>
      <c r="WEJ51" s="17"/>
      <c r="WEK51" s="17"/>
      <c r="WEL51" s="17"/>
      <c r="WEM51" s="17"/>
      <c r="WEN51" s="17"/>
      <c r="WEO51" s="17"/>
      <c r="WEP51" s="17"/>
      <c r="WEQ51" s="17"/>
      <c r="WER51" s="17"/>
      <c r="WES51" s="17"/>
      <c r="WET51" s="17"/>
      <c r="WEU51" s="17"/>
      <c r="WEV51" s="17"/>
      <c r="WEW51" s="17"/>
      <c r="WEX51" s="17"/>
      <c r="WEY51" s="17"/>
      <c r="WEZ51" s="17"/>
      <c r="WFA51" s="17"/>
      <c r="WFB51" s="17"/>
      <c r="WFC51" s="17"/>
      <c r="WFD51" s="17"/>
      <c r="WFE51" s="17"/>
      <c r="WFF51" s="17"/>
      <c r="WFG51" s="17"/>
      <c r="WFH51" s="17"/>
      <c r="WFI51" s="17"/>
      <c r="WFJ51" s="17"/>
      <c r="WFK51" s="17"/>
      <c r="WFL51" s="17"/>
      <c r="WFM51" s="17"/>
      <c r="WFN51" s="17"/>
      <c r="WFO51" s="17"/>
      <c r="WFP51" s="17"/>
      <c r="WFQ51" s="17"/>
      <c r="WFR51" s="17"/>
      <c r="WFS51" s="17"/>
      <c r="WFT51" s="17"/>
      <c r="WFU51" s="17"/>
      <c r="WFV51" s="17"/>
      <c r="WFW51" s="17"/>
      <c r="WFX51" s="17"/>
      <c r="WFY51" s="17"/>
      <c r="WFZ51" s="17"/>
      <c r="WGA51" s="17"/>
      <c r="WGB51" s="17"/>
      <c r="WGC51" s="17"/>
      <c r="WGD51" s="17"/>
      <c r="WGE51" s="17"/>
      <c r="WGF51" s="17"/>
      <c r="WGG51" s="17"/>
      <c r="WGH51" s="17"/>
      <c r="WGI51" s="17"/>
      <c r="WGJ51" s="17"/>
      <c r="WGK51" s="17"/>
      <c r="WGL51" s="17"/>
      <c r="WGM51" s="17"/>
      <c r="WGN51" s="17"/>
      <c r="WGO51" s="17"/>
      <c r="WGP51" s="17"/>
      <c r="WGQ51" s="17"/>
      <c r="WGR51" s="17"/>
      <c r="WGS51" s="17"/>
      <c r="WGT51" s="17"/>
      <c r="WGU51" s="17"/>
      <c r="WGV51" s="17"/>
      <c r="WGW51" s="17"/>
      <c r="WGX51" s="17"/>
      <c r="WGY51" s="17"/>
      <c r="WGZ51" s="17"/>
      <c r="WHA51" s="17"/>
      <c r="WHB51" s="17"/>
      <c r="WHC51" s="17"/>
      <c r="WHD51" s="17"/>
      <c r="WHE51" s="17"/>
      <c r="WHF51" s="17"/>
      <c r="WHG51" s="17"/>
      <c r="WHH51" s="17"/>
      <c r="WHI51" s="17"/>
      <c r="WHJ51" s="17"/>
      <c r="WHK51" s="17"/>
      <c r="WHL51" s="17"/>
      <c r="WHM51" s="17"/>
      <c r="WHN51" s="17"/>
      <c r="WHO51" s="17"/>
      <c r="WHP51" s="17"/>
      <c r="WHQ51" s="17"/>
      <c r="WHR51" s="17"/>
      <c r="WHS51" s="17"/>
      <c r="WHT51" s="17"/>
      <c r="WHU51" s="17"/>
      <c r="WHV51" s="17"/>
      <c r="WHW51" s="17"/>
      <c r="WHX51" s="17"/>
      <c r="WHY51" s="17"/>
      <c r="WHZ51" s="17"/>
      <c r="WIA51" s="17"/>
      <c r="WIB51" s="17"/>
      <c r="WIC51" s="17"/>
      <c r="WID51" s="17"/>
      <c r="WIE51" s="17"/>
      <c r="WIF51" s="17"/>
      <c r="WIG51" s="17"/>
      <c r="WIH51" s="17"/>
      <c r="WII51" s="17"/>
      <c r="WIJ51" s="17"/>
      <c r="WIK51" s="17"/>
      <c r="WIL51" s="17"/>
      <c r="WIM51" s="17"/>
      <c r="WIN51" s="17"/>
      <c r="WIO51" s="17"/>
      <c r="WIP51" s="17"/>
      <c r="WIQ51" s="17"/>
      <c r="WIR51" s="17"/>
      <c r="WIS51" s="17"/>
      <c r="WIT51" s="17"/>
      <c r="WIU51" s="17"/>
      <c r="WIV51" s="17"/>
      <c r="WIW51" s="17"/>
      <c r="WIX51" s="17"/>
      <c r="WIY51" s="17"/>
      <c r="WIZ51" s="17"/>
      <c r="WJA51" s="17"/>
      <c r="WJB51" s="17"/>
      <c r="WJC51" s="17"/>
      <c r="WJD51" s="17"/>
      <c r="WJE51" s="17"/>
      <c r="WJF51" s="17"/>
      <c r="WJG51" s="17"/>
      <c r="WJH51" s="17"/>
      <c r="WJI51" s="17"/>
      <c r="WJJ51" s="17"/>
      <c r="WJK51" s="17"/>
      <c r="WJL51" s="17"/>
      <c r="WJM51" s="17"/>
      <c r="WJN51" s="17"/>
      <c r="WJO51" s="17"/>
      <c r="WJP51" s="17"/>
      <c r="WJQ51" s="17"/>
      <c r="WJR51" s="17"/>
      <c r="WJS51" s="17"/>
      <c r="WJT51" s="17"/>
      <c r="WJU51" s="17"/>
      <c r="WJV51" s="17"/>
      <c r="WJW51" s="17"/>
      <c r="WJX51" s="17"/>
      <c r="WJY51" s="17"/>
      <c r="WJZ51" s="17"/>
      <c r="WKA51" s="17"/>
      <c r="WKB51" s="17"/>
      <c r="WKC51" s="17"/>
      <c r="WKD51" s="17"/>
      <c r="WKE51" s="17"/>
      <c r="WKF51" s="17"/>
      <c r="WKG51" s="17"/>
      <c r="WKH51" s="17"/>
      <c r="WKI51" s="17"/>
      <c r="WKJ51" s="17"/>
      <c r="WKK51" s="17"/>
      <c r="WKL51" s="17"/>
      <c r="WKM51" s="17"/>
      <c r="WKN51" s="17"/>
      <c r="WKO51" s="17"/>
      <c r="WKP51" s="17"/>
      <c r="WKQ51" s="17"/>
      <c r="WKR51" s="17"/>
      <c r="WKS51" s="17"/>
      <c r="WKT51" s="17"/>
      <c r="WKU51" s="17"/>
      <c r="WKV51" s="17"/>
      <c r="WKW51" s="17"/>
      <c r="WKX51" s="17"/>
      <c r="WKY51" s="17"/>
      <c r="WKZ51" s="17"/>
      <c r="WLA51" s="17"/>
      <c r="WLB51" s="17"/>
      <c r="WLC51" s="17"/>
      <c r="WLD51" s="17"/>
      <c r="WLE51" s="17"/>
      <c r="WLF51" s="17"/>
      <c r="WLG51" s="17"/>
      <c r="WLH51" s="17"/>
      <c r="WLI51" s="17"/>
      <c r="WLJ51" s="17"/>
      <c r="WLK51" s="17"/>
      <c r="WLL51" s="17"/>
      <c r="WLM51" s="17"/>
      <c r="WLN51" s="17"/>
      <c r="WLO51" s="17"/>
      <c r="WLP51" s="17"/>
      <c r="WLQ51" s="17"/>
      <c r="WLR51" s="17"/>
      <c r="WLS51" s="17"/>
      <c r="WLT51" s="17"/>
      <c r="WLU51" s="17"/>
      <c r="WLV51" s="17"/>
      <c r="WLW51" s="17"/>
      <c r="WLX51" s="17"/>
      <c r="WLY51" s="17"/>
      <c r="WLZ51" s="17"/>
      <c r="WMA51" s="17"/>
      <c r="WMB51" s="17"/>
      <c r="WMC51" s="17"/>
      <c r="WMD51" s="17"/>
      <c r="WME51" s="17"/>
      <c r="WMF51" s="17"/>
      <c r="WMG51" s="17"/>
      <c r="WMH51" s="17"/>
      <c r="WMI51" s="17"/>
      <c r="WMJ51" s="17"/>
      <c r="WMK51" s="17"/>
      <c r="WML51" s="17"/>
      <c r="WMM51" s="17"/>
      <c r="WMN51" s="17"/>
      <c r="WMO51" s="17"/>
      <c r="WMP51" s="17"/>
      <c r="WMQ51" s="17"/>
      <c r="WMR51" s="17"/>
      <c r="WMS51" s="17"/>
      <c r="WMT51" s="17"/>
      <c r="WMU51" s="17"/>
      <c r="WMV51" s="17"/>
      <c r="WMW51" s="17"/>
      <c r="WMX51" s="17"/>
      <c r="WMY51" s="17"/>
      <c r="WMZ51" s="17"/>
      <c r="WNA51" s="17"/>
      <c r="WNB51" s="17"/>
      <c r="WNC51" s="17"/>
      <c r="WND51" s="17"/>
      <c r="WNE51" s="17"/>
      <c r="WNF51" s="17"/>
      <c r="WNG51" s="17"/>
      <c r="WNH51" s="17"/>
      <c r="WNI51" s="17"/>
      <c r="WNJ51" s="17"/>
      <c r="WNK51" s="17"/>
      <c r="WNL51" s="17"/>
      <c r="WNM51" s="17"/>
      <c r="WNN51" s="17"/>
      <c r="WNO51" s="17"/>
      <c r="WNP51" s="17"/>
      <c r="WNQ51" s="17"/>
      <c r="WNR51" s="17"/>
      <c r="WNS51" s="17"/>
      <c r="WNT51" s="17"/>
      <c r="WNU51" s="17"/>
      <c r="WNV51" s="17"/>
      <c r="WNW51" s="17"/>
      <c r="WNX51" s="17"/>
      <c r="WNY51" s="17"/>
      <c r="WNZ51" s="17"/>
      <c r="WOA51" s="17"/>
      <c r="WOB51" s="17"/>
      <c r="WOC51" s="17"/>
      <c r="WOD51" s="17"/>
      <c r="WOE51" s="17"/>
      <c r="WOF51" s="17"/>
      <c r="WOG51" s="17"/>
      <c r="WOH51" s="17"/>
      <c r="WOI51" s="17"/>
      <c r="WOJ51" s="17"/>
      <c r="WOK51" s="17"/>
      <c r="WOL51" s="17"/>
      <c r="WOM51" s="17"/>
      <c r="WON51" s="17"/>
      <c r="WOO51" s="17"/>
      <c r="WOP51" s="17"/>
      <c r="WOQ51" s="17"/>
      <c r="WOR51" s="17"/>
      <c r="WOS51" s="17"/>
      <c r="WOT51" s="17"/>
      <c r="WOU51" s="17"/>
      <c r="WOV51" s="17"/>
      <c r="WOW51" s="17"/>
      <c r="WOX51" s="17"/>
      <c r="WOY51" s="17"/>
      <c r="WOZ51" s="17"/>
      <c r="WPA51" s="17"/>
      <c r="WPB51" s="17"/>
      <c r="WPC51" s="17"/>
      <c r="WPD51" s="17"/>
      <c r="WPE51" s="17"/>
      <c r="WPF51" s="17"/>
      <c r="WPG51" s="17"/>
      <c r="WPH51" s="17"/>
      <c r="WPI51" s="17"/>
      <c r="WPJ51" s="17"/>
      <c r="WPK51" s="17"/>
      <c r="WPL51" s="17"/>
      <c r="WPM51" s="17"/>
      <c r="WPN51" s="17"/>
      <c r="WPO51" s="17"/>
      <c r="WPP51" s="17"/>
      <c r="WPQ51" s="17"/>
      <c r="WPR51" s="17"/>
      <c r="WPS51" s="17"/>
      <c r="WPT51" s="17"/>
      <c r="WPU51" s="17"/>
      <c r="WPV51" s="17"/>
      <c r="WPW51" s="17"/>
      <c r="WPX51" s="17"/>
      <c r="WPY51" s="17"/>
      <c r="WPZ51" s="17"/>
      <c r="WQA51" s="17"/>
      <c r="WQB51" s="17"/>
      <c r="WQC51" s="17"/>
      <c r="WQD51" s="17"/>
      <c r="WQE51" s="17"/>
      <c r="WQF51" s="17"/>
      <c r="WQG51" s="17"/>
      <c r="WQH51" s="17"/>
      <c r="WQI51" s="17"/>
      <c r="WQJ51" s="17"/>
      <c r="WQK51" s="17"/>
      <c r="WQL51" s="17"/>
      <c r="WQM51" s="17"/>
      <c r="WQN51" s="17"/>
      <c r="WQO51" s="17"/>
      <c r="WQP51" s="17"/>
      <c r="WQQ51" s="17"/>
      <c r="WQR51" s="17"/>
      <c r="WQS51" s="17"/>
      <c r="WQT51" s="17"/>
      <c r="WQU51" s="17"/>
      <c r="WQV51" s="17"/>
      <c r="WQW51" s="17"/>
      <c r="WQX51" s="17"/>
      <c r="WQY51" s="17"/>
      <c r="WQZ51" s="17"/>
      <c r="WRA51" s="17"/>
      <c r="WRB51" s="17"/>
      <c r="WRC51" s="17"/>
      <c r="WRD51" s="17"/>
      <c r="WRE51" s="17"/>
      <c r="WRF51" s="17"/>
      <c r="WRG51" s="17"/>
      <c r="WRH51" s="17"/>
      <c r="WRI51" s="17"/>
      <c r="WRJ51" s="17"/>
      <c r="WRK51" s="17"/>
      <c r="WRL51" s="17"/>
      <c r="WRM51" s="17"/>
      <c r="WRN51" s="17"/>
      <c r="WRO51" s="17"/>
      <c r="WRP51" s="17"/>
      <c r="WRQ51" s="17"/>
      <c r="WRR51" s="17"/>
      <c r="WRS51" s="17"/>
      <c r="WRT51" s="17"/>
      <c r="WRU51" s="17"/>
      <c r="WRV51" s="17"/>
      <c r="WRW51" s="17"/>
      <c r="WRX51" s="17"/>
      <c r="WRY51" s="17"/>
      <c r="WRZ51" s="17"/>
      <c r="WSA51" s="17"/>
      <c r="WSB51" s="17"/>
      <c r="WSC51" s="17"/>
      <c r="WSD51" s="17"/>
      <c r="WSE51" s="17"/>
      <c r="WSF51" s="17"/>
      <c r="WSG51" s="17"/>
      <c r="WSH51" s="17"/>
      <c r="WSI51" s="17"/>
      <c r="WSJ51" s="17"/>
      <c r="WSK51" s="17"/>
      <c r="WSL51" s="17"/>
      <c r="WSM51" s="17"/>
      <c r="WSN51" s="17"/>
      <c r="WSO51" s="17"/>
      <c r="WSP51" s="17"/>
      <c r="WSQ51" s="17"/>
      <c r="WSR51" s="17"/>
      <c r="WSS51" s="17"/>
      <c r="WST51" s="17"/>
      <c r="WSU51" s="17"/>
      <c r="WSV51" s="17"/>
      <c r="WSW51" s="17"/>
      <c r="WSX51" s="17"/>
      <c r="WSY51" s="17"/>
      <c r="WSZ51" s="17"/>
      <c r="WTA51" s="17"/>
      <c r="WTB51" s="17"/>
      <c r="WTC51" s="17"/>
      <c r="WTD51" s="17"/>
      <c r="WTE51" s="17"/>
      <c r="WTF51" s="17"/>
      <c r="WTG51" s="17"/>
      <c r="WTH51" s="17"/>
      <c r="WTI51" s="17"/>
      <c r="WTJ51" s="17"/>
      <c r="WTK51" s="17"/>
      <c r="WTL51" s="17"/>
      <c r="WTM51" s="17"/>
      <c r="WTN51" s="17"/>
      <c r="WTO51" s="17"/>
      <c r="WTP51" s="17"/>
      <c r="WTQ51" s="17"/>
      <c r="WTR51" s="17"/>
      <c r="WTS51" s="17"/>
      <c r="WTT51" s="17"/>
      <c r="WTU51" s="17"/>
      <c r="WTV51" s="17"/>
      <c r="WTW51" s="17"/>
      <c r="WTX51" s="17"/>
      <c r="WTY51" s="17"/>
      <c r="WTZ51" s="17"/>
      <c r="WUA51" s="17"/>
      <c r="WUB51" s="17"/>
      <c r="WUC51" s="17"/>
      <c r="WUD51" s="17"/>
      <c r="WUE51" s="17"/>
      <c r="WUF51" s="17"/>
      <c r="WUG51" s="17"/>
      <c r="WUH51" s="17"/>
      <c r="WUI51" s="17"/>
      <c r="WUJ51" s="17"/>
      <c r="WUK51" s="17"/>
      <c r="WUL51" s="17"/>
      <c r="WUM51" s="17"/>
      <c r="WUN51" s="17"/>
      <c r="WUO51" s="17"/>
      <c r="WUP51" s="17"/>
      <c r="WUQ51" s="17"/>
      <c r="WUR51" s="17"/>
      <c r="WUS51" s="17"/>
      <c r="WUT51" s="17"/>
      <c r="WUU51" s="17"/>
      <c r="WUV51" s="17"/>
      <c r="WUW51" s="17"/>
      <c r="WUX51" s="17"/>
      <c r="WUY51" s="17"/>
      <c r="WUZ51" s="17"/>
      <c r="WVA51" s="17"/>
      <c r="WVB51" s="17"/>
      <c r="WVC51" s="17"/>
      <c r="WVD51" s="17"/>
      <c r="WVE51" s="17"/>
      <c r="WVF51" s="17"/>
      <c r="WVG51" s="17"/>
      <c r="WVH51" s="17"/>
      <c r="WVI51" s="17"/>
      <c r="WVJ51" s="17"/>
      <c r="WVK51" s="17"/>
      <c r="WVL51" s="17"/>
      <c r="WVM51" s="17"/>
      <c r="WVN51" s="17"/>
      <c r="WVO51" s="17"/>
      <c r="WVP51" s="17"/>
      <c r="WVQ51" s="17"/>
      <c r="WVR51" s="17"/>
      <c r="WVS51" s="17"/>
      <c r="WVT51" s="17"/>
      <c r="WVU51" s="17"/>
      <c r="WVV51" s="17"/>
      <c r="WVW51" s="17"/>
      <c r="WVX51" s="17"/>
      <c r="WVY51" s="17"/>
      <c r="WVZ51" s="17"/>
      <c r="WWA51" s="17"/>
      <c r="WWB51" s="17"/>
      <c r="WWC51" s="17"/>
      <c r="WWD51" s="17"/>
      <c r="WWE51" s="17"/>
      <c r="WWF51" s="17"/>
      <c r="WWG51" s="17"/>
      <c r="WWH51" s="17"/>
      <c r="WWI51" s="17"/>
      <c r="WWJ51" s="17"/>
      <c r="WWK51" s="17"/>
      <c r="WWL51" s="17"/>
      <c r="WWM51" s="17"/>
      <c r="WWN51" s="17"/>
      <c r="WWO51" s="17"/>
      <c r="WWP51" s="17"/>
      <c r="WWQ51" s="17"/>
      <c r="WWR51" s="17"/>
      <c r="WWS51" s="17"/>
      <c r="WWT51" s="17"/>
      <c r="WWU51" s="17"/>
      <c r="WWV51" s="17"/>
      <c r="WWW51" s="17"/>
      <c r="WWX51" s="17"/>
      <c r="WWY51" s="17"/>
      <c r="WWZ51" s="17"/>
      <c r="WXA51" s="17"/>
      <c r="WXB51" s="17"/>
      <c r="WXC51" s="17"/>
      <c r="WXD51" s="17"/>
      <c r="WXE51" s="17"/>
      <c r="WXF51" s="17"/>
      <c r="WXG51" s="17"/>
      <c r="WXH51" s="17"/>
      <c r="WXI51" s="17"/>
      <c r="WXJ51" s="17"/>
      <c r="WXK51" s="17"/>
      <c r="WXL51" s="17"/>
      <c r="WXM51" s="17"/>
      <c r="WXN51" s="17"/>
      <c r="WXO51" s="17"/>
      <c r="WXP51" s="17"/>
      <c r="WXQ51" s="17"/>
      <c r="WXR51" s="17"/>
      <c r="WXS51" s="17"/>
      <c r="WXT51" s="17"/>
      <c r="WXU51" s="17"/>
      <c r="WXV51" s="17"/>
      <c r="WXW51" s="17"/>
      <c r="WXX51" s="17"/>
      <c r="WXY51" s="17"/>
      <c r="WXZ51" s="17"/>
      <c r="WYA51" s="17"/>
      <c r="WYB51" s="17"/>
      <c r="WYC51" s="17"/>
      <c r="WYD51" s="17"/>
      <c r="WYE51" s="17"/>
      <c r="WYF51" s="17"/>
      <c r="WYG51" s="17"/>
      <c r="WYH51" s="17"/>
      <c r="WYI51" s="17"/>
      <c r="WYJ51" s="17"/>
      <c r="WYK51" s="17"/>
      <c r="WYL51" s="17"/>
      <c r="WYM51" s="17"/>
      <c r="WYN51" s="17"/>
      <c r="WYO51" s="17"/>
      <c r="WYP51" s="17"/>
      <c r="WYQ51" s="17"/>
      <c r="WYR51" s="17"/>
      <c r="WYS51" s="17"/>
      <c r="WYT51" s="17"/>
      <c r="WYU51" s="17"/>
      <c r="WYV51" s="17"/>
      <c r="WYW51" s="17"/>
      <c r="WYX51" s="17"/>
      <c r="WYY51" s="17"/>
      <c r="WYZ51" s="17"/>
      <c r="WZA51" s="17"/>
      <c r="WZB51" s="17"/>
      <c r="WZC51" s="17"/>
      <c r="WZD51" s="17"/>
      <c r="WZE51" s="17"/>
      <c r="WZF51" s="17"/>
      <c r="WZG51" s="17"/>
      <c r="WZH51" s="17"/>
      <c r="WZI51" s="17"/>
      <c r="WZJ51" s="17"/>
      <c r="WZK51" s="17"/>
      <c r="WZL51" s="17"/>
      <c r="WZM51" s="17"/>
      <c r="WZN51" s="17"/>
      <c r="WZO51" s="17"/>
      <c r="WZP51" s="17"/>
      <c r="WZQ51" s="17"/>
      <c r="WZR51" s="17"/>
      <c r="WZS51" s="17"/>
      <c r="WZT51" s="17"/>
      <c r="WZU51" s="17"/>
      <c r="WZV51" s="17"/>
      <c r="WZW51" s="17"/>
      <c r="WZX51" s="17"/>
      <c r="WZY51" s="17"/>
      <c r="WZZ51" s="17"/>
      <c r="XAA51" s="17"/>
      <c r="XAB51" s="17"/>
      <c r="XAC51" s="17"/>
      <c r="XAD51" s="17"/>
      <c r="XAE51" s="17"/>
      <c r="XAF51" s="17"/>
      <c r="XAG51" s="17"/>
      <c r="XAH51" s="17"/>
      <c r="XAI51" s="17"/>
      <c r="XAJ51" s="17"/>
      <c r="XAK51" s="17"/>
      <c r="XAL51" s="17"/>
      <c r="XAM51" s="17"/>
      <c r="XAN51" s="17"/>
      <c r="XAO51" s="17"/>
      <c r="XAP51" s="17"/>
      <c r="XAQ51" s="17"/>
      <c r="XAR51" s="17"/>
      <c r="XAS51" s="17"/>
      <c r="XAT51" s="17"/>
      <c r="XAU51" s="17"/>
      <c r="XAV51" s="17"/>
      <c r="XAW51" s="17"/>
      <c r="XAX51" s="17"/>
      <c r="XAY51" s="17"/>
      <c r="XAZ51" s="17"/>
      <c r="XBA51" s="17"/>
      <c r="XBB51" s="17"/>
      <c r="XBC51" s="17"/>
      <c r="XBD51" s="17"/>
      <c r="XBE51" s="17"/>
      <c r="XBF51" s="17"/>
      <c r="XBG51" s="17"/>
      <c r="XBH51" s="17"/>
      <c r="XBI51" s="17"/>
      <c r="XBJ51" s="17"/>
      <c r="XBK51" s="17"/>
      <c r="XBL51" s="17"/>
      <c r="XBM51" s="17"/>
      <c r="XBN51" s="17"/>
      <c r="XBO51" s="17"/>
      <c r="XBP51" s="17"/>
      <c r="XBQ51" s="17"/>
      <c r="XBR51" s="17"/>
      <c r="XBS51" s="17"/>
      <c r="XBT51" s="17"/>
      <c r="XBU51" s="17"/>
      <c r="XBV51" s="17"/>
      <c r="XBW51" s="17"/>
      <c r="XBX51" s="17"/>
      <c r="XBY51" s="17"/>
      <c r="XBZ51" s="17"/>
      <c r="XCA51" s="17"/>
      <c r="XCB51" s="17"/>
      <c r="XCC51" s="17"/>
      <c r="XCD51" s="17"/>
      <c r="XCE51" s="17"/>
      <c r="XCF51" s="17"/>
      <c r="XCG51" s="17"/>
      <c r="XCH51" s="17"/>
      <c r="XCI51" s="17"/>
      <c r="XCJ51" s="17"/>
      <c r="XCK51" s="17"/>
      <c r="XCL51" s="17"/>
      <c r="XCM51" s="17"/>
      <c r="XCN51" s="17"/>
      <c r="XCO51" s="17"/>
      <c r="XCP51" s="17"/>
      <c r="XCQ51" s="17"/>
      <c r="XCR51" s="17"/>
      <c r="XCS51" s="17"/>
      <c r="XCT51" s="17"/>
      <c r="XCU51" s="17"/>
      <c r="XCV51" s="17"/>
      <c r="XCW51" s="17"/>
      <c r="XCX51" s="17"/>
      <c r="XCY51" s="17"/>
      <c r="XCZ51" s="17"/>
      <c r="XDA51" s="17"/>
      <c r="XDB51" s="17"/>
      <c r="XDC51" s="17"/>
      <c r="XDD51" s="17"/>
      <c r="XDE51" s="17"/>
      <c r="XDF51" s="17"/>
      <c r="XDG51" s="17"/>
      <c r="XDH51" s="17"/>
      <c r="XDI51" s="17"/>
      <c r="XDJ51" s="17"/>
      <c r="XDK51" s="17"/>
      <c r="XDL51" s="17"/>
      <c r="XDM51" s="17"/>
      <c r="XDN51" s="17"/>
      <c r="XDO51" s="17"/>
      <c r="XDP51" s="17"/>
      <c r="XDQ51" s="17"/>
      <c r="XDR51" s="17"/>
      <c r="XDS51" s="17"/>
      <c r="XDT51" s="17"/>
      <c r="XDU51" s="17"/>
      <c r="XDV51" s="17"/>
      <c r="XDW51" s="17"/>
      <c r="XDX51" s="17"/>
      <c r="XDY51" s="17"/>
      <c r="XDZ51" s="17"/>
      <c r="XEA51" s="17"/>
      <c r="XEB51" s="17"/>
      <c r="XEC51" s="17"/>
      <c r="XED51" s="17"/>
      <c r="XEE51" s="17"/>
      <c r="XEF51" s="17"/>
      <c r="XEG51" s="17"/>
      <c r="XEH51" s="17"/>
      <c r="XEI51" s="17"/>
      <c r="XEJ51" s="17"/>
      <c r="XEK51" s="17"/>
      <c r="XEL51" s="17"/>
      <c r="XEM51" s="17"/>
      <c r="XEN51" s="17"/>
      <c r="XEO51" s="17"/>
      <c r="XEP51" s="17"/>
      <c r="XEQ51" s="17"/>
      <c r="XER51" s="17"/>
      <c r="XES51" s="17"/>
      <c r="XET51" s="17"/>
      <c r="XEU51" s="17"/>
      <c r="XEV51" s="17"/>
      <c r="XEW51" s="17"/>
      <c r="XEX51" s="17"/>
      <c r="XEY51" s="17"/>
      <c r="XEZ51" s="17"/>
      <c r="XFA51" s="17"/>
      <c r="XFB51" s="17"/>
      <c r="XFC51" s="17"/>
    </row>
    <row r="52" spans="1:16383" ht="15" hidden="1" customHeight="1" x14ac:dyDescent="0.25">
      <c r="Q52" s="24"/>
      <c r="R52" s="24"/>
      <c r="S52" s="24"/>
    </row>
    <row r="53" spans="1:16383" ht="15" hidden="1" customHeight="1" x14ac:dyDescent="0.25">
      <c r="B53" s="8" t="s">
        <v>61</v>
      </c>
      <c r="C53" s="107"/>
      <c r="D53" s="108"/>
      <c r="E53" s="108"/>
      <c r="F53" s="109"/>
      <c r="I53" s="8" t="s">
        <v>62</v>
      </c>
      <c r="J53" s="110"/>
      <c r="K53" s="110"/>
      <c r="Q53" s="24"/>
      <c r="R53" s="24"/>
      <c r="S53" s="24"/>
    </row>
    <row r="54" spans="1:16383" ht="15" hidden="1" customHeight="1" x14ac:dyDescent="0.25">
      <c r="B54" s="8" t="s">
        <v>63</v>
      </c>
      <c r="C54" s="107"/>
      <c r="D54" s="108"/>
      <c r="E54" s="108"/>
      <c r="F54" s="109"/>
      <c r="I54" s="8" t="s">
        <v>68</v>
      </c>
      <c r="J54" s="110"/>
      <c r="K54" s="110"/>
      <c r="Q54" s="24"/>
      <c r="R54" s="24"/>
      <c r="S54" s="24"/>
      <c r="AB54" s="51" t="str">
        <f>CONCATENATE(C53,C54,C55,C56,C57,C58,J53,J54,J55,J56,J57,J58)</f>
        <v/>
      </c>
    </row>
    <row r="55" spans="1:16383" ht="15" hidden="1" customHeight="1" x14ac:dyDescent="0.25">
      <c r="B55" s="8" t="s">
        <v>29</v>
      </c>
      <c r="C55" s="107"/>
      <c r="D55" s="108"/>
      <c r="E55" s="108"/>
      <c r="F55" s="109"/>
      <c r="I55" s="8" t="s">
        <v>64</v>
      </c>
      <c r="J55" s="110"/>
      <c r="K55" s="110"/>
      <c r="Q55" s="24"/>
      <c r="R55" s="24"/>
      <c r="S55" s="24"/>
    </row>
    <row r="56" spans="1:16383" ht="15" hidden="1" customHeight="1" x14ac:dyDescent="0.25">
      <c r="B56" s="8" t="s">
        <v>66</v>
      </c>
      <c r="C56" s="107"/>
      <c r="D56" s="108"/>
      <c r="E56" s="108"/>
      <c r="F56" s="109"/>
      <c r="I56" s="8" t="s">
        <v>69</v>
      </c>
      <c r="J56" s="110"/>
      <c r="K56" s="110"/>
      <c r="Q56" s="24"/>
      <c r="R56" s="24"/>
      <c r="S56" s="24"/>
    </row>
    <row r="57" spans="1:16383" ht="15" hidden="1" customHeight="1" x14ac:dyDescent="0.25">
      <c r="B57" s="8" t="s">
        <v>67</v>
      </c>
      <c r="C57" s="107"/>
      <c r="D57" s="108"/>
      <c r="E57" s="108"/>
      <c r="F57" s="109"/>
      <c r="I57" s="8" t="s">
        <v>70</v>
      </c>
      <c r="J57" s="110"/>
      <c r="K57" s="110"/>
      <c r="Q57" s="24"/>
      <c r="R57" s="24"/>
      <c r="S57" s="24"/>
    </row>
    <row r="58" spans="1:16383" ht="15" hidden="1" customHeight="1" x14ac:dyDescent="0.25">
      <c r="B58" s="8" t="s">
        <v>65</v>
      </c>
      <c r="C58" s="107"/>
      <c r="D58" s="108"/>
      <c r="E58" s="108"/>
      <c r="F58" s="109"/>
      <c r="I58" s="8" t="s">
        <v>71</v>
      </c>
      <c r="J58" s="110"/>
      <c r="K58" s="110"/>
      <c r="Q58" s="24"/>
      <c r="R58" s="24"/>
      <c r="S58" s="24"/>
    </row>
    <row r="59" spans="1:16383" ht="15" hidden="1" customHeight="1" x14ac:dyDescent="0.25">
      <c r="Q59" s="24"/>
      <c r="R59" s="24"/>
      <c r="S59" s="24"/>
    </row>
    <row r="60" spans="1:16383" ht="15" hidden="1" customHeight="1" x14ac:dyDescent="0.25">
      <c r="B60" s="64" t="s">
        <v>46</v>
      </c>
      <c r="C60" s="82"/>
      <c r="D60" s="83"/>
      <c r="E60" s="83"/>
      <c r="F60" s="83"/>
      <c r="G60" s="83"/>
      <c r="H60" s="83"/>
      <c r="I60" s="83"/>
      <c r="J60" s="83"/>
      <c r="K60" s="84"/>
      <c r="Q60" s="24"/>
      <c r="R60" s="24"/>
      <c r="S60" s="24"/>
    </row>
    <row r="61" spans="1:16383" ht="15" hidden="1" customHeight="1" x14ac:dyDescent="0.25">
      <c r="B61" s="20"/>
      <c r="C61" s="85"/>
      <c r="D61" s="86"/>
      <c r="E61" s="86"/>
      <c r="F61" s="86"/>
      <c r="G61" s="86"/>
      <c r="H61" s="86"/>
      <c r="I61" s="86"/>
      <c r="J61" s="86"/>
      <c r="K61" s="87"/>
      <c r="Q61" s="24"/>
      <c r="R61" s="24"/>
      <c r="S61" s="24"/>
    </row>
    <row r="62" spans="1:16383" ht="15" hidden="1" customHeight="1" x14ac:dyDescent="0.25">
      <c r="Q62" s="24"/>
      <c r="R62" s="24"/>
      <c r="S62" s="24"/>
    </row>
    <row r="63" spans="1:16383" s="57" customFormat="1" ht="15.75" hidden="1" customHeight="1" x14ac:dyDescent="0.25">
      <c r="A63" s="9"/>
      <c r="B63" s="71" t="s">
        <v>72</v>
      </c>
      <c r="C63" s="71"/>
      <c r="D63" s="71"/>
      <c r="E63" s="71"/>
      <c r="F63" s="71"/>
      <c r="G63" s="71"/>
      <c r="H63" s="71"/>
      <c r="I63" s="71"/>
      <c r="J63" s="71"/>
      <c r="K63" s="71"/>
      <c r="L63" s="24"/>
      <c r="M63" s="24"/>
      <c r="N63" s="24"/>
      <c r="O63" s="24"/>
      <c r="P63" s="24"/>
      <c r="Q63" s="24"/>
      <c r="R63" s="24"/>
      <c r="S63" s="24"/>
      <c r="T63" s="52"/>
      <c r="U63" s="52"/>
      <c r="V63" s="52"/>
      <c r="W63" s="52"/>
      <c r="X63" s="52"/>
      <c r="Y63" s="52"/>
    </row>
    <row r="64" spans="1:16383" ht="15" hidden="1" customHeight="1" x14ac:dyDescent="0.25">
      <c r="B64" s="6"/>
      <c r="E64" s="12" t="s">
        <v>111</v>
      </c>
      <c r="Q64" s="24"/>
      <c r="R64" s="24"/>
      <c r="S64" s="24"/>
    </row>
    <row r="65" spans="1:28" ht="15" hidden="1" customHeight="1" x14ac:dyDescent="0.25">
      <c r="B65" s="114" t="s">
        <v>33</v>
      </c>
      <c r="C65" s="114"/>
      <c r="D65" s="114" t="s">
        <v>34</v>
      </c>
      <c r="E65" s="114"/>
      <c r="F65" s="114" t="s">
        <v>35</v>
      </c>
      <c r="G65" s="114"/>
      <c r="H65" s="114" t="s">
        <v>36</v>
      </c>
      <c r="I65" s="114"/>
      <c r="J65" s="114" t="s">
        <v>37</v>
      </c>
      <c r="K65" s="114"/>
      <c r="Q65" s="24"/>
      <c r="R65" s="24"/>
      <c r="S65" s="24"/>
    </row>
    <row r="66" spans="1:28" ht="15" hidden="1" customHeight="1" x14ac:dyDescent="0.25">
      <c r="B66" s="92"/>
      <c r="C66" s="93"/>
      <c r="D66" s="92" t="s">
        <v>26</v>
      </c>
      <c r="E66" s="93"/>
      <c r="F66" s="92"/>
      <c r="G66" s="93"/>
      <c r="H66" s="92"/>
      <c r="I66" s="93"/>
      <c r="J66" s="68"/>
      <c r="K66" s="68"/>
      <c r="Q66" s="24"/>
      <c r="R66" s="24"/>
      <c r="S66" s="24"/>
    </row>
    <row r="67" spans="1:28" ht="15" hidden="1" customHeight="1" x14ac:dyDescent="0.25">
      <c r="Q67" s="24"/>
      <c r="R67" s="24"/>
      <c r="S67" s="24"/>
    </row>
    <row r="68" spans="1:28" s="57" customFormat="1" ht="15.75" hidden="1" customHeight="1" x14ac:dyDescent="0.25">
      <c r="A68" s="9"/>
      <c r="B68" s="71" t="s">
        <v>73</v>
      </c>
      <c r="C68" s="71"/>
      <c r="D68" s="71"/>
      <c r="E68" s="71"/>
      <c r="F68" s="71"/>
      <c r="G68" s="71"/>
      <c r="H68" s="71"/>
      <c r="I68" s="71"/>
      <c r="J68" s="72" t="s">
        <v>101</v>
      </c>
      <c r="K68" s="72"/>
      <c r="L68" s="24"/>
      <c r="M68" s="24"/>
      <c r="N68" s="24"/>
      <c r="O68" s="24"/>
      <c r="P68" s="24"/>
      <c r="Q68" s="24"/>
      <c r="R68" s="24"/>
      <c r="S68" s="24"/>
      <c r="T68" s="52"/>
      <c r="U68" s="52"/>
      <c r="V68" s="52"/>
      <c r="W68" s="52"/>
      <c r="X68" s="52"/>
      <c r="Y68" s="52"/>
    </row>
    <row r="69" spans="1:28" ht="15" hidden="1" customHeight="1" x14ac:dyDescent="0.25">
      <c r="Q69" s="24"/>
      <c r="R69" s="24"/>
      <c r="S69" s="24"/>
    </row>
    <row r="70" spans="1:28" ht="15" hidden="1" customHeight="1" x14ac:dyDescent="0.25">
      <c r="A70" s="15" t="str">
        <f>IF(C70="Seleccione","1","2")</f>
        <v>1</v>
      </c>
      <c r="B70" s="8" t="s">
        <v>112</v>
      </c>
      <c r="C70" s="107" t="s">
        <v>26</v>
      </c>
      <c r="D70" s="108"/>
      <c r="E70" s="108"/>
      <c r="F70" s="109"/>
      <c r="H70" s="27" t="s">
        <v>107</v>
      </c>
      <c r="I70" s="115"/>
      <c r="J70" s="115"/>
      <c r="K70" s="115"/>
      <c r="Q70" s="24"/>
      <c r="R70" s="24"/>
      <c r="S70" s="24"/>
    </row>
    <row r="71" spans="1:28" ht="15" hidden="1" customHeight="1" x14ac:dyDescent="0.25">
      <c r="A71" s="15"/>
      <c r="B71" s="21"/>
      <c r="C71" s="13"/>
      <c r="D71" s="13"/>
      <c r="E71" s="13"/>
      <c r="F71" s="13"/>
      <c r="G71" s="13"/>
      <c r="H71" s="13"/>
      <c r="I71" s="13"/>
      <c r="J71" s="13"/>
      <c r="K71" s="13"/>
      <c r="Q71" s="24"/>
      <c r="R71" s="24"/>
      <c r="S71" s="24"/>
    </row>
    <row r="72" spans="1:28" ht="15" hidden="1" customHeight="1" x14ac:dyDescent="0.25">
      <c r="A72" s="15"/>
      <c r="B72" s="114" t="s">
        <v>33</v>
      </c>
      <c r="C72" s="114"/>
      <c r="D72" s="114" t="s">
        <v>34</v>
      </c>
      <c r="E72" s="114"/>
      <c r="F72" s="114" t="s">
        <v>35</v>
      </c>
      <c r="G72" s="114"/>
      <c r="H72" s="114" t="s">
        <v>36</v>
      </c>
      <c r="I72" s="114"/>
      <c r="J72" s="114" t="s">
        <v>37</v>
      </c>
      <c r="K72" s="114"/>
      <c r="Q72" s="24"/>
      <c r="R72" s="24"/>
      <c r="S72" s="24"/>
    </row>
    <row r="73" spans="1:28" ht="15" hidden="1" customHeight="1" x14ac:dyDescent="0.25">
      <c r="A73" s="15"/>
      <c r="B73" s="92"/>
      <c r="C73" s="93"/>
      <c r="D73" s="92" t="s">
        <v>26</v>
      </c>
      <c r="E73" s="93"/>
      <c r="F73" s="92"/>
      <c r="G73" s="93"/>
      <c r="H73" s="92"/>
      <c r="I73" s="93"/>
      <c r="J73" s="68"/>
      <c r="K73" s="68"/>
      <c r="Q73" s="24"/>
      <c r="R73" s="24"/>
      <c r="S73" s="24"/>
      <c r="AB73" s="51" t="str">
        <f>CONCATENATE(B73,B78,B83)</f>
        <v/>
      </c>
    </row>
    <row r="74" spans="1:28" ht="15" hidden="1" customHeight="1" x14ac:dyDescent="0.25">
      <c r="A74" s="15"/>
      <c r="Q74" s="24"/>
      <c r="R74" s="24"/>
      <c r="S74" s="24"/>
    </row>
    <row r="75" spans="1:28" ht="15" hidden="1" customHeight="1" x14ac:dyDescent="0.25">
      <c r="A75" s="15" t="str">
        <f>IF(C75="Seleccione","1","2")</f>
        <v>1</v>
      </c>
      <c r="B75" s="8" t="s">
        <v>112</v>
      </c>
      <c r="C75" s="107" t="s">
        <v>26</v>
      </c>
      <c r="D75" s="108"/>
      <c r="E75" s="108"/>
      <c r="F75" s="109"/>
      <c r="Q75" s="24"/>
      <c r="R75" s="24"/>
      <c r="S75" s="24"/>
    </row>
    <row r="76" spans="1:28" ht="15" hidden="1" customHeight="1" x14ac:dyDescent="0.25">
      <c r="A76" s="15"/>
      <c r="B76" s="21"/>
      <c r="C76" s="13"/>
      <c r="D76" s="13"/>
      <c r="E76" s="13"/>
      <c r="F76" s="13"/>
      <c r="G76" s="13"/>
      <c r="H76" s="13"/>
      <c r="I76" s="13"/>
      <c r="J76" s="13"/>
      <c r="K76" s="13"/>
      <c r="Q76" s="24"/>
      <c r="R76" s="24"/>
      <c r="S76" s="24"/>
    </row>
    <row r="77" spans="1:28" ht="15" hidden="1" customHeight="1" x14ac:dyDescent="0.25">
      <c r="A77" s="15"/>
      <c r="B77" s="114" t="s">
        <v>33</v>
      </c>
      <c r="C77" s="114"/>
      <c r="D77" s="114" t="s">
        <v>34</v>
      </c>
      <c r="E77" s="114"/>
      <c r="F77" s="114" t="s">
        <v>35</v>
      </c>
      <c r="G77" s="114"/>
      <c r="H77" s="114" t="s">
        <v>36</v>
      </c>
      <c r="I77" s="114"/>
      <c r="J77" s="114" t="s">
        <v>37</v>
      </c>
      <c r="K77" s="114"/>
      <c r="Q77" s="24"/>
      <c r="R77" s="24"/>
      <c r="S77" s="24"/>
    </row>
    <row r="78" spans="1:28" ht="15" hidden="1" customHeight="1" x14ac:dyDescent="0.25">
      <c r="A78" s="15"/>
      <c r="B78" s="92"/>
      <c r="C78" s="93"/>
      <c r="D78" s="92" t="s">
        <v>26</v>
      </c>
      <c r="E78" s="93"/>
      <c r="F78" s="92"/>
      <c r="G78" s="93"/>
      <c r="H78" s="92"/>
      <c r="I78" s="93"/>
      <c r="J78" s="68"/>
      <c r="K78" s="68"/>
      <c r="Q78" s="24"/>
      <c r="R78" s="24"/>
      <c r="S78" s="24"/>
    </row>
    <row r="79" spans="1:28" ht="15" hidden="1" customHeight="1" x14ac:dyDescent="0.25">
      <c r="A79" s="15"/>
      <c r="Q79" s="24"/>
      <c r="R79" s="24"/>
      <c r="S79" s="24"/>
    </row>
    <row r="80" spans="1:28" ht="15" hidden="1" customHeight="1" x14ac:dyDescent="0.25">
      <c r="A80" s="15" t="str">
        <f>IF(C80="Seleccione","1","2")</f>
        <v>1</v>
      </c>
      <c r="B80" s="8" t="s">
        <v>112</v>
      </c>
      <c r="C80" s="107" t="s">
        <v>26</v>
      </c>
      <c r="D80" s="108"/>
      <c r="E80" s="108"/>
      <c r="F80" s="109"/>
      <c r="Q80" s="24"/>
      <c r="R80" s="24"/>
      <c r="S80" s="24"/>
    </row>
    <row r="81" spans="1:16383" ht="15" hidden="1" customHeight="1" x14ac:dyDescent="0.25">
      <c r="A81" s="24">
        <v>3</v>
      </c>
      <c r="B81" s="21"/>
      <c r="C81" s="13"/>
      <c r="D81" s="13"/>
      <c r="E81" s="13"/>
      <c r="F81" s="13"/>
      <c r="G81" s="13"/>
      <c r="H81" s="13"/>
      <c r="I81" s="13"/>
      <c r="J81" s="13"/>
      <c r="K81" s="13"/>
      <c r="Q81" s="24"/>
      <c r="R81" s="24"/>
      <c r="S81" s="24"/>
    </row>
    <row r="82" spans="1:16383" ht="15" hidden="1" customHeight="1" x14ac:dyDescent="0.25">
      <c r="B82" s="114" t="s">
        <v>33</v>
      </c>
      <c r="C82" s="114"/>
      <c r="D82" s="114" t="s">
        <v>34</v>
      </c>
      <c r="E82" s="114"/>
      <c r="F82" s="114" t="s">
        <v>35</v>
      </c>
      <c r="G82" s="114"/>
      <c r="H82" s="114" t="s">
        <v>36</v>
      </c>
      <c r="I82" s="114"/>
      <c r="J82" s="114" t="s">
        <v>37</v>
      </c>
      <c r="K82" s="114"/>
      <c r="Q82" s="24"/>
      <c r="R82" s="24"/>
      <c r="S82" s="24"/>
    </row>
    <row r="83" spans="1:16383" ht="15" hidden="1" customHeight="1" x14ac:dyDescent="0.25">
      <c r="B83" s="92"/>
      <c r="C83" s="93"/>
      <c r="D83" s="92" t="s">
        <v>26</v>
      </c>
      <c r="E83" s="93"/>
      <c r="F83" s="92"/>
      <c r="G83" s="93"/>
      <c r="H83" s="92"/>
      <c r="I83" s="93"/>
      <c r="J83" s="68"/>
      <c r="K83" s="68"/>
      <c r="Q83" s="24"/>
      <c r="R83" s="24"/>
      <c r="S83" s="24"/>
    </row>
    <row r="84" spans="1:16383" ht="15" hidden="1" customHeight="1" x14ac:dyDescent="0.25">
      <c r="Q84" s="24"/>
      <c r="R84" s="24"/>
      <c r="S84" s="24"/>
    </row>
    <row r="85" spans="1:16383" ht="15" hidden="1" customHeight="1" x14ac:dyDescent="0.25">
      <c r="Q85" s="24"/>
      <c r="R85" s="24"/>
      <c r="S85" s="24"/>
    </row>
    <row r="86" spans="1:16383" s="57" customFormat="1" ht="15.75" hidden="1" customHeight="1" x14ac:dyDescent="0.25">
      <c r="A86" s="9"/>
      <c r="B86" s="71" t="s">
        <v>75</v>
      </c>
      <c r="C86" s="71"/>
      <c r="D86" s="71"/>
      <c r="E86" s="71"/>
      <c r="F86" s="71"/>
      <c r="G86" s="71"/>
      <c r="H86" s="71"/>
      <c r="I86" s="71"/>
      <c r="J86" s="71"/>
      <c r="K86" s="71"/>
      <c r="L86" s="24"/>
      <c r="M86" s="24"/>
      <c r="N86" s="24"/>
      <c r="O86" s="24"/>
      <c r="P86" s="24"/>
      <c r="Q86" s="24"/>
      <c r="R86" s="24"/>
      <c r="S86" s="24"/>
      <c r="T86" s="52"/>
      <c r="U86" s="52"/>
      <c r="V86" s="52"/>
      <c r="W86" s="52"/>
      <c r="X86" s="52"/>
      <c r="Y86" s="52"/>
    </row>
    <row r="87" spans="1:16383" s="57" customFormat="1" ht="15" hidden="1" customHeight="1" x14ac:dyDescent="0.25">
      <c r="A87" s="24"/>
      <c r="B87" s="17"/>
      <c r="C87" s="24"/>
      <c r="D87" s="24"/>
      <c r="E87" s="24"/>
      <c r="F87" s="24"/>
      <c r="G87" s="24"/>
      <c r="H87" s="24"/>
      <c r="I87" s="24"/>
      <c r="J87" s="24"/>
      <c r="K87" s="24"/>
      <c r="L87" s="24"/>
      <c r="M87" s="24"/>
      <c r="N87" s="24"/>
      <c r="O87" s="24"/>
      <c r="P87" s="24"/>
      <c r="Q87" s="24"/>
      <c r="R87" s="24"/>
      <c r="S87" s="24"/>
      <c r="T87" s="51"/>
      <c r="U87" s="52"/>
      <c r="V87" s="52"/>
      <c r="W87" s="52"/>
      <c r="X87" s="52"/>
      <c r="Y87" s="51"/>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c r="IW87" s="17"/>
      <c r="IX87" s="17"/>
      <c r="IY87" s="17"/>
      <c r="IZ87" s="17"/>
      <c r="JA87" s="17"/>
      <c r="JB87" s="17"/>
      <c r="JC87" s="17"/>
      <c r="JD87" s="17"/>
      <c r="JE87" s="17"/>
      <c r="JF87" s="17"/>
      <c r="JG87" s="17"/>
      <c r="JH87" s="17"/>
      <c r="JI87" s="17"/>
      <c r="JJ87" s="17"/>
      <c r="JK87" s="17"/>
      <c r="JL87" s="17"/>
      <c r="JM87" s="17"/>
      <c r="JN87" s="17"/>
      <c r="JO87" s="17"/>
      <c r="JP87" s="17"/>
      <c r="JQ87" s="17"/>
      <c r="JR87" s="17"/>
      <c r="JS87" s="17"/>
      <c r="JT87" s="17"/>
      <c r="JU87" s="17"/>
      <c r="JV87" s="17"/>
      <c r="JW87" s="17"/>
      <c r="JX87" s="17"/>
      <c r="JY87" s="17"/>
      <c r="JZ87" s="17"/>
      <c r="KA87" s="17"/>
      <c r="KB87" s="17"/>
      <c r="KC87" s="17"/>
      <c r="KD87" s="17"/>
      <c r="KE87" s="17"/>
      <c r="KF87" s="17"/>
      <c r="KG87" s="17"/>
      <c r="KH87" s="17"/>
      <c r="KI87" s="17"/>
      <c r="KJ87" s="17"/>
      <c r="KK87" s="17"/>
      <c r="KL87" s="17"/>
      <c r="KM87" s="17"/>
      <c r="KN87" s="17"/>
      <c r="KO87" s="17"/>
      <c r="KP87" s="17"/>
      <c r="KQ87" s="17"/>
      <c r="KR87" s="17"/>
      <c r="KS87" s="17"/>
      <c r="KT87" s="17"/>
      <c r="KU87" s="17"/>
      <c r="KV87" s="17"/>
      <c r="KW87" s="17"/>
      <c r="KX87" s="17"/>
      <c r="KY87" s="17"/>
      <c r="KZ87" s="17"/>
      <c r="LA87" s="17"/>
      <c r="LB87" s="17"/>
      <c r="LC87" s="17"/>
      <c r="LD87" s="17"/>
      <c r="LE87" s="17"/>
      <c r="LF87" s="17"/>
      <c r="LG87" s="17"/>
      <c r="LH87" s="17"/>
      <c r="LI87" s="17"/>
      <c r="LJ87" s="17"/>
      <c r="LK87" s="17"/>
      <c r="LL87" s="17"/>
      <c r="LM87" s="17"/>
      <c r="LN87" s="17"/>
      <c r="LO87" s="17"/>
      <c r="LP87" s="17"/>
      <c r="LQ87" s="17"/>
      <c r="LR87" s="17"/>
      <c r="LS87" s="17"/>
      <c r="LT87" s="17"/>
      <c r="LU87" s="17"/>
      <c r="LV87" s="17"/>
      <c r="LW87" s="17"/>
      <c r="LX87" s="17"/>
      <c r="LY87" s="17"/>
      <c r="LZ87" s="17"/>
      <c r="MA87" s="17"/>
      <c r="MB87" s="17"/>
      <c r="MC87" s="17"/>
      <c r="MD87" s="17"/>
      <c r="ME87" s="17"/>
      <c r="MF87" s="17"/>
      <c r="MG87" s="17"/>
      <c r="MH87" s="17"/>
      <c r="MI87" s="17"/>
      <c r="MJ87" s="17"/>
      <c r="MK87" s="17"/>
      <c r="ML87" s="17"/>
      <c r="MM87" s="17"/>
      <c r="MN87" s="17"/>
      <c r="MO87" s="17"/>
      <c r="MP87" s="17"/>
      <c r="MQ87" s="17"/>
      <c r="MR87" s="17"/>
      <c r="MS87" s="17"/>
      <c r="MT87" s="17"/>
      <c r="MU87" s="17"/>
      <c r="MV87" s="17"/>
      <c r="MW87" s="17"/>
      <c r="MX87" s="17"/>
      <c r="MY87" s="17"/>
      <c r="MZ87" s="17"/>
      <c r="NA87" s="17"/>
      <c r="NB87" s="17"/>
      <c r="NC87" s="17"/>
      <c r="ND87" s="17"/>
      <c r="NE87" s="17"/>
      <c r="NF87" s="17"/>
      <c r="NG87" s="17"/>
      <c r="NH87" s="17"/>
      <c r="NI87" s="17"/>
      <c r="NJ87" s="17"/>
      <c r="NK87" s="17"/>
      <c r="NL87" s="17"/>
      <c r="NM87" s="17"/>
      <c r="NN87" s="17"/>
      <c r="NO87" s="17"/>
      <c r="NP87" s="17"/>
      <c r="NQ87" s="17"/>
      <c r="NR87" s="17"/>
      <c r="NS87" s="17"/>
      <c r="NT87" s="17"/>
      <c r="NU87" s="17"/>
      <c r="NV87" s="17"/>
      <c r="NW87" s="17"/>
      <c r="NX87" s="17"/>
      <c r="NY87" s="17"/>
      <c r="NZ87" s="17"/>
      <c r="OA87" s="17"/>
      <c r="OB87" s="17"/>
      <c r="OC87" s="17"/>
      <c r="OD87" s="17"/>
      <c r="OE87" s="17"/>
      <c r="OF87" s="17"/>
      <c r="OG87" s="17"/>
      <c r="OH87" s="17"/>
      <c r="OI87" s="17"/>
      <c r="OJ87" s="17"/>
      <c r="OK87" s="17"/>
      <c r="OL87" s="17"/>
      <c r="OM87" s="17"/>
      <c r="ON87" s="17"/>
      <c r="OO87" s="17"/>
      <c r="OP87" s="17"/>
      <c r="OQ87" s="17"/>
      <c r="OR87" s="17"/>
      <c r="OS87" s="17"/>
      <c r="OT87" s="17"/>
      <c r="OU87" s="17"/>
      <c r="OV87" s="17"/>
      <c r="OW87" s="17"/>
      <c r="OX87" s="17"/>
      <c r="OY87" s="17"/>
      <c r="OZ87" s="17"/>
      <c r="PA87" s="17"/>
      <c r="PB87" s="17"/>
      <c r="PC87" s="17"/>
      <c r="PD87" s="17"/>
      <c r="PE87" s="17"/>
      <c r="PF87" s="17"/>
      <c r="PG87" s="17"/>
      <c r="PH87" s="17"/>
      <c r="PI87" s="17"/>
      <c r="PJ87" s="17"/>
      <c r="PK87" s="17"/>
      <c r="PL87" s="17"/>
      <c r="PM87" s="17"/>
      <c r="PN87" s="17"/>
      <c r="PO87" s="17"/>
      <c r="PP87" s="17"/>
      <c r="PQ87" s="17"/>
      <c r="PR87" s="17"/>
      <c r="PS87" s="17"/>
      <c r="PT87" s="17"/>
      <c r="PU87" s="17"/>
      <c r="PV87" s="17"/>
      <c r="PW87" s="17"/>
      <c r="PX87" s="17"/>
      <c r="PY87" s="17"/>
      <c r="PZ87" s="17"/>
      <c r="QA87" s="17"/>
      <c r="QB87" s="17"/>
      <c r="QC87" s="17"/>
      <c r="QD87" s="17"/>
      <c r="QE87" s="17"/>
      <c r="QF87" s="17"/>
      <c r="QG87" s="17"/>
      <c r="QH87" s="17"/>
      <c r="QI87" s="17"/>
      <c r="QJ87" s="17"/>
      <c r="QK87" s="17"/>
      <c r="QL87" s="17"/>
      <c r="QM87" s="17"/>
      <c r="QN87" s="17"/>
      <c r="QO87" s="17"/>
      <c r="QP87" s="17"/>
      <c r="QQ87" s="17"/>
      <c r="QR87" s="17"/>
      <c r="QS87" s="17"/>
      <c r="QT87" s="17"/>
      <c r="QU87" s="17"/>
      <c r="QV87" s="17"/>
      <c r="QW87" s="17"/>
      <c r="QX87" s="17"/>
      <c r="QY87" s="17"/>
      <c r="QZ87" s="17"/>
      <c r="RA87" s="17"/>
      <c r="RB87" s="17"/>
      <c r="RC87" s="17"/>
      <c r="RD87" s="17"/>
      <c r="RE87" s="17"/>
      <c r="RF87" s="17"/>
      <c r="RG87" s="17"/>
      <c r="RH87" s="17"/>
      <c r="RI87" s="17"/>
      <c r="RJ87" s="17"/>
      <c r="RK87" s="17"/>
      <c r="RL87" s="17"/>
      <c r="RM87" s="17"/>
      <c r="RN87" s="17"/>
      <c r="RO87" s="17"/>
      <c r="RP87" s="17"/>
      <c r="RQ87" s="17"/>
      <c r="RR87" s="17"/>
      <c r="RS87" s="17"/>
      <c r="RT87" s="17"/>
      <c r="RU87" s="17"/>
      <c r="RV87" s="17"/>
      <c r="RW87" s="17"/>
      <c r="RX87" s="17"/>
      <c r="RY87" s="17"/>
      <c r="RZ87" s="17"/>
      <c r="SA87" s="17"/>
      <c r="SB87" s="17"/>
      <c r="SC87" s="17"/>
      <c r="SD87" s="17"/>
      <c r="SE87" s="17"/>
      <c r="SF87" s="17"/>
      <c r="SG87" s="17"/>
      <c r="SH87" s="17"/>
      <c r="SI87" s="17"/>
      <c r="SJ87" s="17"/>
      <c r="SK87" s="17"/>
      <c r="SL87" s="17"/>
      <c r="SM87" s="17"/>
      <c r="SN87" s="17"/>
      <c r="SO87" s="17"/>
      <c r="SP87" s="17"/>
      <c r="SQ87" s="17"/>
      <c r="SR87" s="17"/>
      <c r="SS87" s="17"/>
      <c r="ST87" s="17"/>
      <c r="SU87" s="17"/>
      <c r="SV87" s="17"/>
      <c r="SW87" s="17"/>
      <c r="SX87" s="17"/>
      <c r="SY87" s="17"/>
      <c r="SZ87" s="17"/>
      <c r="TA87" s="17"/>
      <c r="TB87" s="17"/>
      <c r="TC87" s="17"/>
      <c r="TD87" s="17"/>
      <c r="TE87" s="17"/>
      <c r="TF87" s="17"/>
      <c r="TG87" s="17"/>
      <c r="TH87" s="17"/>
      <c r="TI87" s="17"/>
      <c r="TJ87" s="17"/>
      <c r="TK87" s="17"/>
      <c r="TL87" s="17"/>
      <c r="TM87" s="17"/>
      <c r="TN87" s="17"/>
      <c r="TO87" s="17"/>
      <c r="TP87" s="17"/>
      <c r="TQ87" s="17"/>
      <c r="TR87" s="17"/>
      <c r="TS87" s="17"/>
      <c r="TT87" s="17"/>
      <c r="TU87" s="17"/>
      <c r="TV87" s="17"/>
      <c r="TW87" s="17"/>
      <c r="TX87" s="17"/>
      <c r="TY87" s="17"/>
      <c r="TZ87" s="17"/>
      <c r="UA87" s="17"/>
      <c r="UB87" s="17"/>
      <c r="UC87" s="17"/>
      <c r="UD87" s="17"/>
      <c r="UE87" s="17"/>
      <c r="UF87" s="17"/>
      <c r="UG87" s="17"/>
      <c r="UH87" s="17"/>
      <c r="UI87" s="17"/>
      <c r="UJ87" s="17"/>
      <c r="UK87" s="17"/>
      <c r="UL87" s="17"/>
      <c r="UM87" s="17"/>
      <c r="UN87" s="17"/>
      <c r="UO87" s="17"/>
      <c r="UP87" s="17"/>
      <c r="UQ87" s="17"/>
      <c r="UR87" s="17"/>
      <c r="US87" s="17"/>
      <c r="UT87" s="17"/>
      <c r="UU87" s="17"/>
      <c r="UV87" s="17"/>
      <c r="UW87" s="17"/>
      <c r="UX87" s="17"/>
      <c r="UY87" s="17"/>
      <c r="UZ87" s="17"/>
      <c r="VA87" s="17"/>
      <c r="VB87" s="17"/>
      <c r="VC87" s="17"/>
      <c r="VD87" s="17"/>
      <c r="VE87" s="17"/>
      <c r="VF87" s="17"/>
      <c r="VG87" s="17"/>
      <c r="VH87" s="17"/>
      <c r="VI87" s="17"/>
      <c r="VJ87" s="17"/>
      <c r="VK87" s="17"/>
      <c r="VL87" s="17"/>
      <c r="VM87" s="17"/>
      <c r="VN87" s="17"/>
      <c r="VO87" s="17"/>
      <c r="VP87" s="17"/>
      <c r="VQ87" s="17"/>
      <c r="VR87" s="17"/>
      <c r="VS87" s="17"/>
      <c r="VT87" s="17"/>
      <c r="VU87" s="17"/>
      <c r="VV87" s="17"/>
      <c r="VW87" s="17"/>
      <c r="VX87" s="17"/>
      <c r="VY87" s="17"/>
      <c r="VZ87" s="17"/>
      <c r="WA87" s="17"/>
      <c r="WB87" s="17"/>
      <c r="WC87" s="17"/>
      <c r="WD87" s="17"/>
      <c r="WE87" s="17"/>
      <c r="WF87" s="17"/>
      <c r="WG87" s="17"/>
      <c r="WH87" s="17"/>
      <c r="WI87" s="17"/>
      <c r="WJ87" s="17"/>
      <c r="WK87" s="17"/>
      <c r="WL87" s="17"/>
      <c r="WM87" s="17"/>
      <c r="WN87" s="17"/>
      <c r="WO87" s="17"/>
      <c r="WP87" s="17"/>
      <c r="WQ87" s="17"/>
      <c r="WR87" s="17"/>
      <c r="WS87" s="17"/>
      <c r="WT87" s="17"/>
      <c r="WU87" s="17"/>
      <c r="WV87" s="17"/>
      <c r="WW87" s="17"/>
      <c r="WX87" s="17"/>
      <c r="WY87" s="17"/>
      <c r="WZ87" s="17"/>
      <c r="XA87" s="17"/>
      <c r="XB87" s="17"/>
      <c r="XC87" s="17"/>
      <c r="XD87" s="17"/>
      <c r="XE87" s="17"/>
      <c r="XF87" s="17"/>
      <c r="XG87" s="17"/>
      <c r="XH87" s="17"/>
      <c r="XI87" s="17"/>
      <c r="XJ87" s="17"/>
      <c r="XK87" s="17"/>
      <c r="XL87" s="17"/>
      <c r="XM87" s="17"/>
      <c r="XN87" s="17"/>
      <c r="XO87" s="17"/>
      <c r="XP87" s="17"/>
      <c r="XQ87" s="17"/>
      <c r="XR87" s="17"/>
      <c r="XS87" s="17"/>
      <c r="XT87" s="17"/>
      <c r="XU87" s="17"/>
      <c r="XV87" s="17"/>
      <c r="XW87" s="17"/>
      <c r="XX87" s="17"/>
      <c r="XY87" s="17"/>
      <c r="XZ87" s="17"/>
      <c r="YA87" s="17"/>
      <c r="YB87" s="17"/>
      <c r="YC87" s="17"/>
      <c r="YD87" s="17"/>
      <c r="YE87" s="17"/>
      <c r="YF87" s="17"/>
      <c r="YG87" s="17"/>
      <c r="YH87" s="17"/>
      <c r="YI87" s="17"/>
      <c r="YJ87" s="17"/>
      <c r="YK87" s="17"/>
      <c r="YL87" s="17"/>
      <c r="YM87" s="17"/>
      <c r="YN87" s="17"/>
      <c r="YO87" s="17"/>
      <c r="YP87" s="17"/>
      <c r="YQ87" s="17"/>
      <c r="YR87" s="17"/>
      <c r="YS87" s="17"/>
      <c r="YT87" s="17"/>
      <c r="YU87" s="17"/>
      <c r="YV87" s="17"/>
      <c r="YW87" s="17"/>
      <c r="YX87" s="17"/>
      <c r="YY87" s="17"/>
      <c r="YZ87" s="17"/>
      <c r="ZA87" s="17"/>
      <c r="ZB87" s="17"/>
      <c r="ZC87" s="17"/>
      <c r="ZD87" s="17"/>
      <c r="ZE87" s="17"/>
      <c r="ZF87" s="17"/>
      <c r="ZG87" s="17"/>
      <c r="ZH87" s="17"/>
      <c r="ZI87" s="17"/>
      <c r="ZJ87" s="17"/>
      <c r="ZK87" s="17"/>
      <c r="ZL87" s="17"/>
      <c r="ZM87" s="17"/>
      <c r="ZN87" s="17"/>
      <c r="ZO87" s="17"/>
      <c r="ZP87" s="17"/>
      <c r="ZQ87" s="17"/>
      <c r="ZR87" s="17"/>
      <c r="ZS87" s="17"/>
      <c r="ZT87" s="17"/>
      <c r="ZU87" s="17"/>
      <c r="ZV87" s="17"/>
      <c r="ZW87" s="17"/>
      <c r="ZX87" s="17"/>
      <c r="ZY87" s="17"/>
      <c r="ZZ87" s="17"/>
      <c r="AAA87" s="17"/>
      <c r="AAB87" s="17"/>
      <c r="AAC87" s="17"/>
      <c r="AAD87" s="17"/>
      <c r="AAE87" s="17"/>
      <c r="AAF87" s="17"/>
      <c r="AAG87" s="17"/>
      <c r="AAH87" s="17"/>
      <c r="AAI87" s="17"/>
      <c r="AAJ87" s="17"/>
      <c r="AAK87" s="17"/>
      <c r="AAL87" s="17"/>
      <c r="AAM87" s="17"/>
      <c r="AAN87" s="17"/>
      <c r="AAO87" s="17"/>
      <c r="AAP87" s="17"/>
      <c r="AAQ87" s="17"/>
      <c r="AAR87" s="17"/>
      <c r="AAS87" s="17"/>
      <c r="AAT87" s="17"/>
      <c r="AAU87" s="17"/>
      <c r="AAV87" s="17"/>
      <c r="AAW87" s="17"/>
      <c r="AAX87" s="17"/>
      <c r="AAY87" s="17"/>
      <c r="AAZ87" s="17"/>
      <c r="ABA87" s="17"/>
      <c r="ABB87" s="17"/>
      <c r="ABC87" s="17"/>
      <c r="ABD87" s="17"/>
      <c r="ABE87" s="17"/>
      <c r="ABF87" s="17"/>
      <c r="ABG87" s="17"/>
      <c r="ABH87" s="17"/>
      <c r="ABI87" s="17"/>
      <c r="ABJ87" s="17"/>
      <c r="ABK87" s="17"/>
      <c r="ABL87" s="17"/>
      <c r="ABM87" s="17"/>
      <c r="ABN87" s="17"/>
      <c r="ABO87" s="17"/>
      <c r="ABP87" s="17"/>
      <c r="ABQ87" s="17"/>
      <c r="ABR87" s="17"/>
      <c r="ABS87" s="17"/>
      <c r="ABT87" s="17"/>
      <c r="ABU87" s="17"/>
      <c r="ABV87" s="17"/>
      <c r="ABW87" s="17"/>
      <c r="ABX87" s="17"/>
      <c r="ABY87" s="17"/>
      <c r="ABZ87" s="17"/>
      <c r="ACA87" s="17"/>
      <c r="ACB87" s="17"/>
      <c r="ACC87" s="17"/>
      <c r="ACD87" s="17"/>
      <c r="ACE87" s="17"/>
      <c r="ACF87" s="17"/>
      <c r="ACG87" s="17"/>
      <c r="ACH87" s="17"/>
      <c r="ACI87" s="17"/>
      <c r="ACJ87" s="17"/>
      <c r="ACK87" s="17"/>
      <c r="ACL87" s="17"/>
      <c r="ACM87" s="17"/>
      <c r="ACN87" s="17"/>
      <c r="ACO87" s="17"/>
      <c r="ACP87" s="17"/>
      <c r="ACQ87" s="17"/>
      <c r="ACR87" s="17"/>
      <c r="ACS87" s="17"/>
      <c r="ACT87" s="17"/>
      <c r="ACU87" s="17"/>
      <c r="ACV87" s="17"/>
      <c r="ACW87" s="17"/>
      <c r="ACX87" s="17"/>
      <c r="ACY87" s="17"/>
      <c r="ACZ87" s="17"/>
      <c r="ADA87" s="17"/>
      <c r="ADB87" s="17"/>
      <c r="ADC87" s="17"/>
      <c r="ADD87" s="17"/>
      <c r="ADE87" s="17"/>
      <c r="ADF87" s="17"/>
      <c r="ADG87" s="17"/>
      <c r="ADH87" s="17"/>
      <c r="ADI87" s="17"/>
      <c r="ADJ87" s="17"/>
      <c r="ADK87" s="17"/>
      <c r="ADL87" s="17"/>
      <c r="ADM87" s="17"/>
      <c r="ADN87" s="17"/>
      <c r="ADO87" s="17"/>
      <c r="ADP87" s="17"/>
      <c r="ADQ87" s="17"/>
      <c r="ADR87" s="17"/>
      <c r="ADS87" s="17"/>
      <c r="ADT87" s="17"/>
      <c r="ADU87" s="17"/>
      <c r="ADV87" s="17"/>
      <c r="ADW87" s="17"/>
      <c r="ADX87" s="17"/>
      <c r="ADY87" s="17"/>
      <c r="ADZ87" s="17"/>
      <c r="AEA87" s="17"/>
      <c r="AEB87" s="17"/>
      <c r="AEC87" s="17"/>
      <c r="AED87" s="17"/>
      <c r="AEE87" s="17"/>
      <c r="AEF87" s="17"/>
      <c r="AEG87" s="17"/>
      <c r="AEH87" s="17"/>
      <c r="AEI87" s="17"/>
      <c r="AEJ87" s="17"/>
      <c r="AEK87" s="17"/>
      <c r="AEL87" s="17"/>
      <c r="AEM87" s="17"/>
      <c r="AEN87" s="17"/>
      <c r="AEO87" s="17"/>
      <c r="AEP87" s="17"/>
      <c r="AEQ87" s="17"/>
      <c r="AER87" s="17"/>
      <c r="AES87" s="17"/>
      <c r="AET87" s="17"/>
      <c r="AEU87" s="17"/>
      <c r="AEV87" s="17"/>
      <c r="AEW87" s="17"/>
      <c r="AEX87" s="17"/>
      <c r="AEY87" s="17"/>
      <c r="AEZ87" s="17"/>
      <c r="AFA87" s="17"/>
      <c r="AFB87" s="17"/>
      <c r="AFC87" s="17"/>
      <c r="AFD87" s="17"/>
      <c r="AFE87" s="17"/>
      <c r="AFF87" s="17"/>
      <c r="AFG87" s="17"/>
      <c r="AFH87" s="17"/>
      <c r="AFI87" s="17"/>
      <c r="AFJ87" s="17"/>
      <c r="AFK87" s="17"/>
      <c r="AFL87" s="17"/>
      <c r="AFM87" s="17"/>
      <c r="AFN87" s="17"/>
      <c r="AFO87" s="17"/>
      <c r="AFP87" s="17"/>
      <c r="AFQ87" s="17"/>
      <c r="AFR87" s="17"/>
      <c r="AFS87" s="17"/>
      <c r="AFT87" s="17"/>
      <c r="AFU87" s="17"/>
      <c r="AFV87" s="17"/>
      <c r="AFW87" s="17"/>
      <c r="AFX87" s="17"/>
      <c r="AFY87" s="17"/>
      <c r="AFZ87" s="17"/>
      <c r="AGA87" s="17"/>
      <c r="AGB87" s="17"/>
      <c r="AGC87" s="17"/>
      <c r="AGD87" s="17"/>
      <c r="AGE87" s="17"/>
      <c r="AGF87" s="17"/>
      <c r="AGG87" s="17"/>
      <c r="AGH87" s="17"/>
      <c r="AGI87" s="17"/>
      <c r="AGJ87" s="17"/>
      <c r="AGK87" s="17"/>
      <c r="AGL87" s="17"/>
      <c r="AGM87" s="17"/>
      <c r="AGN87" s="17"/>
      <c r="AGO87" s="17"/>
      <c r="AGP87" s="17"/>
      <c r="AGQ87" s="17"/>
      <c r="AGR87" s="17"/>
      <c r="AGS87" s="17"/>
      <c r="AGT87" s="17"/>
      <c r="AGU87" s="17"/>
      <c r="AGV87" s="17"/>
      <c r="AGW87" s="17"/>
      <c r="AGX87" s="17"/>
      <c r="AGY87" s="17"/>
      <c r="AGZ87" s="17"/>
      <c r="AHA87" s="17"/>
      <c r="AHB87" s="17"/>
      <c r="AHC87" s="17"/>
      <c r="AHD87" s="17"/>
      <c r="AHE87" s="17"/>
      <c r="AHF87" s="17"/>
      <c r="AHG87" s="17"/>
      <c r="AHH87" s="17"/>
      <c r="AHI87" s="17"/>
      <c r="AHJ87" s="17"/>
      <c r="AHK87" s="17"/>
      <c r="AHL87" s="17"/>
      <c r="AHM87" s="17"/>
      <c r="AHN87" s="17"/>
      <c r="AHO87" s="17"/>
      <c r="AHP87" s="17"/>
      <c r="AHQ87" s="17"/>
      <c r="AHR87" s="17"/>
      <c r="AHS87" s="17"/>
      <c r="AHT87" s="17"/>
      <c r="AHU87" s="17"/>
      <c r="AHV87" s="17"/>
      <c r="AHW87" s="17"/>
      <c r="AHX87" s="17"/>
      <c r="AHY87" s="17"/>
      <c r="AHZ87" s="17"/>
      <c r="AIA87" s="17"/>
      <c r="AIB87" s="17"/>
      <c r="AIC87" s="17"/>
      <c r="AID87" s="17"/>
      <c r="AIE87" s="17"/>
      <c r="AIF87" s="17"/>
      <c r="AIG87" s="17"/>
      <c r="AIH87" s="17"/>
      <c r="AII87" s="17"/>
      <c r="AIJ87" s="17"/>
      <c r="AIK87" s="17"/>
      <c r="AIL87" s="17"/>
      <c r="AIM87" s="17"/>
      <c r="AIN87" s="17"/>
      <c r="AIO87" s="17"/>
      <c r="AIP87" s="17"/>
      <c r="AIQ87" s="17"/>
      <c r="AIR87" s="17"/>
      <c r="AIS87" s="17"/>
      <c r="AIT87" s="17"/>
      <c r="AIU87" s="17"/>
      <c r="AIV87" s="17"/>
      <c r="AIW87" s="17"/>
      <c r="AIX87" s="17"/>
      <c r="AIY87" s="17"/>
      <c r="AIZ87" s="17"/>
      <c r="AJA87" s="17"/>
      <c r="AJB87" s="17"/>
      <c r="AJC87" s="17"/>
      <c r="AJD87" s="17"/>
      <c r="AJE87" s="17"/>
      <c r="AJF87" s="17"/>
      <c r="AJG87" s="17"/>
      <c r="AJH87" s="17"/>
      <c r="AJI87" s="17"/>
      <c r="AJJ87" s="17"/>
      <c r="AJK87" s="17"/>
      <c r="AJL87" s="17"/>
      <c r="AJM87" s="17"/>
      <c r="AJN87" s="17"/>
      <c r="AJO87" s="17"/>
      <c r="AJP87" s="17"/>
      <c r="AJQ87" s="17"/>
      <c r="AJR87" s="17"/>
      <c r="AJS87" s="17"/>
      <c r="AJT87" s="17"/>
      <c r="AJU87" s="17"/>
      <c r="AJV87" s="17"/>
      <c r="AJW87" s="17"/>
      <c r="AJX87" s="17"/>
      <c r="AJY87" s="17"/>
      <c r="AJZ87" s="17"/>
      <c r="AKA87" s="17"/>
      <c r="AKB87" s="17"/>
      <c r="AKC87" s="17"/>
      <c r="AKD87" s="17"/>
      <c r="AKE87" s="17"/>
      <c r="AKF87" s="17"/>
      <c r="AKG87" s="17"/>
      <c r="AKH87" s="17"/>
      <c r="AKI87" s="17"/>
      <c r="AKJ87" s="17"/>
      <c r="AKK87" s="17"/>
      <c r="AKL87" s="17"/>
      <c r="AKM87" s="17"/>
      <c r="AKN87" s="17"/>
      <c r="AKO87" s="17"/>
      <c r="AKP87" s="17"/>
      <c r="AKQ87" s="17"/>
      <c r="AKR87" s="17"/>
      <c r="AKS87" s="17"/>
      <c r="AKT87" s="17"/>
      <c r="AKU87" s="17"/>
      <c r="AKV87" s="17"/>
      <c r="AKW87" s="17"/>
      <c r="AKX87" s="17"/>
      <c r="AKY87" s="17"/>
      <c r="AKZ87" s="17"/>
      <c r="ALA87" s="17"/>
      <c r="ALB87" s="17"/>
      <c r="ALC87" s="17"/>
      <c r="ALD87" s="17"/>
      <c r="ALE87" s="17"/>
      <c r="ALF87" s="17"/>
      <c r="ALG87" s="17"/>
      <c r="ALH87" s="17"/>
      <c r="ALI87" s="17"/>
      <c r="ALJ87" s="17"/>
      <c r="ALK87" s="17"/>
      <c r="ALL87" s="17"/>
      <c r="ALM87" s="17"/>
      <c r="ALN87" s="17"/>
      <c r="ALO87" s="17"/>
      <c r="ALP87" s="17"/>
      <c r="ALQ87" s="17"/>
      <c r="ALR87" s="17"/>
      <c r="ALS87" s="17"/>
      <c r="ALT87" s="17"/>
      <c r="ALU87" s="17"/>
      <c r="ALV87" s="17"/>
      <c r="ALW87" s="17"/>
      <c r="ALX87" s="17"/>
      <c r="ALY87" s="17"/>
      <c r="ALZ87" s="17"/>
      <c r="AMA87" s="17"/>
      <c r="AMB87" s="17"/>
      <c r="AMC87" s="17"/>
      <c r="AMD87" s="17"/>
      <c r="AME87" s="17"/>
      <c r="AMF87" s="17"/>
      <c r="AMG87" s="17"/>
      <c r="AMH87" s="17"/>
      <c r="AMI87" s="17"/>
      <c r="AMJ87" s="17"/>
      <c r="AMK87" s="17"/>
      <c r="AML87" s="17"/>
      <c r="AMM87" s="17"/>
      <c r="AMN87" s="17"/>
      <c r="AMO87" s="17"/>
      <c r="AMP87" s="17"/>
      <c r="AMQ87" s="17"/>
      <c r="AMR87" s="17"/>
      <c r="AMS87" s="17"/>
      <c r="AMT87" s="17"/>
      <c r="AMU87" s="17"/>
      <c r="AMV87" s="17"/>
      <c r="AMW87" s="17"/>
      <c r="AMX87" s="17"/>
      <c r="AMY87" s="17"/>
      <c r="AMZ87" s="17"/>
      <c r="ANA87" s="17"/>
      <c r="ANB87" s="17"/>
      <c r="ANC87" s="17"/>
      <c r="AND87" s="17"/>
      <c r="ANE87" s="17"/>
      <c r="ANF87" s="17"/>
      <c r="ANG87" s="17"/>
      <c r="ANH87" s="17"/>
      <c r="ANI87" s="17"/>
      <c r="ANJ87" s="17"/>
      <c r="ANK87" s="17"/>
      <c r="ANL87" s="17"/>
      <c r="ANM87" s="17"/>
      <c r="ANN87" s="17"/>
      <c r="ANO87" s="17"/>
      <c r="ANP87" s="17"/>
      <c r="ANQ87" s="17"/>
      <c r="ANR87" s="17"/>
      <c r="ANS87" s="17"/>
      <c r="ANT87" s="17"/>
      <c r="ANU87" s="17"/>
      <c r="ANV87" s="17"/>
      <c r="ANW87" s="17"/>
      <c r="ANX87" s="17"/>
      <c r="ANY87" s="17"/>
      <c r="ANZ87" s="17"/>
      <c r="AOA87" s="17"/>
      <c r="AOB87" s="17"/>
      <c r="AOC87" s="17"/>
      <c r="AOD87" s="17"/>
      <c r="AOE87" s="17"/>
      <c r="AOF87" s="17"/>
      <c r="AOG87" s="17"/>
      <c r="AOH87" s="17"/>
      <c r="AOI87" s="17"/>
      <c r="AOJ87" s="17"/>
      <c r="AOK87" s="17"/>
      <c r="AOL87" s="17"/>
      <c r="AOM87" s="17"/>
      <c r="AON87" s="17"/>
      <c r="AOO87" s="17"/>
      <c r="AOP87" s="17"/>
      <c r="AOQ87" s="17"/>
      <c r="AOR87" s="17"/>
      <c r="AOS87" s="17"/>
      <c r="AOT87" s="17"/>
      <c r="AOU87" s="17"/>
      <c r="AOV87" s="17"/>
      <c r="AOW87" s="17"/>
      <c r="AOX87" s="17"/>
      <c r="AOY87" s="17"/>
      <c r="AOZ87" s="17"/>
      <c r="APA87" s="17"/>
      <c r="APB87" s="17"/>
      <c r="APC87" s="17"/>
      <c r="APD87" s="17"/>
      <c r="APE87" s="17"/>
      <c r="APF87" s="17"/>
      <c r="APG87" s="17"/>
      <c r="APH87" s="17"/>
      <c r="API87" s="17"/>
      <c r="APJ87" s="17"/>
      <c r="APK87" s="17"/>
      <c r="APL87" s="17"/>
      <c r="APM87" s="17"/>
      <c r="APN87" s="17"/>
      <c r="APO87" s="17"/>
      <c r="APP87" s="17"/>
      <c r="APQ87" s="17"/>
      <c r="APR87" s="17"/>
      <c r="APS87" s="17"/>
      <c r="APT87" s="17"/>
      <c r="APU87" s="17"/>
      <c r="APV87" s="17"/>
      <c r="APW87" s="17"/>
      <c r="APX87" s="17"/>
      <c r="APY87" s="17"/>
      <c r="APZ87" s="17"/>
      <c r="AQA87" s="17"/>
      <c r="AQB87" s="17"/>
      <c r="AQC87" s="17"/>
      <c r="AQD87" s="17"/>
      <c r="AQE87" s="17"/>
      <c r="AQF87" s="17"/>
      <c r="AQG87" s="17"/>
      <c r="AQH87" s="17"/>
      <c r="AQI87" s="17"/>
      <c r="AQJ87" s="17"/>
      <c r="AQK87" s="17"/>
      <c r="AQL87" s="17"/>
      <c r="AQM87" s="17"/>
      <c r="AQN87" s="17"/>
      <c r="AQO87" s="17"/>
      <c r="AQP87" s="17"/>
      <c r="AQQ87" s="17"/>
      <c r="AQR87" s="17"/>
      <c r="AQS87" s="17"/>
      <c r="AQT87" s="17"/>
      <c r="AQU87" s="17"/>
      <c r="AQV87" s="17"/>
      <c r="AQW87" s="17"/>
      <c r="AQX87" s="17"/>
      <c r="AQY87" s="17"/>
      <c r="AQZ87" s="17"/>
      <c r="ARA87" s="17"/>
      <c r="ARB87" s="17"/>
      <c r="ARC87" s="17"/>
      <c r="ARD87" s="17"/>
      <c r="ARE87" s="17"/>
      <c r="ARF87" s="17"/>
      <c r="ARG87" s="17"/>
      <c r="ARH87" s="17"/>
      <c r="ARI87" s="17"/>
      <c r="ARJ87" s="17"/>
      <c r="ARK87" s="17"/>
      <c r="ARL87" s="17"/>
      <c r="ARM87" s="17"/>
      <c r="ARN87" s="17"/>
      <c r="ARO87" s="17"/>
      <c r="ARP87" s="17"/>
      <c r="ARQ87" s="17"/>
      <c r="ARR87" s="17"/>
      <c r="ARS87" s="17"/>
      <c r="ART87" s="17"/>
      <c r="ARU87" s="17"/>
      <c r="ARV87" s="17"/>
      <c r="ARW87" s="17"/>
      <c r="ARX87" s="17"/>
      <c r="ARY87" s="17"/>
      <c r="ARZ87" s="17"/>
      <c r="ASA87" s="17"/>
      <c r="ASB87" s="17"/>
      <c r="ASC87" s="17"/>
      <c r="ASD87" s="17"/>
      <c r="ASE87" s="17"/>
      <c r="ASF87" s="17"/>
      <c r="ASG87" s="17"/>
      <c r="ASH87" s="17"/>
      <c r="ASI87" s="17"/>
      <c r="ASJ87" s="17"/>
      <c r="ASK87" s="17"/>
      <c r="ASL87" s="17"/>
      <c r="ASM87" s="17"/>
      <c r="ASN87" s="17"/>
      <c r="ASO87" s="17"/>
      <c r="ASP87" s="17"/>
      <c r="ASQ87" s="17"/>
      <c r="ASR87" s="17"/>
      <c r="ASS87" s="17"/>
      <c r="AST87" s="17"/>
      <c r="ASU87" s="17"/>
      <c r="ASV87" s="17"/>
      <c r="ASW87" s="17"/>
      <c r="ASX87" s="17"/>
      <c r="ASY87" s="17"/>
      <c r="ASZ87" s="17"/>
      <c r="ATA87" s="17"/>
      <c r="ATB87" s="17"/>
      <c r="ATC87" s="17"/>
      <c r="ATD87" s="17"/>
      <c r="ATE87" s="17"/>
      <c r="ATF87" s="17"/>
      <c r="ATG87" s="17"/>
      <c r="ATH87" s="17"/>
      <c r="ATI87" s="17"/>
      <c r="ATJ87" s="17"/>
      <c r="ATK87" s="17"/>
      <c r="ATL87" s="17"/>
      <c r="ATM87" s="17"/>
      <c r="ATN87" s="17"/>
      <c r="ATO87" s="17"/>
      <c r="ATP87" s="17"/>
      <c r="ATQ87" s="17"/>
      <c r="ATR87" s="17"/>
      <c r="ATS87" s="17"/>
      <c r="ATT87" s="17"/>
      <c r="ATU87" s="17"/>
      <c r="ATV87" s="17"/>
      <c r="ATW87" s="17"/>
      <c r="ATX87" s="17"/>
      <c r="ATY87" s="17"/>
      <c r="ATZ87" s="17"/>
      <c r="AUA87" s="17"/>
      <c r="AUB87" s="17"/>
      <c r="AUC87" s="17"/>
      <c r="AUD87" s="17"/>
      <c r="AUE87" s="17"/>
      <c r="AUF87" s="17"/>
      <c r="AUG87" s="17"/>
      <c r="AUH87" s="17"/>
      <c r="AUI87" s="17"/>
      <c r="AUJ87" s="17"/>
      <c r="AUK87" s="17"/>
      <c r="AUL87" s="17"/>
      <c r="AUM87" s="17"/>
      <c r="AUN87" s="17"/>
      <c r="AUO87" s="17"/>
      <c r="AUP87" s="17"/>
      <c r="AUQ87" s="17"/>
      <c r="AUR87" s="17"/>
      <c r="AUS87" s="17"/>
      <c r="AUT87" s="17"/>
      <c r="AUU87" s="17"/>
      <c r="AUV87" s="17"/>
      <c r="AUW87" s="17"/>
      <c r="AUX87" s="17"/>
      <c r="AUY87" s="17"/>
      <c r="AUZ87" s="17"/>
      <c r="AVA87" s="17"/>
      <c r="AVB87" s="17"/>
      <c r="AVC87" s="17"/>
      <c r="AVD87" s="17"/>
      <c r="AVE87" s="17"/>
      <c r="AVF87" s="17"/>
      <c r="AVG87" s="17"/>
      <c r="AVH87" s="17"/>
      <c r="AVI87" s="17"/>
      <c r="AVJ87" s="17"/>
      <c r="AVK87" s="17"/>
      <c r="AVL87" s="17"/>
      <c r="AVM87" s="17"/>
      <c r="AVN87" s="17"/>
      <c r="AVO87" s="17"/>
      <c r="AVP87" s="17"/>
      <c r="AVQ87" s="17"/>
      <c r="AVR87" s="17"/>
      <c r="AVS87" s="17"/>
      <c r="AVT87" s="17"/>
      <c r="AVU87" s="17"/>
      <c r="AVV87" s="17"/>
      <c r="AVW87" s="17"/>
      <c r="AVX87" s="17"/>
      <c r="AVY87" s="17"/>
      <c r="AVZ87" s="17"/>
      <c r="AWA87" s="17"/>
      <c r="AWB87" s="17"/>
      <c r="AWC87" s="17"/>
      <c r="AWD87" s="17"/>
      <c r="AWE87" s="17"/>
      <c r="AWF87" s="17"/>
      <c r="AWG87" s="17"/>
      <c r="AWH87" s="17"/>
      <c r="AWI87" s="17"/>
      <c r="AWJ87" s="17"/>
      <c r="AWK87" s="17"/>
      <c r="AWL87" s="17"/>
      <c r="AWM87" s="17"/>
      <c r="AWN87" s="17"/>
      <c r="AWO87" s="17"/>
      <c r="AWP87" s="17"/>
      <c r="AWQ87" s="17"/>
      <c r="AWR87" s="17"/>
      <c r="AWS87" s="17"/>
      <c r="AWT87" s="17"/>
      <c r="AWU87" s="17"/>
      <c r="AWV87" s="17"/>
      <c r="AWW87" s="17"/>
      <c r="AWX87" s="17"/>
      <c r="AWY87" s="17"/>
      <c r="AWZ87" s="17"/>
      <c r="AXA87" s="17"/>
      <c r="AXB87" s="17"/>
      <c r="AXC87" s="17"/>
      <c r="AXD87" s="17"/>
      <c r="AXE87" s="17"/>
      <c r="AXF87" s="17"/>
      <c r="AXG87" s="17"/>
      <c r="AXH87" s="17"/>
      <c r="AXI87" s="17"/>
      <c r="AXJ87" s="17"/>
      <c r="AXK87" s="17"/>
      <c r="AXL87" s="17"/>
      <c r="AXM87" s="17"/>
      <c r="AXN87" s="17"/>
      <c r="AXO87" s="17"/>
      <c r="AXP87" s="17"/>
      <c r="AXQ87" s="17"/>
      <c r="AXR87" s="17"/>
      <c r="AXS87" s="17"/>
      <c r="AXT87" s="17"/>
      <c r="AXU87" s="17"/>
      <c r="AXV87" s="17"/>
      <c r="AXW87" s="17"/>
      <c r="AXX87" s="17"/>
      <c r="AXY87" s="17"/>
      <c r="AXZ87" s="17"/>
      <c r="AYA87" s="17"/>
      <c r="AYB87" s="17"/>
      <c r="AYC87" s="17"/>
      <c r="AYD87" s="17"/>
      <c r="AYE87" s="17"/>
      <c r="AYF87" s="17"/>
      <c r="AYG87" s="17"/>
      <c r="AYH87" s="17"/>
      <c r="AYI87" s="17"/>
      <c r="AYJ87" s="17"/>
      <c r="AYK87" s="17"/>
      <c r="AYL87" s="17"/>
      <c r="AYM87" s="17"/>
      <c r="AYN87" s="17"/>
      <c r="AYO87" s="17"/>
      <c r="AYP87" s="17"/>
      <c r="AYQ87" s="17"/>
      <c r="AYR87" s="17"/>
      <c r="AYS87" s="17"/>
      <c r="AYT87" s="17"/>
      <c r="AYU87" s="17"/>
      <c r="AYV87" s="17"/>
      <c r="AYW87" s="17"/>
      <c r="AYX87" s="17"/>
      <c r="AYY87" s="17"/>
      <c r="AYZ87" s="17"/>
      <c r="AZA87" s="17"/>
      <c r="AZB87" s="17"/>
      <c r="AZC87" s="17"/>
      <c r="AZD87" s="17"/>
      <c r="AZE87" s="17"/>
      <c r="AZF87" s="17"/>
      <c r="AZG87" s="17"/>
      <c r="AZH87" s="17"/>
      <c r="AZI87" s="17"/>
      <c r="AZJ87" s="17"/>
      <c r="AZK87" s="17"/>
      <c r="AZL87" s="17"/>
      <c r="AZM87" s="17"/>
      <c r="AZN87" s="17"/>
      <c r="AZO87" s="17"/>
      <c r="AZP87" s="17"/>
      <c r="AZQ87" s="17"/>
      <c r="AZR87" s="17"/>
      <c r="AZS87" s="17"/>
      <c r="AZT87" s="17"/>
      <c r="AZU87" s="17"/>
      <c r="AZV87" s="17"/>
      <c r="AZW87" s="17"/>
      <c r="AZX87" s="17"/>
      <c r="AZY87" s="17"/>
      <c r="AZZ87" s="17"/>
      <c r="BAA87" s="17"/>
      <c r="BAB87" s="17"/>
      <c r="BAC87" s="17"/>
      <c r="BAD87" s="17"/>
      <c r="BAE87" s="17"/>
      <c r="BAF87" s="17"/>
      <c r="BAG87" s="17"/>
      <c r="BAH87" s="17"/>
      <c r="BAI87" s="17"/>
      <c r="BAJ87" s="17"/>
      <c r="BAK87" s="17"/>
      <c r="BAL87" s="17"/>
      <c r="BAM87" s="17"/>
      <c r="BAN87" s="17"/>
      <c r="BAO87" s="17"/>
      <c r="BAP87" s="17"/>
      <c r="BAQ87" s="17"/>
      <c r="BAR87" s="17"/>
      <c r="BAS87" s="17"/>
      <c r="BAT87" s="17"/>
      <c r="BAU87" s="17"/>
      <c r="BAV87" s="17"/>
      <c r="BAW87" s="17"/>
      <c r="BAX87" s="17"/>
      <c r="BAY87" s="17"/>
      <c r="BAZ87" s="17"/>
      <c r="BBA87" s="17"/>
      <c r="BBB87" s="17"/>
      <c r="BBC87" s="17"/>
      <c r="BBD87" s="17"/>
      <c r="BBE87" s="17"/>
      <c r="BBF87" s="17"/>
      <c r="BBG87" s="17"/>
      <c r="BBH87" s="17"/>
      <c r="BBI87" s="17"/>
      <c r="BBJ87" s="17"/>
      <c r="BBK87" s="17"/>
      <c r="BBL87" s="17"/>
      <c r="BBM87" s="17"/>
      <c r="BBN87" s="17"/>
      <c r="BBO87" s="17"/>
      <c r="BBP87" s="17"/>
      <c r="BBQ87" s="17"/>
      <c r="BBR87" s="17"/>
      <c r="BBS87" s="17"/>
      <c r="BBT87" s="17"/>
      <c r="BBU87" s="17"/>
      <c r="BBV87" s="17"/>
      <c r="BBW87" s="17"/>
      <c r="BBX87" s="17"/>
      <c r="BBY87" s="17"/>
      <c r="BBZ87" s="17"/>
      <c r="BCA87" s="17"/>
      <c r="BCB87" s="17"/>
      <c r="BCC87" s="17"/>
      <c r="BCD87" s="17"/>
      <c r="BCE87" s="17"/>
      <c r="BCF87" s="17"/>
      <c r="BCG87" s="17"/>
      <c r="BCH87" s="17"/>
      <c r="BCI87" s="17"/>
      <c r="BCJ87" s="17"/>
      <c r="BCK87" s="17"/>
      <c r="BCL87" s="17"/>
      <c r="BCM87" s="17"/>
      <c r="BCN87" s="17"/>
      <c r="BCO87" s="17"/>
      <c r="BCP87" s="17"/>
      <c r="BCQ87" s="17"/>
      <c r="BCR87" s="17"/>
      <c r="BCS87" s="17"/>
      <c r="BCT87" s="17"/>
      <c r="BCU87" s="17"/>
      <c r="BCV87" s="17"/>
      <c r="BCW87" s="17"/>
      <c r="BCX87" s="17"/>
      <c r="BCY87" s="17"/>
      <c r="BCZ87" s="17"/>
      <c r="BDA87" s="17"/>
      <c r="BDB87" s="17"/>
      <c r="BDC87" s="17"/>
      <c r="BDD87" s="17"/>
      <c r="BDE87" s="17"/>
      <c r="BDF87" s="17"/>
      <c r="BDG87" s="17"/>
      <c r="BDH87" s="17"/>
      <c r="BDI87" s="17"/>
      <c r="BDJ87" s="17"/>
      <c r="BDK87" s="17"/>
      <c r="BDL87" s="17"/>
      <c r="BDM87" s="17"/>
      <c r="BDN87" s="17"/>
      <c r="BDO87" s="17"/>
      <c r="BDP87" s="17"/>
      <c r="BDQ87" s="17"/>
      <c r="BDR87" s="17"/>
      <c r="BDS87" s="17"/>
      <c r="BDT87" s="17"/>
      <c r="BDU87" s="17"/>
      <c r="BDV87" s="17"/>
      <c r="BDW87" s="17"/>
      <c r="BDX87" s="17"/>
      <c r="BDY87" s="17"/>
      <c r="BDZ87" s="17"/>
      <c r="BEA87" s="17"/>
      <c r="BEB87" s="17"/>
      <c r="BEC87" s="17"/>
      <c r="BED87" s="17"/>
      <c r="BEE87" s="17"/>
      <c r="BEF87" s="17"/>
      <c r="BEG87" s="17"/>
      <c r="BEH87" s="17"/>
      <c r="BEI87" s="17"/>
      <c r="BEJ87" s="17"/>
      <c r="BEK87" s="17"/>
      <c r="BEL87" s="17"/>
      <c r="BEM87" s="17"/>
      <c r="BEN87" s="17"/>
      <c r="BEO87" s="17"/>
      <c r="BEP87" s="17"/>
      <c r="BEQ87" s="17"/>
      <c r="BER87" s="17"/>
      <c r="BES87" s="17"/>
      <c r="BET87" s="17"/>
      <c r="BEU87" s="17"/>
      <c r="BEV87" s="17"/>
      <c r="BEW87" s="17"/>
      <c r="BEX87" s="17"/>
      <c r="BEY87" s="17"/>
      <c r="BEZ87" s="17"/>
      <c r="BFA87" s="17"/>
      <c r="BFB87" s="17"/>
      <c r="BFC87" s="17"/>
      <c r="BFD87" s="17"/>
      <c r="BFE87" s="17"/>
      <c r="BFF87" s="17"/>
      <c r="BFG87" s="17"/>
      <c r="BFH87" s="17"/>
      <c r="BFI87" s="17"/>
      <c r="BFJ87" s="17"/>
      <c r="BFK87" s="17"/>
      <c r="BFL87" s="17"/>
      <c r="BFM87" s="17"/>
      <c r="BFN87" s="17"/>
      <c r="BFO87" s="17"/>
      <c r="BFP87" s="17"/>
      <c r="BFQ87" s="17"/>
      <c r="BFR87" s="17"/>
      <c r="BFS87" s="17"/>
      <c r="BFT87" s="17"/>
      <c r="BFU87" s="17"/>
      <c r="BFV87" s="17"/>
      <c r="BFW87" s="17"/>
      <c r="BFX87" s="17"/>
      <c r="BFY87" s="17"/>
      <c r="BFZ87" s="17"/>
      <c r="BGA87" s="17"/>
      <c r="BGB87" s="17"/>
      <c r="BGC87" s="17"/>
      <c r="BGD87" s="17"/>
      <c r="BGE87" s="17"/>
      <c r="BGF87" s="17"/>
      <c r="BGG87" s="17"/>
      <c r="BGH87" s="17"/>
      <c r="BGI87" s="17"/>
      <c r="BGJ87" s="17"/>
      <c r="BGK87" s="17"/>
      <c r="BGL87" s="17"/>
      <c r="BGM87" s="17"/>
      <c r="BGN87" s="17"/>
      <c r="BGO87" s="17"/>
      <c r="BGP87" s="17"/>
      <c r="BGQ87" s="17"/>
      <c r="BGR87" s="17"/>
      <c r="BGS87" s="17"/>
      <c r="BGT87" s="17"/>
      <c r="BGU87" s="17"/>
      <c r="BGV87" s="17"/>
      <c r="BGW87" s="17"/>
      <c r="BGX87" s="17"/>
      <c r="BGY87" s="17"/>
      <c r="BGZ87" s="17"/>
      <c r="BHA87" s="17"/>
      <c r="BHB87" s="17"/>
      <c r="BHC87" s="17"/>
      <c r="BHD87" s="17"/>
      <c r="BHE87" s="17"/>
      <c r="BHF87" s="17"/>
      <c r="BHG87" s="17"/>
      <c r="BHH87" s="17"/>
      <c r="BHI87" s="17"/>
      <c r="BHJ87" s="17"/>
      <c r="BHK87" s="17"/>
      <c r="BHL87" s="17"/>
      <c r="BHM87" s="17"/>
      <c r="BHN87" s="17"/>
      <c r="BHO87" s="17"/>
      <c r="BHP87" s="17"/>
      <c r="BHQ87" s="17"/>
      <c r="BHR87" s="17"/>
      <c r="BHS87" s="17"/>
      <c r="BHT87" s="17"/>
      <c r="BHU87" s="17"/>
      <c r="BHV87" s="17"/>
      <c r="BHW87" s="17"/>
      <c r="BHX87" s="17"/>
      <c r="BHY87" s="17"/>
      <c r="BHZ87" s="17"/>
      <c r="BIA87" s="17"/>
      <c r="BIB87" s="17"/>
      <c r="BIC87" s="17"/>
      <c r="BID87" s="17"/>
      <c r="BIE87" s="17"/>
      <c r="BIF87" s="17"/>
      <c r="BIG87" s="17"/>
      <c r="BIH87" s="17"/>
      <c r="BII87" s="17"/>
      <c r="BIJ87" s="17"/>
      <c r="BIK87" s="17"/>
      <c r="BIL87" s="17"/>
      <c r="BIM87" s="17"/>
      <c r="BIN87" s="17"/>
      <c r="BIO87" s="17"/>
      <c r="BIP87" s="17"/>
      <c r="BIQ87" s="17"/>
      <c r="BIR87" s="17"/>
      <c r="BIS87" s="17"/>
      <c r="BIT87" s="17"/>
      <c r="BIU87" s="17"/>
      <c r="BIV87" s="17"/>
      <c r="BIW87" s="17"/>
      <c r="BIX87" s="17"/>
      <c r="BIY87" s="17"/>
      <c r="BIZ87" s="17"/>
      <c r="BJA87" s="17"/>
      <c r="BJB87" s="17"/>
      <c r="BJC87" s="17"/>
      <c r="BJD87" s="17"/>
      <c r="BJE87" s="17"/>
      <c r="BJF87" s="17"/>
      <c r="BJG87" s="17"/>
      <c r="BJH87" s="17"/>
      <c r="BJI87" s="17"/>
      <c r="BJJ87" s="17"/>
      <c r="BJK87" s="17"/>
      <c r="BJL87" s="17"/>
      <c r="BJM87" s="17"/>
      <c r="BJN87" s="17"/>
      <c r="BJO87" s="17"/>
      <c r="BJP87" s="17"/>
      <c r="BJQ87" s="17"/>
      <c r="BJR87" s="17"/>
      <c r="BJS87" s="17"/>
      <c r="BJT87" s="17"/>
      <c r="BJU87" s="17"/>
      <c r="BJV87" s="17"/>
      <c r="BJW87" s="17"/>
      <c r="BJX87" s="17"/>
      <c r="BJY87" s="17"/>
      <c r="BJZ87" s="17"/>
      <c r="BKA87" s="17"/>
      <c r="BKB87" s="17"/>
      <c r="BKC87" s="17"/>
      <c r="BKD87" s="17"/>
      <c r="BKE87" s="17"/>
      <c r="BKF87" s="17"/>
      <c r="BKG87" s="17"/>
      <c r="BKH87" s="17"/>
      <c r="BKI87" s="17"/>
      <c r="BKJ87" s="17"/>
      <c r="BKK87" s="17"/>
      <c r="BKL87" s="17"/>
      <c r="BKM87" s="17"/>
      <c r="BKN87" s="17"/>
      <c r="BKO87" s="17"/>
      <c r="BKP87" s="17"/>
      <c r="BKQ87" s="17"/>
      <c r="BKR87" s="17"/>
      <c r="BKS87" s="17"/>
      <c r="BKT87" s="17"/>
      <c r="BKU87" s="17"/>
      <c r="BKV87" s="17"/>
      <c r="BKW87" s="17"/>
      <c r="BKX87" s="17"/>
      <c r="BKY87" s="17"/>
      <c r="BKZ87" s="17"/>
      <c r="BLA87" s="17"/>
      <c r="BLB87" s="17"/>
      <c r="BLC87" s="17"/>
      <c r="BLD87" s="17"/>
      <c r="BLE87" s="17"/>
      <c r="BLF87" s="17"/>
      <c r="BLG87" s="17"/>
      <c r="BLH87" s="17"/>
      <c r="BLI87" s="17"/>
      <c r="BLJ87" s="17"/>
      <c r="BLK87" s="17"/>
      <c r="BLL87" s="17"/>
      <c r="BLM87" s="17"/>
      <c r="BLN87" s="17"/>
      <c r="BLO87" s="17"/>
      <c r="BLP87" s="17"/>
      <c r="BLQ87" s="17"/>
      <c r="BLR87" s="17"/>
      <c r="BLS87" s="17"/>
      <c r="BLT87" s="17"/>
      <c r="BLU87" s="17"/>
      <c r="BLV87" s="17"/>
      <c r="BLW87" s="17"/>
      <c r="BLX87" s="17"/>
      <c r="BLY87" s="17"/>
      <c r="BLZ87" s="17"/>
      <c r="BMA87" s="17"/>
      <c r="BMB87" s="17"/>
      <c r="BMC87" s="17"/>
      <c r="BMD87" s="17"/>
      <c r="BME87" s="17"/>
      <c r="BMF87" s="17"/>
      <c r="BMG87" s="17"/>
      <c r="BMH87" s="17"/>
      <c r="BMI87" s="17"/>
      <c r="BMJ87" s="17"/>
      <c r="BMK87" s="17"/>
      <c r="BML87" s="17"/>
      <c r="BMM87" s="17"/>
      <c r="BMN87" s="17"/>
      <c r="BMO87" s="17"/>
      <c r="BMP87" s="17"/>
      <c r="BMQ87" s="17"/>
      <c r="BMR87" s="17"/>
      <c r="BMS87" s="17"/>
      <c r="BMT87" s="17"/>
      <c r="BMU87" s="17"/>
      <c r="BMV87" s="17"/>
      <c r="BMW87" s="17"/>
      <c r="BMX87" s="17"/>
      <c r="BMY87" s="17"/>
      <c r="BMZ87" s="17"/>
      <c r="BNA87" s="17"/>
      <c r="BNB87" s="17"/>
      <c r="BNC87" s="17"/>
      <c r="BND87" s="17"/>
      <c r="BNE87" s="17"/>
      <c r="BNF87" s="17"/>
      <c r="BNG87" s="17"/>
      <c r="BNH87" s="17"/>
      <c r="BNI87" s="17"/>
      <c r="BNJ87" s="17"/>
      <c r="BNK87" s="17"/>
      <c r="BNL87" s="17"/>
      <c r="BNM87" s="17"/>
      <c r="BNN87" s="17"/>
      <c r="BNO87" s="17"/>
      <c r="BNP87" s="17"/>
      <c r="BNQ87" s="17"/>
      <c r="BNR87" s="17"/>
      <c r="BNS87" s="17"/>
      <c r="BNT87" s="17"/>
      <c r="BNU87" s="17"/>
      <c r="BNV87" s="17"/>
      <c r="BNW87" s="17"/>
      <c r="BNX87" s="17"/>
      <c r="BNY87" s="17"/>
      <c r="BNZ87" s="17"/>
      <c r="BOA87" s="17"/>
      <c r="BOB87" s="17"/>
      <c r="BOC87" s="17"/>
      <c r="BOD87" s="17"/>
      <c r="BOE87" s="17"/>
      <c r="BOF87" s="17"/>
      <c r="BOG87" s="17"/>
      <c r="BOH87" s="17"/>
      <c r="BOI87" s="17"/>
      <c r="BOJ87" s="17"/>
      <c r="BOK87" s="17"/>
      <c r="BOL87" s="17"/>
      <c r="BOM87" s="17"/>
      <c r="BON87" s="17"/>
      <c r="BOO87" s="17"/>
      <c r="BOP87" s="17"/>
      <c r="BOQ87" s="17"/>
      <c r="BOR87" s="17"/>
      <c r="BOS87" s="17"/>
      <c r="BOT87" s="17"/>
      <c r="BOU87" s="17"/>
      <c r="BOV87" s="17"/>
      <c r="BOW87" s="17"/>
      <c r="BOX87" s="17"/>
      <c r="BOY87" s="17"/>
      <c r="BOZ87" s="17"/>
      <c r="BPA87" s="17"/>
      <c r="BPB87" s="17"/>
      <c r="BPC87" s="17"/>
      <c r="BPD87" s="17"/>
      <c r="BPE87" s="17"/>
      <c r="BPF87" s="17"/>
      <c r="BPG87" s="17"/>
      <c r="BPH87" s="17"/>
      <c r="BPI87" s="17"/>
      <c r="BPJ87" s="17"/>
      <c r="BPK87" s="17"/>
      <c r="BPL87" s="17"/>
      <c r="BPM87" s="17"/>
      <c r="BPN87" s="17"/>
      <c r="BPO87" s="17"/>
      <c r="BPP87" s="17"/>
      <c r="BPQ87" s="17"/>
      <c r="BPR87" s="17"/>
      <c r="BPS87" s="17"/>
      <c r="BPT87" s="17"/>
      <c r="BPU87" s="17"/>
      <c r="BPV87" s="17"/>
      <c r="BPW87" s="17"/>
      <c r="BPX87" s="17"/>
      <c r="BPY87" s="17"/>
      <c r="BPZ87" s="17"/>
      <c r="BQA87" s="17"/>
      <c r="BQB87" s="17"/>
      <c r="BQC87" s="17"/>
      <c r="BQD87" s="17"/>
      <c r="BQE87" s="17"/>
      <c r="BQF87" s="17"/>
      <c r="BQG87" s="17"/>
      <c r="BQH87" s="17"/>
      <c r="BQI87" s="17"/>
      <c r="BQJ87" s="17"/>
      <c r="BQK87" s="17"/>
      <c r="BQL87" s="17"/>
      <c r="BQM87" s="17"/>
      <c r="BQN87" s="17"/>
      <c r="BQO87" s="17"/>
      <c r="BQP87" s="17"/>
      <c r="BQQ87" s="17"/>
      <c r="BQR87" s="17"/>
      <c r="BQS87" s="17"/>
      <c r="BQT87" s="17"/>
      <c r="BQU87" s="17"/>
      <c r="BQV87" s="17"/>
      <c r="BQW87" s="17"/>
      <c r="BQX87" s="17"/>
      <c r="BQY87" s="17"/>
      <c r="BQZ87" s="17"/>
      <c r="BRA87" s="17"/>
      <c r="BRB87" s="17"/>
      <c r="BRC87" s="17"/>
      <c r="BRD87" s="17"/>
      <c r="BRE87" s="17"/>
      <c r="BRF87" s="17"/>
      <c r="BRG87" s="17"/>
      <c r="BRH87" s="17"/>
      <c r="BRI87" s="17"/>
      <c r="BRJ87" s="17"/>
      <c r="BRK87" s="17"/>
      <c r="BRL87" s="17"/>
      <c r="BRM87" s="17"/>
      <c r="BRN87" s="17"/>
      <c r="BRO87" s="17"/>
      <c r="BRP87" s="17"/>
      <c r="BRQ87" s="17"/>
      <c r="BRR87" s="17"/>
      <c r="BRS87" s="17"/>
      <c r="BRT87" s="17"/>
      <c r="BRU87" s="17"/>
      <c r="BRV87" s="17"/>
      <c r="BRW87" s="17"/>
      <c r="BRX87" s="17"/>
      <c r="BRY87" s="17"/>
      <c r="BRZ87" s="17"/>
      <c r="BSA87" s="17"/>
      <c r="BSB87" s="17"/>
      <c r="BSC87" s="17"/>
      <c r="BSD87" s="17"/>
      <c r="BSE87" s="17"/>
      <c r="BSF87" s="17"/>
      <c r="BSG87" s="17"/>
      <c r="BSH87" s="17"/>
      <c r="BSI87" s="17"/>
      <c r="BSJ87" s="17"/>
      <c r="BSK87" s="17"/>
      <c r="BSL87" s="17"/>
      <c r="BSM87" s="17"/>
      <c r="BSN87" s="17"/>
      <c r="BSO87" s="17"/>
      <c r="BSP87" s="17"/>
      <c r="BSQ87" s="17"/>
      <c r="BSR87" s="17"/>
      <c r="BSS87" s="17"/>
      <c r="BST87" s="17"/>
      <c r="BSU87" s="17"/>
      <c r="BSV87" s="17"/>
      <c r="BSW87" s="17"/>
      <c r="BSX87" s="17"/>
      <c r="BSY87" s="17"/>
      <c r="BSZ87" s="17"/>
      <c r="BTA87" s="17"/>
      <c r="BTB87" s="17"/>
      <c r="BTC87" s="17"/>
      <c r="BTD87" s="17"/>
      <c r="BTE87" s="17"/>
      <c r="BTF87" s="17"/>
      <c r="BTG87" s="17"/>
      <c r="BTH87" s="17"/>
      <c r="BTI87" s="17"/>
      <c r="BTJ87" s="17"/>
      <c r="BTK87" s="17"/>
      <c r="BTL87" s="17"/>
      <c r="BTM87" s="17"/>
      <c r="BTN87" s="17"/>
      <c r="BTO87" s="17"/>
      <c r="BTP87" s="17"/>
      <c r="BTQ87" s="17"/>
      <c r="BTR87" s="17"/>
      <c r="BTS87" s="17"/>
      <c r="BTT87" s="17"/>
      <c r="BTU87" s="17"/>
      <c r="BTV87" s="17"/>
      <c r="BTW87" s="17"/>
      <c r="BTX87" s="17"/>
      <c r="BTY87" s="17"/>
      <c r="BTZ87" s="17"/>
      <c r="BUA87" s="17"/>
      <c r="BUB87" s="17"/>
      <c r="BUC87" s="17"/>
      <c r="BUD87" s="17"/>
      <c r="BUE87" s="17"/>
      <c r="BUF87" s="17"/>
      <c r="BUG87" s="17"/>
      <c r="BUH87" s="17"/>
      <c r="BUI87" s="17"/>
      <c r="BUJ87" s="17"/>
      <c r="BUK87" s="17"/>
      <c r="BUL87" s="17"/>
      <c r="BUM87" s="17"/>
      <c r="BUN87" s="17"/>
      <c r="BUO87" s="17"/>
      <c r="BUP87" s="17"/>
      <c r="BUQ87" s="17"/>
      <c r="BUR87" s="17"/>
      <c r="BUS87" s="17"/>
      <c r="BUT87" s="17"/>
      <c r="BUU87" s="17"/>
      <c r="BUV87" s="17"/>
      <c r="BUW87" s="17"/>
      <c r="BUX87" s="17"/>
      <c r="BUY87" s="17"/>
      <c r="BUZ87" s="17"/>
      <c r="BVA87" s="17"/>
      <c r="BVB87" s="17"/>
      <c r="BVC87" s="17"/>
      <c r="BVD87" s="17"/>
      <c r="BVE87" s="17"/>
      <c r="BVF87" s="17"/>
      <c r="BVG87" s="17"/>
      <c r="BVH87" s="17"/>
      <c r="BVI87" s="17"/>
      <c r="BVJ87" s="17"/>
      <c r="BVK87" s="17"/>
      <c r="BVL87" s="17"/>
      <c r="BVM87" s="17"/>
      <c r="BVN87" s="17"/>
      <c r="BVO87" s="17"/>
      <c r="BVP87" s="17"/>
      <c r="BVQ87" s="17"/>
      <c r="BVR87" s="17"/>
      <c r="BVS87" s="17"/>
      <c r="BVT87" s="17"/>
      <c r="BVU87" s="17"/>
      <c r="BVV87" s="17"/>
      <c r="BVW87" s="17"/>
      <c r="BVX87" s="17"/>
      <c r="BVY87" s="17"/>
      <c r="BVZ87" s="17"/>
      <c r="BWA87" s="17"/>
      <c r="BWB87" s="17"/>
      <c r="BWC87" s="17"/>
      <c r="BWD87" s="17"/>
      <c r="BWE87" s="17"/>
      <c r="BWF87" s="17"/>
      <c r="BWG87" s="17"/>
      <c r="BWH87" s="17"/>
      <c r="BWI87" s="17"/>
      <c r="BWJ87" s="17"/>
      <c r="BWK87" s="17"/>
      <c r="BWL87" s="17"/>
      <c r="BWM87" s="17"/>
      <c r="BWN87" s="17"/>
      <c r="BWO87" s="17"/>
      <c r="BWP87" s="17"/>
      <c r="BWQ87" s="17"/>
      <c r="BWR87" s="17"/>
      <c r="BWS87" s="17"/>
      <c r="BWT87" s="17"/>
      <c r="BWU87" s="17"/>
      <c r="BWV87" s="17"/>
      <c r="BWW87" s="17"/>
      <c r="BWX87" s="17"/>
      <c r="BWY87" s="17"/>
      <c r="BWZ87" s="17"/>
      <c r="BXA87" s="17"/>
      <c r="BXB87" s="17"/>
      <c r="BXC87" s="17"/>
      <c r="BXD87" s="17"/>
      <c r="BXE87" s="17"/>
      <c r="BXF87" s="17"/>
      <c r="BXG87" s="17"/>
      <c r="BXH87" s="17"/>
      <c r="BXI87" s="17"/>
      <c r="BXJ87" s="17"/>
      <c r="BXK87" s="17"/>
      <c r="BXL87" s="17"/>
      <c r="BXM87" s="17"/>
      <c r="BXN87" s="17"/>
      <c r="BXO87" s="17"/>
      <c r="BXP87" s="17"/>
      <c r="BXQ87" s="17"/>
      <c r="BXR87" s="17"/>
      <c r="BXS87" s="17"/>
      <c r="BXT87" s="17"/>
      <c r="BXU87" s="17"/>
      <c r="BXV87" s="17"/>
      <c r="BXW87" s="17"/>
      <c r="BXX87" s="17"/>
      <c r="BXY87" s="17"/>
      <c r="BXZ87" s="17"/>
      <c r="BYA87" s="17"/>
      <c r="BYB87" s="17"/>
      <c r="BYC87" s="17"/>
      <c r="BYD87" s="17"/>
      <c r="BYE87" s="17"/>
      <c r="BYF87" s="17"/>
      <c r="BYG87" s="17"/>
      <c r="BYH87" s="17"/>
      <c r="BYI87" s="17"/>
      <c r="BYJ87" s="17"/>
      <c r="BYK87" s="17"/>
      <c r="BYL87" s="17"/>
      <c r="BYM87" s="17"/>
      <c r="BYN87" s="17"/>
      <c r="BYO87" s="17"/>
      <c r="BYP87" s="17"/>
      <c r="BYQ87" s="17"/>
      <c r="BYR87" s="17"/>
      <c r="BYS87" s="17"/>
      <c r="BYT87" s="17"/>
      <c r="BYU87" s="17"/>
      <c r="BYV87" s="17"/>
      <c r="BYW87" s="17"/>
      <c r="BYX87" s="17"/>
      <c r="BYY87" s="17"/>
      <c r="BYZ87" s="17"/>
      <c r="BZA87" s="17"/>
      <c r="BZB87" s="17"/>
      <c r="BZC87" s="17"/>
      <c r="BZD87" s="17"/>
      <c r="BZE87" s="17"/>
      <c r="BZF87" s="17"/>
      <c r="BZG87" s="17"/>
      <c r="BZH87" s="17"/>
      <c r="BZI87" s="17"/>
      <c r="BZJ87" s="17"/>
      <c r="BZK87" s="17"/>
      <c r="BZL87" s="17"/>
      <c r="BZM87" s="17"/>
      <c r="BZN87" s="17"/>
      <c r="BZO87" s="17"/>
      <c r="BZP87" s="17"/>
      <c r="BZQ87" s="17"/>
      <c r="BZR87" s="17"/>
      <c r="BZS87" s="17"/>
      <c r="BZT87" s="17"/>
      <c r="BZU87" s="17"/>
      <c r="BZV87" s="17"/>
      <c r="BZW87" s="17"/>
      <c r="BZX87" s="17"/>
      <c r="BZY87" s="17"/>
      <c r="BZZ87" s="17"/>
      <c r="CAA87" s="17"/>
      <c r="CAB87" s="17"/>
      <c r="CAC87" s="17"/>
      <c r="CAD87" s="17"/>
      <c r="CAE87" s="17"/>
      <c r="CAF87" s="17"/>
      <c r="CAG87" s="17"/>
      <c r="CAH87" s="17"/>
      <c r="CAI87" s="17"/>
      <c r="CAJ87" s="17"/>
      <c r="CAK87" s="17"/>
      <c r="CAL87" s="17"/>
      <c r="CAM87" s="17"/>
      <c r="CAN87" s="17"/>
      <c r="CAO87" s="17"/>
      <c r="CAP87" s="17"/>
      <c r="CAQ87" s="17"/>
      <c r="CAR87" s="17"/>
      <c r="CAS87" s="17"/>
      <c r="CAT87" s="17"/>
      <c r="CAU87" s="17"/>
      <c r="CAV87" s="17"/>
      <c r="CAW87" s="17"/>
      <c r="CAX87" s="17"/>
      <c r="CAY87" s="17"/>
      <c r="CAZ87" s="17"/>
      <c r="CBA87" s="17"/>
      <c r="CBB87" s="17"/>
      <c r="CBC87" s="17"/>
      <c r="CBD87" s="17"/>
      <c r="CBE87" s="17"/>
      <c r="CBF87" s="17"/>
      <c r="CBG87" s="17"/>
      <c r="CBH87" s="17"/>
      <c r="CBI87" s="17"/>
      <c r="CBJ87" s="17"/>
      <c r="CBK87" s="17"/>
      <c r="CBL87" s="17"/>
      <c r="CBM87" s="17"/>
      <c r="CBN87" s="17"/>
      <c r="CBO87" s="17"/>
      <c r="CBP87" s="17"/>
      <c r="CBQ87" s="17"/>
      <c r="CBR87" s="17"/>
      <c r="CBS87" s="17"/>
      <c r="CBT87" s="17"/>
      <c r="CBU87" s="17"/>
      <c r="CBV87" s="17"/>
      <c r="CBW87" s="17"/>
      <c r="CBX87" s="17"/>
      <c r="CBY87" s="17"/>
      <c r="CBZ87" s="17"/>
      <c r="CCA87" s="17"/>
      <c r="CCB87" s="17"/>
      <c r="CCC87" s="17"/>
      <c r="CCD87" s="17"/>
      <c r="CCE87" s="17"/>
      <c r="CCF87" s="17"/>
      <c r="CCG87" s="17"/>
      <c r="CCH87" s="17"/>
      <c r="CCI87" s="17"/>
      <c r="CCJ87" s="17"/>
      <c r="CCK87" s="17"/>
      <c r="CCL87" s="17"/>
      <c r="CCM87" s="17"/>
      <c r="CCN87" s="17"/>
      <c r="CCO87" s="17"/>
      <c r="CCP87" s="17"/>
      <c r="CCQ87" s="17"/>
      <c r="CCR87" s="17"/>
      <c r="CCS87" s="17"/>
      <c r="CCT87" s="17"/>
      <c r="CCU87" s="17"/>
      <c r="CCV87" s="17"/>
      <c r="CCW87" s="17"/>
      <c r="CCX87" s="17"/>
      <c r="CCY87" s="17"/>
      <c r="CCZ87" s="17"/>
      <c r="CDA87" s="17"/>
      <c r="CDB87" s="17"/>
      <c r="CDC87" s="17"/>
      <c r="CDD87" s="17"/>
      <c r="CDE87" s="17"/>
      <c r="CDF87" s="17"/>
      <c r="CDG87" s="17"/>
      <c r="CDH87" s="17"/>
      <c r="CDI87" s="17"/>
      <c r="CDJ87" s="17"/>
      <c r="CDK87" s="17"/>
      <c r="CDL87" s="17"/>
      <c r="CDM87" s="17"/>
      <c r="CDN87" s="17"/>
      <c r="CDO87" s="17"/>
      <c r="CDP87" s="17"/>
      <c r="CDQ87" s="17"/>
      <c r="CDR87" s="17"/>
      <c r="CDS87" s="17"/>
      <c r="CDT87" s="17"/>
      <c r="CDU87" s="17"/>
      <c r="CDV87" s="17"/>
      <c r="CDW87" s="17"/>
      <c r="CDX87" s="17"/>
      <c r="CDY87" s="17"/>
      <c r="CDZ87" s="17"/>
      <c r="CEA87" s="17"/>
      <c r="CEB87" s="17"/>
      <c r="CEC87" s="17"/>
      <c r="CED87" s="17"/>
      <c r="CEE87" s="17"/>
      <c r="CEF87" s="17"/>
      <c r="CEG87" s="17"/>
      <c r="CEH87" s="17"/>
      <c r="CEI87" s="17"/>
      <c r="CEJ87" s="17"/>
      <c r="CEK87" s="17"/>
      <c r="CEL87" s="17"/>
      <c r="CEM87" s="17"/>
      <c r="CEN87" s="17"/>
      <c r="CEO87" s="17"/>
      <c r="CEP87" s="17"/>
      <c r="CEQ87" s="17"/>
      <c r="CER87" s="17"/>
      <c r="CES87" s="17"/>
      <c r="CET87" s="17"/>
      <c r="CEU87" s="17"/>
      <c r="CEV87" s="17"/>
      <c r="CEW87" s="17"/>
      <c r="CEX87" s="17"/>
      <c r="CEY87" s="17"/>
      <c r="CEZ87" s="17"/>
      <c r="CFA87" s="17"/>
      <c r="CFB87" s="17"/>
      <c r="CFC87" s="17"/>
      <c r="CFD87" s="17"/>
      <c r="CFE87" s="17"/>
      <c r="CFF87" s="17"/>
      <c r="CFG87" s="17"/>
      <c r="CFH87" s="17"/>
      <c r="CFI87" s="17"/>
      <c r="CFJ87" s="17"/>
      <c r="CFK87" s="17"/>
      <c r="CFL87" s="17"/>
      <c r="CFM87" s="17"/>
      <c r="CFN87" s="17"/>
      <c r="CFO87" s="17"/>
      <c r="CFP87" s="17"/>
      <c r="CFQ87" s="17"/>
      <c r="CFR87" s="17"/>
      <c r="CFS87" s="17"/>
      <c r="CFT87" s="17"/>
      <c r="CFU87" s="17"/>
      <c r="CFV87" s="17"/>
      <c r="CFW87" s="17"/>
      <c r="CFX87" s="17"/>
      <c r="CFY87" s="17"/>
      <c r="CFZ87" s="17"/>
      <c r="CGA87" s="17"/>
      <c r="CGB87" s="17"/>
      <c r="CGC87" s="17"/>
      <c r="CGD87" s="17"/>
      <c r="CGE87" s="17"/>
      <c r="CGF87" s="17"/>
      <c r="CGG87" s="17"/>
      <c r="CGH87" s="17"/>
      <c r="CGI87" s="17"/>
      <c r="CGJ87" s="17"/>
      <c r="CGK87" s="17"/>
      <c r="CGL87" s="17"/>
      <c r="CGM87" s="17"/>
      <c r="CGN87" s="17"/>
      <c r="CGO87" s="17"/>
      <c r="CGP87" s="17"/>
      <c r="CGQ87" s="17"/>
      <c r="CGR87" s="17"/>
      <c r="CGS87" s="17"/>
      <c r="CGT87" s="17"/>
      <c r="CGU87" s="17"/>
      <c r="CGV87" s="17"/>
      <c r="CGW87" s="17"/>
      <c r="CGX87" s="17"/>
      <c r="CGY87" s="17"/>
      <c r="CGZ87" s="17"/>
      <c r="CHA87" s="17"/>
      <c r="CHB87" s="17"/>
      <c r="CHC87" s="17"/>
      <c r="CHD87" s="17"/>
      <c r="CHE87" s="17"/>
      <c r="CHF87" s="17"/>
      <c r="CHG87" s="17"/>
      <c r="CHH87" s="17"/>
      <c r="CHI87" s="17"/>
      <c r="CHJ87" s="17"/>
      <c r="CHK87" s="17"/>
      <c r="CHL87" s="17"/>
      <c r="CHM87" s="17"/>
      <c r="CHN87" s="17"/>
      <c r="CHO87" s="17"/>
      <c r="CHP87" s="17"/>
      <c r="CHQ87" s="17"/>
      <c r="CHR87" s="17"/>
      <c r="CHS87" s="17"/>
      <c r="CHT87" s="17"/>
      <c r="CHU87" s="17"/>
      <c r="CHV87" s="17"/>
      <c r="CHW87" s="17"/>
      <c r="CHX87" s="17"/>
      <c r="CHY87" s="17"/>
      <c r="CHZ87" s="17"/>
      <c r="CIA87" s="17"/>
      <c r="CIB87" s="17"/>
      <c r="CIC87" s="17"/>
      <c r="CID87" s="17"/>
      <c r="CIE87" s="17"/>
      <c r="CIF87" s="17"/>
      <c r="CIG87" s="17"/>
      <c r="CIH87" s="17"/>
      <c r="CII87" s="17"/>
      <c r="CIJ87" s="17"/>
      <c r="CIK87" s="17"/>
      <c r="CIL87" s="17"/>
      <c r="CIM87" s="17"/>
      <c r="CIN87" s="17"/>
      <c r="CIO87" s="17"/>
      <c r="CIP87" s="17"/>
      <c r="CIQ87" s="17"/>
      <c r="CIR87" s="17"/>
      <c r="CIS87" s="17"/>
      <c r="CIT87" s="17"/>
      <c r="CIU87" s="17"/>
      <c r="CIV87" s="17"/>
      <c r="CIW87" s="17"/>
      <c r="CIX87" s="17"/>
      <c r="CIY87" s="17"/>
      <c r="CIZ87" s="17"/>
      <c r="CJA87" s="17"/>
      <c r="CJB87" s="17"/>
      <c r="CJC87" s="17"/>
      <c r="CJD87" s="17"/>
      <c r="CJE87" s="17"/>
      <c r="CJF87" s="17"/>
      <c r="CJG87" s="17"/>
      <c r="CJH87" s="17"/>
      <c r="CJI87" s="17"/>
      <c r="CJJ87" s="17"/>
      <c r="CJK87" s="17"/>
      <c r="CJL87" s="17"/>
      <c r="CJM87" s="17"/>
      <c r="CJN87" s="17"/>
      <c r="CJO87" s="17"/>
      <c r="CJP87" s="17"/>
      <c r="CJQ87" s="17"/>
      <c r="CJR87" s="17"/>
      <c r="CJS87" s="17"/>
      <c r="CJT87" s="17"/>
      <c r="CJU87" s="17"/>
      <c r="CJV87" s="17"/>
      <c r="CJW87" s="17"/>
      <c r="CJX87" s="17"/>
      <c r="CJY87" s="17"/>
      <c r="CJZ87" s="17"/>
      <c r="CKA87" s="17"/>
      <c r="CKB87" s="17"/>
      <c r="CKC87" s="17"/>
      <c r="CKD87" s="17"/>
      <c r="CKE87" s="17"/>
      <c r="CKF87" s="17"/>
      <c r="CKG87" s="17"/>
      <c r="CKH87" s="17"/>
      <c r="CKI87" s="17"/>
      <c r="CKJ87" s="17"/>
      <c r="CKK87" s="17"/>
      <c r="CKL87" s="17"/>
      <c r="CKM87" s="17"/>
      <c r="CKN87" s="17"/>
      <c r="CKO87" s="17"/>
      <c r="CKP87" s="17"/>
      <c r="CKQ87" s="17"/>
      <c r="CKR87" s="17"/>
      <c r="CKS87" s="17"/>
      <c r="CKT87" s="17"/>
      <c r="CKU87" s="17"/>
      <c r="CKV87" s="17"/>
      <c r="CKW87" s="17"/>
      <c r="CKX87" s="17"/>
      <c r="CKY87" s="17"/>
      <c r="CKZ87" s="17"/>
      <c r="CLA87" s="17"/>
      <c r="CLB87" s="17"/>
      <c r="CLC87" s="17"/>
      <c r="CLD87" s="17"/>
      <c r="CLE87" s="17"/>
      <c r="CLF87" s="17"/>
      <c r="CLG87" s="17"/>
      <c r="CLH87" s="17"/>
      <c r="CLI87" s="17"/>
      <c r="CLJ87" s="17"/>
      <c r="CLK87" s="17"/>
      <c r="CLL87" s="17"/>
      <c r="CLM87" s="17"/>
      <c r="CLN87" s="17"/>
      <c r="CLO87" s="17"/>
      <c r="CLP87" s="17"/>
      <c r="CLQ87" s="17"/>
      <c r="CLR87" s="17"/>
      <c r="CLS87" s="17"/>
      <c r="CLT87" s="17"/>
      <c r="CLU87" s="17"/>
      <c r="CLV87" s="17"/>
      <c r="CLW87" s="17"/>
      <c r="CLX87" s="17"/>
      <c r="CLY87" s="17"/>
      <c r="CLZ87" s="17"/>
      <c r="CMA87" s="17"/>
      <c r="CMB87" s="17"/>
      <c r="CMC87" s="17"/>
      <c r="CMD87" s="17"/>
      <c r="CME87" s="17"/>
      <c r="CMF87" s="17"/>
      <c r="CMG87" s="17"/>
      <c r="CMH87" s="17"/>
      <c r="CMI87" s="17"/>
      <c r="CMJ87" s="17"/>
      <c r="CMK87" s="17"/>
      <c r="CML87" s="17"/>
      <c r="CMM87" s="17"/>
      <c r="CMN87" s="17"/>
      <c r="CMO87" s="17"/>
      <c r="CMP87" s="17"/>
      <c r="CMQ87" s="17"/>
      <c r="CMR87" s="17"/>
      <c r="CMS87" s="17"/>
      <c r="CMT87" s="17"/>
      <c r="CMU87" s="17"/>
      <c r="CMV87" s="17"/>
      <c r="CMW87" s="17"/>
      <c r="CMX87" s="17"/>
      <c r="CMY87" s="17"/>
      <c r="CMZ87" s="17"/>
      <c r="CNA87" s="17"/>
      <c r="CNB87" s="17"/>
      <c r="CNC87" s="17"/>
      <c r="CND87" s="17"/>
      <c r="CNE87" s="17"/>
      <c r="CNF87" s="17"/>
      <c r="CNG87" s="17"/>
      <c r="CNH87" s="17"/>
      <c r="CNI87" s="17"/>
      <c r="CNJ87" s="17"/>
      <c r="CNK87" s="17"/>
      <c r="CNL87" s="17"/>
      <c r="CNM87" s="17"/>
      <c r="CNN87" s="17"/>
      <c r="CNO87" s="17"/>
      <c r="CNP87" s="17"/>
      <c r="CNQ87" s="17"/>
      <c r="CNR87" s="17"/>
      <c r="CNS87" s="17"/>
      <c r="CNT87" s="17"/>
      <c r="CNU87" s="17"/>
      <c r="CNV87" s="17"/>
      <c r="CNW87" s="17"/>
      <c r="CNX87" s="17"/>
      <c r="CNY87" s="17"/>
      <c r="CNZ87" s="17"/>
      <c r="COA87" s="17"/>
      <c r="COB87" s="17"/>
      <c r="COC87" s="17"/>
      <c r="COD87" s="17"/>
      <c r="COE87" s="17"/>
      <c r="COF87" s="17"/>
      <c r="COG87" s="17"/>
      <c r="COH87" s="17"/>
      <c r="COI87" s="17"/>
      <c r="COJ87" s="17"/>
      <c r="COK87" s="17"/>
      <c r="COL87" s="17"/>
      <c r="COM87" s="17"/>
      <c r="CON87" s="17"/>
      <c r="COO87" s="17"/>
      <c r="COP87" s="17"/>
      <c r="COQ87" s="17"/>
      <c r="COR87" s="17"/>
      <c r="COS87" s="17"/>
      <c r="COT87" s="17"/>
      <c r="COU87" s="17"/>
      <c r="COV87" s="17"/>
      <c r="COW87" s="17"/>
      <c r="COX87" s="17"/>
      <c r="COY87" s="17"/>
      <c r="COZ87" s="17"/>
      <c r="CPA87" s="17"/>
      <c r="CPB87" s="17"/>
      <c r="CPC87" s="17"/>
      <c r="CPD87" s="17"/>
      <c r="CPE87" s="17"/>
      <c r="CPF87" s="17"/>
      <c r="CPG87" s="17"/>
      <c r="CPH87" s="17"/>
      <c r="CPI87" s="17"/>
      <c r="CPJ87" s="17"/>
      <c r="CPK87" s="17"/>
      <c r="CPL87" s="17"/>
      <c r="CPM87" s="17"/>
      <c r="CPN87" s="17"/>
      <c r="CPO87" s="17"/>
      <c r="CPP87" s="17"/>
      <c r="CPQ87" s="17"/>
      <c r="CPR87" s="17"/>
      <c r="CPS87" s="17"/>
      <c r="CPT87" s="17"/>
      <c r="CPU87" s="17"/>
      <c r="CPV87" s="17"/>
      <c r="CPW87" s="17"/>
      <c r="CPX87" s="17"/>
      <c r="CPY87" s="17"/>
      <c r="CPZ87" s="17"/>
      <c r="CQA87" s="17"/>
      <c r="CQB87" s="17"/>
      <c r="CQC87" s="17"/>
      <c r="CQD87" s="17"/>
      <c r="CQE87" s="17"/>
      <c r="CQF87" s="17"/>
      <c r="CQG87" s="17"/>
      <c r="CQH87" s="17"/>
      <c r="CQI87" s="17"/>
      <c r="CQJ87" s="17"/>
      <c r="CQK87" s="17"/>
      <c r="CQL87" s="17"/>
      <c r="CQM87" s="17"/>
      <c r="CQN87" s="17"/>
      <c r="CQO87" s="17"/>
      <c r="CQP87" s="17"/>
      <c r="CQQ87" s="17"/>
      <c r="CQR87" s="17"/>
      <c r="CQS87" s="17"/>
      <c r="CQT87" s="17"/>
      <c r="CQU87" s="17"/>
      <c r="CQV87" s="17"/>
      <c r="CQW87" s="17"/>
      <c r="CQX87" s="17"/>
      <c r="CQY87" s="17"/>
      <c r="CQZ87" s="17"/>
      <c r="CRA87" s="17"/>
      <c r="CRB87" s="17"/>
      <c r="CRC87" s="17"/>
      <c r="CRD87" s="17"/>
      <c r="CRE87" s="17"/>
      <c r="CRF87" s="17"/>
      <c r="CRG87" s="17"/>
      <c r="CRH87" s="17"/>
      <c r="CRI87" s="17"/>
      <c r="CRJ87" s="17"/>
      <c r="CRK87" s="17"/>
      <c r="CRL87" s="17"/>
      <c r="CRM87" s="17"/>
      <c r="CRN87" s="17"/>
      <c r="CRO87" s="17"/>
      <c r="CRP87" s="17"/>
      <c r="CRQ87" s="17"/>
      <c r="CRR87" s="17"/>
      <c r="CRS87" s="17"/>
      <c r="CRT87" s="17"/>
      <c r="CRU87" s="17"/>
      <c r="CRV87" s="17"/>
      <c r="CRW87" s="17"/>
      <c r="CRX87" s="17"/>
      <c r="CRY87" s="17"/>
      <c r="CRZ87" s="17"/>
      <c r="CSA87" s="17"/>
      <c r="CSB87" s="17"/>
      <c r="CSC87" s="17"/>
      <c r="CSD87" s="17"/>
      <c r="CSE87" s="17"/>
      <c r="CSF87" s="17"/>
      <c r="CSG87" s="17"/>
      <c r="CSH87" s="17"/>
      <c r="CSI87" s="17"/>
      <c r="CSJ87" s="17"/>
      <c r="CSK87" s="17"/>
      <c r="CSL87" s="17"/>
      <c r="CSM87" s="17"/>
      <c r="CSN87" s="17"/>
      <c r="CSO87" s="17"/>
      <c r="CSP87" s="17"/>
      <c r="CSQ87" s="17"/>
      <c r="CSR87" s="17"/>
      <c r="CSS87" s="17"/>
      <c r="CST87" s="17"/>
      <c r="CSU87" s="17"/>
      <c r="CSV87" s="17"/>
      <c r="CSW87" s="17"/>
      <c r="CSX87" s="17"/>
      <c r="CSY87" s="17"/>
      <c r="CSZ87" s="17"/>
      <c r="CTA87" s="17"/>
      <c r="CTB87" s="17"/>
      <c r="CTC87" s="17"/>
      <c r="CTD87" s="17"/>
      <c r="CTE87" s="17"/>
      <c r="CTF87" s="17"/>
      <c r="CTG87" s="17"/>
      <c r="CTH87" s="17"/>
      <c r="CTI87" s="17"/>
      <c r="CTJ87" s="17"/>
      <c r="CTK87" s="17"/>
      <c r="CTL87" s="17"/>
      <c r="CTM87" s="17"/>
      <c r="CTN87" s="17"/>
      <c r="CTO87" s="17"/>
      <c r="CTP87" s="17"/>
      <c r="CTQ87" s="17"/>
      <c r="CTR87" s="17"/>
      <c r="CTS87" s="17"/>
      <c r="CTT87" s="17"/>
      <c r="CTU87" s="17"/>
      <c r="CTV87" s="17"/>
      <c r="CTW87" s="17"/>
      <c r="CTX87" s="17"/>
      <c r="CTY87" s="17"/>
      <c r="CTZ87" s="17"/>
      <c r="CUA87" s="17"/>
      <c r="CUB87" s="17"/>
      <c r="CUC87" s="17"/>
      <c r="CUD87" s="17"/>
      <c r="CUE87" s="17"/>
      <c r="CUF87" s="17"/>
      <c r="CUG87" s="17"/>
      <c r="CUH87" s="17"/>
      <c r="CUI87" s="17"/>
      <c r="CUJ87" s="17"/>
      <c r="CUK87" s="17"/>
      <c r="CUL87" s="17"/>
      <c r="CUM87" s="17"/>
      <c r="CUN87" s="17"/>
      <c r="CUO87" s="17"/>
      <c r="CUP87" s="17"/>
      <c r="CUQ87" s="17"/>
      <c r="CUR87" s="17"/>
      <c r="CUS87" s="17"/>
      <c r="CUT87" s="17"/>
      <c r="CUU87" s="17"/>
      <c r="CUV87" s="17"/>
      <c r="CUW87" s="17"/>
      <c r="CUX87" s="17"/>
      <c r="CUY87" s="17"/>
      <c r="CUZ87" s="17"/>
      <c r="CVA87" s="17"/>
      <c r="CVB87" s="17"/>
      <c r="CVC87" s="17"/>
      <c r="CVD87" s="17"/>
      <c r="CVE87" s="17"/>
      <c r="CVF87" s="17"/>
      <c r="CVG87" s="17"/>
      <c r="CVH87" s="17"/>
      <c r="CVI87" s="17"/>
      <c r="CVJ87" s="17"/>
      <c r="CVK87" s="17"/>
      <c r="CVL87" s="17"/>
      <c r="CVM87" s="17"/>
      <c r="CVN87" s="17"/>
      <c r="CVO87" s="17"/>
      <c r="CVP87" s="17"/>
      <c r="CVQ87" s="17"/>
      <c r="CVR87" s="17"/>
      <c r="CVS87" s="17"/>
      <c r="CVT87" s="17"/>
      <c r="CVU87" s="17"/>
      <c r="CVV87" s="17"/>
      <c r="CVW87" s="17"/>
      <c r="CVX87" s="17"/>
      <c r="CVY87" s="17"/>
      <c r="CVZ87" s="17"/>
      <c r="CWA87" s="17"/>
      <c r="CWB87" s="17"/>
      <c r="CWC87" s="17"/>
      <c r="CWD87" s="17"/>
      <c r="CWE87" s="17"/>
      <c r="CWF87" s="17"/>
      <c r="CWG87" s="17"/>
      <c r="CWH87" s="17"/>
      <c r="CWI87" s="17"/>
      <c r="CWJ87" s="17"/>
      <c r="CWK87" s="17"/>
      <c r="CWL87" s="17"/>
      <c r="CWM87" s="17"/>
      <c r="CWN87" s="17"/>
      <c r="CWO87" s="17"/>
      <c r="CWP87" s="17"/>
      <c r="CWQ87" s="17"/>
      <c r="CWR87" s="17"/>
      <c r="CWS87" s="17"/>
      <c r="CWT87" s="17"/>
      <c r="CWU87" s="17"/>
      <c r="CWV87" s="17"/>
      <c r="CWW87" s="17"/>
      <c r="CWX87" s="17"/>
      <c r="CWY87" s="17"/>
      <c r="CWZ87" s="17"/>
      <c r="CXA87" s="17"/>
      <c r="CXB87" s="17"/>
      <c r="CXC87" s="17"/>
      <c r="CXD87" s="17"/>
      <c r="CXE87" s="17"/>
      <c r="CXF87" s="17"/>
      <c r="CXG87" s="17"/>
      <c r="CXH87" s="17"/>
      <c r="CXI87" s="17"/>
      <c r="CXJ87" s="17"/>
      <c r="CXK87" s="17"/>
      <c r="CXL87" s="17"/>
      <c r="CXM87" s="17"/>
      <c r="CXN87" s="17"/>
      <c r="CXO87" s="17"/>
      <c r="CXP87" s="17"/>
      <c r="CXQ87" s="17"/>
      <c r="CXR87" s="17"/>
      <c r="CXS87" s="17"/>
      <c r="CXT87" s="17"/>
      <c r="CXU87" s="17"/>
      <c r="CXV87" s="17"/>
      <c r="CXW87" s="17"/>
      <c r="CXX87" s="17"/>
      <c r="CXY87" s="17"/>
      <c r="CXZ87" s="17"/>
      <c r="CYA87" s="17"/>
      <c r="CYB87" s="17"/>
      <c r="CYC87" s="17"/>
      <c r="CYD87" s="17"/>
      <c r="CYE87" s="17"/>
      <c r="CYF87" s="17"/>
      <c r="CYG87" s="17"/>
      <c r="CYH87" s="17"/>
      <c r="CYI87" s="17"/>
      <c r="CYJ87" s="17"/>
      <c r="CYK87" s="17"/>
      <c r="CYL87" s="17"/>
      <c r="CYM87" s="17"/>
      <c r="CYN87" s="17"/>
      <c r="CYO87" s="17"/>
      <c r="CYP87" s="17"/>
      <c r="CYQ87" s="17"/>
      <c r="CYR87" s="17"/>
      <c r="CYS87" s="17"/>
      <c r="CYT87" s="17"/>
      <c r="CYU87" s="17"/>
      <c r="CYV87" s="17"/>
      <c r="CYW87" s="17"/>
      <c r="CYX87" s="17"/>
      <c r="CYY87" s="17"/>
      <c r="CYZ87" s="17"/>
      <c r="CZA87" s="17"/>
      <c r="CZB87" s="17"/>
      <c r="CZC87" s="17"/>
      <c r="CZD87" s="17"/>
      <c r="CZE87" s="17"/>
      <c r="CZF87" s="17"/>
      <c r="CZG87" s="17"/>
      <c r="CZH87" s="17"/>
      <c r="CZI87" s="17"/>
      <c r="CZJ87" s="17"/>
      <c r="CZK87" s="17"/>
      <c r="CZL87" s="17"/>
      <c r="CZM87" s="17"/>
      <c r="CZN87" s="17"/>
      <c r="CZO87" s="17"/>
      <c r="CZP87" s="17"/>
      <c r="CZQ87" s="17"/>
      <c r="CZR87" s="17"/>
      <c r="CZS87" s="17"/>
      <c r="CZT87" s="17"/>
      <c r="CZU87" s="17"/>
      <c r="CZV87" s="17"/>
      <c r="CZW87" s="17"/>
      <c r="CZX87" s="17"/>
      <c r="CZY87" s="17"/>
      <c r="CZZ87" s="17"/>
      <c r="DAA87" s="17"/>
      <c r="DAB87" s="17"/>
      <c r="DAC87" s="17"/>
      <c r="DAD87" s="17"/>
      <c r="DAE87" s="17"/>
      <c r="DAF87" s="17"/>
      <c r="DAG87" s="17"/>
      <c r="DAH87" s="17"/>
      <c r="DAI87" s="17"/>
      <c r="DAJ87" s="17"/>
      <c r="DAK87" s="17"/>
      <c r="DAL87" s="17"/>
      <c r="DAM87" s="17"/>
      <c r="DAN87" s="17"/>
      <c r="DAO87" s="17"/>
      <c r="DAP87" s="17"/>
      <c r="DAQ87" s="17"/>
      <c r="DAR87" s="17"/>
      <c r="DAS87" s="17"/>
      <c r="DAT87" s="17"/>
      <c r="DAU87" s="17"/>
      <c r="DAV87" s="17"/>
      <c r="DAW87" s="17"/>
      <c r="DAX87" s="17"/>
      <c r="DAY87" s="17"/>
      <c r="DAZ87" s="17"/>
      <c r="DBA87" s="17"/>
      <c r="DBB87" s="17"/>
      <c r="DBC87" s="17"/>
      <c r="DBD87" s="17"/>
      <c r="DBE87" s="17"/>
      <c r="DBF87" s="17"/>
      <c r="DBG87" s="17"/>
      <c r="DBH87" s="17"/>
      <c r="DBI87" s="17"/>
      <c r="DBJ87" s="17"/>
      <c r="DBK87" s="17"/>
      <c r="DBL87" s="17"/>
      <c r="DBM87" s="17"/>
      <c r="DBN87" s="17"/>
      <c r="DBO87" s="17"/>
      <c r="DBP87" s="17"/>
      <c r="DBQ87" s="17"/>
      <c r="DBR87" s="17"/>
      <c r="DBS87" s="17"/>
      <c r="DBT87" s="17"/>
      <c r="DBU87" s="17"/>
      <c r="DBV87" s="17"/>
      <c r="DBW87" s="17"/>
      <c r="DBX87" s="17"/>
      <c r="DBY87" s="17"/>
      <c r="DBZ87" s="17"/>
      <c r="DCA87" s="17"/>
      <c r="DCB87" s="17"/>
      <c r="DCC87" s="17"/>
      <c r="DCD87" s="17"/>
      <c r="DCE87" s="17"/>
      <c r="DCF87" s="17"/>
      <c r="DCG87" s="17"/>
      <c r="DCH87" s="17"/>
      <c r="DCI87" s="17"/>
      <c r="DCJ87" s="17"/>
      <c r="DCK87" s="17"/>
      <c r="DCL87" s="17"/>
      <c r="DCM87" s="17"/>
      <c r="DCN87" s="17"/>
      <c r="DCO87" s="17"/>
      <c r="DCP87" s="17"/>
      <c r="DCQ87" s="17"/>
      <c r="DCR87" s="17"/>
      <c r="DCS87" s="17"/>
      <c r="DCT87" s="17"/>
      <c r="DCU87" s="17"/>
      <c r="DCV87" s="17"/>
      <c r="DCW87" s="17"/>
      <c r="DCX87" s="17"/>
      <c r="DCY87" s="17"/>
      <c r="DCZ87" s="17"/>
      <c r="DDA87" s="17"/>
      <c r="DDB87" s="17"/>
      <c r="DDC87" s="17"/>
      <c r="DDD87" s="17"/>
      <c r="DDE87" s="17"/>
      <c r="DDF87" s="17"/>
      <c r="DDG87" s="17"/>
      <c r="DDH87" s="17"/>
      <c r="DDI87" s="17"/>
      <c r="DDJ87" s="17"/>
      <c r="DDK87" s="17"/>
      <c r="DDL87" s="17"/>
      <c r="DDM87" s="17"/>
      <c r="DDN87" s="17"/>
      <c r="DDO87" s="17"/>
      <c r="DDP87" s="17"/>
      <c r="DDQ87" s="17"/>
      <c r="DDR87" s="17"/>
      <c r="DDS87" s="17"/>
      <c r="DDT87" s="17"/>
      <c r="DDU87" s="17"/>
      <c r="DDV87" s="17"/>
      <c r="DDW87" s="17"/>
      <c r="DDX87" s="17"/>
      <c r="DDY87" s="17"/>
      <c r="DDZ87" s="17"/>
      <c r="DEA87" s="17"/>
      <c r="DEB87" s="17"/>
      <c r="DEC87" s="17"/>
      <c r="DED87" s="17"/>
      <c r="DEE87" s="17"/>
      <c r="DEF87" s="17"/>
      <c r="DEG87" s="17"/>
      <c r="DEH87" s="17"/>
      <c r="DEI87" s="17"/>
      <c r="DEJ87" s="17"/>
      <c r="DEK87" s="17"/>
      <c r="DEL87" s="17"/>
      <c r="DEM87" s="17"/>
      <c r="DEN87" s="17"/>
      <c r="DEO87" s="17"/>
      <c r="DEP87" s="17"/>
      <c r="DEQ87" s="17"/>
      <c r="DER87" s="17"/>
      <c r="DES87" s="17"/>
      <c r="DET87" s="17"/>
      <c r="DEU87" s="17"/>
      <c r="DEV87" s="17"/>
      <c r="DEW87" s="17"/>
      <c r="DEX87" s="17"/>
      <c r="DEY87" s="17"/>
      <c r="DEZ87" s="17"/>
      <c r="DFA87" s="17"/>
      <c r="DFB87" s="17"/>
      <c r="DFC87" s="17"/>
      <c r="DFD87" s="17"/>
      <c r="DFE87" s="17"/>
      <c r="DFF87" s="17"/>
      <c r="DFG87" s="17"/>
      <c r="DFH87" s="17"/>
      <c r="DFI87" s="17"/>
      <c r="DFJ87" s="17"/>
      <c r="DFK87" s="17"/>
      <c r="DFL87" s="17"/>
      <c r="DFM87" s="17"/>
      <c r="DFN87" s="17"/>
      <c r="DFO87" s="17"/>
      <c r="DFP87" s="17"/>
      <c r="DFQ87" s="17"/>
      <c r="DFR87" s="17"/>
      <c r="DFS87" s="17"/>
      <c r="DFT87" s="17"/>
      <c r="DFU87" s="17"/>
      <c r="DFV87" s="17"/>
      <c r="DFW87" s="17"/>
      <c r="DFX87" s="17"/>
      <c r="DFY87" s="17"/>
      <c r="DFZ87" s="17"/>
      <c r="DGA87" s="17"/>
      <c r="DGB87" s="17"/>
      <c r="DGC87" s="17"/>
      <c r="DGD87" s="17"/>
      <c r="DGE87" s="17"/>
      <c r="DGF87" s="17"/>
      <c r="DGG87" s="17"/>
      <c r="DGH87" s="17"/>
      <c r="DGI87" s="17"/>
      <c r="DGJ87" s="17"/>
      <c r="DGK87" s="17"/>
      <c r="DGL87" s="17"/>
      <c r="DGM87" s="17"/>
      <c r="DGN87" s="17"/>
      <c r="DGO87" s="17"/>
      <c r="DGP87" s="17"/>
      <c r="DGQ87" s="17"/>
      <c r="DGR87" s="17"/>
      <c r="DGS87" s="17"/>
      <c r="DGT87" s="17"/>
      <c r="DGU87" s="17"/>
      <c r="DGV87" s="17"/>
      <c r="DGW87" s="17"/>
      <c r="DGX87" s="17"/>
      <c r="DGY87" s="17"/>
      <c r="DGZ87" s="17"/>
      <c r="DHA87" s="17"/>
      <c r="DHB87" s="17"/>
      <c r="DHC87" s="17"/>
      <c r="DHD87" s="17"/>
      <c r="DHE87" s="17"/>
      <c r="DHF87" s="17"/>
      <c r="DHG87" s="17"/>
      <c r="DHH87" s="17"/>
      <c r="DHI87" s="17"/>
      <c r="DHJ87" s="17"/>
      <c r="DHK87" s="17"/>
      <c r="DHL87" s="17"/>
      <c r="DHM87" s="17"/>
      <c r="DHN87" s="17"/>
      <c r="DHO87" s="17"/>
      <c r="DHP87" s="17"/>
      <c r="DHQ87" s="17"/>
      <c r="DHR87" s="17"/>
      <c r="DHS87" s="17"/>
      <c r="DHT87" s="17"/>
      <c r="DHU87" s="17"/>
      <c r="DHV87" s="17"/>
      <c r="DHW87" s="17"/>
      <c r="DHX87" s="17"/>
      <c r="DHY87" s="17"/>
      <c r="DHZ87" s="17"/>
      <c r="DIA87" s="17"/>
      <c r="DIB87" s="17"/>
      <c r="DIC87" s="17"/>
      <c r="DID87" s="17"/>
      <c r="DIE87" s="17"/>
      <c r="DIF87" s="17"/>
      <c r="DIG87" s="17"/>
      <c r="DIH87" s="17"/>
      <c r="DII87" s="17"/>
      <c r="DIJ87" s="17"/>
      <c r="DIK87" s="17"/>
      <c r="DIL87" s="17"/>
      <c r="DIM87" s="17"/>
      <c r="DIN87" s="17"/>
      <c r="DIO87" s="17"/>
      <c r="DIP87" s="17"/>
      <c r="DIQ87" s="17"/>
      <c r="DIR87" s="17"/>
      <c r="DIS87" s="17"/>
      <c r="DIT87" s="17"/>
      <c r="DIU87" s="17"/>
      <c r="DIV87" s="17"/>
      <c r="DIW87" s="17"/>
      <c r="DIX87" s="17"/>
      <c r="DIY87" s="17"/>
      <c r="DIZ87" s="17"/>
      <c r="DJA87" s="17"/>
      <c r="DJB87" s="17"/>
      <c r="DJC87" s="17"/>
      <c r="DJD87" s="17"/>
      <c r="DJE87" s="17"/>
      <c r="DJF87" s="17"/>
      <c r="DJG87" s="17"/>
      <c r="DJH87" s="17"/>
      <c r="DJI87" s="17"/>
      <c r="DJJ87" s="17"/>
      <c r="DJK87" s="17"/>
      <c r="DJL87" s="17"/>
      <c r="DJM87" s="17"/>
      <c r="DJN87" s="17"/>
      <c r="DJO87" s="17"/>
      <c r="DJP87" s="17"/>
      <c r="DJQ87" s="17"/>
      <c r="DJR87" s="17"/>
      <c r="DJS87" s="17"/>
      <c r="DJT87" s="17"/>
      <c r="DJU87" s="17"/>
      <c r="DJV87" s="17"/>
      <c r="DJW87" s="17"/>
      <c r="DJX87" s="17"/>
      <c r="DJY87" s="17"/>
      <c r="DJZ87" s="17"/>
      <c r="DKA87" s="17"/>
      <c r="DKB87" s="17"/>
      <c r="DKC87" s="17"/>
      <c r="DKD87" s="17"/>
      <c r="DKE87" s="17"/>
      <c r="DKF87" s="17"/>
      <c r="DKG87" s="17"/>
      <c r="DKH87" s="17"/>
      <c r="DKI87" s="17"/>
      <c r="DKJ87" s="17"/>
      <c r="DKK87" s="17"/>
      <c r="DKL87" s="17"/>
      <c r="DKM87" s="17"/>
      <c r="DKN87" s="17"/>
      <c r="DKO87" s="17"/>
      <c r="DKP87" s="17"/>
      <c r="DKQ87" s="17"/>
      <c r="DKR87" s="17"/>
      <c r="DKS87" s="17"/>
      <c r="DKT87" s="17"/>
      <c r="DKU87" s="17"/>
      <c r="DKV87" s="17"/>
      <c r="DKW87" s="17"/>
      <c r="DKX87" s="17"/>
      <c r="DKY87" s="17"/>
      <c r="DKZ87" s="17"/>
      <c r="DLA87" s="17"/>
      <c r="DLB87" s="17"/>
      <c r="DLC87" s="17"/>
      <c r="DLD87" s="17"/>
      <c r="DLE87" s="17"/>
      <c r="DLF87" s="17"/>
      <c r="DLG87" s="17"/>
      <c r="DLH87" s="17"/>
      <c r="DLI87" s="17"/>
      <c r="DLJ87" s="17"/>
      <c r="DLK87" s="17"/>
      <c r="DLL87" s="17"/>
      <c r="DLM87" s="17"/>
      <c r="DLN87" s="17"/>
      <c r="DLO87" s="17"/>
      <c r="DLP87" s="17"/>
      <c r="DLQ87" s="17"/>
      <c r="DLR87" s="17"/>
      <c r="DLS87" s="17"/>
      <c r="DLT87" s="17"/>
      <c r="DLU87" s="17"/>
      <c r="DLV87" s="17"/>
      <c r="DLW87" s="17"/>
      <c r="DLX87" s="17"/>
      <c r="DLY87" s="17"/>
      <c r="DLZ87" s="17"/>
      <c r="DMA87" s="17"/>
      <c r="DMB87" s="17"/>
      <c r="DMC87" s="17"/>
      <c r="DMD87" s="17"/>
      <c r="DME87" s="17"/>
      <c r="DMF87" s="17"/>
      <c r="DMG87" s="17"/>
      <c r="DMH87" s="17"/>
      <c r="DMI87" s="17"/>
      <c r="DMJ87" s="17"/>
      <c r="DMK87" s="17"/>
      <c r="DML87" s="17"/>
      <c r="DMM87" s="17"/>
      <c r="DMN87" s="17"/>
      <c r="DMO87" s="17"/>
      <c r="DMP87" s="17"/>
      <c r="DMQ87" s="17"/>
      <c r="DMR87" s="17"/>
      <c r="DMS87" s="17"/>
      <c r="DMT87" s="17"/>
      <c r="DMU87" s="17"/>
      <c r="DMV87" s="17"/>
      <c r="DMW87" s="17"/>
      <c r="DMX87" s="17"/>
      <c r="DMY87" s="17"/>
      <c r="DMZ87" s="17"/>
      <c r="DNA87" s="17"/>
      <c r="DNB87" s="17"/>
      <c r="DNC87" s="17"/>
      <c r="DND87" s="17"/>
      <c r="DNE87" s="17"/>
      <c r="DNF87" s="17"/>
      <c r="DNG87" s="17"/>
      <c r="DNH87" s="17"/>
      <c r="DNI87" s="17"/>
      <c r="DNJ87" s="17"/>
      <c r="DNK87" s="17"/>
      <c r="DNL87" s="17"/>
      <c r="DNM87" s="17"/>
      <c r="DNN87" s="17"/>
      <c r="DNO87" s="17"/>
      <c r="DNP87" s="17"/>
      <c r="DNQ87" s="17"/>
      <c r="DNR87" s="17"/>
      <c r="DNS87" s="17"/>
      <c r="DNT87" s="17"/>
      <c r="DNU87" s="17"/>
      <c r="DNV87" s="17"/>
      <c r="DNW87" s="17"/>
      <c r="DNX87" s="17"/>
      <c r="DNY87" s="17"/>
      <c r="DNZ87" s="17"/>
      <c r="DOA87" s="17"/>
      <c r="DOB87" s="17"/>
      <c r="DOC87" s="17"/>
      <c r="DOD87" s="17"/>
      <c r="DOE87" s="17"/>
      <c r="DOF87" s="17"/>
      <c r="DOG87" s="17"/>
      <c r="DOH87" s="17"/>
      <c r="DOI87" s="17"/>
      <c r="DOJ87" s="17"/>
      <c r="DOK87" s="17"/>
      <c r="DOL87" s="17"/>
      <c r="DOM87" s="17"/>
      <c r="DON87" s="17"/>
      <c r="DOO87" s="17"/>
      <c r="DOP87" s="17"/>
      <c r="DOQ87" s="17"/>
      <c r="DOR87" s="17"/>
      <c r="DOS87" s="17"/>
      <c r="DOT87" s="17"/>
      <c r="DOU87" s="17"/>
      <c r="DOV87" s="17"/>
      <c r="DOW87" s="17"/>
      <c r="DOX87" s="17"/>
      <c r="DOY87" s="17"/>
      <c r="DOZ87" s="17"/>
      <c r="DPA87" s="17"/>
      <c r="DPB87" s="17"/>
      <c r="DPC87" s="17"/>
      <c r="DPD87" s="17"/>
      <c r="DPE87" s="17"/>
      <c r="DPF87" s="17"/>
      <c r="DPG87" s="17"/>
      <c r="DPH87" s="17"/>
      <c r="DPI87" s="17"/>
      <c r="DPJ87" s="17"/>
      <c r="DPK87" s="17"/>
      <c r="DPL87" s="17"/>
      <c r="DPM87" s="17"/>
      <c r="DPN87" s="17"/>
      <c r="DPO87" s="17"/>
      <c r="DPP87" s="17"/>
      <c r="DPQ87" s="17"/>
      <c r="DPR87" s="17"/>
      <c r="DPS87" s="17"/>
      <c r="DPT87" s="17"/>
      <c r="DPU87" s="17"/>
      <c r="DPV87" s="17"/>
      <c r="DPW87" s="17"/>
      <c r="DPX87" s="17"/>
      <c r="DPY87" s="17"/>
      <c r="DPZ87" s="17"/>
      <c r="DQA87" s="17"/>
      <c r="DQB87" s="17"/>
      <c r="DQC87" s="17"/>
      <c r="DQD87" s="17"/>
      <c r="DQE87" s="17"/>
      <c r="DQF87" s="17"/>
      <c r="DQG87" s="17"/>
      <c r="DQH87" s="17"/>
      <c r="DQI87" s="17"/>
      <c r="DQJ87" s="17"/>
      <c r="DQK87" s="17"/>
      <c r="DQL87" s="17"/>
      <c r="DQM87" s="17"/>
      <c r="DQN87" s="17"/>
      <c r="DQO87" s="17"/>
      <c r="DQP87" s="17"/>
      <c r="DQQ87" s="17"/>
      <c r="DQR87" s="17"/>
      <c r="DQS87" s="17"/>
      <c r="DQT87" s="17"/>
      <c r="DQU87" s="17"/>
      <c r="DQV87" s="17"/>
      <c r="DQW87" s="17"/>
      <c r="DQX87" s="17"/>
      <c r="DQY87" s="17"/>
      <c r="DQZ87" s="17"/>
      <c r="DRA87" s="17"/>
      <c r="DRB87" s="17"/>
      <c r="DRC87" s="17"/>
      <c r="DRD87" s="17"/>
      <c r="DRE87" s="17"/>
      <c r="DRF87" s="17"/>
      <c r="DRG87" s="17"/>
      <c r="DRH87" s="17"/>
      <c r="DRI87" s="17"/>
      <c r="DRJ87" s="17"/>
      <c r="DRK87" s="17"/>
      <c r="DRL87" s="17"/>
      <c r="DRM87" s="17"/>
      <c r="DRN87" s="17"/>
      <c r="DRO87" s="17"/>
      <c r="DRP87" s="17"/>
      <c r="DRQ87" s="17"/>
      <c r="DRR87" s="17"/>
      <c r="DRS87" s="17"/>
      <c r="DRT87" s="17"/>
      <c r="DRU87" s="17"/>
      <c r="DRV87" s="17"/>
      <c r="DRW87" s="17"/>
      <c r="DRX87" s="17"/>
      <c r="DRY87" s="17"/>
      <c r="DRZ87" s="17"/>
      <c r="DSA87" s="17"/>
      <c r="DSB87" s="17"/>
      <c r="DSC87" s="17"/>
      <c r="DSD87" s="17"/>
      <c r="DSE87" s="17"/>
      <c r="DSF87" s="17"/>
      <c r="DSG87" s="17"/>
      <c r="DSH87" s="17"/>
      <c r="DSI87" s="17"/>
      <c r="DSJ87" s="17"/>
      <c r="DSK87" s="17"/>
      <c r="DSL87" s="17"/>
      <c r="DSM87" s="17"/>
      <c r="DSN87" s="17"/>
      <c r="DSO87" s="17"/>
      <c r="DSP87" s="17"/>
      <c r="DSQ87" s="17"/>
      <c r="DSR87" s="17"/>
      <c r="DSS87" s="17"/>
      <c r="DST87" s="17"/>
      <c r="DSU87" s="17"/>
      <c r="DSV87" s="17"/>
      <c r="DSW87" s="17"/>
      <c r="DSX87" s="17"/>
      <c r="DSY87" s="17"/>
      <c r="DSZ87" s="17"/>
      <c r="DTA87" s="17"/>
      <c r="DTB87" s="17"/>
      <c r="DTC87" s="17"/>
      <c r="DTD87" s="17"/>
      <c r="DTE87" s="17"/>
      <c r="DTF87" s="17"/>
      <c r="DTG87" s="17"/>
      <c r="DTH87" s="17"/>
      <c r="DTI87" s="17"/>
      <c r="DTJ87" s="17"/>
      <c r="DTK87" s="17"/>
      <c r="DTL87" s="17"/>
      <c r="DTM87" s="17"/>
      <c r="DTN87" s="17"/>
      <c r="DTO87" s="17"/>
      <c r="DTP87" s="17"/>
      <c r="DTQ87" s="17"/>
      <c r="DTR87" s="17"/>
      <c r="DTS87" s="17"/>
      <c r="DTT87" s="17"/>
      <c r="DTU87" s="17"/>
      <c r="DTV87" s="17"/>
      <c r="DTW87" s="17"/>
      <c r="DTX87" s="17"/>
      <c r="DTY87" s="17"/>
      <c r="DTZ87" s="17"/>
      <c r="DUA87" s="17"/>
      <c r="DUB87" s="17"/>
      <c r="DUC87" s="17"/>
      <c r="DUD87" s="17"/>
      <c r="DUE87" s="17"/>
      <c r="DUF87" s="17"/>
      <c r="DUG87" s="17"/>
      <c r="DUH87" s="17"/>
      <c r="DUI87" s="17"/>
      <c r="DUJ87" s="17"/>
      <c r="DUK87" s="17"/>
      <c r="DUL87" s="17"/>
      <c r="DUM87" s="17"/>
      <c r="DUN87" s="17"/>
      <c r="DUO87" s="17"/>
      <c r="DUP87" s="17"/>
      <c r="DUQ87" s="17"/>
      <c r="DUR87" s="17"/>
      <c r="DUS87" s="17"/>
      <c r="DUT87" s="17"/>
      <c r="DUU87" s="17"/>
      <c r="DUV87" s="17"/>
      <c r="DUW87" s="17"/>
      <c r="DUX87" s="17"/>
      <c r="DUY87" s="17"/>
      <c r="DUZ87" s="17"/>
      <c r="DVA87" s="17"/>
      <c r="DVB87" s="17"/>
      <c r="DVC87" s="17"/>
      <c r="DVD87" s="17"/>
      <c r="DVE87" s="17"/>
      <c r="DVF87" s="17"/>
      <c r="DVG87" s="17"/>
      <c r="DVH87" s="17"/>
      <c r="DVI87" s="17"/>
      <c r="DVJ87" s="17"/>
      <c r="DVK87" s="17"/>
      <c r="DVL87" s="17"/>
      <c r="DVM87" s="17"/>
      <c r="DVN87" s="17"/>
      <c r="DVO87" s="17"/>
      <c r="DVP87" s="17"/>
      <c r="DVQ87" s="17"/>
      <c r="DVR87" s="17"/>
      <c r="DVS87" s="17"/>
      <c r="DVT87" s="17"/>
      <c r="DVU87" s="17"/>
      <c r="DVV87" s="17"/>
      <c r="DVW87" s="17"/>
      <c r="DVX87" s="17"/>
      <c r="DVY87" s="17"/>
      <c r="DVZ87" s="17"/>
      <c r="DWA87" s="17"/>
      <c r="DWB87" s="17"/>
      <c r="DWC87" s="17"/>
      <c r="DWD87" s="17"/>
      <c r="DWE87" s="17"/>
      <c r="DWF87" s="17"/>
      <c r="DWG87" s="17"/>
      <c r="DWH87" s="17"/>
      <c r="DWI87" s="17"/>
      <c r="DWJ87" s="17"/>
      <c r="DWK87" s="17"/>
      <c r="DWL87" s="17"/>
      <c r="DWM87" s="17"/>
      <c r="DWN87" s="17"/>
      <c r="DWO87" s="17"/>
      <c r="DWP87" s="17"/>
      <c r="DWQ87" s="17"/>
      <c r="DWR87" s="17"/>
      <c r="DWS87" s="17"/>
      <c r="DWT87" s="17"/>
      <c r="DWU87" s="17"/>
      <c r="DWV87" s="17"/>
      <c r="DWW87" s="17"/>
      <c r="DWX87" s="17"/>
      <c r="DWY87" s="17"/>
      <c r="DWZ87" s="17"/>
      <c r="DXA87" s="17"/>
      <c r="DXB87" s="17"/>
      <c r="DXC87" s="17"/>
      <c r="DXD87" s="17"/>
      <c r="DXE87" s="17"/>
      <c r="DXF87" s="17"/>
      <c r="DXG87" s="17"/>
      <c r="DXH87" s="17"/>
      <c r="DXI87" s="17"/>
      <c r="DXJ87" s="17"/>
      <c r="DXK87" s="17"/>
      <c r="DXL87" s="17"/>
      <c r="DXM87" s="17"/>
      <c r="DXN87" s="17"/>
      <c r="DXO87" s="17"/>
      <c r="DXP87" s="17"/>
      <c r="DXQ87" s="17"/>
      <c r="DXR87" s="17"/>
      <c r="DXS87" s="17"/>
      <c r="DXT87" s="17"/>
      <c r="DXU87" s="17"/>
      <c r="DXV87" s="17"/>
      <c r="DXW87" s="17"/>
      <c r="DXX87" s="17"/>
      <c r="DXY87" s="17"/>
      <c r="DXZ87" s="17"/>
      <c r="DYA87" s="17"/>
      <c r="DYB87" s="17"/>
      <c r="DYC87" s="17"/>
      <c r="DYD87" s="17"/>
      <c r="DYE87" s="17"/>
      <c r="DYF87" s="17"/>
      <c r="DYG87" s="17"/>
      <c r="DYH87" s="17"/>
      <c r="DYI87" s="17"/>
      <c r="DYJ87" s="17"/>
      <c r="DYK87" s="17"/>
      <c r="DYL87" s="17"/>
      <c r="DYM87" s="17"/>
      <c r="DYN87" s="17"/>
      <c r="DYO87" s="17"/>
      <c r="DYP87" s="17"/>
      <c r="DYQ87" s="17"/>
      <c r="DYR87" s="17"/>
      <c r="DYS87" s="17"/>
      <c r="DYT87" s="17"/>
      <c r="DYU87" s="17"/>
      <c r="DYV87" s="17"/>
      <c r="DYW87" s="17"/>
      <c r="DYX87" s="17"/>
      <c r="DYY87" s="17"/>
      <c r="DYZ87" s="17"/>
      <c r="DZA87" s="17"/>
      <c r="DZB87" s="17"/>
      <c r="DZC87" s="17"/>
      <c r="DZD87" s="17"/>
      <c r="DZE87" s="17"/>
      <c r="DZF87" s="17"/>
      <c r="DZG87" s="17"/>
      <c r="DZH87" s="17"/>
      <c r="DZI87" s="17"/>
      <c r="DZJ87" s="17"/>
      <c r="DZK87" s="17"/>
      <c r="DZL87" s="17"/>
      <c r="DZM87" s="17"/>
      <c r="DZN87" s="17"/>
      <c r="DZO87" s="17"/>
      <c r="DZP87" s="17"/>
      <c r="DZQ87" s="17"/>
      <c r="DZR87" s="17"/>
      <c r="DZS87" s="17"/>
      <c r="DZT87" s="17"/>
      <c r="DZU87" s="17"/>
      <c r="DZV87" s="17"/>
      <c r="DZW87" s="17"/>
      <c r="DZX87" s="17"/>
      <c r="DZY87" s="17"/>
      <c r="DZZ87" s="17"/>
      <c r="EAA87" s="17"/>
      <c r="EAB87" s="17"/>
      <c r="EAC87" s="17"/>
      <c r="EAD87" s="17"/>
      <c r="EAE87" s="17"/>
      <c r="EAF87" s="17"/>
      <c r="EAG87" s="17"/>
      <c r="EAH87" s="17"/>
      <c r="EAI87" s="17"/>
      <c r="EAJ87" s="17"/>
      <c r="EAK87" s="17"/>
      <c r="EAL87" s="17"/>
      <c r="EAM87" s="17"/>
      <c r="EAN87" s="17"/>
      <c r="EAO87" s="17"/>
      <c r="EAP87" s="17"/>
      <c r="EAQ87" s="17"/>
      <c r="EAR87" s="17"/>
      <c r="EAS87" s="17"/>
      <c r="EAT87" s="17"/>
      <c r="EAU87" s="17"/>
      <c r="EAV87" s="17"/>
      <c r="EAW87" s="17"/>
      <c r="EAX87" s="17"/>
      <c r="EAY87" s="17"/>
      <c r="EAZ87" s="17"/>
      <c r="EBA87" s="17"/>
      <c r="EBB87" s="17"/>
      <c r="EBC87" s="17"/>
      <c r="EBD87" s="17"/>
      <c r="EBE87" s="17"/>
      <c r="EBF87" s="17"/>
      <c r="EBG87" s="17"/>
      <c r="EBH87" s="17"/>
      <c r="EBI87" s="17"/>
      <c r="EBJ87" s="17"/>
      <c r="EBK87" s="17"/>
      <c r="EBL87" s="17"/>
      <c r="EBM87" s="17"/>
      <c r="EBN87" s="17"/>
      <c r="EBO87" s="17"/>
      <c r="EBP87" s="17"/>
      <c r="EBQ87" s="17"/>
      <c r="EBR87" s="17"/>
      <c r="EBS87" s="17"/>
      <c r="EBT87" s="17"/>
      <c r="EBU87" s="17"/>
      <c r="EBV87" s="17"/>
      <c r="EBW87" s="17"/>
      <c r="EBX87" s="17"/>
      <c r="EBY87" s="17"/>
      <c r="EBZ87" s="17"/>
      <c r="ECA87" s="17"/>
      <c r="ECB87" s="17"/>
      <c r="ECC87" s="17"/>
      <c r="ECD87" s="17"/>
      <c r="ECE87" s="17"/>
      <c r="ECF87" s="17"/>
      <c r="ECG87" s="17"/>
      <c r="ECH87" s="17"/>
      <c r="ECI87" s="17"/>
      <c r="ECJ87" s="17"/>
      <c r="ECK87" s="17"/>
      <c r="ECL87" s="17"/>
      <c r="ECM87" s="17"/>
      <c r="ECN87" s="17"/>
      <c r="ECO87" s="17"/>
      <c r="ECP87" s="17"/>
      <c r="ECQ87" s="17"/>
      <c r="ECR87" s="17"/>
      <c r="ECS87" s="17"/>
      <c r="ECT87" s="17"/>
      <c r="ECU87" s="17"/>
      <c r="ECV87" s="17"/>
      <c r="ECW87" s="17"/>
      <c r="ECX87" s="17"/>
      <c r="ECY87" s="17"/>
      <c r="ECZ87" s="17"/>
      <c r="EDA87" s="17"/>
      <c r="EDB87" s="17"/>
      <c r="EDC87" s="17"/>
      <c r="EDD87" s="17"/>
      <c r="EDE87" s="17"/>
      <c r="EDF87" s="17"/>
      <c r="EDG87" s="17"/>
      <c r="EDH87" s="17"/>
      <c r="EDI87" s="17"/>
      <c r="EDJ87" s="17"/>
      <c r="EDK87" s="17"/>
      <c r="EDL87" s="17"/>
      <c r="EDM87" s="17"/>
      <c r="EDN87" s="17"/>
      <c r="EDO87" s="17"/>
      <c r="EDP87" s="17"/>
      <c r="EDQ87" s="17"/>
      <c r="EDR87" s="17"/>
      <c r="EDS87" s="17"/>
      <c r="EDT87" s="17"/>
      <c r="EDU87" s="17"/>
      <c r="EDV87" s="17"/>
      <c r="EDW87" s="17"/>
      <c r="EDX87" s="17"/>
      <c r="EDY87" s="17"/>
      <c r="EDZ87" s="17"/>
      <c r="EEA87" s="17"/>
      <c r="EEB87" s="17"/>
      <c r="EEC87" s="17"/>
      <c r="EED87" s="17"/>
      <c r="EEE87" s="17"/>
      <c r="EEF87" s="17"/>
      <c r="EEG87" s="17"/>
      <c r="EEH87" s="17"/>
      <c r="EEI87" s="17"/>
      <c r="EEJ87" s="17"/>
      <c r="EEK87" s="17"/>
      <c r="EEL87" s="17"/>
      <c r="EEM87" s="17"/>
      <c r="EEN87" s="17"/>
      <c r="EEO87" s="17"/>
      <c r="EEP87" s="17"/>
      <c r="EEQ87" s="17"/>
      <c r="EER87" s="17"/>
      <c r="EES87" s="17"/>
      <c r="EET87" s="17"/>
      <c r="EEU87" s="17"/>
      <c r="EEV87" s="17"/>
      <c r="EEW87" s="17"/>
      <c r="EEX87" s="17"/>
      <c r="EEY87" s="17"/>
      <c r="EEZ87" s="17"/>
      <c r="EFA87" s="17"/>
      <c r="EFB87" s="17"/>
      <c r="EFC87" s="17"/>
      <c r="EFD87" s="17"/>
      <c r="EFE87" s="17"/>
      <c r="EFF87" s="17"/>
      <c r="EFG87" s="17"/>
      <c r="EFH87" s="17"/>
      <c r="EFI87" s="17"/>
      <c r="EFJ87" s="17"/>
      <c r="EFK87" s="17"/>
      <c r="EFL87" s="17"/>
      <c r="EFM87" s="17"/>
      <c r="EFN87" s="17"/>
      <c r="EFO87" s="17"/>
      <c r="EFP87" s="17"/>
      <c r="EFQ87" s="17"/>
      <c r="EFR87" s="17"/>
      <c r="EFS87" s="17"/>
      <c r="EFT87" s="17"/>
      <c r="EFU87" s="17"/>
      <c r="EFV87" s="17"/>
      <c r="EFW87" s="17"/>
      <c r="EFX87" s="17"/>
      <c r="EFY87" s="17"/>
      <c r="EFZ87" s="17"/>
      <c r="EGA87" s="17"/>
      <c r="EGB87" s="17"/>
      <c r="EGC87" s="17"/>
      <c r="EGD87" s="17"/>
      <c r="EGE87" s="17"/>
      <c r="EGF87" s="17"/>
      <c r="EGG87" s="17"/>
      <c r="EGH87" s="17"/>
      <c r="EGI87" s="17"/>
      <c r="EGJ87" s="17"/>
      <c r="EGK87" s="17"/>
      <c r="EGL87" s="17"/>
      <c r="EGM87" s="17"/>
      <c r="EGN87" s="17"/>
      <c r="EGO87" s="17"/>
      <c r="EGP87" s="17"/>
      <c r="EGQ87" s="17"/>
      <c r="EGR87" s="17"/>
      <c r="EGS87" s="17"/>
      <c r="EGT87" s="17"/>
      <c r="EGU87" s="17"/>
      <c r="EGV87" s="17"/>
      <c r="EGW87" s="17"/>
      <c r="EGX87" s="17"/>
      <c r="EGY87" s="17"/>
      <c r="EGZ87" s="17"/>
      <c r="EHA87" s="17"/>
      <c r="EHB87" s="17"/>
      <c r="EHC87" s="17"/>
      <c r="EHD87" s="17"/>
      <c r="EHE87" s="17"/>
      <c r="EHF87" s="17"/>
      <c r="EHG87" s="17"/>
      <c r="EHH87" s="17"/>
      <c r="EHI87" s="17"/>
      <c r="EHJ87" s="17"/>
      <c r="EHK87" s="17"/>
      <c r="EHL87" s="17"/>
      <c r="EHM87" s="17"/>
      <c r="EHN87" s="17"/>
      <c r="EHO87" s="17"/>
      <c r="EHP87" s="17"/>
      <c r="EHQ87" s="17"/>
      <c r="EHR87" s="17"/>
      <c r="EHS87" s="17"/>
      <c r="EHT87" s="17"/>
      <c r="EHU87" s="17"/>
      <c r="EHV87" s="17"/>
      <c r="EHW87" s="17"/>
      <c r="EHX87" s="17"/>
      <c r="EHY87" s="17"/>
      <c r="EHZ87" s="17"/>
      <c r="EIA87" s="17"/>
      <c r="EIB87" s="17"/>
      <c r="EIC87" s="17"/>
      <c r="EID87" s="17"/>
      <c r="EIE87" s="17"/>
      <c r="EIF87" s="17"/>
      <c r="EIG87" s="17"/>
      <c r="EIH87" s="17"/>
      <c r="EII87" s="17"/>
      <c r="EIJ87" s="17"/>
      <c r="EIK87" s="17"/>
      <c r="EIL87" s="17"/>
      <c r="EIM87" s="17"/>
      <c r="EIN87" s="17"/>
      <c r="EIO87" s="17"/>
      <c r="EIP87" s="17"/>
      <c r="EIQ87" s="17"/>
      <c r="EIR87" s="17"/>
      <c r="EIS87" s="17"/>
      <c r="EIT87" s="17"/>
      <c r="EIU87" s="17"/>
      <c r="EIV87" s="17"/>
      <c r="EIW87" s="17"/>
      <c r="EIX87" s="17"/>
      <c r="EIY87" s="17"/>
      <c r="EIZ87" s="17"/>
      <c r="EJA87" s="17"/>
      <c r="EJB87" s="17"/>
      <c r="EJC87" s="17"/>
      <c r="EJD87" s="17"/>
      <c r="EJE87" s="17"/>
      <c r="EJF87" s="17"/>
      <c r="EJG87" s="17"/>
      <c r="EJH87" s="17"/>
      <c r="EJI87" s="17"/>
      <c r="EJJ87" s="17"/>
      <c r="EJK87" s="17"/>
      <c r="EJL87" s="17"/>
      <c r="EJM87" s="17"/>
      <c r="EJN87" s="17"/>
      <c r="EJO87" s="17"/>
      <c r="EJP87" s="17"/>
      <c r="EJQ87" s="17"/>
      <c r="EJR87" s="17"/>
      <c r="EJS87" s="17"/>
      <c r="EJT87" s="17"/>
      <c r="EJU87" s="17"/>
      <c r="EJV87" s="17"/>
      <c r="EJW87" s="17"/>
      <c r="EJX87" s="17"/>
      <c r="EJY87" s="17"/>
      <c r="EJZ87" s="17"/>
      <c r="EKA87" s="17"/>
      <c r="EKB87" s="17"/>
      <c r="EKC87" s="17"/>
      <c r="EKD87" s="17"/>
      <c r="EKE87" s="17"/>
      <c r="EKF87" s="17"/>
      <c r="EKG87" s="17"/>
      <c r="EKH87" s="17"/>
      <c r="EKI87" s="17"/>
      <c r="EKJ87" s="17"/>
      <c r="EKK87" s="17"/>
      <c r="EKL87" s="17"/>
      <c r="EKM87" s="17"/>
      <c r="EKN87" s="17"/>
      <c r="EKO87" s="17"/>
      <c r="EKP87" s="17"/>
      <c r="EKQ87" s="17"/>
      <c r="EKR87" s="17"/>
      <c r="EKS87" s="17"/>
      <c r="EKT87" s="17"/>
      <c r="EKU87" s="17"/>
      <c r="EKV87" s="17"/>
      <c r="EKW87" s="17"/>
      <c r="EKX87" s="17"/>
      <c r="EKY87" s="17"/>
      <c r="EKZ87" s="17"/>
      <c r="ELA87" s="17"/>
      <c r="ELB87" s="17"/>
      <c r="ELC87" s="17"/>
      <c r="ELD87" s="17"/>
      <c r="ELE87" s="17"/>
      <c r="ELF87" s="17"/>
      <c r="ELG87" s="17"/>
      <c r="ELH87" s="17"/>
      <c r="ELI87" s="17"/>
      <c r="ELJ87" s="17"/>
      <c r="ELK87" s="17"/>
      <c r="ELL87" s="17"/>
      <c r="ELM87" s="17"/>
      <c r="ELN87" s="17"/>
      <c r="ELO87" s="17"/>
      <c r="ELP87" s="17"/>
      <c r="ELQ87" s="17"/>
      <c r="ELR87" s="17"/>
      <c r="ELS87" s="17"/>
      <c r="ELT87" s="17"/>
      <c r="ELU87" s="17"/>
      <c r="ELV87" s="17"/>
      <c r="ELW87" s="17"/>
      <c r="ELX87" s="17"/>
      <c r="ELY87" s="17"/>
      <c r="ELZ87" s="17"/>
      <c r="EMA87" s="17"/>
      <c r="EMB87" s="17"/>
      <c r="EMC87" s="17"/>
      <c r="EMD87" s="17"/>
      <c r="EME87" s="17"/>
      <c r="EMF87" s="17"/>
      <c r="EMG87" s="17"/>
      <c r="EMH87" s="17"/>
      <c r="EMI87" s="17"/>
      <c r="EMJ87" s="17"/>
      <c r="EMK87" s="17"/>
      <c r="EML87" s="17"/>
      <c r="EMM87" s="17"/>
      <c r="EMN87" s="17"/>
      <c r="EMO87" s="17"/>
      <c r="EMP87" s="17"/>
      <c r="EMQ87" s="17"/>
      <c r="EMR87" s="17"/>
      <c r="EMS87" s="17"/>
      <c r="EMT87" s="17"/>
      <c r="EMU87" s="17"/>
      <c r="EMV87" s="17"/>
      <c r="EMW87" s="17"/>
      <c r="EMX87" s="17"/>
      <c r="EMY87" s="17"/>
      <c r="EMZ87" s="17"/>
      <c r="ENA87" s="17"/>
      <c r="ENB87" s="17"/>
      <c r="ENC87" s="17"/>
      <c r="END87" s="17"/>
      <c r="ENE87" s="17"/>
      <c r="ENF87" s="17"/>
      <c r="ENG87" s="17"/>
      <c r="ENH87" s="17"/>
      <c r="ENI87" s="17"/>
      <c r="ENJ87" s="17"/>
      <c r="ENK87" s="17"/>
      <c r="ENL87" s="17"/>
      <c r="ENM87" s="17"/>
      <c r="ENN87" s="17"/>
      <c r="ENO87" s="17"/>
      <c r="ENP87" s="17"/>
      <c r="ENQ87" s="17"/>
      <c r="ENR87" s="17"/>
      <c r="ENS87" s="17"/>
      <c r="ENT87" s="17"/>
      <c r="ENU87" s="17"/>
      <c r="ENV87" s="17"/>
      <c r="ENW87" s="17"/>
      <c r="ENX87" s="17"/>
      <c r="ENY87" s="17"/>
      <c r="ENZ87" s="17"/>
      <c r="EOA87" s="17"/>
      <c r="EOB87" s="17"/>
      <c r="EOC87" s="17"/>
      <c r="EOD87" s="17"/>
      <c r="EOE87" s="17"/>
      <c r="EOF87" s="17"/>
      <c r="EOG87" s="17"/>
      <c r="EOH87" s="17"/>
      <c r="EOI87" s="17"/>
      <c r="EOJ87" s="17"/>
      <c r="EOK87" s="17"/>
      <c r="EOL87" s="17"/>
      <c r="EOM87" s="17"/>
      <c r="EON87" s="17"/>
      <c r="EOO87" s="17"/>
      <c r="EOP87" s="17"/>
      <c r="EOQ87" s="17"/>
      <c r="EOR87" s="17"/>
      <c r="EOS87" s="17"/>
      <c r="EOT87" s="17"/>
      <c r="EOU87" s="17"/>
      <c r="EOV87" s="17"/>
      <c r="EOW87" s="17"/>
      <c r="EOX87" s="17"/>
      <c r="EOY87" s="17"/>
      <c r="EOZ87" s="17"/>
      <c r="EPA87" s="17"/>
      <c r="EPB87" s="17"/>
      <c r="EPC87" s="17"/>
      <c r="EPD87" s="17"/>
      <c r="EPE87" s="17"/>
      <c r="EPF87" s="17"/>
      <c r="EPG87" s="17"/>
      <c r="EPH87" s="17"/>
      <c r="EPI87" s="17"/>
      <c r="EPJ87" s="17"/>
      <c r="EPK87" s="17"/>
      <c r="EPL87" s="17"/>
      <c r="EPM87" s="17"/>
      <c r="EPN87" s="17"/>
      <c r="EPO87" s="17"/>
      <c r="EPP87" s="17"/>
      <c r="EPQ87" s="17"/>
      <c r="EPR87" s="17"/>
      <c r="EPS87" s="17"/>
      <c r="EPT87" s="17"/>
      <c r="EPU87" s="17"/>
      <c r="EPV87" s="17"/>
      <c r="EPW87" s="17"/>
      <c r="EPX87" s="17"/>
      <c r="EPY87" s="17"/>
      <c r="EPZ87" s="17"/>
      <c r="EQA87" s="17"/>
      <c r="EQB87" s="17"/>
      <c r="EQC87" s="17"/>
      <c r="EQD87" s="17"/>
      <c r="EQE87" s="17"/>
      <c r="EQF87" s="17"/>
      <c r="EQG87" s="17"/>
      <c r="EQH87" s="17"/>
      <c r="EQI87" s="17"/>
      <c r="EQJ87" s="17"/>
      <c r="EQK87" s="17"/>
      <c r="EQL87" s="17"/>
      <c r="EQM87" s="17"/>
      <c r="EQN87" s="17"/>
      <c r="EQO87" s="17"/>
      <c r="EQP87" s="17"/>
      <c r="EQQ87" s="17"/>
      <c r="EQR87" s="17"/>
      <c r="EQS87" s="17"/>
      <c r="EQT87" s="17"/>
      <c r="EQU87" s="17"/>
      <c r="EQV87" s="17"/>
      <c r="EQW87" s="17"/>
      <c r="EQX87" s="17"/>
      <c r="EQY87" s="17"/>
      <c r="EQZ87" s="17"/>
      <c r="ERA87" s="17"/>
      <c r="ERB87" s="17"/>
      <c r="ERC87" s="17"/>
      <c r="ERD87" s="17"/>
      <c r="ERE87" s="17"/>
      <c r="ERF87" s="17"/>
      <c r="ERG87" s="17"/>
      <c r="ERH87" s="17"/>
      <c r="ERI87" s="17"/>
      <c r="ERJ87" s="17"/>
      <c r="ERK87" s="17"/>
      <c r="ERL87" s="17"/>
      <c r="ERM87" s="17"/>
      <c r="ERN87" s="17"/>
      <c r="ERO87" s="17"/>
      <c r="ERP87" s="17"/>
      <c r="ERQ87" s="17"/>
      <c r="ERR87" s="17"/>
      <c r="ERS87" s="17"/>
      <c r="ERT87" s="17"/>
      <c r="ERU87" s="17"/>
      <c r="ERV87" s="17"/>
      <c r="ERW87" s="17"/>
      <c r="ERX87" s="17"/>
      <c r="ERY87" s="17"/>
      <c r="ERZ87" s="17"/>
      <c r="ESA87" s="17"/>
      <c r="ESB87" s="17"/>
      <c r="ESC87" s="17"/>
      <c r="ESD87" s="17"/>
      <c r="ESE87" s="17"/>
      <c r="ESF87" s="17"/>
      <c r="ESG87" s="17"/>
      <c r="ESH87" s="17"/>
      <c r="ESI87" s="17"/>
      <c r="ESJ87" s="17"/>
      <c r="ESK87" s="17"/>
      <c r="ESL87" s="17"/>
      <c r="ESM87" s="17"/>
      <c r="ESN87" s="17"/>
      <c r="ESO87" s="17"/>
      <c r="ESP87" s="17"/>
      <c r="ESQ87" s="17"/>
      <c r="ESR87" s="17"/>
      <c r="ESS87" s="17"/>
      <c r="EST87" s="17"/>
      <c r="ESU87" s="17"/>
      <c r="ESV87" s="17"/>
      <c r="ESW87" s="17"/>
      <c r="ESX87" s="17"/>
      <c r="ESY87" s="17"/>
      <c r="ESZ87" s="17"/>
      <c r="ETA87" s="17"/>
      <c r="ETB87" s="17"/>
      <c r="ETC87" s="17"/>
      <c r="ETD87" s="17"/>
      <c r="ETE87" s="17"/>
      <c r="ETF87" s="17"/>
      <c r="ETG87" s="17"/>
      <c r="ETH87" s="17"/>
      <c r="ETI87" s="17"/>
      <c r="ETJ87" s="17"/>
      <c r="ETK87" s="17"/>
      <c r="ETL87" s="17"/>
      <c r="ETM87" s="17"/>
      <c r="ETN87" s="17"/>
      <c r="ETO87" s="17"/>
      <c r="ETP87" s="17"/>
      <c r="ETQ87" s="17"/>
      <c r="ETR87" s="17"/>
      <c r="ETS87" s="17"/>
      <c r="ETT87" s="17"/>
      <c r="ETU87" s="17"/>
      <c r="ETV87" s="17"/>
      <c r="ETW87" s="17"/>
      <c r="ETX87" s="17"/>
      <c r="ETY87" s="17"/>
      <c r="ETZ87" s="17"/>
      <c r="EUA87" s="17"/>
      <c r="EUB87" s="17"/>
      <c r="EUC87" s="17"/>
      <c r="EUD87" s="17"/>
      <c r="EUE87" s="17"/>
      <c r="EUF87" s="17"/>
      <c r="EUG87" s="17"/>
      <c r="EUH87" s="17"/>
      <c r="EUI87" s="17"/>
      <c r="EUJ87" s="17"/>
      <c r="EUK87" s="17"/>
      <c r="EUL87" s="17"/>
      <c r="EUM87" s="17"/>
      <c r="EUN87" s="17"/>
      <c r="EUO87" s="17"/>
      <c r="EUP87" s="17"/>
      <c r="EUQ87" s="17"/>
      <c r="EUR87" s="17"/>
      <c r="EUS87" s="17"/>
      <c r="EUT87" s="17"/>
      <c r="EUU87" s="17"/>
      <c r="EUV87" s="17"/>
      <c r="EUW87" s="17"/>
      <c r="EUX87" s="17"/>
      <c r="EUY87" s="17"/>
      <c r="EUZ87" s="17"/>
      <c r="EVA87" s="17"/>
      <c r="EVB87" s="17"/>
      <c r="EVC87" s="17"/>
      <c r="EVD87" s="17"/>
      <c r="EVE87" s="17"/>
      <c r="EVF87" s="17"/>
      <c r="EVG87" s="17"/>
      <c r="EVH87" s="17"/>
      <c r="EVI87" s="17"/>
      <c r="EVJ87" s="17"/>
      <c r="EVK87" s="17"/>
      <c r="EVL87" s="17"/>
      <c r="EVM87" s="17"/>
      <c r="EVN87" s="17"/>
      <c r="EVO87" s="17"/>
      <c r="EVP87" s="17"/>
      <c r="EVQ87" s="17"/>
      <c r="EVR87" s="17"/>
      <c r="EVS87" s="17"/>
      <c r="EVT87" s="17"/>
      <c r="EVU87" s="17"/>
      <c r="EVV87" s="17"/>
      <c r="EVW87" s="17"/>
      <c r="EVX87" s="17"/>
      <c r="EVY87" s="17"/>
      <c r="EVZ87" s="17"/>
      <c r="EWA87" s="17"/>
      <c r="EWB87" s="17"/>
      <c r="EWC87" s="17"/>
      <c r="EWD87" s="17"/>
      <c r="EWE87" s="17"/>
      <c r="EWF87" s="17"/>
      <c r="EWG87" s="17"/>
      <c r="EWH87" s="17"/>
      <c r="EWI87" s="17"/>
      <c r="EWJ87" s="17"/>
      <c r="EWK87" s="17"/>
      <c r="EWL87" s="17"/>
      <c r="EWM87" s="17"/>
      <c r="EWN87" s="17"/>
      <c r="EWO87" s="17"/>
      <c r="EWP87" s="17"/>
      <c r="EWQ87" s="17"/>
      <c r="EWR87" s="17"/>
      <c r="EWS87" s="17"/>
      <c r="EWT87" s="17"/>
      <c r="EWU87" s="17"/>
      <c r="EWV87" s="17"/>
      <c r="EWW87" s="17"/>
      <c r="EWX87" s="17"/>
      <c r="EWY87" s="17"/>
      <c r="EWZ87" s="17"/>
      <c r="EXA87" s="17"/>
      <c r="EXB87" s="17"/>
      <c r="EXC87" s="17"/>
      <c r="EXD87" s="17"/>
      <c r="EXE87" s="17"/>
      <c r="EXF87" s="17"/>
      <c r="EXG87" s="17"/>
      <c r="EXH87" s="17"/>
      <c r="EXI87" s="17"/>
      <c r="EXJ87" s="17"/>
      <c r="EXK87" s="17"/>
      <c r="EXL87" s="17"/>
      <c r="EXM87" s="17"/>
      <c r="EXN87" s="17"/>
      <c r="EXO87" s="17"/>
      <c r="EXP87" s="17"/>
      <c r="EXQ87" s="17"/>
      <c r="EXR87" s="17"/>
      <c r="EXS87" s="17"/>
      <c r="EXT87" s="17"/>
      <c r="EXU87" s="17"/>
      <c r="EXV87" s="17"/>
      <c r="EXW87" s="17"/>
      <c r="EXX87" s="17"/>
      <c r="EXY87" s="17"/>
      <c r="EXZ87" s="17"/>
      <c r="EYA87" s="17"/>
      <c r="EYB87" s="17"/>
      <c r="EYC87" s="17"/>
      <c r="EYD87" s="17"/>
      <c r="EYE87" s="17"/>
      <c r="EYF87" s="17"/>
      <c r="EYG87" s="17"/>
      <c r="EYH87" s="17"/>
      <c r="EYI87" s="17"/>
      <c r="EYJ87" s="17"/>
      <c r="EYK87" s="17"/>
      <c r="EYL87" s="17"/>
      <c r="EYM87" s="17"/>
      <c r="EYN87" s="17"/>
      <c r="EYO87" s="17"/>
      <c r="EYP87" s="17"/>
      <c r="EYQ87" s="17"/>
      <c r="EYR87" s="17"/>
      <c r="EYS87" s="17"/>
      <c r="EYT87" s="17"/>
      <c r="EYU87" s="17"/>
      <c r="EYV87" s="17"/>
      <c r="EYW87" s="17"/>
      <c r="EYX87" s="17"/>
      <c r="EYY87" s="17"/>
      <c r="EYZ87" s="17"/>
      <c r="EZA87" s="17"/>
      <c r="EZB87" s="17"/>
      <c r="EZC87" s="17"/>
      <c r="EZD87" s="17"/>
      <c r="EZE87" s="17"/>
      <c r="EZF87" s="17"/>
      <c r="EZG87" s="17"/>
      <c r="EZH87" s="17"/>
      <c r="EZI87" s="17"/>
      <c r="EZJ87" s="17"/>
      <c r="EZK87" s="17"/>
      <c r="EZL87" s="17"/>
      <c r="EZM87" s="17"/>
      <c r="EZN87" s="17"/>
      <c r="EZO87" s="17"/>
      <c r="EZP87" s="17"/>
      <c r="EZQ87" s="17"/>
      <c r="EZR87" s="17"/>
      <c r="EZS87" s="17"/>
      <c r="EZT87" s="17"/>
      <c r="EZU87" s="17"/>
      <c r="EZV87" s="17"/>
      <c r="EZW87" s="17"/>
      <c r="EZX87" s="17"/>
      <c r="EZY87" s="17"/>
      <c r="EZZ87" s="17"/>
      <c r="FAA87" s="17"/>
      <c r="FAB87" s="17"/>
      <c r="FAC87" s="17"/>
      <c r="FAD87" s="17"/>
      <c r="FAE87" s="17"/>
      <c r="FAF87" s="17"/>
      <c r="FAG87" s="17"/>
      <c r="FAH87" s="17"/>
      <c r="FAI87" s="17"/>
      <c r="FAJ87" s="17"/>
      <c r="FAK87" s="17"/>
      <c r="FAL87" s="17"/>
      <c r="FAM87" s="17"/>
      <c r="FAN87" s="17"/>
      <c r="FAO87" s="17"/>
      <c r="FAP87" s="17"/>
      <c r="FAQ87" s="17"/>
      <c r="FAR87" s="17"/>
      <c r="FAS87" s="17"/>
      <c r="FAT87" s="17"/>
      <c r="FAU87" s="17"/>
      <c r="FAV87" s="17"/>
      <c r="FAW87" s="17"/>
      <c r="FAX87" s="17"/>
      <c r="FAY87" s="17"/>
      <c r="FAZ87" s="17"/>
      <c r="FBA87" s="17"/>
      <c r="FBB87" s="17"/>
      <c r="FBC87" s="17"/>
      <c r="FBD87" s="17"/>
      <c r="FBE87" s="17"/>
      <c r="FBF87" s="17"/>
      <c r="FBG87" s="17"/>
      <c r="FBH87" s="17"/>
      <c r="FBI87" s="17"/>
      <c r="FBJ87" s="17"/>
      <c r="FBK87" s="17"/>
      <c r="FBL87" s="17"/>
      <c r="FBM87" s="17"/>
      <c r="FBN87" s="17"/>
      <c r="FBO87" s="17"/>
      <c r="FBP87" s="17"/>
      <c r="FBQ87" s="17"/>
      <c r="FBR87" s="17"/>
      <c r="FBS87" s="17"/>
      <c r="FBT87" s="17"/>
      <c r="FBU87" s="17"/>
      <c r="FBV87" s="17"/>
      <c r="FBW87" s="17"/>
      <c r="FBX87" s="17"/>
      <c r="FBY87" s="17"/>
      <c r="FBZ87" s="17"/>
      <c r="FCA87" s="17"/>
      <c r="FCB87" s="17"/>
      <c r="FCC87" s="17"/>
      <c r="FCD87" s="17"/>
      <c r="FCE87" s="17"/>
      <c r="FCF87" s="17"/>
      <c r="FCG87" s="17"/>
      <c r="FCH87" s="17"/>
      <c r="FCI87" s="17"/>
      <c r="FCJ87" s="17"/>
      <c r="FCK87" s="17"/>
      <c r="FCL87" s="17"/>
      <c r="FCM87" s="17"/>
      <c r="FCN87" s="17"/>
      <c r="FCO87" s="17"/>
      <c r="FCP87" s="17"/>
      <c r="FCQ87" s="17"/>
      <c r="FCR87" s="17"/>
      <c r="FCS87" s="17"/>
      <c r="FCT87" s="17"/>
      <c r="FCU87" s="17"/>
      <c r="FCV87" s="17"/>
      <c r="FCW87" s="17"/>
      <c r="FCX87" s="17"/>
      <c r="FCY87" s="17"/>
      <c r="FCZ87" s="17"/>
      <c r="FDA87" s="17"/>
      <c r="FDB87" s="17"/>
      <c r="FDC87" s="17"/>
      <c r="FDD87" s="17"/>
      <c r="FDE87" s="17"/>
      <c r="FDF87" s="17"/>
      <c r="FDG87" s="17"/>
      <c r="FDH87" s="17"/>
      <c r="FDI87" s="17"/>
      <c r="FDJ87" s="17"/>
      <c r="FDK87" s="17"/>
      <c r="FDL87" s="17"/>
      <c r="FDM87" s="17"/>
      <c r="FDN87" s="17"/>
      <c r="FDO87" s="17"/>
      <c r="FDP87" s="17"/>
      <c r="FDQ87" s="17"/>
      <c r="FDR87" s="17"/>
      <c r="FDS87" s="17"/>
      <c r="FDT87" s="17"/>
      <c r="FDU87" s="17"/>
      <c r="FDV87" s="17"/>
      <c r="FDW87" s="17"/>
      <c r="FDX87" s="17"/>
      <c r="FDY87" s="17"/>
      <c r="FDZ87" s="17"/>
      <c r="FEA87" s="17"/>
      <c r="FEB87" s="17"/>
      <c r="FEC87" s="17"/>
      <c r="FED87" s="17"/>
      <c r="FEE87" s="17"/>
      <c r="FEF87" s="17"/>
      <c r="FEG87" s="17"/>
      <c r="FEH87" s="17"/>
      <c r="FEI87" s="17"/>
      <c r="FEJ87" s="17"/>
      <c r="FEK87" s="17"/>
      <c r="FEL87" s="17"/>
      <c r="FEM87" s="17"/>
      <c r="FEN87" s="17"/>
      <c r="FEO87" s="17"/>
      <c r="FEP87" s="17"/>
      <c r="FEQ87" s="17"/>
      <c r="FER87" s="17"/>
      <c r="FES87" s="17"/>
      <c r="FET87" s="17"/>
      <c r="FEU87" s="17"/>
      <c r="FEV87" s="17"/>
      <c r="FEW87" s="17"/>
      <c r="FEX87" s="17"/>
      <c r="FEY87" s="17"/>
      <c r="FEZ87" s="17"/>
      <c r="FFA87" s="17"/>
      <c r="FFB87" s="17"/>
      <c r="FFC87" s="17"/>
      <c r="FFD87" s="17"/>
      <c r="FFE87" s="17"/>
      <c r="FFF87" s="17"/>
      <c r="FFG87" s="17"/>
      <c r="FFH87" s="17"/>
      <c r="FFI87" s="17"/>
      <c r="FFJ87" s="17"/>
      <c r="FFK87" s="17"/>
      <c r="FFL87" s="17"/>
      <c r="FFM87" s="17"/>
      <c r="FFN87" s="17"/>
      <c r="FFO87" s="17"/>
      <c r="FFP87" s="17"/>
      <c r="FFQ87" s="17"/>
      <c r="FFR87" s="17"/>
      <c r="FFS87" s="17"/>
      <c r="FFT87" s="17"/>
      <c r="FFU87" s="17"/>
      <c r="FFV87" s="17"/>
      <c r="FFW87" s="17"/>
      <c r="FFX87" s="17"/>
      <c r="FFY87" s="17"/>
      <c r="FFZ87" s="17"/>
      <c r="FGA87" s="17"/>
      <c r="FGB87" s="17"/>
      <c r="FGC87" s="17"/>
      <c r="FGD87" s="17"/>
      <c r="FGE87" s="17"/>
      <c r="FGF87" s="17"/>
      <c r="FGG87" s="17"/>
      <c r="FGH87" s="17"/>
      <c r="FGI87" s="17"/>
      <c r="FGJ87" s="17"/>
      <c r="FGK87" s="17"/>
      <c r="FGL87" s="17"/>
      <c r="FGM87" s="17"/>
      <c r="FGN87" s="17"/>
      <c r="FGO87" s="17"/>
      <c r="FGP87" s="17"/>
      <c r="FGQ87" s="17"/>
      <c r="FGR87" s="17"/>
      <c r="FGS87" s="17"/>
      <c r="FGT87" s="17"/>
      <c r="FGU87" s="17"/>
      <c r="FGV87" s="17"/>
      <c r="FGW87" s="17"/>
      <c r="FGX87" s="17"/>
      <c r="FGY87" s="17"/>
      <c r="FGZ87" s="17"/>
      <c r="FHA87" s="17"/>
      <c r="FHB87" s="17"/>
      <c r="FHC87" s="17"/>
      <c r="FHD87" s="17"/>
      <c r="FHE87" s="17"/>
      <c r="FHF87" s="17"/>
      <c r="FHG87" s="17"/>
      <c r="FHH87" s="17"/>
      <c r="FHI87" s="17"/>
      <c r="FHJ87" s="17"/>
      <c r="FHK87" s="17"/>
      <c r="FHL87" s="17"/>
      <c r="FHM87" s="17"/>
      <c r="FHN87" s="17"/>
      <c r="FHO87" s="17"/>
      <c r="FHP87" s="17"/>
      <c r="FHQ87" s="17"/>
      <c r="FHR87" s="17"/>
      <c r="FHS87" s="17"/>
      <c r="FHT87" s="17"/>
      <c r="FHU87" s="17"/>
      <c r="FHV87" s="17"/>
      <c r="FHW87" s="17"/>
      <c r="FHX87" s="17"/>
      <c r="FHY87" s="17"/>
      <c r="FHZ87" s="17"/>
      <c r="FIA87" s="17"/>
      <c r="FIB87" s="17"/>
      <c r="FIC87" s="17"/>
      <c r="FID87" s="17"/>
      <c r="FIE87" s="17"/>
      <c r="FIF87" s="17"/>
      <c r="FIG87" s="17"/>
      <c r="FIH87" s="17"/>
      <c r="FII87" s="17"/>
      <c r="FIJ87" s="17"/>
      <c r="FIK87" s="17"/>
      <c r="FIL87" s="17"/>
      <c r="FIM87" s="17"/>
      <c r="FIN87" s="17"/>
      <c r="FIO87" s="17"/>
      <c r="FIP87" s="17"/>
      <c r="FIQ87" s="17"/>
      <c r="FIR87" s="17"/>
      <c r="FIS87" s="17"/>
      <c r="FIT87" s="17"/>
      <c r="FIU87" s="17"/>
      <c r="FIV87" s="17"/>
      <c r="FIW87" s="17"/>
      <c r="FIX87" s="17"/>
      <c r="FIY87" s="17"/>
      <c r="FIZ87" s="17"/>
      <c r="FJA87" s="17"/>
      <c r="FJB87" s="17"/>
      <c r="FJC87" s="17"/>
      <c r="FJD87" s="17"/>
      <c r="FJE87" s="17"/>
      <c r="FJF87" s="17"/>
      <c r="FJG87" s="17"/>
      <c r="FJH87" s="17"/>
      <c r="FJI87" s="17"/>
      <c r="FJJ87" s="17"/>
      <c r="FJK87" s="17"/>
      <c r="FJL87" s="17"/>
      <c r="FJM87" s="17"/>
      <c r="FJN87" s="17"/>
      <c r="FJO87" s="17"/>
      <c r="FJP87" s="17"/>
      <c r="FJQ87" s="17"/>
      <c r="FJR87" s="17"/>
      <c r="FJS87" s="17"/>
      <c r="FJT87" s="17"/>
      <c r="FJU87" s="17"/>
      <c r="FJV87" s="17"/>
      <c r="FJW87" s="17"/>
      <c r="FJX87" s="17"/>
      <c r="FJY87" s="17"/>
      <c r="FJZ87" s="17"/>
      <c r="FKA87" s="17"/>
      <c r="FKB87" s="17"/>
      <c r="FKC87" s="17"/>
      <c r="FKD87" s="17"/>
      <c r="FKE87" s="17"/>
      <c r="FKF87" s="17"/>
      <c r="FKG87" s="17"/>
      <c r="FKH87" s="17"/>
      <c r="FKI87" s="17"/>
      <c r="FKJ87" s="17"/>
      <c r="FKK87" s="17"/>
      <c r="FKL87" s="17"/>
      <c r="FKM87" s="17"/>
      <c r="FKN87" s="17"/>
      <c r="FKO87" s="17"/>
      <c r="FKP87" s="17"/>
      <c r="FKQ87" s="17"/>
      <c r="FKR87" s="17"/>
      <c r="FKS87" s="17"/>
      <c r="FKT87" s="17"/>
      <c r="FKU87" s="17"/>
      <c r="FKV87" s="17"/>
      <c r="FKW87" s="17"/>
      <c r="FKX87" s="17"/>
      <c r="FKY87" s="17"/>
      <c r="FKZ87" s="17"/>
      <c r="FLA87" s="17"/>
      <c r="FLB87" s="17"/>
      <c r="FLC87" s="17"/>
      <c r="FLD87" s="17"/>
      <c r="FLE87" s="17"/>
      <c r="FLF87" s="17"/>
      <c r="FLG87" s="17"/>
      <c r="FLH87" s="17"/>
      <c r="FLI87" s="17"/>
      <c r="FLJ87" s="17"/>
      <c r="FLK87" s="17"/>
      <c r="FLL87" s="17"/>
      <c r="FLM87" s="17"/>
      <c r="FLN87" s="17"/>
      <c r="FLO87" s="17"/>
      <c r="FLP87" s="17"/>
      <c r="FLQ87" s="17"/>
      <c r="FLR87" s="17"/>
      <c r="FLS87" s="17"/>
      <c r="FLT87" s="17"/>
      <c r="FLU87" s="17"/>
      <c r="FLV87" s="17"/>
      <c r="FLW87" s="17"/>
      <c r="FLX87" s="17"/>
      <c r="FLY87" s="17"/>
      <c r="FLZ87" s="17"/>
      <c r="FMA87" s="17"/>
      <c r="FMB87" s="17"/>
      <c r="FMC87" s="17"/>
      <c r="FMD87" s="17"/>
      <c r="FME87" s="17"/>
      <c r="FMF87" s="17"/>
      <c r="FMG87" s="17"/>
      <c r="FMH87" s="17"/>
      <c r="FMI87" s="17"/>
      <c r="FMJ87" s="17"/>
      <c r="FMK87" s="17"/>
      <c r="FML87" s="17"/>
      <c r="FMM87" s="17"/>
      <c r="FMN87" s="17"/>
      <c r="FMO87" s="17"/>
      <c r="FMP87" s="17"/>
      <c r="FMQ87" s="17"/>
      <c r="FMR87" s="17"/>
      <c r="FMS87" s="17"/>
      <c r="FMT87" s="17"/>
      <c r="FMU87" s="17"/>
      <c r="FMV87" s="17"/>
      <c r="FMW87" s="17"/>
      <c r="FMX87" s="17"/>
      <c r="FMY87" s="17"/>
      <c r="FMZ87" s="17"/>
      <c r="FNA87" s="17"/>
      <c r="FNB87" s="17"/>
      <c r="FNC87" s="17"/>
      <c r="FND87" s="17"/>
      <c r="FNE87" s="17"/>
      <c r="FNF87" s="17"/>
      <c r="FNG87" s="17"/>
      <c r="FNH87" s="17"/>
      <c r="FNI87" s="17"/>
      <c r="FNJ87" s="17"/>
      <c r="FNK87" s="17"/>
      <c r="FNL87" s="17"/>
      <c r="FNM87" s="17"/>
      <c r="FNN87" s="17"/>
      <c r="FNO87" s="17"/>
      <c r="FNP87" s="17"/>
      <c r="FNQ87" s="17"/>
      <c r="FNR87" s="17"/>
      <c r="FNS87" s="17"/>
      <c r="FNT87" s="17"/>
      <c r="FNU87" s="17"/>
      <c r="FNV87" s="17"/>
      <c r="FNW87" s="17"/>
      <c r="FNX87" s="17"/>
      <c r="FNY87" s="17"/>
      <c r="FNZ87" s="17"/>
      <c r="FOA87" s="17"/>
      <c r="FOB87" s="17"/>
      <c r="FOC87" s="17"/>
      <c r="FOD87" s="17"/>
      <c r="FOE87" s="17"/>
      <c r="FOF87" s="17"/>
      <c r="FOG87" s="17"/>
      <c r="FOH87" s="17"/>
      <c r="FOI87" s="17"/>
      <c r="FOJ87" s="17"/>
      <c r="FOK87" s="17"/>
      <c r="FOL87" s="17"/>
      <c r="FOM87" s="17"/>
      <c r="FON87" s="17"/>
      <c r="FOO87" s="17"/>
      <c r="FOP87" s="17"/>
      <c r="FOQ87" s="17"/>
      <c r="FOR87" s="17"/>
      <c r="FOS87" s="17"/>
      <c r="FOT87" s="17"/>
      <c r="FOU87" s="17"/>
      <c r="FOV87" s="17"/>
      <c r="FOW87" s="17"/>
      <c r="FOX87" s="17"/>
      <c r="FOY87" s="17"/>
      <c r="FOZ87" s="17"/>
      <c r="FPA87" s="17"/>
      <c r="FPB87" s="17"/>
      <c r="FPC87" s="17"/>
      <c r="FPD87" s="17"/>
      <c r="FPE87" s="17"/>
      <c r="FPF87" s="17"/>
      <c r="FPG87" s="17"/>
      <c r="FPH87" s="17"/>
      <c r="FPI87" s="17"/>
      <c r="FPJ87" s="17"/>
      <c r="FPK87" s="17"/>
      <c r="FPL87" s="17"/>
      <c r="FPM87" s="17"/>
      <c r="FPN87" s="17"/>
      <c r="FPO87" s="17"/>
      <c r="FPP87" s="17"/>
      <c r="FPQ87" s="17"/>
      <c r="FPR87" s="17"/>
      <c r="FPS87" s="17"/>
      <c r="FPT87" s="17"/>
      <c r="FPU87" s="17"/>
      <c r="FPV87" s="17"/>
      <c r="FPW87" s="17"/>
      <c r="FPX87" s="17"/>
      <c r="FPY87" s="17"/>
      <c r="FPZ87" s="17"/>
      <c r="FQA87" s="17"/>
      <c r="FQB87" s="17"/>
      <c r="FQC87" s="17"/>
      <c r="FQD87" s="17"/>
      <c r="FQE87" s="17"/>
      <c r="FQF87" s="17"/>
      <c r="FQG87" s="17"/>
      <c r="FQH87" s="17"/>
      <c r="FQI87" s="17"/>
      <c r="FQJ87" s="17"/>
      <c r="FQK87" s="17"/>
      <c r="FQL87" s="17"/>
      <c r="FQM87" s="17"/>
      <c r="FQN87" s="17"/>
      <c r="FQO87" s="17"/>
      <c r="FQP87" s="17"/>
      <c r="FQQ87" s="17"/>
      <c r="FQR87" s="17"/>
      <c r="FQS87" s="17"/>
      <c r="FQT87" s="17"/>
      <c r="FQU87" s="17"/>
      <c r="FQV87" s="17"/>
      <c r="FQW87" s="17"/>
      <c r="FQX87" s="17"/>
      <c r="FQY87" s="17"/>
      <c r="FQZ87" s="17"/>
      <c r="FRA87" s="17"/>
      <c r="FRB87" s="17"/>
      <c r="FRC87" s="17"/>
      <c r="FRD87" s="17"/>
      <c r="FRE87" s="17"/>
      <c r="FRF87" s="17"/>
      <c r="FRG87" s="17"/>
      <c r="FRH87" s="17"/>
      <c r="FRI87" s="17"/>
      <c r="FRJ87" s="17"/>
      <c r="FRK87" s="17"/>
      <c r="FRL87" s="17"/>
      <c r="FRM87" s="17"/>
      <c r="FRN87" s="17"/>
      <c r="FRO87" s="17"/>
      <c r="FRP87" s="17"/>
      <c r="FRQ87" s="17"/>
      <c r="FRR87" s="17"/>
      <c r="FRS87" s="17"/>
      <c r="FRT87" s="17"/>
      <c r="FRU87" s="17"/>
      <c r="FRV87" s="17"/>
      <c r="FRW87" s="17"/>
      <c r="FRX87" s="17"/>
      <c r="FRY87" s="17"/>
      <c r="FRZ87" s="17"/>
      <c r="FSA87" s="17"/>
      <c r="FSB87" s="17"/>
      <c r="FSC87" s="17"/>
      <c r="FSD87" s="17"/>
      <c r="FSE87" s="17"/>
      <c r="FSF87" s="17"/>
      <c r="FSG87" s="17"/>
      <c r="FSH87" s="17"/>
      <c r="FSI87" s="17"/>
      <c r="FSJ87" s="17"/>
      <c r="FSK87" s="17"/>
      <c r="FSL87" s="17"/>
      <c r="FSM87" s="17"/>
      <c r="FSN87" s="17"/>
      <c r="FSO87" s="17"/>
      <c r="FSP87" s="17"/>
      <c r="FSQ87" s="17"/>
      <c r="FSR87" s="17"/>
      <c r="FSS87" s="17"/>
      <c r="FST87" s="17"/>
      <c r="FSU87" s="17"/>
      <c r="FSV87" s="17"/>
      <c r="FSW87" s="17"/>
      <c r="FSX87" s="17"/>
      <c r="FSY87" s="17"/>
      <c r="FSZ87" s="17"/>
      <c r="FTA87" s="17"/>
      <c r="FTB87" s="17"/>
      <c r="FTC87" s="17"/>
      <c r="FTD87" s="17"/>
      <c r="FTE87" s="17"/>
      <c r="FTF87" s="17"/>
      <c r="FTG87" s="17"/>
      <c r="FTH87" s="17"/>
      <c r="FTI87" s="17"/>
      <c r="FTJ87" s="17"/>
      <c r="FTK87" s="17"/>
      <c r="FTL87" s="17"/>
      <c r="FTM87" s="17"/>
      <c r="FTN87" s="17"/>
      <c r="FTO87" s="17"/>
      <c r="FTP87" s="17"/>
      <c r="FTQ87" s="17"/>
      <c r="FTR87" s="17"/>
      <c r="FTS87" s="17"/>
      <c r="FTT87" s="17"/>
      <c r="FTU87" s="17"/>
      <c r="FTV87" s="17"/>
      <c r="FTW87" s="17"/>
      <c r="FTX87" s="17"/>
      <c r="FTY87" s="17"/>
      <c r="FTZ87" s="17"/>
      <c r="FUA87" s="17"/>
      <c r="FUB87" s="17"/>
      <c r="FUC87" s="17"/>
      <c r="FUD87" s="17"/>
      <c r="FUE87" s="17"/>
      <c r="FUF87" s="17"/>
      <c r="FUG87" s="17"/>
      <c r="FUH87" s="17"/>
      <c r="FUI87" s="17"/>
      <c r="FUJ87" s="17"/>
      <c r="FUK87" s="17"/>
      <c r="FUL87" s="17"/>
      <c r="FUM87" s="17"/>
      <c r="FUN87" s="17"/>
      <c r="FUO87" s="17"/>
      <c r="FUP87" s="17"/>
      <c r="FUQ87" s="17"/>
      <c r="FUR87" s="17"/>
      <c r="FUS87" s="17"/>
      <c r="FUT87" s="17"/>
      <c r="FUU87" s="17"/>
      <c r="FUV87" s="17"/>
      <c r="FUW87" s="17"/>
      <c r="FUX87" s="17"/>
      <c r="FUY87" s="17"/>
      <c r="FUZ87" s="17"/>
      <c r="FVA87" s="17"/>
      <c r="FVB87" s="17"/>
      <c r="FVC87" s="17"/>
      <c r="FVD87" s="17"/>
      <c r="FVE87" s="17"/>
      <c r="FVF87" s="17"/>
      <c r="FVG87" s="17"/>
      <c r="FVH87" s="17"/>
      <c r="FVI87" s="17"/>
      <c r="FVJ87" s="17"/>
      <c r="FVK87" s="17"/>
      <c r="FVL87" s="17"/>
      <c r="FVM87" s="17"/>
      <c r="FVN87" s="17"/>
      <c r="FVO87" s="17"/>
      <c r="FVP87" s="17"/>
      <c r="FVQ87" s="17"/>
      <c r="FVR87" s="17"/>
      <c r="FVS87" s="17"/>
      <c r="FVT87" s="17"/>
      <c r="FVU87" s="17"/>
      <c r="FVV87" s="17"/>
      <c r="FVW87" s="17"/>
      <c r="FVX87" s="17"/>
      <c r="FVY87" s="17"/>
      <c r="FVZ87" s="17"/>
      <c r="FWA87" s="17"/>
      <c r="FWB87" s="17"/>
      <c r="FWC87" s="17"/>
      <c r="FWD87" s="17"/>
      <c r="FWE87" s="17"/>
      <c r="FWF87" s="17"/>
      <c r="FWG87" s="17"/>
      <c r="FWH87" s="17"/>
      <c r="FWI87" s="17"/>
      <c r="FWJ87" s="17"/>
      <c r="FWK87" s="17"/>
      <c r="FWL87" s="17"/>
      <c r="FWM87" s="17"/>
      <c r="FWN87" s="17"/>
      <c r="FWO87" s="17"/>
      <c r="FWP87" s="17"/>
      <c r="FWQ87" s="17"/>
      <c r="FWR87" s="17"/>
      <c r="FWS87" s="17"/>
      <c r="FWT87" s="17"/>
      <c r="FWU87" s="17"/>
      <c r="FWV87" s="17"/>
      <c r="FWW87" s="17"/>
      <c r="FWX87" s="17"/>
      <c r="FWY87" s="17"/>
      <c r="FWZ87" s="17"/>
      <c r="FXA87" s="17"/>
      <c r="FXB87" s="17"/>
      <c r="FXC87" s="17"/>
      <c r="FXD87" s="17"/>
      <c r="FXE87" s="17"/>
      <c r="FXF87" s="17"/>
      <c r="FXG87" s="17"/>
      <c r="FXH87" s="17"/>
      <c r="FXI87" s="17"/>
      <c r="FXJ87" s="17"/>
      <c r="FXK87" s="17"/>
      <c r="FXL87" s="17"/>
      <c r="FXM87" s="17"/>
      <c r="FXN87" s="17"/>
      <c r="FXO87" s="17"/>
      <c r="FXP87" s="17"/>
      <c r="FXQ87" s="17"/>
      <c r="FXR87" s="17"/>
      <c r="FXS87" s="17"/>
      <c r="FXT87" s="17"/>
      <c r="FXU87" s="17"/>
      <c r="FXV87" s="17"/>
      <c r="FXW87" s="17"/>
      <c r="FXX87" s="17"/>
      <c r="FXY87" s="17"/>
      <c r="FXZ87" s="17"/>
      <c r="FYA87" s="17"/>
      <c r="FYB87" s="17"/>
      <c r="FYC87" s="17"/>
      <c r="FYD87" s="17"/>
      <c r="FYE87" s="17"/>
      <c r="FYF87" s="17"/>
      <c r="FYG87" s="17"/>
      <c r="FYH87" s="17"/>
      <c r="FYI87" s="17"/>
      <c r="FYJ87" s="17"/>
      <c r="FYK87" s="17"/>
      <c r="FYL87" s="17"/>
      <c r="FYM87" s="17"/>
      <c r="FYN87" s="17"/>
      <c r="FYO87" s="17"/>
      <c r="FYP87" s="17"/>
      <c r="FYQ87" s="17"/>
      <c r="FYR87" s="17"/>
      <c r="FYS87" s="17"/>
      <c r="FYT87" s="17"/>
      <c r="FYU87" s="17"/>
      <c r="FYV87" s="17"/>
      <c r="FYW87" s="17"/>
      <c r="FYX87" s="17"/>
      <c r="FYY87" s="17"/>
      <c r="FYZ87" s="17"/>
      <c r="FZA87" s="17"/>
      <c r="FZB87" s="17"/>
      <c r="FZC87" s="17"/>
      <c r="FZD87" s="17"/>
      <c r="FZE87" s="17"/>
      <c r="FZF87" s="17"/>
      <c r="FZG87" s="17"/>
      <c r="FZH87" s="17"/>
      <c r="FZI87" s="17"/>
      <c r="FZJ87" s="17"/>
      <c r="FZK87" s="17"/>
      <c r="FZL87" s="17"/>
      <c r="FZM87" s="17"/>
      <c r="FZN87" s="17"/>
      <c r="FZO87" s="17"/>
      <c r="FZP87" s="17"/>
      <c r="FZQ87" s="17"/>
      <c r="FZR87" s="17"/>
      <c r="FZS87" s="17"/>
      <c r="FZT87" s="17"/>
      <c r="FZU87" s="17"/>
      <c r="FZV87" s="17"/>
      <c r="FZW87" s="17"/>
      <c r="FZX87" s="17"/>
      <c r="FZY87" s="17"/>
      <c r="FZZ87" s="17"/>
      <c r="GAA87" s="17"/>
      <c r="GAB87" s="17"/>
      <c r="GAC87" s="17"/>
      <c r="GAD87" s="17"/>
      <c r="GAE87" s="17"/>
      <c r="GAF87" s="17"/>
      <c r="GAG87" s="17"/>
      <c r="GAH87" s="17"/>
      <c r="GAI87" s="17"/>
      <c r="GAJ87" s="17"/>
      <c r="GAK87" s="17"/>
      <c r="GAL87" s="17"/>
      <c r="GAM87" s="17"/>
      <c r="GAN87" s="17"/>
      <c r="GAO87" s="17"/>
      <c r="GAP87" s="17"/>
      <c r="GAQ87" s="17"/>
      <c r="GAR87" s="17"/>
      <c r="GAS87" s="17"/>
      <c r="GAT87" s="17"/>
      <c r="GAU87" s="17"/>
      <c r="GAV87" s="17"/>
      <c r="GAW87" s="17"/>
      <c r="GAX87" s="17"/>
      <c r="GAY87" s="17"/>
      <c r="GAZ87" s="17"/>
      <c r="GBA87" s="17"/>
      <c r="GBB87" s="17"/>
      <c r="GBC87" s="17"/>
      <c r="GBD87" s="17"/>
      <c r="GBE87" s="17"/>
      <c r="GBF87" s="17"/>
      <c r="GBG87" s="17"/>
      <c r="GBH87" s="17"/>
      <c r="GBI87" s="17"/>
      <c r="GBJ87" s="17"/>
      <c r="GBK87" s="17"/>
      <c r="GBL87" s="17"/>
      <c r="GBM87" s="17"/>
      <c r="GBN87" s="17"/>
      <c r="GBO87" s="17"/>
      <c r="GBP87" s="17"/>
      <c r="GBQ87" s="17"/>
      <c r="GBR87" s="17"/>
      <c r="GBS87" s="17"/>
      <c r="GBT87" s="17"/>
      <c r="GBU87" s="17"/>
      <c r="GBV87" s="17"/>
      <c r="GBW87" s="17"/>
      <c r="GBX87" s="17"/>
      <c r="GBY87" s="17"/>
      <c r="GBZ87" s="17"/>
      <c r="GCA87" s="17"/>
      <c r="GCB87" s="17"/>
      <c r="GCC87" s="17"/>
      <c r="GCD87" s="17"/>
      <c r="GCE87" s="17"/>
      <c r="GCF87" s="17"/>
      <c r="GCG87" s="17"/>
      <c r="GCH87" s="17"/>
      <c r="GCI87" s="17"/>
      <c r="GCJ87" s="17"/>
      <c r="GCK87" s="17"/>
      <c r="GCL87" s="17"/>
      <c r="GCM87" s="17"/>
      <c r="GCN87" s="17"/>
      <c r="GCO87" s="17"/>
      <c r="GCP87" s="17"/>
      <c r="GCQ87" s="17"/>
      <c r="GCR87" s="17"/>
      <c r="GCS87" s="17"/>
      <c r="GCT87" s="17"/>
      <c r="GCU87" s="17"/>
      <c r="GCV87" s="17"/>
      <c r="GCW87" s="17"/>
      <c r="GCX87" s="17"/>
      <c r="GCY87" s="17"/>
      <c r="GCZ87" s="17"/>
      <c r="GDA87" s="17"/>
      <c r="GDB87" s="17"/>
      <c r="GDC87" s="17"/>
      <c r="GDD87" s="17"/>
      <c r="GDE87" s="17"/>
      <c r="GDF87" s="17"/>
      <c r="GDG87" s="17"/>
      <c r="GDH87" s="17"/>
      <c r="GDI87" s="17"/>
      <c r="GDJ87" s="17"/>
      <c r="GDK87" s="17"/>
      <c r="GDL87" s="17"/>
      <c r="GDM87" s="17"/>
      <c r="GDN87" s="17"/>
      <c r="GDO87" s="17"/>
      <c r="GDP87" s="17"/>
      <c r="GDQ87" s="17"/>
      <c r="GDR87" s="17"/>
      <c r="GDS87" s="17"/>
      <c r="GDT87" s="17"/>
      <c r="GDU87" s="17"/>
      <c r="GDV87" s="17"/>
      <c r="GDW87" s="17"/>
      <c r="GDX87" s="17"/>
      <c r="GDY87" s="17"/>
      <c r="GDZ87" s="17"/>
      <c r="GEA87" s="17"/>
      <c r="GEB87" s="17"/>
      <c r="GEC87" s="17"/>
      <c r="GED87" s="17"/>
      <c r="GEE87" s="17"/>
      <c r="GEF87" s="17"/>
      <c r="GEG87" s="17"/>
      <c r="GEH87" s="17"/>
      <c r="GEI87" s="17"/>
      <c r="GEJ87" s="17"/>
      <c r="GEK87" s="17"/>
      <c r="GEL87" s="17"/>
      <c r="GEM87" s="17"/>
      <c r="GEN87" s="17"/>
      <c r="GEO87" s="17"/>
      <c r="GEP87" s="17"/>
      <c r="GEQ87" s="17"/>
      <c r="GER87" s="17"/>
      <c r="GES87" s="17"/>
      <c r="GET87" s="17"/>
      <c r="GEU87" s="17"/>
      <c r="GEV87" s="17"/>
      <c r="GEW87" s="17"/>
      <c r="GEX87" s="17"/>
      <c r="GEY87" s="17"/>
      <c r="GEZ87" s="17"/>
      <c r="GFA87" s="17"/>
      <c r="GFB87" s="17"/>
      <c r="GFC87" s="17"/>
      <c r="GFD87" s="17"/>
      <c r="GFE87" s="17"/>
      <c r="GFF87" s="17"/>
      <c r="GFG87" s="17"/>
      <c r="GFH87" s="17"/>
      <c r="GFI87" s="17"/>
      <c r="GFJ87" s="17"/>
      <c r="GFK87" s="17"/>
      <c r="GFL87" s="17"/>
      <c r="GFM87" s="17"/>
      <c r="GFN87" s="17"/>
      <c r="GFO87" s="17"/>
      <c r="GFP87" s="17"/>
      <c r="GFQ87" s="17"/>
      <c r="GFR87" s="17"/>
      <c r="GFS87" s="17"/>
      <c r="GFT87" s="17"/>
      <c r="GFU87" s="17"/>
      <c r="GFV87" s="17"/>
      <c r="GFW87" s="17"/>
      <c r="GFX87" s="17"/>
      <c r="GFY87" s="17"/>
      <c r="GFZ87" s="17"/>
      <c r="GGA87" s="17"/>
      <c r="GGB87" s="17"/>
      <c r="GGC87" s="17"/>
      <c r="GGD87" s="17"/>
      <c r="GGE87" s="17"/>
      <c r="GGF87" s="17"/>
      <c r="GGG87" s="17"/>
      <c r="GGH87" s="17"/>
      <c r="GGI87" s="17"/>
      <c r="GGJ87" s="17"/>
      <c r="GGK87" s="17"/>
      <c r="GGL87" s="17"/>
      <c r="GGM87" s="17"/>
      <c r="GGN87" s="17"/>
      <c r="GGO87" s="17"/>
      <c r="GGP87" s="17"/>
      <c r="GGQ87" s="17"/>
      <c r="GGR87" s="17"/>
      <c r="GGS87" s="17"/>
      <c r="GGT87" s="17"/>
      <c r="GGU87" s="17"/>
      <c r="GGV87" s="17"/>
      <c r="GGW87" s="17"/>
      <c r="GGX87" s="17"/>
      <c r="GGY87" s="17"/>
      <c r="GGZ87" s="17"/>
      <c r="GHA87" s="17"/>
      <c r="GHB87" s="17"/>
      <c r="GHC87" s="17"/>
      <c r="GHD87" s="17"/>
      <c r="GHE87" s="17"/>
      <c r="GHF87" s="17"/>
      <c r="GHG87" s="17"/>
      <c r="GHH87" s="17"/>
      <c r="GHI87" s="17"/>
      <c r="GHJ87" s="17"/>
      <c r="GHK87" s="17"/>
      <c r="GHL87" s="17"/>
      <c r="GHM87" s="17"/>
      <c r="GHN87" s="17"/>
      <c r="GHO87" s="17"/>
      <c r="GHP87" s="17"/>
      <c r="GHQ87" s="17"/>
      <c r="GHR87" s="17"/>
      <c r="GHS87" s="17"/>
      <c r="GHT87" s="17"/>
      <c r="GHU87" s="17"/>
      <c r="GHV87" s="17"/>
      <c r="GHW87" s="17"/>
      <c r="GHX87" s="17"/>
      <c r="GHY87" s="17"/>
      <c r="GHZ87" s="17"/>
      <c r="GIA87" s="17"/>
      <c r="GIB87" s="17"/>
      <c r="GIC87" s="17"/>
      <c r="GID87" s="17"/>
      <c r="GIE87" s="17"/>
      <c r="GIF87" s="17"/>
      <c r="GIG87" s="17"/>
      <c r="GIH87" s="17"/>
      <c r="GII87" s="17"/>
      <c r="GIJ87" s="17"/>
      <c r="GIK87" s="17"/>
      <c r="GIL87" s="17"/>
      <c r="GIM87" s="17"/>
      <c r="GIN87" s="17"/>
      <c r="GIO87" s="17"/>
      <c r="GIP87" s="17"/>
      <c r="GIQ87" s="17"/>
      <c r="GIR87" s="17"/>
      <c r="GIS87" s="17"/>
      <c r="GIT87" s="17"/>
      <c r="GIU87" s="17"/>
      <c r="GIV87" s="17"/>
      <c r="GIW87" s="17"/>
      <c r="GIX87" s="17"/>
      <c r="GIY87" s="17"/>
      <c r="GIZ87" s="17"/>
      <c r="GJA87" s="17"/>
      <c r="GJB87" s="17"/>
      <c r="GJC87" s="17"/>
      <c r="GJD87" s="17"/>
      <c r="GJE87" s="17"/>
      <c r="GJF87" s="17"/>
      <c r="GJG87" s="17"/>
      <c r="GJH87" s="17"/>
      <c r="GJI87" s="17"/>
      <c r="GJJ87" s="17"/>
      <c r="GJK87" s="17"/>
      <c r="GJL87" s="17"/>
      <c r="GJM87" s="17"/>
      <c r="GJN87" s="17"/>
      <c r="GJO87" s="17"/>
      <c r="GJP87" s="17"/>
      <c r="GJQ87" s="17"/>
      <c r="GJR87" s="17"/>
      <c r="GJS87" s="17"/>
      <c r="GJT87" s="17"/>
      <c r="GJU87" s="17"/>
      <c r="GJV87" s="17"/>
      <c r="GJW87" s="17"/>
      <c r="GJX87" s="17"/>
      <c r="GJY87" s="17"/>
      <c r="GJZ87" s="17"/>
      <c r="GKA87" s="17"/>
      <c r="GKB87" s="17"/>
      <c r="GKC87" s="17"/>
      <c r="GKD87" s="17"/>
      <c r="GKE87" s="17"/>
      <c r="GKF87" s="17"/>
      <c r="GKG87" s="17"/>
      <c r="GKH87" s="17"/>
      <c r="GKI87" s="17"/>
      <c r="GKJ87" s="17"/>
      <c r="GKK87" s="17"/>
      <c r="GKL87" s="17"/>
      <c r="GKM87" s="17"/>
      <c r="GKN87" s="17"/>
      <c r="GKO87" s="17"/>
      <c r="GKP87" s="17"/>
      <c r="GKQ87" s="17"/>
      <c r="GKR87" s="17"/>
      <c r="GKS87" s="17"/>
      <c r="GKT87" s="17"/>
      <c r="GKU87" s="17"/>
      <c r="GKV87" s="17"/>
      <c r="GKW87" s="17"/>
      <c r="GKX87" s="17"/>
      <c r="GKY87" s="17"/>
      <c r="GKZ87" s="17"/>
      <c r="GLA87" s="17"/>
      <c r="GLB87" s="17"/>
      <c r="GLC87" s="17"/>
      <c r="GLD87" s="17"/>
      <c r="GLE87" s="17"/>
      <c r="GLF87" s="17"/>
      <c r="GLG87" s="17"/>
      <c r="GLH87" s="17"/>
      <c r="GLI87" s="17"/>
      <c r="GLJ87" s="17"/>
      <c r="GLK87" s="17"/>
      <c r="GLL87" s="17"/>
      <c r="GLM87" s="17"/>
      <c r="GLN87" s="17"/>
      <c r="GLO87" s="17"/>
      <c r="GLP87" s="17"/>
      <c r="GLQ87" s="17"/>
      <c r="GLR87" s="17"/>
      <c r="GLS87" s="17"/>
      <c r="GLT87" s="17"/>
      <c r="GLU87" s="17"/>
      <c r="GLV87" s="17"/>
      <c r="GLW87" s="17"/>
      <c r="GLX87" s="17"/>
      <c r="GLY87" s="17"/>
      <c r="GLZ87" s="17"/>
      <c r="GMA87" s="17"/>
      <c r="GMB87" s="17"/>
      <c r="GMC87" s="17"/>
      <c r="GMD87" s="17"/>
      <c r="GME87" s="17"/>
      <c r="GMF87" s="17"/>
      <c r="GMG87" s="17"/>
      <c r="GMH87" s="17"/>
      <c r="GMI87" s="17"/>
      <c r="GMJ87" s="17"/>
      <c r="GMK87" s="17"/>
      <c r="GML87" s="17"/>
      <c r="GMM87" s="17"/>
      <c r="GMN87" s="17"/>
      <c r="GMO87" s="17"/>
      <c r="GMP87" s="17"/>
      <c r="GMQ87" s="17"/>
      <c r="GMR87" s="17"/>
      <c r="GMS87" s="17"/>
      <c r="GMT87" s="17"/>
      <c r="GMU87" s="17"/>
      <c r="GMV87" s="17"/>
      <c r="GMW87" s="17"/>
      <c r="GMX87" s="17"/>
      <c r="GMY87" s="17"/>
      <c r="GMZ87" s="17"/>
      <c r="GNA87" s="17"/>
      <c r="GNB87" s="17"/>
      <c r="GNC87" s="17"/>
      <c r="GND87" s="17"/>
      <c r="GNE87" s="17"/>
      <c r="GNF87" s="17"/>
      <c r="GNG87" s="17"/>
      <c r="GNH87" s="17"/>
      <c r="GNI87" s="17"/>
      <c r="GNJ87" s="17"/>
      <c r="GNK87" s="17"/>
      <c r="GNL87" s="17"/>
      <c r="GNM87" s="17"/>
      <c r="GNN87" s="17"/>
      <c r="GNO87" s="17"/>
      <c r="GNP87" s="17"/>
      <c r="GNQ87" s="17"/>
      <c r="GNR87" s="17"/>
      <c r="GNS87" s="17"/>
      <c r="GNT87" s="17"/>
      <c r="GNU87" s="17"/>
      <c r="GNV87" s="17"/>
      <c r="GNW87" s="17"/>
      <c r="GNX87" s="17"/>
      <c r="GNY87" s="17"/>
      <c r="GNZ87" s="17"/>
      <c r="GOA87" s="17"/>
      <c r="GOB87" s="17"/>
      <c r="GOC87" s="17"/>
      <c r="GOD87" s="17"/>
      <c r="GOE87" s="17"/>
      <c r="GOF87" s="17"/>
      <c r="GOG87" s="17"/>
      <c r="GOH87" s="17"/>
      <c r="GOI87" s="17"/>
      <c r="GOJ87" s="17"/>
      <c r="GOK87" s="17"/>
      <c r="GOL87" s="17"/>
      <c r="GOM87" s="17"/>
      <c r="GON87" s="17"/>
      <c r="GOO87" s="17"/>
      <c r="GOP87" s="17"/>
      <c r="GOQ87" s="17"/>
      <c r="GOR87" s="17"/>
      <c r="GOS87" s="17"/>
      <c r="GOT87" s="17"/>
      <c r="GOU87" s="17"/>
      <c r="GOV87" s="17"/>
      <c r="GOW87" s="17"/>
      <c r="GOX87" s="17"/>
      <c r="GOY87" s="17"/>
      <c r="GOZ87" s="17"/>
      <c r="GPA87" s="17"/>
      <c r="GPB87" s="17"/>
      <c r="GPC87" s="17"/>
      <c r="GPD87" s="17"/>
      <c r="GPE87" s="17"/>
      <c r="GPF87" s="17"/>
      <c r="GPG87" s="17"/>
      <c r="GPH87" s="17"/>
      <c r="GPI87" s="17"/>
      <c r="GPJ87" s="17"/>
      <c r="GPK87" s="17"/>
      <c r="GPL87" s="17"/>
      <c r="GPM87" s="17"/>
      <c r="GPN87" s="17"/>
      <c r="GPO87" s="17"/>
      <c r="GPP87" s="17"/>
      <c r="GPQ87" s="17"/>
      <c r="GPR87" s="17"/>
      <c r="GPS87" s="17"/>
      <c r="GPT87" s="17"/>
      <c r="GPU87" s="17"/>
      <c r="GPV87" s="17"/>
      <c r="GPW87" s="17"/>
      <c r="GPX87" s="17"/>
      <c r="GPY87" s="17"/>
      <c r="GPZ87" s="17"/>
      <c r="GQA87" s="17"/>
      <c r="GQB87" s="17"/>
      <c r="GQC87" s="17"/>
      <c r="GQD87" s="17"/>
      <c r="GQE87" s="17"/>
      <c r="GQF87" s="17"/>
      <c r="GQG87" s="17"/>
      <c r="GQH87" s="17"/>
      <c r="GQI87" s="17"/>
      <c r="GQJ87" s="17"/>
      <c r="GQK87" s="17"/>
      <c r="GQL87" s="17"/>
      <c r="GQM87" s="17"/>
      <c r="GQN87" s="17"/>
      <c r="GQO87" s="17"/>
      <c r="GQP87" s="17"/>
      <c r="GQQ87" s="17"/>
      <c r="GQR87" s="17"/>
      <c r="GQS87" s="17"/>
      <c r="GQT87" s="17"/>
      <c r="GQU87" s="17"/>
      <c r="GQV87" s="17"/>
      <c r="GQW87" s="17"/>
      <c r="GQX87" s="17"/>
      <c r="GQY87" s="17"/>
      <c r="GQZ87" s="17"/>
      <c r="GRA87" s="17"/>
      <c r="GRB87" s="17"/>
      <c r="GRC87" s="17"/>
      <c r="GRD87" s="17"/>
      <c r="GRE87" s="17"/>
      <c r="GRF87" s="17"/>
      <c r="GRG87" s="17"/>
      <c r="GRH87" s="17"/>
      <c r="GRI87" s="17"/>
      <c r="GRJ87" s="17"/>
      <c r="GRK87" s="17"/>
      <c r="GRL87" s="17"/>
      <c r="GRM87" s="17"/>
      <c r="GRN87" s="17"/>
      <c r="GRO87" s="17"/>
      <c r="GRP87" s="17"/>
      <c r="GRQ87" s="17"/>
      <c r="GRR87" s="17"/>
      <c r="GRS87" s="17"/>
      <c r="GRT87" s="17"/>
      <c r="GRU87" s="17"/>
      <c r="GRV87" s="17"/>
      <c r="GRW87" s="17"/>
      <c r="GRX87" s="17"/>
      <c r="GRY87" s="17"/>
      <c r="GRZ87" s="17"/>
      <c r="GSA87" s="17"/>
      <c r="GSB87" s="17"/>
      <c r="GSC87" s="17"/>
      <c r="GSD87" s="17"/>
      <c r="GSE87" s="17"/>
      <c r="GSF87" s="17"/>
      <c r="GSG87" s="17"/>
      <c r="GSH87" s="17"/>
      <c r="GSI87" s="17"/>
      <c r="GSJ87" s="17"/>
      <c r="GSK87" s="17"/>
      <c r="GSL87" s="17"/>
      <c r="GSM87" s="17"/>
      <c r="GSN87" s="17"/>
      <c r="GSO87" s="17"/>
      <c r="GSP87" s="17"/>
      <c r="GSQ87" s="17"/>
      <c r="GSR87" s="17"/>
      <c r="GSS87" s="17"/>
      <c r="GST87" s="17"/>
      <c r="GSU87" s="17"/>
      <c r="GSV87" s="17"/>
      <c r="GSW87" s="17"/>
      <c r="GSX87" s="17"/>
      <c r="GSY87" s="17"/>
      <c r="GSZ87" s="17"/>
      <c r="GTA87" s="17"/>
      <c r="GTB87" s="17"/>
      <c r="GTC87" s="17"/>
      <c r="GTD87" s="17"/>
      <c r="GTE87" s="17"/>
      <c r="GTF87" s="17"/>
      <c r="GTG87" s="17"/>
      <c r="GTH87" s="17"/>
      <c r="GTI87" s="17"/>
      <c r="GTJ87" s="17"/>
      <c r="GTK87" s="17"/>
      <c r="GTL87" s="17"/>
      <c r="GTM87" s="17"/>
      <c r="GTN87" s="17"/>
      <c r="GTO87" s="17"/>
      <c r="GTP87" s="17"/>
      <c r="GTQ87" s="17"/>
      <c r="GTR87" s="17"/>
      <c r="GTS87" s="17"/>
      <c r="GTT87" s="17"/>
      <c r="GTU87" s="17"/>
      <c r="GTV87" s="17"/>
      <c r="GTW87" s="17"/>
      <c r="GTX87" s="17"/>
      <c r="GTY87" s="17"/>
      <c r="GTZ87" s="17"/>
      <c r="GUA87" s="17"/>
      <c r="GUB87" s="17"/>
      <c r="GUC87" s="17"/>
      <c r="GUD87" s="17"/>
      <c r="GUE87" s="17"/>
      <c r="GUF87" s="17"/>
      <c r="GUG87" s="17"/>
      <c r="GUH87" s="17"/>
      <c r="GUI87" s="17"/>
      <c r="GUJ87" s="17"/>
      <c r="GUK87" s="17"/>
      <c r="GUL87" s="17"/>
      <c r="GUM87" s="17"/>
      <c r="GUN87" s="17"/>
      <c r="GUO87" s="17"/>
      <c r="GUP87" s="17"/>
      <c r="GUQ87" s="17"/>
      <c r="GUR87" s="17"/>
      <c r="GUS87" s="17"/>
      <c r="GUT87" s="17"/>
      <c r="GUU87" s="17"/>
      <c r="GUV87" s="17"/>
      <c r="GUW87" s="17"/>
      <c r="GUX87" s="17"/>
      <c r="GUY87" s="17"/>
      <c r="GUZ87" s="17"/>
      <c r="GVA87" s="17"/>
      <c r="GVB87" s="17"/>
      <c r="GVC87" s="17"/>
      <c r="GVD87" s="17"/>
      <c r="GVE87" s="17"/>
      <c r="GVF87" s="17"/>
      <c r="GVG87" s="17"/>
      <c r="GVH87" s="17"/>
      <c r="GVI87" s="17"/>
      <c r="GVJ87" s="17"/>
      <c r="GVK87" s="17"/>
      <c r="GVL87" s="17"/>
      <c r="GVM87" s="17"/>
      <c r="GVN87" s="17"/>
      <c r="GVO87" s="17"/>
      <c r="GVP87" s="17"/>
      <c r="GVQ87" s="17"/>
      <c r="GVR87" s="17"/>
      <c r="GVS87" s="17"/>
      <c r="GVT87" s="17"/>
      <c r="GVU87" s="17"/>
      <c r="GVV87" s="17"/>
      <c r="GVW87" s="17"/>
      <c r="GVX87" s="17"/>
      <c r="GVY87" s="17"/>
      <c r="GVZ87" s="17"/>
      <c r="GWA87" s="17"/>
      <c r="GWB87" s="17"/>
      <c r="GWC87" s="17"/>
      <c r="GWD87" s="17"/>
      <c r="GWE87" s="17"/>
      <c r="GWF87" s="17"/>
      <c r="GWG87" s="17"/>
      <c r="GWH87" s="17"/>
      <c r="GWI87" s="17"/>
      <c r="GWJ87" s="17"/>
      <c r="GWK87" s="17"/>
      <c r="GWL87" s="17"/>
      <c r="GWM87" s="17"/>
      <c r="GWN87" s="17"/>
      <c r="GWO87" s="17"/>
      <c r="GWP87" s="17"/>
      <c r="GWQ87" s="17"/>
      <c r="GWR87" s="17"/>
      <c r="GWS87" s="17"/>
      <c r="GWT87" s="17"/>
      <c r="GWU87" s="17"/>
      <c r="GWV87" s="17"/>
      <c r="GWW87" s="17"/>
      <c r="GWX87" s="17"/>
      <c r="GWY87" s="17"/>
      <c r="GWZ87" s="17"/>
      <c r="GXA87" s="17"/>
      <c r="GXB87" s="17"/>
      <c r="GXC87" s="17"/>
      <c r="GXD87" s="17"/>
      <c r="GXE87" s="17"/>
      <c r="GXF87" s="17"/>
      <c r="GXG87" s="17"/>
      <c r="GXH87" s="17"/>
      <c r="GXI87" s="17"/>
      <c r="GXJ87" s="17"/>
      <c r="GXK87" s="17"/>
      <c r="GXL87" s="17"/>
      <c r="GXM87" s="17"/>
      <c r="GXN87" s="17"/>
      <c r="GXO87" s="17"/>
      <c r="GXP87" s="17"/>
      <c r="GXQ87" s="17"/>
      <c r="GXR87" s="17"/>
      <c r="GXS87" s="17"/>
      <c r="GXT87" s="17"/>
      <c r="GXU87" s="17"/>
      <c r="GXV87" s="17"/>
      <c r="GXW87" s="17"/>
      <c r="GXX87" s="17"/>
      <c r="GXY87" s="17"/>
      <c r="GXZ87" s="17"/>
      <c r="GYA87" s="17"/>
      <c r="GYB87" s="17"/>
      <c r="GYC87" s="17"/>
      <c r="GYD87" s="17"/>
      <c r="GYE87" s="17"/>
      <c r="GYF87" s="17"/>
      <c r="GYG87" s="17"/>
      <c r="GYH87" s="17"/>
      <c r="GYI87" s="17"/>
      <c r="GYJ87" s="17"/>
      <c r="GYK87" s="17"/>
      <c r="GYL87" s="17"/>
      <c r="GYM87" s="17"/>
      <c r="GYN87" s="17"/>
      <c r="GYO87" s="17"/>
      <c r="GYP87" s="17"/>
      <c r="GYQ87" s="17"/>
      <c r="GYR87" s="17"/>
      <c r="GYS87" s="17"/>
      <c r="GYT87" s="17"/>
      <c r="GYU87" s="17"/>
      <c r="GYV87" s="17"/>
      <c r="GYW87" s="17"/>
      <c r="GYX87" s="17"/>
      <c r="GYY87" s="17"/>
      <c r="GYZ87" s="17"/>
      <c r="GZA87" s="17"/>
      <c r="GZB87" s="17"/>
      <c r="GZC87" s="17"/>
      <c r="GZD87" s="17"/>
      <c r="GZE87" s="17"/>
      <c r="GZF87" s="17"/>
      <c r="GZG87" s="17"/>
      <c r="GZH87" s="17"/>
      <c r="GZI87" s="17"/>
      <c r="GZJ87" s="17"/>
      <c r="GZK87" s="17"/>
      <c r="GZL87" s="17"/>
      <c r="GZM87" s="17"/>
      <c r="GZN87" s="17"/>
      <c r="GZO87" s="17"/>
      <c r="GZP87" s="17"/>
      <c r="GZQ87" s="17"/>
      <c r="GZR87" s="17"/>
      <c r="GZS87" s="17"/>
      <c r="GZT87" s="17"/>
      <c r="GZU87" s="17"/>
      <c r="GZV87" s="17"/>
      <c r="GZW87" s="17"/>
      <c r="GZX87" s="17"/>
      <c r="GZY87" s="17"/>
      <c r="GZZ87" s="17"/>
      <c r="HAA87" s="17"/>
      <c r="HAB87" s="17"/>
      <c r="HAC87" s="17"/>
      <c r="HAD87" s="17"/>
      <c r="HAE87" s="17"/>
      <c r="HAF87" s="17"/>
      <c r="HAG87" s="17"/>
      <c r="HAH87" s="17"/>
      <c r="HAI87" s="17"/>
      <c r="HAJ87" s="17"/>
      <c r="HAK87" s="17"/>
      <c r="HAL87" s="17"/>
      <c r="HAM87" s="17"/>
      <c r="HAN87" s="17"/>
      <c r="HAO87" s="17"/>
      <c r="HAP87" s="17"/>
      <c r="HAQ87" s="17"/>
      <c r="HAR87" s="17"/>
      <c r="HAS87" s="17"/>
      <c r="HAT87" s="17"/>
      <c r="HAU87" s="17"/>
      <c r="HAV87" s="17"/>
      <c r="HAW87" s="17"/>
      <c r="HAX87" s="17"/>
      <c r="HAY87" s="17"/>
      <c r="HAZ87" s="17"/>
      <c r="HBA87" s="17"/>
      <c r="HBB87" s="17"/>
      <c r="HBC87" s="17"/>
      <c r="HBD87" s="17"/>
      <c r="HBE87" s="17"/>
      <c r="HBF87" s="17"/>
      <c r="HBG87" s="17"/>
      <c r="HBH87" s="17"/>
      <c r="HBI87" s="17"/>
      <c r="HBJ87" s="17"/>
      <c r="HBK87" s="17"/>
      <c r="HBL87" s="17"/>
      <c r="HBM87" s="17"/>
      <c r="HBN87" s="17"/>
      <c r="HBO87" s="17"/>
      <c r="HBP87" s="17"/>
      <c r="HBQ87" s="17"/>
      <c r="HBR87" s="17"/>
      <c r="HBS87" s="17"/>
      <c r="HBT87" s="17"/>
      <c r="HBU87" s="17"/>
      <c r="HBV87" s="17"/>
      <c r="HBW87" s="17"/>
      <c r="HBX87" s="17"/>
      <c r="HBY87" s="17"/>
      <c r="HBZ87" s="17"/>
      <c r="HCA87" s="17"/>
      <c r="HCB87" s="17"/>
      <c r="HCC87" s="17"/>
      <c r="HCD87" s="17"/>
      <c r="HCE87" s="17"/>
      <c r="HCF87" s="17"/>
      <c r="HCG87" s="17"/>
      <c r="HCH87" s="17"/>
      <c r="HCI87" s="17"/>
      <c r="HCJ87" s="17"/>
      <c r="HCK87" s="17"/>
      <c r="HCL87" s="17"/>
      <c r="HCM87" s="17"/>
      <c r="HCN87" s="17"/>
      <c r="HCO87" s="17"/>
      <c r="HCP87" s="17"/>
      <c r="HCQ87" s="17"/>
      <c r="HCR87" s="17"/>
      <c r="HCS87" s="17"/>
      <c r="HCT87" s="17"/>
      <c r="HCU87" s="17"/>
      <c r="HCV87" s="17"/>
      <c r="HCW87" s="17"/>
      <c r="HCX87" s="17"/>
      <c r="HCY87" s="17"/>
      <c r="HCZ87" s="17"/>
      <c r="HDA87" s="17"/>
      <c r="HDB87" s="17"/>
      <c r="HDC87" s="17"/>
      <c r="HDD87" s="17"/>
      <c r="HDE87" s="17"/>
      <c r="HDF87" s="17"/>
      <c r="HDG87" s="17"/>
      <c r="HDH87" s="17"/>
      <c r="HDI87" s="17"/>
      <c r="HDJ87" s="17"/>
      <c r="HDK87" s="17"/>
      <c r="HDL87" s="17"/>
      <c r="HDM87" s="17"/>
      <c r="HDN87" s="17"/>
      <c r="HDO87" s="17"/>
      <c r="HDP87" s="17"/>
      <c r="HDQ87" s="17"/>
      <c r="HDR87" s="17"/>
      <c r="HDS87" s="17"/>
      <c r="HDT87" s="17"/>
      <c r="HDU87" s="17"/>
      <c r="HDV87" s="17"/>
      <c r="HDW87" s="17"/>
      <c r="HDX87" s="17"/>
      <c r="HDY87" s="17"/>
      <c r="HDZ87" s="17"/>
      <c r="HEA87" s="17"/>
      <c r="HEB87" s="17"/>
      <c r="HEC87" s="17"/>
      <c r="HED87" s="17"/>
      <c r="HEE87" s="17"/>
      <c r="HEF87" s="17"/>
      <c r="HEG87" s="17"/>
      <c r="HEH87" s="17"/>
      <c r="HEI87" s="17"/>
      <c r="HEJ87" s="17"/>
      <c r="HEK87" s="17"/>
      <c r="HEL87" s="17"/>
      <c r="HEM87" s="17"/>
      <c r="HEN87" s="17"/>
      <c r="HEO87" s="17"/>
      <c r="HEP87" s="17"/>
      <c r="HEQ87" s="17"/>
      <c r="HER87" s="17"/>
      <c r="HES87" s="17"/>
      <c r="HET87" s="17"/>
      <c r="HEU87" s="17"/>
      <c r="HEV87" s="17"/>
      <c r="HEW87" s="17"/>
      <c r="HEX87" s="17"/>
      <c r="HEY87" s="17"/>
      <c r="HEZ87" s="17"/>
      <c r="HFA87" s="17"/>
      <c r="HFB87" s="17"/>
      <c r="HFC87" s="17"/>
      <c r="HFD87" s="17"/>
      <c r="HFE87" s="17"/>
      <c r="HFF87" s="17"/>
      <c r="HFG87" s="17"/>
      <c r="HFH87" s="17"/>
      <c r="HFI87" s="17"/>
      <c r="HFJ87" s="17"/>
      <c r="HFK87" s="17"/>
      <c r="HFL87" s="17"/>
      <c r="HFM87" s="17"/>
      <c r="HFN87" s="17"/>
      <c r="HFO87" s="17"/>
      <c r="HFP87" s="17"/>
      <c r="HFQ87" s="17"/>
      <c r="HFR87" s="17"/>
      <c r="HFS87" s="17"/>
      <c r="HFT87" s="17"/>
      <c r="HFU87" s="17"/>
      <c r="HFV87" s="17"/>
      <c r="HFW87" s="17"/>
      <c r="HFX87" s="17"/>
      <c r="HFY87" s="17"/>
      <c r="HFZ87" s="17"/>
      <c r="HGA87" s="17"/>
      <c r="HGB87" s="17"/>
      <c r="HGC87" s="17"/>
      <c r="HGD87" s="17"/>
      <c r="HGE87" s="17"/>
      <c r="HGF87" s="17"/>
      <c r="HGG87" s="17"/>
      <c r="HGH87" s="17"/>
      <c r="HGI87" s="17"/>
      <c r="HGJ87" s="17"/>
      <c r="HGK87" s="17"/>
      <c r="HGL87" s="17"/>
      <c r="HGM87" s="17"/>
      <c r="HGN87" s="17"/>
      <c r="HGO87" s="17"/>
      <c r="HGP87" s="17"/>
      <c r="HGQ87" s="17"/>
      <c r="HGR87" s="17"/>
      <c r="HGS87" s="17"/>
      <c r="HGT87" s="17"/>
      <c r="HGU87" s="17"/>
      <c r="HGV87" s="17"/>
      <c r="HGW87" s="17"/>
      <c r="HGX87" s="17"/>
      <c r="HGY87" s="17"/>
      <c r="HGZ87" s="17"/>
      <c r="HHA87" s="17"/>
      <c r="HHB87" s="17"/>
      <c r="HHC87" s="17"/>
      <c r="HHD87" s="17"/>
      <c r="HHE87" s="17"/>
      <c r="HHF87" s="17"/>
      <c r="HHG87" s="17"/>
      <c r="HHH87" s="17"/>
      <c r="HHI87" s="17"/>
      <c r="HHJ87" s="17"/>
      <c r="HHK87" s="17"/>
      <c r="HHL87" s="17"/>
      <c r="HHM87" s="17"/>
      <c r="HHN87" s="17"/>
      <c r="HHO87" s="17"/>
      <c r="HHP87" s="17"/>
      <c r="HHQ87" s="17"/>
      <c r="HHR87" s="17"/>
      <c r="HHS87" s="17"/>
      <c r="HHT87" s="17"/>
      <c r="HHU87" s="17"/>
      <c r="HHV87" s="17"/>
      <c r="HHW87" s="17"/>
      <c r="HHX87" s="17"/>
      <c r="HHY87" s="17"/>
      <c r="HHZ87" s="17"/>
      <c r="HIA87" s="17"/>
      <c r="HIB87" s="17"/>
      <c r="HIC87" s="17"/>
      <c r="HID87" s="17"/>
      <c r="HIE87" s="17"/>
      <c r="HIF87" s="17"/>
      <c r="HIG87" s="17"/>
      <c r="HIH87" s="17"/>
      <c r="HII87" s="17"/>
      <c r="HIJ87" s="17"/>
      <c r="HIK87" s="17"/>
      <c r="HIL87" s="17"/>
      <c r="HIM87" s="17"/>
      <c r="HIN87" s="17"/>
      <c r="HIO87" s="17"/>
      <c r="HIP87" s="17"/>
      <c r="HIQ87" s="17"/>
      <c r="HIR87" s="17"/>
      <c r="HIS87" s="17"/>
      <c r="HIT87" s="17"/>
      <c r="HIU87" s="17"/>
      <c r="HIV87" s="17"/>
      <c r="HIW87" s="17"/>
      <c r="HIX87" s="17"/>
      <c r="HIY87" s="17"/>
      <c r="HIZ87" s="17"/>
      <c r="HJA87" s="17"/>
      <c r="HJB87" s="17"/>
      <c r="HJC87" s="17"/>
      <c r="HJD87" s="17"/>
      <c r="HJE87" s="17"/>
      <c r="HJF87" s="17"/>
      <c r="HJG87" s="17"/>
      <c r="HJH87" s="17"/>
      <c r="HJI87" s="17"/>
      <c r="HJJ87" s="17"/>
      <c r="HJK87" s="17"/>
      <c r="HJL87" s="17"/>
      <c r="HJM87" s="17"/>
      <c r="HJN87" s="17"/>
      <c r="HJO87" s="17"/>
      <c r="HJP87" s="17"/>
      <c r="HJQ87" s="17"/>
      <c r="HJR87" s="17"/>
      <c r="HJS87" s="17"/>
      <c r="HJT87" s="17"/>
      <c r="HJU87" s="17"/>
      <c r="HJV87" s="17"/>
      <c r="HJW87" s="17"/>
      <c r="HJX87" s="17"/>
      <c r="HJY87" s="17"/>
      <c r="HJZ87" s="17"/>
      <c r="HKA87" s="17"/>
      <c r="HKB87" s="17"/>
      <c r="HKC87" s="17"/>
      <c r="HKD87" s="17"/>
      <c r="HKE87" s="17"/>
      <c r="HKF87" s="17"/>
      <c r="HKG87" s="17"/>
      <c r="HKH87" s="17"/>
      <c r="HKI87" s="17"/>
      <c r="HKJ87" s="17"/>
      <c r="HKK87" s="17"/>
      <c r="HKL87" s="17"/>
      <c r="HKM87" s="17"/>
      <c r="HKN87" s="17"/>
      <c r="HKO87" s="17"/>
      <c r="HKP87" s="17"/>
      <c r="HKQ87" s="17"/>
      <c r="HKR87" s="17"/>
      <c r="HKS87" s="17"/>
      <c r="HKT87" s="17"/>
      <c r="HKU87" s="17"/>
      <c r="HKV87" s="17"/>
      <c r="HKW87" s="17"/>
      <c r="HKX87" s="17"/>
      <c r="HKY87" s="17"/>
      <c r="HKZ87" s="17"/>
      <c r="HLA87" s="17"/>
      <c r="HLB87" s="17"/>
      <c r="HLC87" s="17"/>
      <c r="HLD87" s="17"/>
      <c r="HLE87" s="17"/>
      <c r="HLF87" s="17"/>
      <c r="HLG87" s="17"/>
      <c r="HLH87" s="17"/>
      <c r="HLI87" s="17"/>
      <c r="HLJ87" s="17"/>
      <c r="HLK87" s="17"/>
      <c r="HLL87" s="17"/>
      <c r="HLM87" s="17"/>
      <c r="HLN87" s="17"/>
      <c r="HLO87" s="17"/>
      <c r="HLP87" s="17"/>
      <c r="HLQ87" s="17"/>
      <c r="HLR87" s="17"/>
      <c r="HLS87" s="17"/>
      <c r="HLT87" s="17"/>
      <c r="HLU87" s="17"/>
      <c r="HLV87" s="17"/>
      <c r="HLW87" s="17"/>
      <c r="HLX87" s="17"/>
      <c r="HLY87" s="17"/>
      <c r="HLZ87" s="17"/>
      <c r="HMA87" s="17"/>
      <c r="HMB87" s="17"/>
      <c r="HMC87" s="17"/>
      <c r="HMD87" s="17"/>
      <c r="HME87" s="17"/>
      <c r="HMF87" s="17"/>
      <c r="HMG87" s="17"/>
      <c r="HMH87" s="17"/>
      <c r="HMI87" s="17"/>
      <c r="HMJ87" s="17"/>
      <c r="HMK87" s="17"/>
      <c r="HML87" s="17"/>
      <c r="HMM87" s="17"/>
      <c r="HMN87" s="17"/>
      <c r="HMO87" s="17"/>
      <c r="HMP87" s="17"/>
      <c r="HMQ87" s="17"/>
      <c r="HMR87" s="17"/>
      <c r="HMS87" s="17"/>
      <c r="HMT87" s="17"/>
      <c r="HMU87" s="17"/>
      <c r="HMV87" s="17"/>
      <c r="HMW87" s="17"/>
      <c r="HMX87" s="17"/>
      <c r="HMY87" s="17"/>
      <c r="HMZ87" s="17"/>
      <c r="HNA87" s="17"/>
      <c r="HNB87" s="17"/>
      <c r="HNC87" s="17"/>
      <c r="HND87" s="17"/>
      <c r="HNE87" s="17"/>
      <c r="HNF87" s="17"/>
      <c r="HNG87" s="17"/>
      <c r="HNH87" s="17"/>
      <c r="HNI87" s="17"/>
      <c r="HNJ87" s="17"/>
      <c r="HNK87" s="17"/>
      <c r="HNL87" s="17"/>
      <c r="HNM87" s="17"/>
      <c r="HNN87" s="17"/>
      <c r="HNO87" s="17"/>
      <c r="HNP87" s="17"/>
      <c r="HNQ87" s="17"/>
      <c r="HNR87" s="17"/>
      <c r="HNS87" s="17"/>
      <c r="HNT87" s="17"/>
      <c r="HNU87" s="17"/>
      <c r="HNV87" s="17"/>
      <c r="HNW87" s="17"/>
      <c r="HNX87" s="17"/>
      <c r="HNY87" s="17"/>
      <c r="HNZ87" s="17"/>
      <c r="HOA87" s="17"/>
      <c r="HOB87" s="17"/>
      <c r="HOC87" s="17"/>
      <c r="HOD87" s="17"/>
      <c r="HOE87" s="17"/>
      <c r="HOF87" s="17"/>
      <c r="HOG87" s="17"/>
      <c r="HOH87" s="17"/>
      <c r="HOI87" s="17"/>
      <c r="HOJ87" s="17"/>
      <c r="HOK87" s="17"/>
      <c r="HOL87" s="17"/>
      <c r="HOM87" s="17"/>
      <c r="HON87" s="17"/>
      <c r="HOO87" s="17"/>
      <c r="HOP87" s="17"/>
      <c r="HOQ87" s="17"/>
      <c r="HOR87" s="17"/>
      <c r="HOS87" s="17"/>
      <c r="HOT87" s="17"/>
      <c r="HOU87" s="17"/>
      <c r="HOV87" s="17"/>
      <c r="HOW87" s="17"/>
      <c r="HOX87" s="17"/>
      <c r="HOY87" s="17"/>
      <c r="HOZ87" s="17"/>
      <c r="HPA87" s="17"/>
      <c r="HPB87" s="17"/>
      <c r="HPC87" s="17"/>
      <c r="HPD87" s="17"/>
      <c r="HPE87" s="17"/>
      <c r="HPF87" s="17"/>
      <c r="HPG87" s="17"/>
      <c r="HPH87" s="17"/>
      <c r="HPI87" s="17"/>
      <c r="HPJ87" s="17"/>
      <c r="HPK87" s="17"/>
      <c r="HPL87" s="17"/>
      <c r="HPM87" s="17"/>
      <c r="HPN87" s="17"/>
      <c r="HPO87" s="17"/>
      <c r="HPP87" s="17"/>
      <c r="HPQ87" s="17"/>
      <c r="HPR87" s="17"/>
      <c r="HPS87" s="17"/>
      <c r="HPT87" s="17"/>
      <c r="HPU87" s="17"/>
      <c r="HPV87" s="17"/>
      <c r="HPW87" s="17"/>
      <c r="HPX87" s="17"/>
      <c r="HPY87" s="17"/>
      <c r="HPZ87" s="17"/>
      <c r="HQA87" s="17"/>
      <c r="HQB87" s="17"/>
      <c r="HQC87" s="17"/>
      <c r="HQD87" s="17"/>
      <c r="HQE87" s="17"/>
      <c r="HQF87" s="17"/>
      <c r="HQG87" s="17"/>
      <c r="HQH87" s="17"/>
      <c r="HQI87" s="17"/>
      <c r="HQJ87" s="17"/>
      <c r="HQK87" s="17"/>
      <c r="HQL87" s="17"/>
      <c r="HQM87" s="17"/>
      <c r="HQN87" s="17"/>
      <c r="HQO87" s="17"/>
      <c r="HQP87" s="17"/>
      <c r="HQQ87" s="17"/>
      <c r="HQR87" s="17"/>
      <c r="HQS87" s="17"/>
      <c r="HQT87" s="17"/>
      <c r="HQU87" s="17"/>
      <c r="HQV87" s="17"/>
      <c r="HQW87" s="17"/>
      <c r="HQX87" s="17"/>
      <c r="HQY87" s="17"/>
      <c r="HQZ87" s="17"/>
      <c r="HRA87" s="17"/>
      <c r="HRB87" s="17"/>
      <c r="HRC87" s="17"/>
      <c r="HRD87" s="17"/>
      <c r="HRE87" s="17"/>
      <c r="HRF87" s="17"/>
      <c r="HRG87" s="17"/>
      <c r="HRH87" s="17"/>
      <c r="HRI87" s="17"/>
      <c r="HRJ87" s="17"/>
      <c r="HRK87" s="17"/>
      <c r="HRL87" s="17"/>
      <c r="HRM87" s="17"/>
      <c r="HRN87" s="17"/>
      <c r="HRO87" s="17"/>
      <c r="HRP87" s="17"/>
      <c r="HRQ87" s="17"/>
      <c r="HRR87" s="17"/>
      <c r="HRS87" s="17"/>
      <c r="HRT87" s="17"/>
      <c r="HRU87" s="17"/>
      <c r="HRV87" s="17"/>
      <c r="HRW87" s="17"/>
      <c r="HRX87" s="17"/>
      <c r="HRY87" s="17"/>
      <c r="HRZ87" s="17"/>
      <c r="HSA87" s="17"/>
      <c r="HSB87" s="17"/>
      <c r="HSC87" s="17"/>
      <c r="HSD87" s="17"/>
      <c r="HSE87" s="17"/>
      <c r="HSF87" s="17"/>
      <c r="HSG87" s="17"/>
      <c r="HSH87" s="17"/>
      <c r="HSI87" s="17"/>
      <c r="HSJ87" s="17"/>
      <c r="HSK87" s="17"/>
      <c r="HSL87" s="17"/>
      <c r="HSM87" s="17"/>
      <c r="HSN87" s="17"/>
      <c r="HSO87" s="17"/>
      <c r="HSP87" s="17"/>
      <c r="HSQ87" s="17"/>
      <c r="HSR87" s="17"/>
      <c r="HSS87" s="17"/>
      <c r="HST87" s="17"/>
      <c r="HSU87" s="17"/>
      <c r="HSV87" s="17"/>
      <c r="HSW87" s="17"/>
      <c r="HSX87" s="17"/>
      <c r="HSY87" s="17"/>
      <c r="HSZ87" s="17"/>
      <c r="HTA87" s="17"/>
      <c r="HTB87" s="17"/>
      <c r="HTC87" s="17"/>
      <c r="HTD87" s="17"/>
      <c r="HTE87" s="17"/>
      <c r="HTF87" s="17"/>
      <c r="HTG87" s="17"/>
      <c r="HTH87" s="17"/>
      <c r="HTI87" s="17"/>
      <c r="HTJ87" s="17"/>
      <c r="HTK87" s="17"/>
      <c r="HTL87" s="17"/>
      <c r="HTM87" s="17"/>
      <c r="HTN87" s="17"/>
      <c r="HTO87" s="17"/>
      <c r="HTP87" s="17"/>
      <c r="HTQ87" s="17"/>
      <c r="HTR87" s="17"/>
      <c r="HTS87" s="17"/>
      <c r="HTT87" s="17"/>
      <c r="HTU87" s="17"/>
      <c r="HTV87" s="17"/>
      <c r="HTW87" s="17"/>
      <c r="HTX87" s="17"/>
      <c r="HTY87" s="17"/>
      <c r="HTZ87" s="17"/>
      <c r="HUA87" s="17"/>
      <c r="HUB87" s="17"/>
      <c r="HUC87" s="17"/>
      <c r="HUD87" s="17"/>
      <c r="HUE87" s="17"/>
      <c r="HUF87" s="17"/>
      <c r="HUG87" s="17"/>
      <c r="HUH87" s="17"/>
      <c r="HUI87" s="17"/>
      <c r="HUJ87" s="17"/>
      <c r="HUK87" s="17"/>
      <c r="HUL87" s="17"/>
      <c r="HUM87" s="17"/>
      <c r="HUN87" s="17"/>
      <c r="HUO87" s="17"/>
      <c r="HUP87" s="17"/>
      <c r="HUQ87" s="17"/>
      <c r="HUR87" s="17"/>
      <c r="HUS87" s="17"/>
      <c r="HUT87" s="17"/>
      <c r="HUU87" s="17"/>
      <c r="HUV87" s="17"/>
      <c r="HUW87" s="17"/>
      <c r="HUX87" s="17"/>
      <c r="HUY87" s="17"/>
      <c r="HUZ87" s="17"/>
      <c r="HVA87" s="17"/>
      <c r="HVB87" s="17"/>
      <c r="HVC87" s="17"/>
      <c r="HVD87" s="17"/>
      <c r="HVE87" s="17"/>
      <c r="HVF87" s="17"/>
      <c r="HVG87" s="17"/>
      <c r="HVH87" s="17"/>
      <c r="HVI87" s="17"/>
      <c r="HVJ87" s="17"/>
      <c r="HVK87" s="17"/>
      <c r="HVL87" s="17"/>
      <c r="HVM87" s="17"/>
      <c r="HVN87" s="17"/>
      <c r="HVO87" s="17"/>
      <c r="HVP87" s="17"/>
      <c r="HVQ87" s="17"/>
      <c r="HVR87" s="17"/>
      <c r="HVS87" s="17"/>
      <c r="HVT87" s="17"/>
      <c r="HVU87" s="17"/>
      <c r="HVV87" s="17"/>
      <c r="HVW87" s="17"/>
      <c r="HVX87" s="17"/>
      <c r="HVY87" s="17"/>
      <c r="HVZ87" s="17"/>
      <c r="HWA87" s="17"/>
      <c r="HWB87" s="17"/>
      <c r="HWC87" s="17"/>
      <c r="HWD87" s="17"/>
      <c r="HWE87" s="17"/>
      <c r="HWF87" s="17"/>
      <c r="HWG87" s="17"/>
      <c r="HWH87" s="17"/>
      <c r="HWI87" s="17"/>
      <c r="HWJ87" s="17"/>
      <c r="HWK87" s="17"/>
      <c r="HWL87" s="17"/>
      <c r="HWM87" s="17"/>
      <c r="HWN87" s="17"/>
      <c r="HWO87" s="17"/>
      <c r="HWP87" s="17"/>
      <c r="HWQ87" s="17"/>
      <c r="HWR87" s="17"/>
      <c r="HWS87" s="17"/>
      <c r="HWT87" s="17"/>
      <c r="HWU87" s="17"/>
      <c r="HWV87" s="17"/>
      <c r="HWW87" s="17"/>
      <c r="HWX87" s="17"/>
      <c r="HWY87" s="17"/>
      <c r="HWZ87" s="17"/>
      <c r="HXA87" s="17"/>
      <c r="HXB87" s="17"/>
      <c r="HXC87" s="17"/>
      <c r="HXD87" s="17"/>
      <c r="HXE87" s="17"/>
      <c r="HXF87" s="17"/>
      <c r="HXG87" s="17"/>
      <c r="HXH87" s="17"/>
      <c r="HXI87" s="17"/>
      <c r="HXJ87" s="17"/>
      <c r="HXK87" s="17"/>
      <c r="HXL87" s="17"/>
      <c r="HXM87" s="17"/>
      <c r="HXN87" s="17"/>
      <c r="HXO87" s="17"/>
      <c r="HXP87" s="17"/>
      <c r="HXQ87" s="17"/>
      <c r="HXR87" s="17"/>
      <c r="HXS87" s="17"/>
      <c r="HXT87" s="17"/>
      <c r="HXU87" s="17"/>
      <c r="HXV87" s="17"/>
      <c r="HXW87" s="17"/>
      <c r="HXX87" s="17"/>
      <c r="HXY87" s="17"/>
      <c r="HXZ87" s="17"/>
      <c r="HYA87" s="17"/>
      <c r="HYB87" s="17"/>
      <c r="HYC87" s="17"/>
      <c r="HYD87" s="17"/>
      <c r="HYE87" s="17"/>
      <c r="HYF87" s="17"/>
      <c r="HYG87" s="17"/>
      <c r="HYH87" s="17"/>
      <c r="HYI87" s="17"/>
      <c r="HYJ87" s="17"/>
      <c r="HYK87" s="17"/>
      <c r="HYL87" s="17"/>
      <c r="HYM87" s="17"/>
      <c r="HYN87" s="17"/>
      <c r="HYO87" s="17"/>
      <c r="HYP87" s="17"/>
      <c r="HYQ87" s="17"/>
      <c r="HYR87" s="17"/>
      <c r="HYS87" s="17"/>
      <c r="HYT87" s="17"/>
      <c r="HYU87" s="17"/>
      <c r="HYV87" s="17"/>
      <c r="HYW87" s="17"/>
      <c r="HYX87" s="17"/>
      <c r="HYY87" s="17"/>
      <c r="HYZ87" s="17"/>
      <c r="HZA87" s="17"/>
      <c r="HZB87" s="17"/>
      <c r="HZC87" s="17"/>
      <c r="HZD87" s="17"/>
      <c r="HZE87" s="17"/>
      <c r="HZF87" s="17"/>
      <c r="HZG87" s="17"/>
      <c r="HZH87" s="17"/>
      <c r="HZI87" s="17"/>
      <c r="HZJ87" s="17"/>
      <c r="HZK87" s="17"/>
      <c r="HZL87" s="17"/>
      <c r="HZM87" s="17"/>
      <c r="HZN87" s="17"/>
      <c r="HZO87" s="17"/>
      <c r="HZP87" s="17"/>
      <c r="HZQ87" s="17"/>
      <c r="HZR87" s="17"/>
      <c r="HZS87" s="17"/>
      <c r="HZT87" s="17"/>
      <c r="HZU87" s="17"/>
      <c r="HZV87" s="17"/>
      <c r="HZW87" s="17"/>
      <c r="HZX87" s="17"/>
      <c r="HZY87" s="17"/>
      <c r="HZZ87" s="17"/>
      <c r="IAA87" s="17"/>
      <c r="IAB87" s="17"/>
      <c r="IAC87" s="17"/>
      <c r="IAD87" s="17"/>
      <c r="IAE87" s="17"/>
      <c r="IAF87" s="17"/>
      <c r="IAG87" s="17"/>
      <c r="IAH87" s="17"/>
      <c r="IAI87" s="17"/>
      <c r="IAJ87" s="17"/>
      <c r="IAK87" s="17"/>
      <c r="IAL87" s="17"/>
      <c r="IAM87" s="17"/>
      <c r="IAN87" s="17"/>
      <c r="IAO87" s="17"/>
      <c r="IAP87" s="17"/>
      <c r="IAQ87" s="17"/>
      <c r="IAR87" s="17"/>
      <c r="IAS87" s="17"/>
      <c r="IAT87" s="17"/>
      <c r="IAU87" s="17"/>
      <c r="IAV87" s="17"/>
      <c r="IAW87" s="17"/>
      <c r="IAX87" s="17"/>
      <c r="IAY87" s="17"/>
      <c r="IAZ87" s="17"/>
      <c r="IBA87" s="17"/>
      <c r="IBB87" s="17"/>
      <c r="IBC87" s="17"/>
      <c r="IBD87" s="17"/>
      <c r="IBE87" s="17"/>
      <c r="IBF87" s="17"/>
      <c r="IBG87" s="17"/>
      <c r="IBH87" s="17"/>
      <c r="IBI87" s="17"/>
      <c r="IBJ87" s="17"/>
      <c r="IBK87" s="17"/>
      <c r="IBL87" s="17"/>
      <c r="IBM87" s="17"/>
      <c r="IBN87" s="17"/>
      <c r="IBO87" s="17"/>
      <c r="IBP87" s="17"/>
      <c r="IBQ87" s="17"/>
      <c r="IBR87" s="17"/>
      <c r="IBS87" s="17"/>
      <c r="IBT87" s="17"/>
      <c r="IBU87" s="17"/>
      <c r="IBV87" s="17"/>
      <c r="IBW87" s="17"/>
      <c r="IBX87" s="17"/>
      <c r="IBY87" s="17"/>
      <c r="IBZ87" s="17"/>
      <c r="ICA87" s="17"/>
      <c r="ICB87" s="17"/>
      <c r="ICC87" s="17"/>
      <c r="ICD87" s="17"/>
      <c r="ICE87" s="17"/>
      <c r="ICF87" s="17"/>
      <c r="ICG87" s="17"/>
      <c r="ICH87" s="17"/>
      <c r="ICI87" s="17"/>
      <c r="ICJ87" s="17"/>
      <c r="ICK87" s="17"/>
      <c r="ICL87" s="17"/>
      <c r="ICM87" s="17"/>
      <c r="ICN87" s="17"/>
      <c r="ICO87" s="17"/>
      <c r="ICP87" s="17"/>
      <c r="ICQ87" s="17"/>
      <c r="ICR87" s="17"/>
      <c r="ICS87" s="17"/>
      <c r="ICT87" s="17"/>
      <c r="ICU87" s="17"/>
      <c r="ICV87" s="17"/>
      <c r="ICW87" s="17"/>
      <c r="ICX87" s="17"/>
      <c r="ICY87" s="17"/>
      <c r="ICZ87" s="17"/>
      <c r="IDA87" s="17"/>
      <c r="IDB87" s="17"/>
      <c r="IDC87" s="17"/>
      <c r="IDD87" s="17"/>
      <c r="IDE87" s="17"/>
      <c r="IDF87" s="17"/>
      <c r="IDG87" s="17"/>
      <c r="IDH87" s="17"/>
      <c r="IDI87" s="17"/>
      <c r="IDJ87" s="17"/>
      <c r="IDK87" s="17"/>
      <c r="IDL87" s="17"/>
      <c r="IDM87" s="17"/>
      <c r="IDN87" s="17"/>
      <c r="IDO87" s="17"/>
      <c r="IDP87" s="17"/>
      <c r="IDQ87" s="17"/>
      <c r="IDR87" s="17"/>
      <c r="IDS87" s="17"/>
      <c r="IDT87" s="17"/>
      <c r="IDU87" s="17"/>
      <c r="IDV87" s="17"/>
      <c r="IDW87" s="17"/>
      <c r="IDX87" s="17"/>
      <c r="IDY87" s="17"/>
      <c r="IDZ87" s="17"/>
      <c r="IEA87" s="17"/>
      <c r="IEB87" s="17"/>
      <c r="IEC87" s="17"/>
      <c r="IED87" s="17"/>
      <c r="IEE87" s="17"/>
      <c r="IEF87" s="17"/>
      <c r="IEG87" s="17"/>
      <c r="IEH87" s="17"/>
      <c r="IEI87" s="17"/>
      <c r="IEJ87" s="17"/>
      <c r="IEK87" s="17"/>
      <c r="IEL87" s="17"/>
      <c r="IEM87" s="17"/>
      <c r="IEN87" s="17"/>
      <c r="IEO87" s="17"/>
      <c r="IEP87" s="17"/>
      <c r="IEQ87" s="17"/>
      <c r="IER87" s="17"/>
      <c r="IES87" s="17"/>
      <c r="IET87" s="17"/>
      <c r="IEU87" s="17"/>
      <c r="IEV87" s="17"/>
      <c r="IEW87" s="17"/>
      <c r="IEX87" s="17"/>
      <c r="IEY87" s="17"/>
      <c r="IEZ87" s="17"/>
      <c r="IFA87" s="17"/>
      <c r="IFB87" s="17"/>
      <c r="IFC87" s="17"/>
      <c r="IFD87" s="17"/>
      <c r="IFE87" s="17"/>
      <c r="IFF87" s="17"/>
      <c r="IFG87" s="17"/>
      <c r="IFH87" s="17"/>
      <c r="IFI87" s="17"/>
      <c r="IFJ87" s="17"/>
      <c r="IFK87" s="17"/>
      <c r="IFL87" s="17"/>
      <c r="IFM87" s="17"/>
      <c r="IFN87" s="17"/>
      <c r="IFO87" s="17"/>
      <c r="IFP87" s="17"/>
      <c r="IFQ87" s="17"/>
      <c r="IFR87" s="17"/>
      <c r="IFS87" s="17"/>
      <c r="IFT87" s="17"/>
      <c r="IFU87" s="17"/>
      <c r="IFV87" s="17"/>
      <c r="IFW87" s="17"/>
      <c r="IFX87" s="17"/>
      <c r="IFY87" s="17"/>
      <c r="IFZ87" s="17"/>
      <c r="IGA87" s="17"/>
      <c r="IGB87" s="17"/>
      <c r="IGC87" s="17"/>
      <c r="IGD87" s="17"/>
      <c r="IGE87" s="17"/>
      <c r="IGF87" s="17"/>
      <c r="IGG87" s="17"/>
      <c r="IGH87" s="17"/>
      <c r="IGI87" s="17"/>
      <c r="IGJ87" s="17"/>
      <c r="IGK87" s="17"/>
      <c r="IGL87" s="17"/>
      <c r="IGM87" s="17"/>
      <c r="IGN87" s="17"/>
      <c r="IGO87" s="17"/>
      <c r="IGP87" s="17"/>
      <c r="IGQ87" s="17"/>
      <c r="IGR87" s="17"/>
      <c r="IGS87" s="17"/>
      <c r="IGT87" s="17"/>
      <c r="IGU87" s="17"/>
      <c r="IGV87" s="17"/>
      <c r="IGW87" s="17"/>
      <c r="IGX87" s="17"/>
      <c r="IGY87" s="17"/>
      <c r="IGZ87" s="17"/>
      <c r="IHA87" s="17"/>
      <c r="IHB87" s="17"/>
      <c r="IHC87" s="17"/>
      <c r="IHD87" s="17"/>
      <c r="IHE87" s="17"/>
      <c r="IHF87" s="17"/>
      <c r="IHG87" s="17"/>
      <c r="IHH87" s="17"/>
      <c r="IHI87" s="17"/>
      <c r="IHJ87" s="17"/>
      <c r="IHK87" s="17"/>
      <c r="IHL87" s="17"/>
      <c r="IHM87" s="17"/>
      <c r="IHN87" s="17"/>
      <c r="IHO87" s="17"/>
      <c r="IHP87" s="17"/>
      <c r="IHQ87" s="17"/>
      <c r="IHR87" s="17"/>
      <c r="IHS87" s="17"/>
      <c r="IHT87" s="17"/>
      <c r="IHU87" s="17"/>
      <c r="IHV87" s="17"/>
      <c r="IHW87" s="17"/>
      <c r="IHX87" s="17"/>
      <c r="IHY87" s="17"/>
      <c r="IHZ87" s="17"/>
      <c r="IIA87" s="17"/>
      <c r="IIB87" s="17"/>
      <c r="IIC87" s="17"/>
      <c r="IID87" s="17"/>
      <c r="IIE87" s="17"/>
      <c r="IIF87" s="17"/>
      <c r="IIG87" s="17"/>
      <c r="IIH87" s="17"/>
      <c r="III87" s="17"/>
      <c r="IIJ87" s="17"/>
      <c r="IIK87" s="17"/>
      <c r="IIL87" s="17"/>
      <c r="IIM87" s="17"/>
      <c r="IIN87" s="17"/>
      <c r="IIO87" s="17"/>
      <c r="IIP87" s="17"/>
      <c r="IIQ87" s="17"/>
      <c r="IIR87" s="17"/>
      <c r="IIS87" s="17"/>
      <c r="IIT87" s="17"/>
      <c r="IIU87" s="17"/>
      <c r="IIV87" s="17"/>
      <c r="IIW87" s="17"/>
      <c r="IIX87" s="17"/>
      <c r="IIY87" s="17"/>
      <c r="IIZ87" s="17"/>
      <c r="IJA87" s="17"/>
      <c r="IJB87" s="17"/>
      <c r="IJC87" s="17"/>
      <c r="IJD87" s="17"/>
      <c r="IJE87" s="17"/>
      <c r="IJF87" s="17"/>
      <c r="IJG87" s="17"/>
      <c r="IJH87" s="17"/>
      <c r="IJI87" s="17"/>
      <c r="IJJ87" s="17"/>
      <c r="IJK87" s="17"/>
      <c r="IJL87" s="17"/>
      <c r="IJM87" s="17"/>
      <c r="IJN87" s="17"/>
      <c r="IJO87" s="17"/>
      <c r="IJP87" s="17"/>
      <c r="IJQ87" s="17"/>
      <c r="IJR87" s="17"/>
      <c r="IJS87" s="17"/>
      <c r="IJT87" s="17"/>
      <c r="IJU87" s="17"/>
      <c r="IJV87" s="17"/>
      <c r="IJW87" s="17"/>
      <c r="IJX87" s="17"/>
      <c r="IJY87" s="17"/>
      <c r="IJZ87" s="17"/>
      <c r="IKA87" s="17"/>
      <c r="IKB87" s="17"/>
      <c r="IKC87" s="17"/>
      <c r="IKD87" s="17"/>
      <c r="IKE87" s="17"/>
      <c r="IKF87" s="17"/>
      <c r="IKG87" s="17"/>
      <c r="IKH87" s="17"/>
      <c r="IKI87" s="17"/>
      <c r="IKJ87" s="17"/>
      <c r="IKK87" s="17"/>
      <c r="IKL87" s="17"/>
      <c r="IKM87" s="17"/>
      <c r="IKN87" s="17"/>
      <c r="IKO87" s="17"/>
      <c r="IKP87" s="17"/>
      <c r="IKQ87" s="17"/>
      <c r="IKR87" s="17"/>
      <c r="IKS87" s="17"/>
      <c r="IKT87" s="17"/>
      <c r="IKU87" s="17"/>
      <c r="IKV87" s="17"/>
      <c r="IKW87" s="17"/>
      <c r="IKX87" s="17"/>
      <c r="IKY87" s="17"/>
      <c r="IKZ87" s="17"/>
      <c r="ILA87" s="17"/>
      <c r="ILB87" s="17"/>
      <c r="ILC87" s="17"/>
      <c r="ILD87" s="17"/>
      <c r="ILE87" s="17"/>
      <c r="ILF87" s="17"/>
      <c r="ILG87" s="17"/>
      <c r="ILH87" s="17"/>
      <c r="ILI87" s="17"/>
      <c r="ILJ87" s="17"/>
      <c r="ILK87" s="17"/>
      <c r="ILL87" s="17"/>
      <c r="ILM87" s="17"/>
      <c r="ILN87" s="17"/>
      <c r="ILO87" s="17"/>
      <c r="ILP87" s="17"/>
      <c r="ILQ87" s="17"/>
      <c r="ILR87" s="17"/>
      <c r="ILS87" s="17"/>
      <c r="ILT87" s="17"/>
      <c r="ILU87" s="17"/>
      <c r="ILV87" s="17"/>
      <c r="ILW87" s="17"/>
      <c r="ILX87" s="17"/>
      <c r="ILY87" s="17"/>
      <c r="ILZ87" s="17"/>
      <c r="IMA87" s="17"/>
      <c r="IMB87" s="17"/>
      <c r="IMC87" s="17"/>
      <c r="IMD87" s="17"/>
      <c r="IME87" s="17"/>
      <c r="IMF87" s="17"/>
      <c r="IMG87" s="17"/>
      <c r="IMH87" s="17"/>
      <c r="IMI87" s="17"/>
      <c r="IMJ87" s="17"/>
      <c r="IMK87" s="17"/>
      <c r="IML87" s="17"/>
      <c r="IMM87" s="17"/>
      <c r="IMN87" s="17"/>
      <c r="IMO87" s="17"/>
      <c r="IMP87" s="17"/>
      <c r="IMQ87" s="17"/>
      <c r="IMR87" s="17"/>
      <c r="IMS87" s="17"/>
      <c r="IMT87" s="17"/>
      <c r="IMU87" s="17"/>
      <c r="IMV87" s="17"/>
      <c r="IMW87" s="17"/>
      <c r="IMX87" s="17"/>
      <c r="IMY87" s="17"/>
      <c r="IMZ87" s="17"/>
      <c r="INA87" s="17"/>
      <c r="INB87" s="17"/>
      <c r="INC87" s="17"/>
      <c r="IND87" s="17"/>
      <c r="INE87" s="17"/>
      <c r="INF87" s="17"/>
      <c r="ING87" s="17"/>
      <c r="INH87" s="17"/>
      <c r="INI87" s="17"/>
      <c r="INJ87" s="17"/>
      <c r="INK87" s="17"/>
      <c r="INL87" s="17"/>
      <c r="INM87" s="17"/>
      <c r="INN87" s="17"/>
      <c r="INO87" s="17"/>
      <c r="INP87" s="17"/>
      <c r="INQ87" s="17"/>
      <c r="INR87" s="17"/>
      <c r="INS87" s="17"/>
      <c r="INT87" s="17"/>
      <c r="INU87" s="17"/>
      <c r="INV87" s="17"/>
      <c r="INW87" s="17"/>
      <c r="INX87" s="17"/>
      <c r="INY87" s="17"/>
      <c r="INZ87" s="17"/>
      <c r="IOA87" s="17"/>
      <c r="IOB87" s="17"/>
      <c r="IOC87" s="17"/>
      <c r="IOD87" s="17"/>
      <c r="IOE87" s="17"/>
      <c r="IOF87" s="17"/>
      <c r="IOG87" s="17"/>
      <c r="IOH87" s="17"/>
      <c r="IOI87" s="17"/>
      <c r="IOJ87" s="17"/>
      <c r="IOK87" s="17"/>
      <c r="IOL87" s="17"/>
      <c r="IOM87" s="17"/>
      <c r="ION87" s="17"/>
      <c r="IOO87" s="17"/>
      <c r="IOP87" s="17"/>
      <c r="IOQ87" s="17"/>
      <c r="IOR87" s="17"/>
      <c r="IOS87" s="17"/>
      <c r="IOT87" s="17"/>
      <c r="IOU87" s="17"/>
      <c r="IOV87" s="17"/>
      <c r="IOW87" s="17"/>
      <c r="IOX87" s="17"/>
      <c r="IOY87" s="17"/>
      <c r="IOZ87" s="17"/>
      <c r="IPA87" s="17"/>
      <c r="IPB87" s="17"/>
      <c r="IPC87" s="17"/>
      <c r="IPD87" s="17"/>
      <c r="IPE87" s="17"/>
      <c r="IPF87" s="17"/>
      <c r="IPG87" s="17"/>
      <c r="IPH87" s="17"/>
      <c r="IPI87" s="17"/>
      <c r="IPJ87" s="17"/>
      <c r="IPK87" s="17"/>
      <c r="IPL87" s="17"/>
      <c r="IPM87" s="17"/>
      <c r="IPN87" s="17"/>
      <c r="IPO87" s="17"/>
      <c r="IPP87" s="17"/>
      <c r="IPQ87" s="17"/>
      <c r="IPR87" s="17"/>
      <c r="IPS87" s="17"/>
      <c r="IPT87" s="17"/>
      <c r="IPU87" s="17"/>
      <c r="IPV87" s="17"/>
      <c r="IPW87" s="17"/>
      <c r="IPX87" s="17"/>
      <c r="IPY87" s="17"/>
      <c r="IPZ87" s="17"/>
      <c r="IQA87" s="17"/>
      <c r="IQB87" s="17"/>
      <c r="IQC87" s="17"/>
      <c r="IQD87" s="17"/>
      <c r="IQE87" s="17"/>
      <c r="IQF87" s="17"/>
      <c r="IQG87" s="17"/>
      <c r="IQH87" s="17"/>
      <c r="IQI87" s="17"/>
      <c r="IQJ87" s="17"/>
      <c r="IQK87" s="17"/>
      <c r="IQL87" s="17"/>
      <c r="IQM87" s="17"/>
      <c r="IQN87" s="17"/>
      <c r="IQO87" s="17"/>
      <c r="IQP87" s="17"/>
      <c r="IQQ87" s="17"/>
      <c r="IQR87" s="17"/>
      <c r="IQS87" s="17"/>
      <c r="IQT87" s="17"/>
      <c r="IQU87" s="17"/>
      <c r="IQV87" s="17"/>
      <c r="IQW87" s="17"/>
      <c r="IQX87" s="17"/>
      <c r="IQY87" s="17"/>
      <c r="IQZ87" s="17"/>
      <c r="IRA87" s="17"/>
      <c r="IRB87" s="17"/>
      <c r="IRC87" s="17"/>
      <c r="IRD87" s="17"/>
      <c r="IRE87" s="17"/>
      <c r="IRF87" s="17"/>
      <c r="IRG87" s="17"/>
      <c r="IRH87" s="17"/>
      <c r="IRI87" s="17"/>
      <c r="IRJ87" s="17"/>
      <c r="IRK87" s="17"/>
      <c r="IRL87" s="17"/>
      <c r="IRM87" s="17"/>
      <c r="IRN87" s="17"/>
      <c r="IRO87" s="17"/>
      <c r="IRP87" s="17"/>
      <c r="IRQ87" s="17"/>
      <c r="IRR87" s="17"/>
      <c r="IRS87" s="17"/>
      <c r="IRT87" s="17"/>
      <c r="IRU87" s="17"/>
      <c r="IRV87" s="17"/>
      <c r="IRW87" s="17"/>
      <c r="IRX87" s="17"/>
      <c r="IRY87" s="17"/>
      <c r="IRZ87" s="17"/>
      <c r="ISA87" s="17"/>
      <c r="ISB87" s="17"/>
      <c r="ISC87" s="17"/>
      <c r="ISD87" s="17"/>
      <c r="ISE87" s="17"/>
      <c r="ISF87" s="17"/>
      <c r="ISG87" s="17"/>
      <c r="ISH87" s="17"/>
      <c r="ISI87" s="17"/>
      <c r="ISJ87" s="17"/>
      <c r="ISK87" s="17"/>
      <c r="ISL87" s="17"/>
      <c r="ISM87" s="17"/>
      <c r="ISN87" s="17"/>
      <c r="ISO87" s="17"/>
      <c r="ISP87" s="17"/>
      <c r="ISQ87" s="17"/>
      <c r="ISR87" s="17"/>
      <c r="ISS87" s="17"/>
      <c r="IST87" s="17"/>
      <c r="ISU87" s="17"/>
      <c r="ISV87" s="17"/>
      <c r="ISW87" s="17"/>
      <c r="ISX87" s="17"/>
      <c r="ISY87" s="17"/>
      <c r="ISZ87" s="17"/>
      <c r="ITA87" s="17"/>
      <c r="ITB87" s="17"/>
      <c r="ITC87" s="17"/>
      <c r="ITD87" s="17"/>
      <c r="ITE87" s="17"/>
      <c r="ITF87" s="17"/>
      <c r="ITG87" s="17"/>
      <c r="ITH87" s="17"/>
      <c r="ITI87" s="17"/>
      <c r="ITJ87" s="17"/>
      <c r="ITK87" s="17"/>
      <c r="ITL87" s="17"/>
      <c r="ITM87" s="17"/>
      <c r="ITN87" s="17"/>
      <c r="ITO87" s="17"/>
      <c r="ITP87" s="17"/>
      <c r="ITQ87" s="17"/>
      <c r="ITR87" s="17"/>
      <c r="ITS87" s="17"/>
      <c r="ITT87" s="17"/>
      <c r="ITU87" s="17"/>
      <c r="ITV87" s="17"/>
      <c r="ITW87" s="17"/>
      <c r="ITX87" s="17"/>
      <c r="ITY87" s="17"/>
      <c r="ITZ87" s="17"/>
      <c r="IUA87" s="17"/>
      <c r="IUB87" s="17"/>
      <c r="IUC87" s="17"/>
      <c r="IUD87" s="17"/>
      <c r="IUE87" s="17"/>
      <c r="IUF87" s="17"/>
      <c r="IUG87" s="17"/>
      <c r="IUH87" s="17"/>
      <c r="IUI87" s="17"/>
      <c r="IUJ87" s="17"/>
      <c r="IUK87" s="17"/>
      <c r="IUL87" s="17"/>
      <c r="IUM87" s="17"/>
      <c r="IUN87" s="17"/>
      <c r="IUO87" s="17"/>
      <c r="IUP87" s="17"/>
      <c r="IUQ87" s="17"/>
      <c r="IUR87" s="17"/>
      <c r="IUS87" s="17"/>
      <c r="IUT87" s="17"/>
      <c r="IUU87" s="17"/>
      <c r="IUV87" s="17"/>
      <c r="IUW87" s="17"/>
      <c r="IUX87" s="17"/>
      <c r="IUY87" s="17"/>
      <c r="IUZ87" s="17"/>
      <c r="IVA87" s="17"/>
      <c r="IVB87" s="17"/>
      <c r="IVC87" s="17"/>
      <c r="IVD87" s="17"/>
      <c r="IVE87" s="17"/>
      <c r="IVF87" s="17"/>
      <c r="IVG87" s="17"/>
      <c r="IVH87" s="17"/>
      <c r="IVI87" s="17"/>
      <c r="IVJ87" s="17"/>
      <c r="IVK87" s="17"/>
      <c r="IVL87" s="17"/>
      <c r="IVM87" s="17"/>
      <c r="IVN87" s="17"/>
      <c r="IVO87" s="17"/>
      <c r="IVP87" s="17"/>
      <c r="IVQ87" s="17"/>
      <c r="IVR87" s="17"/>
      <c r="IVS87" s="17"/>
      <c r="IVT87" s="17"/>
      <c r="IVU87" s="17"/>
      <c r="IVV87" s="17"/>
      <c r="IVW87" s="17"/>
      <c r="IVX87" s="17"/>
      <c r="IVY87" s="17"/>
      <c r="IVZ87" s="17"/>
      <c r="IWA87" s="17"/>
      <c r="IWB87" s="17"/>
      <c r="IWC87" s="17"/>
      <c r="IWD87" s="17"/>
      <c r="IWE87" s="17"/>
      <c r="IWF87" s="17"/>
      <c r="IWG87" s="17"/>
      <c r="IWH87" s="17"/>
      <c r="IWI87" s="17"/>
      <c r="IWJ87" s="17"/>
      <c r="IWK87" s="17"/>
      <c r="IWL87" s="17"/>
      <c r="IWM87" s="17"/>
      <c r="IWN87" s="17"/>
      <c r="IWO87" s="17"/>
      <c r="IWP87" s="17"/>
      <c r="IWQ87" s="17"/>
      <c r="IWR87" s="17"/>
      <c r="IWS87" s="17"/>
      <c r="IWT87" s="17"/>
      <c r="IWU87" s="17"/>
      <c r="IWV87" s="17"/>
      <c r="IWW87" s="17"/>
      <c r="IWX87" s="17"/>
      <c r="IWY87" s="17"/>
      <c r="IWZ87" s="17"/>
      <c r="IXA87" s="17"/>
      <c r="IXB87" s="17"/>
      <c r="IXC87" s="17"/>
      <c r="IXD87" s="17"/>
      <c r="IXE87" s="17"/>
      <c r="IXF87" s="17"/>
      <c r="IXG87" s="17"/>
      <c r="IXH87" s="17"/>
      <c r="IXI87" s="17"/>
      <c r="IXJ87" s="17"/>
      <c r="IXK87" s="17"/>
      <c r="IXL87" s="17"/>
      <c r="IXM87" s="17"/>
      <c r="IXN87" s="17"/>
      <c r="IXO87" s="17"/>
      <c r="IXP87" s="17"/>
      <c r="IXQ87" s="17"/>
      <c r="IXR87" s="17"/>
      <c r="IXS87" s="17"/>
      <c r="IXT87" s="17"/>
      <c r="IXU87" s="17"/>
      <c r="IXV87" s="17"/>
      <c r="IXW87" s="17"/>
      <c r="IXX87" s="17"/>
      <c r="IXY87" s="17"/>
      <c r="IXZ87" s="17"/>
      <c r="IYA87" s="17"/>
      <c r="IYB87" s="17"/>
      <c r="IYC87" s="17"/>
      <c r="IYD87" s="17"/>
      <c r="IYE87" s="17"/>
      <c r="IYF87" s="17"/>
      <c r="IYG87" s="17"/>
      <c r="IYH87" s="17"/>
      <c r="IYI87" s="17"/>
      <c r="IYJ87" s="17"/>
      <c r="IYK87" s="17"/>
      <c r="IYL87" s="17"/>
      <c r="IYM87" s="17"/>
      <c r="IYN87" s="17"/>
      <c r="IYO87" s="17"/>
      <c r="IYP87" s="17"/>
      <c r="IYQ87" s="17"/>
      <c r="IYR87" s="17"/>
      <c r="IYS87" s="17"/>
      <c r="IYT87" s="17"/>
      <c r="IYU87" s="17"/>
      <c r="IYV87" s="17"/>
      <c r="IYW87" s="17"/>
      <c r="IYX87" s="17"/>
      <c r="IYY87" s="17"/>
      <c r="IYZ87" s="17"/>
      <c r="IZA87" s="17"/>
      <c r="IZB87" s="17"/>
      <c r="IZC87" s="17"/>
      <c r="IZD87" s="17"/>
      <c r="IZE87" s="17"/>
      <c r="IZF87" s="17"/>
      <c r="IZG87" s="17"/>
      <c r="IZH87" s="17"/>
      <c r="IZI87" s="17"/>
      <c r="IZJ87" s="17"/>
      <c r="IZK87" s="17"/>
      <c r="IZL87" s="17"/>
      <c r="IZM87" s="17"/>
      <c r="IZN87" s="17"/>
      <c r="IZO87" s="17"/>
      <c r="IZP87" s="17"/>
      <c r="IZQ87" s="17"/>
      <c r="IZR87" s="17"/>
      <c r="IZS87" s="17"/>
      <c r="IZT87" s="17"/>
      <c r="IZU87" s="17"/>
      <c r="IZV87" s="17"/>
      <c r="IZW87" s="17"/>
      <c r="IZX87" s="17"/>
      <c r="IZY87" s="17"/>
      <c r="IZZ87" s="17"/>
      <c r="JAA87" s="17"/>
      <c r="JAB87" s="17"/>
      <c r="JAC87" s="17"/>
      <c r="JAD87" s="17"/>
      <c r="JAE87" s="17"/>
      <c r="JAF87" s="17"/>
      <c r="JAG87" s="17"/>
      <c r="JAH87" s="17"/>
      <c r="JAI87" s="17"/>
      <c r="JAJ87" s="17"/>
      <c r="JAK87" s="17"/>
      <c r="JAL87" s="17"/>
      <c r="JAM87" s="17"/>
      <c r="JAN87" s="17"/>
      <c r="JAO87" s="17"/>
      <c r="JAP87" s="17"/>
      <c r="JAQ87" s="17"/>
      <c r="JAR87" s="17"/>
      <c r="JAS87" s="17"/>
      <c r="JAT87" s="17"/>
      <c r="JAU87" s="17"/>
      <c r="JAV87" s="17"/>
      <c r="JAW87" s="17"/>
      <c r="JAX87" s="17"/>
      <c r="JAY87" s="17"/>
      <c r="JAZ87" s="17"/>
      <c r="JBA87" s="17"/>
      <c r="JBB87" s="17"/>
      <c r="JBC87" s="17"/>
      <c r="JBD87" s="17"/>
      <c r="JBE87" s="17"/>
      <c r="JBF87" s="17"/>
      <c r="JBG87" s="17"/>
      <c r="JBH87" s="17"/>
      <c r="JBI87" s="17"/>
      <c r="JBJ87" s="17"/>
      <c r="JBK87" s="17"/>
      <c r="JBL87" s="17"/>
      <c r="JBM87" s="17"/>
      <c r="JBN87" s="17"/>
      <c r="JBO87" s="17"/>
      <c r="JBP87" s="17"/>
      <c r="JBQ87" s="17"/>
      <c r="JBR87" s="17"/>
      <c r="JBS87" s="17"/>
      <c r="JBT87" s="17"/>
      <c r="JBU87" s="17"/>
      <c r="JBV87" s="17"/>
      <c r="JBW87" s="17"/>
      <c r="JBX87" s="17"/>
      <c r="JBY87" s="17"/>
      <c r="JBZ87" s="17"/>
      <c r="JCA87" s="17"/>
      <c r="JCB87" s="17"/>
      <c r="JCC87" s="17"/>
      <c r="JCD87" s="17"/>
      <c r="JCE87" s="17"/>
      <c r="JCF87" s="17"/>
      <c r="JCG87" s="17"/>
      <c r="JCH87" s="17"/>
      <c r="JCI87" s="17"/>
      <c r="JCJ87" s="17"/>
      <c r="JCK87" s="17"/>
      <c r="JCL87" s="17"/>
      <c r="JCM87" s="17"/>
      <c r="JCN87" s="17"/>
      <c r="JCO87" s="17"/>
      <c r="JCP87" s="17"/>
      <c r="JCQ87" s="17"/>
      <c r="JCR87" s="17"/>
      <c r="JCS87" s="17"/>
      <c r="JCT87" s="17"/>
      <c r="JCU87" s="17"/>
      <c r="JCV87" s="17"/>
      <c r="JCW87" s="17"/>
      <c r="JCX87" s="17"/>
      <c r="JCY87" s="17"/>
      <c r="JCZ87" s="17"/>
      <c r="JDA87" s="17"/>
      <c r="JDB87" s="17"/>
      <c r="JDC87" s="17"/>
      <c r="JDD87" s="17"/>
      <c r="JDE87" s="17"/>
      <c r="JDF87" s="17"/>
      <c r="JDG87" s="17"/>
      <c r="JDH87" s="17"/>
      <c r="JDI87" s="17"/>
      <c r="JDJ87" s="17"/>
      <c r="JDK87" s="17"/>
      <c r="JDL87" s="17"/>
      <c r="JDM87" s="17"/>
      <c r="JDN87" s="17"/>
      <c r="JDO87" s="17"/>
      <c r="JDP87" s="17"/>
      <c r="JDQ87" s="17"/>
      <c r="JDR87" s="17"/>
      <c r="JDS87" s="17"/>
      <c r="JDT87" s="17"/>
      <c r="JDU87" s="17"/>
      <c r="JDV87" s="17"/>
      <c r="JDW87" s="17"/>
      <c r="JDX87" s="17"/>
      <c r="JDY87" s="17"/>
      <c r="JDZ87" s="17"/>
      <c r="JEA87" s="17"/>
      <c r="JEB87" s="17"/>
      <c r="JEC87" s="17"/>
      <c r="JED87" s="17"/>
      <c r="JEE87" s="17"/>
      <c r="JEF87" s="17"/>
      <c r="JEG87" s="17"/>
      <c r="JEH87" s="17"/>
      <c r="JEI87" s="17"/>
      <c r="JEJ87" s="17"/>
      <c r="JEK87" s="17"/>
      <c r="JEL87" s="17"/>
      <c r="JEM87" s="17"/>
      <c r="JEN87" s="17"/>
      <c r="JEO87" s="17"/>
      <c r="JEP87" s="17"/>
      <c r="JEQ87" s="17"/>
      <c r="JER87" s="17"/>
      <c r="JES87" s="17"/>
      <c r="JET87" s="17"/>
      <c r="JEU87" s="17"/>
      <c r="JEV87" s="17"/>
      <c r="JEW87" s="17"/>
      <c r="JEX87" s="17"/>
      <c r="JEY87" s="17"/>
      <c r="JEZ87" s="17"/>
      <c r="JFA87" s="17"/>
      <c r="JFB87" s="17"/>
      <c r="JFC87" s="17"/>
      <c r="JFD87" s="17"/>
      <c r="JFE87" s="17"/>
      <c r="JFF87" s="17"/>
      <c r="JFG87" s="17"/>
      <c r="JFH87" s="17"/>
      <c r="JFI87" s="17"/>
      <c r="JFJ87" s="17"/>
      <c r="JFK87" s="17"/>
      <c r="JFL87" s="17"/>
      <c r="JFM87" s="17"/>
      <c r="JFN87" s="17"/>
      <c r="JFO87" s="17"/>
      <c r="JFP87" s="17"/>
      <c r="JFQ87" s="17"/>
      <c r="JFR87" s="17"/>
      <c r="JFS87" s="17"/>
      <c r="JFT87" s="17"/>
      <c r="JFU87" s="17"/>
      <c r="JFV87" s="17"/>
      <c r="JFW87" s="17"/>
      <c r="JFX87" s="17"/>
      <c r="JFY87" s="17"/>
      <c r="JFZ87" s="17"/>
      <c r="JGA87" s="17"/>
      <c r="JGB87" s="17"/>
      <c r="JGC87" s="17"/>
      <c r="JGD87" s="17"/>
      <c r="JGE87" s="17"/>
      <c r="JGF87" s="17"/>
      <c r="JGG87" s="17"/>
      <c r="JGH87" s="17"/>
      <c r="JGI87" s="17"/>
      <c r="JGJ87" s="17"/>
      <c r="JGK87" s="17"/>
      <c r="JGL87" s="17"/>
      <c r="JGM87" s="17"/>
      <c r="JGN87" s="17"/>
      <c r="JGO87" s="17"/>
      <c r="JGP87" s="17"/>
      <c r="JGQ87" s="17"/>
      <c r="JGR87" s="17"/>
      <c r="JGS87" s="17"/>
      <c r="JGT87" s="17"/>
      <c r="JGU87" s="17"/>
      <c r="JGV87" s="17"/>
      <c r="JGW87" s="17"/>
      <c r="JGX87" s="17"/>
      <c r="JGY87" s="17"/>
      <c r="JGZ87" s="17"/>
      <c r="JHA87" s="17"/>
      <c r="JHB87" s="17"/>
      <c r="JHC87" s="17"/>
      <c r="JHD87" s="17"/>
      <c r="JHE87" s="17"/>
      <c r="JHF87" s="17"/>
      <c r="JHG87" s="17"/>
      <c r="JHH87" s="17"/>
      <c r="JHI87" s="17"/>
      <c r="JHJ87" s="17"/>
      <c r="JHK87" s="17"/>
      <c r="JHL87" s="17"/>
      <c r="JHM87" s="17"/>
      <c r="JHN87" s="17"/>
      <c r="JHO87" s="17"/>
      <c r="JHP87" s="17"/>
      <c r="JHQ87" s="17"/>
      <c r="JHR87" s="17"/>
      <c r="JHS87" s="17"/>
      <c r="JHT87" s="17"/>
      <c r="JHU87" s="17"/>
      <c r="JHV87" s="17"/>
      <c r="JHW87" s="17"/>
      <c r="JHX87" s="17"/>
      <c r="JHY87" s="17"/>
      <c r="JHZ87" s="17"/>
      <c r="JIA87" s="17"/>
      <c r="JIB87" s="17"/>
      <c r="JIC87" s="17"/>
      <c r="JID87" s="17"/>
      <c r="JIE87" s="17"/>
      <c r="JIF87" s="17"/>
      <c r="JIG87" s="17"/>
      <c r="JIH87" s="17"/>
      <c r="JII87" s="17"/>
      <c r="JIJ87" s="17"/>
      <c r="JIK87" s="17"/>
      <c r="JIL87" s="17"/>
      <c r="JIM87" s="17"/>
      <c r="JIN87" s="17"/>
      <c r="JIO87" s="17"/>
      <c r="JIP87" s="17"/>
      <c r="JIQ87" s="17"/>
      <c r="JIR87" s="17"/>
      <c r="JIS87" s="17"/>
      <c r="JIT87" s="17"/>
      <c r="JIU87" s="17"/>
      <c r="JIV87" s="17"/>
      <c r="JIW87" s="17"/>
      <c r="JIX87" s="17"/>
      <c r="JIY87" s="17"/>
      <c r="JIZ87" s="17"/>
      <c r="JJA87" s="17"/>
      <c r="JJB87" s="17"/>
      <c r="JJC87" s="17"/>
      <c r="JJD87" s="17"/>
      <c r="JJE87" s="17"/>
      <c r="JJF87" s="17"/>
      <c r="JJG87" s="17"/>
      <c r="JJH87" s="17"/>
      <c r="JJI87" s="17"/>
      <c r="JJJ87" s="17"/>
      <c r="JJK87" s="17"/>
      <c r="JJL87" s="17"/>
      <c r="JJM87" s="17"/>
      <c r="JJN87" s="17"/>
      <c r="JJO87" s="17"/>
      <c r="JJP87" s="17"/>
      <c r="JJQ87" s="17"/>
      <c r="JJR87" s="17"/>
      <c r="JJS87" s="17"/>
      <c r="JJT87" s="17"/>
      <c r="JJU87" s="17"/>
      <c r="JJV87" s="17"/>
      <c r="JJW87" s="17"/>
      <c r="JJX87" s="17"/>
      <c r="JJY87" s="17"/>
      <c r="JJZ87" s="17"/>
      <c r="JKA87" s="17"/>
      <c r="JKB87" s="17"/>
      <c r="JKC87" s="17"/>
      <c r="JKD87" s="17"/>
      <c r="JKE87" s="17"/>
      <c r="JKF87" s="17"/>
      <c r="JKG87" s="17"/>
      <c r="JKH87" s="17"/>
      <c r="JKI87" s="17"/>
      <c r="JKJ87" s="17"/>
      <c r="JKK87" s="17"/>
      <c r="JKL87" s="17"/>
      <c r="JKM87" s="17"/>
      <c r="JKN87" s="17"/>
      <c r="JKO87" s="17"/>
      <c r="JKP87" s="17"/>
      <c r="JKQ87" s="17"/>
      <c r="JKR87" s="17"/>
      <c r="JKS87" s="17"/>
      <c r="JKT87" s="17"/>
      <c r="JKU87" s="17"/>
      <c r="JKV87" s="17"/>
      <c r="JKW87" s="17"/>
      <c r="JKX87" s="17"/>
      <c r="JKY87" s="17"/>
      <c r="JKZ87" s="17"/>
      <c r="JLA87" s="17"/>
      <c r="JLB87" s="17"/>
      <c r="JLC87" s="17"/>
      <c r="JLD87" s="17"/>
      <c r="JLE87" s="17"/>
      <c r="JLF87" s="17"/>
      <c r="JLG87" s="17"/>
      <c r="JLH87" s="17"/>
      <c r="JLI87" s="17"/>
      <c r="JLJ87" s="17"/>
      <c r="JLK87" s="17"/>
      <c r="JLL87" s="17"/>
      <c r="JLM87" s="17"/>
      <c r="JLN87" s="17"/>
      <c r="JLO87" s="17"/>
      <c r="JLP87" s="17"/>
      <c r="JLQ87" s="17"/>
      <c r="JLR87" s="17"/>
      <c r="JLS87" s="17"/>
      <c r="JLT87" s="17"/>
      <c r="JLU87" s="17"/>
      <c r="JLV87" s="17"/>
      <c r="JLW87" s="17"/>
      <c r="JLX87" s="17"/>
      <c r="JLY87" s="17"/>
      <c r="JLZ87" s="17"/>
      <c r="JMA87" s="17"/>
      <c r="JMB87" s="17"/>
      <c r="JMC87" s="17"/>
      <c r="JMD87" s="17"/>
      <c r="JME87" s="17"/>
      <c r="JMF87" s="17"/>
      <c r="JMG87" s="17"/>
      <c r="JMH87" s="17"/>
      <c r="JMI87" s="17"/>
      <c r="JMJ87" s="17"/>
      <c r="JMK87" s="17"/>
      <c r="JML87" s="17"/>
      <c r="JMM87" s="17"/>
      <c r="JMN87" s="17"/>
      <c r="JMO87" s="17"/>
      <c r="JMP87" s="17"/>
      <c r="JMQ87" s="17"/>
      <c r="JMR87" s="17"/>
      <c r="JMS87" s="17"/>
      <c r="JMT87" s="17"/>
      <c r="JMU87" s="17"/>
      <c r="JMV87" s="17"/>
      <c r="JMW87" s="17"/>
      <c r="JMX87" s="17"/>
      <c r="JMY87" s="17"/>
      <c r="JMZ87" s="17"/>
      <c r="JNA87" s="17"/>
      <c r="JNB87" s="17"/>
      <c r="JNC87" s="17"/>
      <c r="JND87" s="17"/>
      <c r="JNE87" s="17"/>
      <c r="JNF87" s="17"/>
      <c r="JNG87" s="17"/>
      <c r="JNH87" s="17"/>
      <c r="JNI87" s="17"/>
      <c r="JNJ87" s="17"/>
      <c r="JNK87" s="17"/>
      <c r="JNL87" s="17"/>
      <c r="JNM87" s="17"/>
      <c r="JNN87" s="17"/>
      <c r="JNO87" s="17"/>
      <c r="JNP87" s="17"/>
      <c r="JNQ87" s="17"/>
      <c r="JNR87" s="17"/>
      <c r="JNS87" s="17"/>
      <c r="JNT87" s="17"/>
      <c r="JNU87" s="17"/>
      <c r="JNV87" s="17"/>
      <c r="JNW87" s="17"/>
      <c r="JNX87" s="17"/>
      <c r="JNY87" s="17"/>
      <c r="JNZ87" s="17"/>
      <c r="JOA87" s="17"/>
      <c r="JOB87" s="17"/>
      <c r="JOC87" s="17"/>
      <c r="JOD87" s="17"/>
      <c r="JOE87" s="17"/>
      <c r="JOF87" s="17"/>
      <c r="JOG87" s="17"/>
      <c r="JOH87" s="17"/>
      <c r="JOI87" s="17"/>
      <c r="JOJ87" s="17"/>
      <c r="JOK87" s="17"/>
      <c r="JOL87" s="17"/>
      <c r="JOM87" s="17"/>
      <c r="JON87" s="17"/>
      <c r="JOO87" s="17"/>
      <c r="JOP87" s="17"/>
      <c r="JOQ87" s="17"/>
      <c r="JOR87" s="17"/>
      <c r="JOS87" s="17"/>
      <c r="JOT87" s="17"/>
      <c r="JOU87" s="17"/>
      <c r="JOV87" s="17"/>
      <c r="JOW87" s="17"/>
      <c r="JOX87" s="17"/>
      <c r="JOY87" s="17"/>
      <c r="JOZ87" s="17"/>
      <c r="JPA87" s="17"/>
      <c r="JPB87" s="17"/>
      <c r="JPC87" s="17"/>
      <c r="JPD87" s="17"/>
      <c r="JPE87" s="17"/>
      <c r="JPF87" s="17"/>
      <c r="JPG87" s="17"/>
      <c r="JPH87" s="17"/>
      <c r="JPI87" s="17"/>
      <c r="JPJ87" s="17"/>
      <c r="JPK87" s="17"/>
      <c r="JPL87" s="17"/>
      <c r="JPM87" s="17"/>
      <c r="JPN87" s="17"/>
      <c r="JPO87" s="17"/>
      <c r="JPP87" s="17"/>
      <c r="JPQ87" s="17"/>
      <c r="JPR87" s="17"/>
      <c r="JPS87" s="17"/>
      <c r="JPT87" s="17"/>
      <c r="JPU87" s="17"/>
      <c r="JPV87" s="17"/>
      <c r="JPW87" s="17"/>
      <c r="JPX87" s="17"/>
      <c r="JPY87" s="17"/>
      <c r="JPZ87" s="17"/>
      <c r="JQA87" s="17"/>
      <c r="JQB87" s="17"/>
      <c r="JQC87" s="17"/>
      <c r="JQD87" s="17"/>
      <c r="JQE87" s="17"/>
      <c r="JQF87" s="17"/>
      <c r="JQG87" s="17"/>
      <c r="JQH87" s="17"/>
      <c r="JQI87" s="17"/>
      <c r="JQJ87" s="17"/>
      <c r="JQK87" s="17"/>
      <c r="JQL87" s="17"/>
      <c r="JQM87" s="17"/>
      <c r="JQN87" s="17"/>
      <c r="JQO87" s="17"/>
      <c r="JQP87" s="17"/>
      <c r="JQQ87" s="17"/>
      <c r="JQR87" s="17"/>
      <c r="JQS87" s="17"/>
      <c r="JQT87" s="17"/>
      <c r="JQU87" s="17"/>
      <c r="JQV87" s="17"/>
      <c r="JQW87" s="17"/>
      <c r="JQX87" s="17"/>
      <c r="JQY87" s="17"/>
      <c r="JQZ87" s="17"/>
      <c r="JRA87" s="17"/>
      <c r="JRB87" s="17"/>
      <c r="JRC87" s="17"/>
      <c r="JRD87" s="17"/>
      <c r="JRE87" s="17"/>
      <c r="JRF87" s="17"/>
      <c r="JRG87" s="17"/>
      <c r="JRH87" s="17"/>
      <c r="JRI87" s="17"/>
      <c r="JRJ87" s="17"/>
      <c r="JRK87" s="17"/>
      <c r="JRL87" s="17"/>
      <c r="JRM87" s="17"/>
      <c r="JRN87" s="17"/>
      <c r="JRO87" s="17"/>
      <c r="JRP87" s="17"/>
      <c r="JRQ87" s="17"/>
      <c r="JRR87" s="17"/>
      <c r="JRS87" s="17"/>
      <c r="JRT87" s="17"/>
      <c r="JRU87" s="17"/>
      <c r="JRV87" s="17"/>
      <c r="JRW87" s="17"/>
      <c r="JRX87" s="17"/>
      <c r="JRY87" s="17"/>
      <c r="JRZ87" s="17"/>
      <c r="JSA87" s="17"/>
      <c r="JSB87" s="17"/>
      <c r="JSC87" s="17"/>
      <c r="JSD87" s="17"/>
      <c r="JSE87" s="17"/>
      <c r="JSF87" s="17"/>
      <c r="JSG87" s="17"/>
      <c r="JSH87" s="17"/>
      <c r="JSI87" s="17"/>
      <c r="JSJ87" s="17"/>
      <c r="JSK87" s="17"/>
      <c r="JSL87" s="17"/>
      <c r="JSM87" s="17"/>
      <c r="JSN87" s="17"/>
      <c r="JSO87" s="17"/>
      <c r="JSP87" s="17"/>
      <c r="JSQ87" s="17"/>
      <c r="JSR87" s="17"/>
      <c r="JSS87" s="17"/>
      <c r="JST87" s="17"/>
      <c r="JSU87" s="17"/>
      <c r="JSV87" s="17"/>
      <c r="JSW87" s="17"/>
      <c r="JSX87" s="17"/>
      <c r="JSY87" s="17"/>
      <c r="JSZ87" s="17"/>
      <c r="JTA87" s="17"/>
      <c r="JTB87" s="17"/>
      <c r="JTC87" s="17"/>
      <c r="JTD87" s="17"/>
      <c r="JTE87" s="17"/>
      <c r="JTF87" s="17"/>
      <c r="JTG87" s="17"/>
      <c r="JTH87" s="17"/>
      <c r="JTI87" s="17"/>
      <c r="JTJ87" s="17"/>
      <c r="JTK87" s="17"/>
      <c r="JTL87" s="17"/>
      <c r="JTM87" s="17"/>
      <c r="JTN87" s="17"/>
      <c r="JTO87" s="17"/>
      <c r="JTP87" s="17"/>
      <c r="JTQ87" s="17"/>
      <c r="JTR87" s="17"/>
      <c r="JTS87" s="17"/>
      <c r="JTT87" s="17"/>
      <c r="JTU87" s="17"/>
      <c r="JTV87" s="17"/>
      <c r="JTW87" s="17"/>
      <c r="JTX87" s="17"/>
      <c r="JTY87" s="17"/>
      <c r="JTZ87" s="17"/>
      <c r="JUA87" s="17"/>
      <c r="JUB87" s="17"/>
      <c r="JUC87" s="17"/>
      <c r="JUD87" s="17"/>
      <c r="JUE87" s="17"/>
      <c r="JUF87" s="17"/>
      <c r="JUG87" s="17"/>
      <c r="JUH87" s="17"/>
      <c r="JUI87" s="17"/>
      <c r="JUJ87" s="17"/>
      <c r="JUK87" s="17"/>
      <c r="JUL87" s="17"/>
      <c r="JUM87" s="17"/>
      <c r="JUN87" s="17"/>
      <c r="JUO87" s="17"/>
      <c r="JUP87" s="17"/>
      <c r="JUQ87" s="17"/>
      <c r="JUR87" s="17"/>
      <c r="JUS87" s="17"/>
      <c r="JUT87" s="17"/>
      <c r="JUU87" s="17"/>
      <c r="JUV87" s="17"/>
      <c r="JUW87" s="17"/>
      <c r="JUX87" s="17"/>
      <c r="JUY87" s="17"/>
      <c r="JUZ87" s="17"/>
      <c r="JVA87" s="17"/>
      <c r="JVB87" s="17"/>
      <c r="JVC87" s="17"/>
      <c r="JVD87" s="17"/>
      <c r="JVE87" s="17"/>
      <c r="JVF87" s="17"/>
      <c r="JVG87" s="17"/>
      <c r="JVH87" s="17"/>
      <c r="JVI87" s="17"/>
      <c r="JVJ87" s="17"/>
      <c r="JVK87" s="17"/>
      <c r="JVL87" s="17"/>
      <c r="JVM87" s="17"/>
      <c r="JVN87" s="17"/>
      <c r="JVO87" s="17"/>
      <c r="JVP87" s="17"/>
      <c r="JVQ87" s="17"/>
      <c r="JVR87" s="17"/>
      <c r="JVS87" s="17"/>
      <c r="JVT87" s="17"/>
      <c r="JVU87" s="17"/>
      <c r="JVV87" s="17"/>
      <c r="JVW87" s="17"/>
      <c r="JVX87" s="17"/>
      <c r="JVY87" s="17"/>
      <c r="JVZ87" s="17"/>
      <c r="JWA87" s="17"/>
      <c r="JWB87" s="17"/>
      <c r="JWC87" s="17"/>
      <c r="JWD87" s="17"/>
      <c r="JWE87" s="17"/>
      <c r="JWF87" s="17"/>
      <c r="JWG87" s="17"/>
      <c r="JWH87" s="17"/>
      <c r="JWI87" s="17"/>
      <c r="JWJ87" s="17"/>
      <c r="JWK87" s="17"/>
      <c r="JWL87" s="17"/>
      <c r="JWM87" s="17"/>
      <c r="JWN87" s="17"/>
      <c r="JWO87" s="17"/>
      <c r="JWP87" s="17"/>
      <c r="JWQ87" s="17"/>
      <c r="JWR87" s="17"/>
      <c r="JWS87" s="17"/>
      <c r="JWT87" s="17"/>
      <c r="JWU87" s="17"/>
      <c r="JWV87" s="17"/>
      <c r="JWW87" s="17"/>
      <c r="JWX87" s="17"/>
      <c r="JWY87" s="17"/>
      <c r="JWZ87" s="17"/>
      <c r="JXA87" s="17"/>
      <c r="JXB87" s="17"/>
      <c r="JXC87" s="17"/>
      <c r="JXD87" s="17"/>
      <c r="JXE87" s="17"/>
      <c r="JXF87" s="17"/>
      <c r="JXG87" s="17"/>
      <c r="JXH87" s="17"/>
      <c r="JXI87" s="17"/>
      <c r="JXJ87" s="17"/>
      <c r="JXK87" s="17"/>
      <c r="JXL87" s="17"/>
      <c r="JXM87" s="17"/>
      <c r="JXN87" s="17"/>
      <c r="JXO87" s="17"/>
      <c r="JXP87" s="17"/>
      <c r="JXQ87" s="17"/>
      <c r="JXR87" s="17"/>
      <c r="JXS87" s="17"/>
      <c r="JXT87" s="17"/>
      <c r="JXU87" s="17"/>
      <c r="JXV87" s="17"/>
      <c r="JXW87" s="17"/>
      <c r="JXX87" s="17"/>
      <c r="JXY87" s="17"/>
      <c r="JXZ87" s="17"/>
      <c r="JYA87" s="17"/>
      <c r="JYB87" s="17"/>
      <c r="JYC87" s="17"/>
      <c r="JYD87" s="17"/>
      <c r="JYE87" s="17"/>
      <c r="JYF87" s="17"/>
      <c r="JYG87" s="17"/>
      <c r="JYH87" s="17"/>
      <c r="JYI87" s="17"/>
      <c r="JYJ87" s="17"/>
      <c r="JYK87" s="17"/>
      <c r="JYL87" s="17"/>
      <c r="JYM87" s="17"/>
      <c r="JYN87" s="17"/>
      <c r="JYO87" s="17"/>
      <c r="JYP87" s="17"/>
      <c r="JYQ87" s="17"/>
      <c r="JYR87" s="17"/>
      <c r="JYS87" s="17"/>
      <c r="JYT87" s="17"/>
      <c r="JYU87" s="17"/>
      <c r="JYV87" s="17"/>
      <c r="JYW87" s="17"/>
      <c r="JYX87" s="17"/>
      <c r="JYY87" s="17"/>
      <c r="JYZ87" s="17"/>
      <c r="JZA87" s="17"/>
      <c r="JZB87" s="17"/>
      <c r="JZC87" s="17"/>
      <c r="JZD87" s="17"/>
      <c r="JZE87" s="17"/>
      <c r="JZF87" s="17"/>
      <c r="JZG87" s="17"/>
      <c r="JZH87" s="17"/>
      <c r="JZI87" s="17"/>
      <c r="JZJ87" s="17"/>
      <c r="JZK87" s="17"/>
      <c r="JZL87" s="17"/>
      <c r="JZM87" s="17"/>
      <c r="JZN87" s="17"/>
      <c r="JZO87" s="17"/>
      <c r="JZP87" s="17"/>
      <c r="JZQ87" s="17"/>
      <c r="JZR87" s="17"/>
      <c r="JZS87" s="17"/>
      <c r="JZT87" s="17"/>
      <c r="JZU87" s="17"/>
      <c r="JZV87" s="17"/>
      <c r="JZW87" s="17"/>
      <c r="JZX87" s="17"/>
      <c r="JZY87" s="17"/>
      <c r="JZZ87" s="17"/>
      <c r="KAA87" s="17"/>
      <c r="KAB87" s="17"/>
      <c r="KAC87" s="17"/>
      <c r="KAD87" s="17"/>
      <c r="KAE87" s="17"/>
      <c r="KAF87" s="17"/>
      <c r="KAG87" s="17"/>
      <c r="KAH87" s="17"/>
      <c r="KAI87" s="17"/>
      <c r="KAJ87" s="17"/>
      <c r="KAK87" s="17"/>
      <c r="KAL87" s="17"/>
      <c r="KAM87" s="17"/>
      <c r="KAN87" s="17"/>
      <c r="KAO87" s="17"/>
      <c r="KAP87" s="17"/>
      <c r="KAQ87" s="17"/>
      <c r="KAR87" s="17"/>
      <c r="KAS87" s="17"/>
      <c r="KAT87" s="17"/>
      <c r="KAU87" s="17"/>
      <c r="KAV87" s="17"/>
      <c r="KAW87" s="17"/>
      <c r="KAX87" s="17"/>
      <c r="KAY87" s="17"/>
      <c r="KAZ87" s="17"/>
      <c r="KBA87" s="17"/>
      <c r="KBB87" s="17"/>
      <c r="KBC87" s="17"/>
      <c r="KBD87" s="17"/>
      <c r="KBE87" s="17"/>
      <c r="KBF87" s="17"/>
      <c r="KBG87" s="17"/>
      <c r="KBH87" s="17"/>
      <c r="KBI87" s="17"/>
      <c r="KBJ87" s="17"/>
      <c r="KBK87" s="17"/>
      <c r="KBL87" s="17"/>
      <c r="KBM87" s="17"/>
      <c r="KBN87" s="17"/>
      <c r="KBO87" s="17"/>
      <c r="KBP87" s="17"/>
      <c r="KBQ87" s="17"/>
      <c r="KBR87" s="17"/>
      <c r="KBS87" s="17"/>
      <c r="KBT87" s="17"/>
      <c r="KBU87" s="17"/>
      <c r="KBV87" s="17"/>
      <c r="KBW87" s="17"/>
      <c r="KBX87" s="17"/>
      <c r="KBY87" s="17"/>
      <c r="KBZ87" s="17"/>
      <c r="KCA87" s="17"/>
      <c r="KCB87" s="17"/>
      <c r="KCC87" s="17"/>
      <c r="KCD87" s="17"/>
      <c r="KCE87" s="17"/>
      <c r="KCF87" s="17"/>
      <c r="KCG87" s="17"/>
      <c r="KCH87" s="17"/>
      <c r="KCI87" s="17"/>
      <c r="KCJ87" s="17"/>
      <c r="KCK87" s="17"/>
      <c r="KCL87" s="17"/>
      <c r="KCM87" s="17"/>
      <c r="KCN87" s="17"/>
      <c r="KCO87" s="17"/>
      <c r="KCP87" s="17"/>
      <c r="KCQ87" s="17"/>
      <c r="KCR87" s="17"/>
      <c r="KCS87" s="17"/>
      <c r="KCT87" s="17"/>
      <c r="KCU87" s="17"/>
      <c r="KCV87" s="17"/>
      <c r="KCW87" s="17"/>
      <c r="KCX87" s="17"/>
      <c r="KCY87" s="17"/>
      <c r="KCZ87" s="17"/>
      <c r="KDA87" s="17"/>
      <c r="KDB87" s="17"/>
      <c r="KDC87" s="17"/>
      <c r="KDD87" s="17"/>
      <c r="KDE87" s="17"/>
      <c r="KDF87" s="17"/>
      <c r="KDG87" s="17"/>
      <c r="KDH87" s="17"/>
      <c r="KDI87" s="17"/>
      <c r="KDJ87" s="17"/>
      <c r="KDK87" s="17"/>
      <c r="KDL87" s="17"/>
      <c r="KDM87" s="17"/>
      <c r="KDN87" s="17"/>
      <c r="KDO87" s="17"/>
      <c r="KDP87" s="17"/>
      <c r="KDQ87" s="17"/>
      <c r="KDR87" s="17"/>
      <c r="KDS87" s="17"/>
      <c r="KDT87" s="17"/>
      <c r="KDU87" s="17"/>
      <c r="KDV87" s="17"/>
      <c r="KDW87" s="17"/>
      <c r="KDX87" s="17"/>
      <c r="KDY87" s="17"/>
      <c r="KDZ87" s="17"/>
      <c r="KEA87" s="17"/>
      <c r="KEB87" s="17"/>
      <c r="KEC87" s="17"/>
      <c r="KED87" s="17"/>
      <c r="KEE87" s="17"/>
      <c r="KEF87" s="17"/>
      <c r="KEG87" s="17"/>
      <c r="KEH87" s="17"/>
      <c r="KEI87" s="17"/>
      <c r="KEJ87" s="17"/>
      <c r="KEK87" s="17"/>
      <c r="KEL87" s="17"/>
      <c r="KEM87" s="17"/>
      <c r="KEN87" s="17"/>
      <c r="KEO87" s="17"/>
      <c r="KEP87" s="17"/>
      <c r="KEQ87" s="17"/>
      <c r="KER87" s="17"/>
      <c r="KES87" s="17"/>
      <c r="KET87" s="17"/>
      <c r="KEU87" s="17"/>
      <c r="KEV87" s="17"/>
      <c r="KEW87" s="17"/>
      <c r="KEX87" s="17"/>
      <c r="KEY87" s="17"/>
      <c r="KEZ87" s="17"/>
      <c r="KFA87" s="17"/>
      <c r="KFB87" s="17"/>
      <c r="KFC87" s="17"/>
      <c r="KFD87" s="17"/>
      <c r="KFE87" s="17"/>
      <c r="KFF87" s="17"/>
      <c r="KFG87" s="17"/>
      <c r="KFH87" s="17"/>
      <c r="KFI87" s="17"/>
      <c r="KFJ87" s="17"/>
      <c r="KFK87" s="17"/>
      <c r="KFL87" s="17"/>
      <c r="KFM87" s="17"/>
      <c r="KFN87" s="17"/>
      <c r="KFO87" s="17"/>
      <c r="KFP87" s="17"/>
      <c r="KFQ87" s="17"/>
      <c r="KFR87" s="17"/>
      <c r="KFS87" s="17"/>
      <c r="KFT87" s="17"/>
      <c r="KFU87" s="17"/>
      <c r="KFV87" s="17"/>
      <c r="KFW87" s="17"/>
      <c r="KFX87" s="17"/>
      <c r="KFY87" s="17"/>
      <c r="KFZ87" s="17"/>
      <c r="KGA87" s="17"/>
      <c r="KGB87" s="17"/>
      <c r="KGC87" s="17"/>
      <c r="KGD87" s="17"/>
      <c r="KGE87" s="17"/>
      <c r="KGF87" s="17"/>
      <c r="KGG87" s="17"/>
      <c r="KGH87" s="17"/>
      <c r="KGI87" s="17"/>
      <c r="KGJ87" s="17"/>
      <c r="KGK87" s="17"/>
      <c r="KGL87" s="17"/>
      <c r="KGM87" s="17"/>
      <c r="KGN87" s="17"/>
      <c r="KGO87" s="17"/>
      <c r="KGP87" s="17"/>
      <c r="KGQ87" s="17"/>
      <c r="KGR87" s="17"/>
      <c r="KGS87" s="17"/>
      <c r="KGT87" s="17"/>
      <c r="KGU87" s="17"/>
      <c r="KGV87" s="17"/>
      <c r="KGW87" s="17"/>
      <c r="KGX87" s="17"/>
      <c r="KGY87" s="17"/>
      <c r="KGZ87" s="17"/>
      <c r="KHA87" s="17"/>
      <c r="KHB87" s="17"/>
      <c r="KHC87" s="17"/>
      <c r="KHD87" s="17"/>
      <c r="KHE87" s="17"/>
      <c r="KHF87" s="17"/>
      <c r="KHG87" s="17"/>
      <c r="KHH87" s="17"/>
      <c r="KHI87" s="17"/>
      <c r="KHJ87" s="17"/>
      <c r="KHK87" s="17"/>
      <c r="KHL87" s="17"/>
      <c r="KHM87" s="17"/>
      <c r="KHN87" s="17"/>
      <c r="KHO87" s="17"/>
      <c r="KHP87" s="17"/>
      <c r="KHQ87" s="17"/>
      <c r="KHR87" s="17"/>
      <c r="KHS87" s="17"/>
      <c r="KHT87" s="17"/>
      <c r="KHU87" s="17"/>
      <c r="KHV87" s="17"/>
      <c r="KHW87" s="17"/>
      <c r="KHX87" s="17"/>
      <c r="KHY87" s="17"/>
      <c r="KHZ87" s="17"/>
      <c r="KIA87" s="17"/>
      <c r="KIB87" s="17"/>
      <c r="KIC87" s="17"/>
      <c r="KID87" s="17"/>
      <c r="KIE87" s="17"/>
      <c r="KIF87" s="17"/>
      <c r="KIG87" s="17"/>
      <c r="KIH87" s="17"/>
      <c r="KII87" s="17"/>
      <c r="KIJ87" s="17"/>
      <c r="KIK87" s="17"/>
      <c r="KIL87" s="17"/>
      <c r="KIM87" s="17"/>
      <c r="KIN87" s="17"/>
      <c r="KIO87" s="17"/>
      <c r="KIP87" s="17"/>
      <c r="KIQ87" s="17"/>
      <c r="KIR87" s="17"/>
      <c r="KIS87" s="17"/>
      <c r="KIT87" s="17"/>
      <c r="KIU87" s="17"/>
      <c r="KIV87" s="17"/>
      <c r="KIW87" s="17"/>
      <c r="KIX87" s="17"/>
      <c r="KIY87" s="17"/>
      <c r="KIZ87" s="17"/>
      <c r="KJA87" s="17"/>
      <c r="KJB87" s="17"/>
      <c r="KJC87" s="17"/>
      <c r="KJD87" s="17"/>
      <c r="KJE87" s="17"/>
      <c r="KJF87" s="17"/>
      <c r="KJG87" s="17"/>
      <c r="KJH87" s="17"/>
      <c r="KJI87" s="17"/>
      <c r="KJJ87" s="17"/>
      <c r="KJK87" s="17"/>
      <c r="KJL87" s="17"/>
      <c r="KJM87" s="17"/>
      <c r="KJN87" s="17"/>
      <c r="KJO87" s="17"/>
      <c r="KJP87" s="17"/>
      <c r="KJQ87" s="17"/>
      <c r="KJR87" s="17"/>
      <c r="KJS87" s="17"/>
      <c r="KJT87" s="17"/>
      <c r="KJU87" s="17"/>
      <c r="KJV87" s="17"/>
      <c r="KJW87" s="17"/>
      <c r="KJX87" s="17"/>
      <c r="KJY87" s="17"/>
      <c r="KJZ87" s="17"/>
      <c r="KKA87" s="17"/>
      <c r="KKB87" s="17"/>
      <c r="KKC87" s="17"/>
      <c r="KKD87" s="17"/>
      <c r="KKE87" s="17"/>
      <c r="KKF87" s="17"/>
      <c r="KKG87" s="17"/>
      <c r="KKH87" s="17"/>
      <c r="KKI87" s="17"/>
      <c r="KKJ87" s="17"/>
      <c r="KKK87" s="17"/>
      <c r="KKL87" s="17"/>
      <c r="KKM87" s="17"/>
      <c r="KKN87" s="17"/>
      <c r="KKO87" s="17"/>
      <c r="KKP87" s="17"/>
      <c r="KKQ87" s="17"/>
      <c r="KKR87" s="17"/>
      <c r="KKS87" s="17"/>
      <c r="KKT87" s="17"/>
      <c r="KKU87" s="17"/>
      <c r="KKV87" s="17"/>
      <c r="KKW87" s="17"/>
      <c r="KKX87" s="17"/>
      <c r="KKY87" s="17"/>
      <c r="KKZ87" s="17"/>
      <c r="KLA87" s="17"/>
      <c r="KLB87" s="17"/>
      <c r="KLC87" s="17"/>
      <c r="KLD87" s="17"/>
      <c r="KLE87" s="17"/>
      <c r="KLF87" s="17"/>
      <c r="KLG87" s="17"/>
      <c r="KLH87" s="17"/>
      <c r="KLI87" s="17"/>
      <c r="KLJ87" s="17"/>
      <c r="KLK87" s="17"/>
      <c r="KLL87" s="17"/>
      <c r="KLM87" s="17"/>
      <c r="KLN87" s="17"/>
      <c r="KLO87" s="17"/>
      <c r="KLP87" s="17"/>
      <c r="KLQ87" s="17"/>
      <c r="KLR87" s="17"/>
      <c r="KLS87" s="17"/>
      <c r="KLT87" s="17"/>
      <c r="KLU87" s="17"/>
      <c r="KLV87" s="17"/>
      <c r="KLW87" s="17"/>
      <c r="KLX87" s="17"/>
      <c r="KLY87" s="17"/>
      <c r="KLZ87" s="17"/>
      <c r="KMA87" s="17"/>
      <c r="KMB87" s="17"/>
      <c r="KMC87" s="17"/>
      <c r="KMD87" s="17"/>
      <c r="KME87" s="17"/>
      <c r="KMF87" s="17"/>
      <c r="KMG87" s="17"/>
      <c r="KMH87" s="17"/>
      <c r="KMI87" s="17"/>
      <c r="KMJ87" s="17"/>
      <c r="KMK87" s="17"/>
      <c r="KML87" s="17"/>
      <c r="KMM87" s="17"/>
      <c r="KMN87" s="17"/>
      <c r="KMO87" s="17"/>
      <c r="KMP87" s="17"/>
      <c r="KMQ87" s="17"/>
      <c r="KMR87" s="17"/>
      <c r="KMS87" s="17"/>
      <c r="KMT87" s="17"/>
      <c r="KMU87" s="17"/>
      <c r="KMV87" s="17"/>
      <c r="KMW87" s="17"/>
      <c r="KMX87" s="17"/>
      <c r="KMY87" s="17"/>
      <c r="KMZ87" s="17"/>
      <c r="KNA87" s="17"/>
      <c r="KNB87" s="17"/>
      <c r="KNC87" s="17"/>
      <c r="KND87" s="17"/>
      <c r="KNE87" s="17"/>
      <c r="KNF87" s="17"/>
      <c r="KNG87" s="17"/>
      <c r="KNH87" s="17"/>
      <c r="KNI87" s="17"/>
      <c r="KNJ87" s="17"/>
      <c r="KNK87" s="17"/>
      <c r="KNL87" s="17"/>
      <c r="KNM87" s="17"/>
      <c r="KNN87" s="17"/>
      <c r="KNO87" s="17"/>
      <c r="KNP87" s="17"/>
      <c r="KNQ87" s="17"/>
      <c r="KNR87" s="17"/>
      <c r="KNS87" s="17"/>
      <c r="KNT87" s="17"/>
      <c r="KNU87" s="17"/>
      <c r="KNV87" s="17"/>
      <c r="KNW87" s="17"/>
      <c r="KNX87" s="17"/>
      <c r="KNY87" s="17"/>
      <c r="KNZ87" s="17"/>
      <c r="KOA87" s="17"/>
      <c r="KOB87" s="17"/>
      <c r="KOC87" s="17"/>
      <c r="KOD87" s="17"/>
      <c r="KOE87" s="17"/>
      <c r="KOF87" s="17"/>
      <c r="KOG87" s="17"/>
      <c r="KOH87" s="17"/>
      <c r="KOI87" s="17"/>
      <c r="KOJ87" s="17"/>
      <c r="KOK87" s="17"/>
      <c r="KOL87" s="17"/>
      <c r="KOM87" s="17"/>
      <c r="KON87" s="17"/>
      <c r="KOO87" s="17"/>
      <c r="KOP87" s="17"/>
      <c r="KOQ87" s="17"/>
      <c r="KOR87" s="17"/>
      <c r="KOS87" s="17"/>
      <c r="KOT87" s="17"/>
      <c r="KOU87" s="17"/>
      <c r="KOV87" s="17"/>
      <c r="KOW87" s="17"/>
      <c r="KOX87" s="17"/>
      <c r="KOY87" s="17"/>
      <c r="KOZ87" s="17"/>
      <c r="KPA87" s="17"/>
      <c r="KPB87" s="17"/>
      <c r="KPC87" s="17"/>
      <c r="KPD87" s="17"/>
      <c r="KPE87" s="17"/>
      <c r="KPF87" s="17"/>
      <c r="KPG87" s="17"/>
      <c r="KPH87" s="17"/>
      <c r="KPI87" s="17"/>
      <c r="KPJ87" s="17"/>
      <c r="KPK87" s="17"/>
      <c r="KPL87" s="17"/>
      <c r="KPM87" s="17"/>
      <c r="KPN87" s="17"/>
      <c r="KPO87" s="17"/>
      <c r="KPP87" s="17"/>
      <c r="KPQ87" s="17"/>
      <c r="KPR87" s="17"/>
      <c r="KPS87" s="17"/>
      <c r="KPT87" s="17"/>
      <c r="KPU87" s="17"/>
      <c r="KPV87" s="17"/>
      <c r="KPW87" s="17"/>
      <c r="KPX87" s="17"/>
      <c r="KPY87" s="17"/>
      <c r="KPZ87" s="17"/>
      <c r="KQA87" s="17"/>
      <c r="KQB87" s="17"/>
      <c r="KQC87" s="17"/>
      <c r="KQD87" s="17"/>
      <c r="KQE87" s="17"/>
      <c r="KQF87" s="17"/>
      <c r="KQG87" s="17"/>
      <c r="KQH87" s="17"/>
      <c r="KQI87" s="17"/>
      <c r="KQJ87" s="17"/>
      <c r="KQK87" s="17"/>
      <c r="KQL87" s="17"/>
      <c r="KQM87" s="17"/>
      <c r="KQN87" s="17"/>
      <c r="KQO87" s="17"/>
      <c r="KQP87" s="17"/>
      <c r="KQQ87" s="17"/>
      <c r="KQR87" s="17"/>
      <c r="KQS87" s="17"/>
      <c r="KQT87" s="17"/>
      <c r="KQU87" s="17"/>
      <c r="KQV87" s="17"/>
      <c r="KQW87" s="17"/>
      <c r="KQX87" s="17"/>
      <c r="KQY87" s="17"/>
      <c r="KQZ87" s="17"/>
      <c r="KRA87" s="17"/>
      <c r="KRB87" s="17"/>
      <c r="KRC87" s="17"/>
      <c r="KRD87" s="17"/>
      <c r="KRE87" s="17"/>
      <c r="KRF87" s="17"/>
      <c r="KRG87" s="17"/>
      <c r="KRH87" s="17"/>
      <c r="KRI87" s="17"/>
      <c r="KRJ87" s="17"/>
      <c r="KRK87" s="17"/>
      <c r="KRL87" s="17"/>
      <c r="KRM87" s="17"/>
      <c r="KRN87" s="17"/>
      <c r="KRO87" s="17"/>
      <c r="KRP87" s="17"/>
      <c r="KRQ87" s="17"/>
      <c r="KRR87" s="17"/>
      <c r="KRS87" s="17"/>
      <c r="KRT87" s="17"/>
      <c r="KRU87" s="17"/>
      <c r="KRV87" s="17"/>
      <c r="KRW87" s="17"/>
      <c r="KRX87" s="17"/>
      <c r="KRY87" s="17"/>
      <c r="KRZ87" s="17"/>
      <c r="KSA87" s="17"/>
      <c r="KSB87" s="17"/>
      <c r="KSC87" s="17"/>
      <c r="KSD87" s="17"/>
      <c r="KSE87" s="17"/>
      <c r="KSF87" s="17"/>
      <c r="KSG87" s="17"/>
      <c r="KSH87" s="17"/>
      <c r="KSI87" s="17"/>
      <c r="KSJ87" s="17"/>
      <c r="KSK87" s="17"/>
      <c r="KSL87" s="17"/>
      <c r="KSM87" s="17"/>
      <c r="KSN87" s="17"/>
      <c r="KSO87" s="17"/>
      <c r="KSP87" s="17"/>
      <c r="KSQ87" s="17"/>
      <c r="KSR87" s="17"/>
      <c r="KSS87" s="17"/>
      <c r="KST87" s="17"/>
      <c r="KSU87" s="17"/>
      <c r="KSV87" s="17"/>
      <c r="KSW87" s="17"/>
      <c r="KSX87" s="17"/>
      <c r="KSY87" s="17"/>
      <c r="KSZ87" s="17"/>
      <c r="KTA87" s="17"/>
      <c r="KTB87" s="17"/>
      <c r="KTC87" s="17"/>
      <c r="KTD87" s="17"/>
      <c r="KTE87" s="17"/>
      <c r="KTF87" s="17"/>
      <c r="KTG87" s="17"/>
      <c r="KTH87" s="17"/>
      <c r="KTI87" s="17"/>
      <c r="KTJ87" s="17"/>
      <c r="KTK87" s="17"/>
      <c r="KTL87" s="17"/>
      <c r="KTM87" s="17"/>
      <c r="KTN87" s="17"/>
      <c r="KTO87" s="17"/>
      <c r="KTP87" s="17"/>
      <c r="KTQ87" s="17"/>
      <c r="KTR87" s="17"/>
      <c r="KTS87" s="17"/>
      <c r="KTT87" s="17"/>
      <c r="KTU87" s="17"/>
      <c r="KTV87" s="17"/>
      <c r="KTW87" s="17"/>
      <c r="KTX87" s="17"/>
      <c r="KTY87" s="17"/>
      <c r="KTZ87" s="17"/>
      <c r="KUA87" s="17"/>
      <c r="KUB87" s="17"/>
      <c r="KUC87" s="17"/>
      <c r="KUD87" s="17"/>
      <c r="KUE87" s="17"/>
      <c r="KUF87" s="17"/>
      <c r="KUG87" s="17"/>
      <c r="KUH87" s="17"/>
      <c r="KUI87" s="17"/>
      <c r="KUJ87" s="17"/>
      <c r="KUK87" s="17"/>
      <c r="KUL87" s="17"/>
      <c r="KUM87" s="17"/>
      <c r="KUN87" s="17"/>
      <c r="KUO87" s="17"/>
      <c r="KUP87" s="17"/>
      <c r="KUQ87" s="17"/>
      <c r="KUR87" s="17"/>
      <c r="KUS87" s="17"/>
      <c r="KUT87" s="17"/>
      <c r="KUU87" s="17"/>
      <c r="KUV87" s="17"/>
      <c r="KUW87" s="17"/>
      <c r="KUX87" s="17"/>
      <c r="KUY87" s="17"/>
      <c r="KUZ87" s="17"/>
      <c r="KVA87" s="17"/>
      <c r="KVB87" s="17"/>
      <c r="KVC87" s="17"/>
      <c r="KVD87" s="17"/>
      <c r="KVE87" s="17"/>
      <c r="KVF87" s="17"/>
      <c r="KVG87" s="17"/>
      <c r="KVH87" s="17"/>
      <c r="KVI87" s="17"/>
      <c r="KVJ87" s="17"/>
      <c r="KVK87" s="17"/>
      <c r="KVL87" s="17"/>
      <c r="KVM87" s="17"/>
      <c r="KVN87" s="17"/>
      <c r="KVO87" s="17"/>
      <c r="KVP87" s="17"/>
      <c r="KVQ87" s="17"/>
      <c r="KVR87" s="17"/>
      <c r="KVS87" s="17"/>
      <c r="KVT87" s="17"/>
      <c r="KVU87" s="17"/>
      <c r="KVV87" s="17"/>
      <c r="KVW87" s="17"/>
      <c r="KVX87" s="17"/>
      <c r="KVY87" s="17"/>
      <c r="KVZ87" s="17"/>
      <c r="KWA87" s="17"/>
      <c r="KWB87" s="17"/>
      <c r="KWC87" s="17"/>
      <c r="KWD87" s="17"/>
      <c r="KWE87" s="17"/>
      <c r="KWF87" s="17"/>
      <c r="KWG87" s="17"/>
      <c r="KWH87" s="17"/>
      <c r="KWI87" s="17"/>
      <c r="KWJ87" s="17"/>
      <c r="KWK87" s="17"/>
      <c r="KWL87" s="17"/>
      <c r="KWM87" s="17"/>
      <c r="KWN87" s="17"/>
      <c r="KWO87" s="17"/>
      <c r="KWP87" s="17"/>
      <c r="KWQ87" s="17"/>
      <c r="KWR87" s="17"/>
      <c r="KWS87" s="17"/>
      <c r="KWT87" s="17"/>
      <c r="KWU87" s="17"/>
      <c r="KWV87" s="17"/>
      <c r="KWW87" s="17"/>
      <c r="KWX87" s="17"/>
      <c r="KWY87" s="17"/>
      <c r="KWZ87" s="17"/>
      <c r="KXA87" s="17"/>
      <c r="KXB87" s="17"/>
      <c r="KXC87" s="17"/>
      <c r="KXD87" s="17"/>
      <c r="KXE87" s="17"/>
      <c r="KXF87" s="17"/>
      <c r="KXG87" s="17"/>
      <c r="KXH87" s="17"/>
      <c r="KXI87" s="17"/>
      <c r="KXJ87" s="17"/>
      <c r="KXK87" s="17"/>
      <c r="KXL87" s="17"/>
      <c r="KXM87" s="17"/>
      <c r="KXN87" s="17"/>
      <c r="KXO87" s="17"/>
      <c r="KXP87" s="17"/>
      <c r="KXQ87" s="17"/>
      <c r="KXR87" s="17"/>
      <c r="KXS87" s="17"/>
      <c r="KXT87" s="17"/>
      <c r="KXU87" s="17"/>
      <c r="KXV87" s="17"/>
      <c r="KXW87" s="17"/>
      <c r="KXX87" s="17"/>
      <c r="KXY87" s="17"/>
      <c r="KXZ87" s="17"/>
      <c r="KYA87" s="17"/>
      <c r="KYB87" s="17"/>
      <c r="KYC87" s="17"/>
      <c r="KYD87" s="17"/>
      <c r="KYE87" s="17"/>
      <c r="KYF87" s="17"/>
      <c r="KYG87" s="17"/>
      <c r="KYH87" s="17"/>
      <c r="KYI87" s="17"/>
      <c r="KYJ87" s="17"/>
      <c r="KYK87" s="17"/>
      <c r="KYL87" s="17"/>
      <c r="KYM87" s="17"/>
      <c r="KYN87" s="17"/>
      <c r="KYO87" s="17"/>
      <c r="KYP87" s="17"/>
      <c r="KYQ87" s="17"/>
      <c r="KYR87" s="17"/>
      <c r="KYS87" s="17"/>
      <c r="KYT87" s="17"/>
      <c r="KYU87" s="17"/>
      <c r="KYV87" s="17"/>
      <c r="KYW87" s="17"/>
      <c r="KYX87" s="17"/>
      <c r="KYY87" s="17"/>
      <c r="KYZ87" s="17"/>
      <c r="KZA87" s="17"/>
      <c r="KZB87" s="17"/>
      <c r="KZC87" s="17"/>
      <c r="KZD87" s="17"/>
      <c r="KZE87" s="17"/>
      <c r="KZF87" s="17"/>
      <c r="KZG87" s="17"/>
      <c r="KZH87" s="17"/>
      <c r="KZI87" s="17"/>
      <c r="KZJ87" s="17"/>
      <c r="KZK87" s="17"/>
      <c r="KZL87" s="17"/>
      <c r="KZM87" s="17"/>
      <c r="KZN87" s="17"/>
      <c r="KZO87" s="17"/>
      <c r="KZP87" s="17"/>
      <c r="KZQ87" s="17"/>
      <c r="KZR87" s="17"/>
      <c r="KZS87" s="17"/>
      <c r="KZT87" s="17"/>
      <c r="KZU87" s="17"/>
      <c r="KZV87" s="17"/>
      <c r="KZW87" s="17"/>
      <c r="KZX87" s="17"/>
      <c r="KZY87" s="17"/>
      <c r="KZZ87" s="17"/>
      <c r="LAA87" s="17"/>
      <c r="LAB87" s="17"/>
      <c r="LAC87" s="17"/>
      <c r="LAD87" s="17"/>
      <c r="LAE87" s="17"/>
      <c r="LAF87" s="17"/>
      <c r="LAG87" s="17"/>
      <c r="LAH87" s="17"/>
      <c r="LAI87" s="17"/>
      <c r="LAJ87" s="17"/>
      <c r="LAK87" s="17"/>
      <c r="LAL87" s="17"/>
      <c r="LAM87" s="17"/>
      <c r="LAN87" s="17"/>
      <c r="LAO87" s="17"/>
      <c r="LAP87" s="17"/>
      <c r="LAQ87" s="17"/>
      <c r="LAR87" s="17"/>
      <c r="LAS87" s="17"/>
      <c r="LAT87" s="17"/>
      <c r="LAU87" s="17"/>
      <c r="LAV87" s="17"/>
      <c r="LAW87" s="17"/>
      <c r="LAX87" s="17"/>
      <c r="LAY87" s="17"/>
      <c r="LAZ87" s="17"/>
      <c r="LBA87" s="17"/>
      <c r="LBB87" s="17"/>
      <c r="LBC87" s="17"/>
      <c r="LBD87" s="17"/>
      <c r="LBE87" s="17"/>
      <c r="LBF87" s="17"/>
      <c r="LBG87" s="17"/>
      <c r="LBH87" s="17"/>
      <c r="LBI87" s="17"/>
      <c r="LBJ87" s="17"/>
      <c r="LBK87" s="17"/>
      <c r="LBL87" s="17"/>
      <c r="LBM87" s="17"/>
      <c r="LBN87" s="17"/>
      <c r="LBO87" s="17"/>
      <c r="LBP87" s="17"/>
      <c r="LBQ87" s="17"/>
      <c r="LBR87" s="17"/>
      <c r="LBS87" s="17"/>
      <c r="LBT87" s="17"/>
      <c r="LBU87" s="17"/>
      <c r="LBV87" s="17"/>
      <c r="LBW87" s="17"/>
      <c r="LBX87" s="17"/>
      <c r="LBY87" s="17"/>
      <c r="LBZ87" s="17"/>
      <c r="LCA87" s="17"/>
      <c r="LCB87" s="17"/>
      <c r="LCC87" s="17"/>
      <c r="LCD87" s="17"/>
      <c r="LCE87" s="17"/>
      <c r="LCF87" s="17"/>
      <c r="LCG87" s="17"/>
      <c r="LCH87" s="17"/>
      <c r="LCI87" s="17"/>
      <c r="LCJ87" s="17"/>
      <c r="LCK87" s="17"/>
      <c r="LCL87" s="17"/>
      <c r="LCM87" s="17"/>
      <c r="LCN87" s="17"/>
      <c r="LCO87" s="17"/>
      <c r="LCP87" s="17"/>
      <c r="LCQ87" s="17"/>
      <c r="LCR87" s="17"/>
      <c r="LCS87" s="17"/>
      <c r="LCT87" s="17"/>
      <c r="LCU87" s="17"/>
      <c r="LCV87" s="17"/>
      <c r="LCW87" s="17"/>
      <c r="LCX87" s="17"/>
      <c r="LCY87" s="17"/>
      <c r="LCZ87" s="17"/>
      <c r="LDA87" s="17"/>
      <c r="LDB87" s="17"/>
      <c r="LDC87" s="17"/>
      <c r="LDD87" s="17"/>
      <c r="LDE87" s="17"/>
      <c r="LDF87" s="17"/>
      <c r="LDG87" s="17"/>
      <c r="LDH87" s="17"/>
      <c r="LDI87" s="17"/>
      <c r="LDJ87" s="17"/>
      <c r="LDK87" s="17"/>
      <c r="LDL87" s="17"/>
      <c r="LDM87" s="17"/>
      <c r="LDN87" s="17"/>
      <c r="LDO87" s="17"/>
      <c r="LDP87" s="17"/>
      <c r="LDQ87" s="17"/>
      <c r="LDR87" s="17"/>
      <c r="LDS87" s="17"/>
      <c r="LDT87" s="17"/>
      <c r="LDU87" s="17"/>
      <c r="LDV87" s="17"/>
      <c r="LDW87" s="17"/>
      <c r="LDX87" s="17"/>
      <c r="LDY87" s="17"/>
      <c r="LDZ87" s="17"/>
      <c r="LEA87" s="17"/>
      <c r="LEB87" s="17"/>
      <c r="LEC87" s="17"/>
      <c r="LED87" s="17"/>
      <c r="LEE87" s="17"/>
      <c r="LEF87" s="17"/>
      <c r="LEG87" s="17"/>
      <c r="LEH87" s="17"/>
      <c r="LEI87" s="17"/>
      <c r="LEJ87" s="17"/>
      <c r="LEK87" s="17"/>
      <c r="LEL87" s="17"/>
      <c r="LEM87" s="17"/>
      <c r="LEN87" s="17"/>
      <c r="LEO87" s="17"/>
      <c r="LEP87" s="17"/>
      <c r="LEQ87" s="17"/>
      <c r="LER87" s="17"/>
      <c r="LES87" s="17"/>
      <c r="LET87" s="17"/>
      <c r="LEU87" s="17"/>
      <c r="LEV87" s="17"/>
      <c r="LEW87" s="17"/>
      <c r="LEX87" s="17"/>
      <c r="LEY87" s="17"/>
      <c r="LEZ87" s="17"/>
      <c r="LFA87" s="17"/>
      <c r="LFB87" s="17"/>
      <c r="LFC87" s="17"/>
      <c r="LFD87" s="17"/>
      <c r="LFE87" s="17"/>
      <c r="LFF87" s="17"/>
      <c r="LFG87" s="17"/>
      <c r="LFH87" s="17"/>
      <c r="LFI87" s="17"/>
      <c r="LFJ87" s="17"/>
      <c r="LFK87" s="17"/>
      <c r="LFL87" s="17"/>
      <c r="LFM87" s="17"/>
      <c r="LFN87" s="17"/>
      <c r="LFO87" s="17"/>
      <c r="LFP87" s="17"/>
      <c r="LFQ87" s="17"/>
      <c r="LFR87" s="17"/>
      <c r="LFS87" s="17"/>
      <c r="LFT87" s="17"/>
      <c r="LFU87" s="17"/>
      <c r="LFV87" s="17"/>
      <c r="LFW87" s="17"/>
      <c r="LFX87" s="17"/>
      <c r="LFY87" s="17"/>
      <c r="LFZ87" s="17"/>
      <c r="LGA87" s="17"/>
      <c r="LGB87" s="17"/>
      <c r="LGC87" s="17"/>
      <c r="LGD87" s="17"/>
      <c r="LGE87" s="17"/>
      <c r="LGF87" s="17"/>
      <c r="LGG87" s="17"/>
      <c r="LGH87" s="17"/>
      <c r="LGI87" s="17"/>
      <c r="LGJ87" s="17"/>
      <c r="LGK87" s="17"/>
      <c r="LGL87" s="17"/>
      <c r="LGM87" s="17"/>
      <c r="LGN87" s="17"/>
      <c r="LGO87" s="17"/>
      <c r="LGP87" s="17"/>
      <c r="LGQ87" s="17"/>
      <c r="LGR87" s="17"/>
      <c r="LGS87" s="17"/>
      <c r="LGT87" s="17"/>
      <c r="LGU87" s="17"/>
      <c r="LGV87" s="17"/>
      <c r="LGW87" s="17"/>
      <c r="LGX87" s="17"/>
      <c r="LGY87" s="17"/>
      <c r="LGZ87" s="17"/>
      <c r="LHA87" s="17"/>
      <c r="LHB87" s="17"/>
      <c r="LHC87" s="17"/>
      <c r="LHD87" s="17"/>
      <c r="LHE87" s="17"/>
      <c r="LHF87" s="17"/>
      <c r="LHG87" s="17"/>
      <c r="LHH87" s="17"/>
      <c r="LHI87" s="17"/>
      <c r="LHJ87" s="17"/>
      <c r="LHK87" s="17"/>
      <c r="LHL87" s="17"/>
      <c r="LHM87" s="17"/>
      <c r="LHN87" s="17"/>
      <c r="LHO87" s="17"/>
      <c r="LHP87" s="17"/>
      <c r="LHQ87" s="17"/>
      <c r="LHR87" s="17"/>
      <c r="LHS87" s="17"/>
      <c r="LHT87" s="17"/>
      <c r="LHU87" s="17"/>
      <c r="LHV87" s="17"/>
      <c r="LHW87" s="17"/>
      <c r="LHX87" s="17"/>
      <c r="LHY87" s="17"/>
      <c r="LHZ87" s="17"/>
      <c r="LIA87" s="17"/>
      <c r="LIB87" s="17"/>
      <c r="LIC87" s="17"/>
      <c r="LID87" s="17"/>
      <c r="LIE87" s="17"/>
      <c r="LIF87" s="17"/>
      <c r="LIG87" s="17"/>
      <c r="LIH87" s="17"/>
      <c r="LII87" s="17"/>
      <c r="LIJ87" s="17"/>
      <c r="LIK87" s="17"/>
      <c r="LIL87" s="17"/>
      <c r="LIM87" s="17"/>
      <c r="LIN87" s="17"/>
      <c r="LIO87" s="17"/>
      <c r="LIP87" s="17"/>
      <c r="LIQ87" s="17"/>
      <c r="LIR87" s="17"/>
      <c r="LIS87" s="17"/>
      <c r="LIT87" s="17"/>
      <c r="LIU87" s="17"/>
      <c r="LIV87" s="17"/>
      <c r="LIW87" s="17"/>
      <c r="LIX87" s="17"/>
      <c r="LIY87" s="17"/>
      <c r="LIZ87" s="17"/>
      <c r="LJA87" s="17"/>
      <c r="LJB87" s="17"/>
      <c r="LJC87" s="17"/>
      <c r="LJD87" s="17"/>
      <c r="LJE87" s="17"/>
      <c r="LJF87" s="17"/>
      <c r="LJG87" s="17"/>
      <c r="LJH87" s="17"/>
      <c r="LJI87" s="17"/>
      <c r="LJJ87" s="17"/>
      <c r="LJK87" s="17"/>
      <c r="LJL87" s="17"/>
      <c r="LJM87" s="17"/>
      <c r="LJN87" s="17"/>
      <c r="LJO87" s="17"/>
      <c r="LJP87" s="17"/>
      <c r="LJQ87" s="17"/>
      <c r="LJR87" s="17"/>
      <c r="LJS87" s="17"/>
      <c r="LJT87" s="17"/>
      <c r="LJU87" s="17"/>
      <c r="LJV87" s="17"/>
      <c r="LJW87" s="17"/>
      <c r="LJX87" s="17"/>
      <c r="LJY87" s="17"/>
      <c r="LJZ87" s="17"/>
      <c r="LKA87" s="17"/>
      <c r="LKB87" s="17"/>
      <c r="LKC87" s="17"/>
      <c r="LKD87" s="17"/>
      <c r="LKE87" s="17"/>
      <c r="LKF87" s="17"/>
      <c r="LKG87" s="17"/>
      <c r="LKH87" s="17"/>
      <c r="LKI87" s="17"/>
      <c r="LKJ87" s="17"/>
      <c r="LKK87" s="17"/>
      <c r="LKL87" s="17"/>
      <c r="LKM87" s="17"/>
      <c r="LKN87" s="17"/>
      <c r="LKO87" s="17"/>
      <c r="LKP87" s="17"/>
      <c r="LKQ87" s="17"/>
      <c r="LKR87" s="17"/>
      <c r="LKS87" s="17"/>
      <c r="LKT87" s="17"/>
      <c r="LKU87" s="17"/>
      <c r="LKV87" s="17"/>
      <c r="LKW87" s="17"/>
      <c r="LKX87" s="17"/>
      <c r="LKY87" s="17"/>
      <c r="LKZ87" s="17"/>
      <c r="LLA87" s="17"/>
      <c r="LLB87" s="17"/>
      <c r="LLC87" s="17"/>
      <c r="LLD87" s="17"/>
      <c r="LLE87" s="17"/>
      <c r="LLF87" s="17"/>
      <c r="LLG87" s="17"/>
      <c r="LLH87" s="17"/>
      <c r="LLI87" s="17"/>
      <c r="LLJ87" s="17"/>
      <c r="LLK87" s="17"/>
      <c r="LLL87" s="17"/>
      <c r="LLM87" s="17"/>
      <c r="LLN87" s="17"/>
      <c r="LLO87" s="17"/>
      <c r="LLP87" s="17"/>
      <c r="LLQ87" s="17"/>
      <c r="LLR87" s="17"/>
      <c r="LLS87" s="17"/>
      <c r="LLT87" s="17"/>
      <c r="LLU87" s="17"/>
      <c r="LLV87" s="17"/>
      <c r="LLW87" s="17"/>
      <c r="LLX87" s="17"/>
      <c r="LLY87" s="17"/>
      <c r="LLZ87" s="17"/>
      <c r="LMA87" s="17"/>
      <c r="LMB87" s="17"/>
      <c r="LMC87" s="17"/>
      <c r="LMD87" s="17"/>
      <c r="LME87" s="17"/>
      <c r="LMF87" s="17"/>
      <c r="LMG87" s="17"/>
      <c r="LMH87" s="17"/>
      <c r="LMI87" s="17"/>
      <c r="LMJ87" s="17"/>
      <c r="LMK87" s="17"/>
      <c r="LML87" s="17"/>
      <c r="LMM87" s="17"/>
      <c r="LMN87" s="17"/>
      <c r="LMO87" s="17"/>
      <c r="LMP87" s="17"/>
      <c r="LMQ87" s="17"/>
      <c r="LMR87" s="17"/>
      <c r="LMS87" s="17"/>
      <c r="LMT87" s="17"/>
      <c r="LMU87" s="17"/>
      <c r="LMV87" s="17"/>
      <c r="LMW87" s="17"/>
      <c r="LMX87" s="17"/>
      <c r="LMY87" s="17"/>
      <c r="LMZ87" s="17"/>
      <c r="LNA87" s="17"/>
      <c r="LNB87" s="17"/>
      <c r="LNC87" s="17"/>
      <c r="LND87" s="17"/>
      <c r="LNE87" s="17"/>
      <c r="LNF87" s="17"/>
      <c r="LNG87" s="17"/>
      <c r="LNH87" s="17"/>
      <c r="LNI87" s="17"/>
      <c r="LNJ87" s="17"/>
      <c r="LNK87" s="17"/>
      <c r="LNL87" s="17"/>
      <c r="LNM87" s="17"/>
      <c r="LNN87" s="17"/>
      <c r="LNO87" s="17"/>
      <c r="LNP87" s="17"/>
      <c r="LNQ87" s="17"/>
      <c r="LNR87" s="17"/>
      <c r="LNS87" s="17"/>
      <c r="LNT87" s="17"/>
      <c r="LNU87" s="17"/>
      <c r="LNV87" s="17"/>
      <c r="LNW87" s="17"/>
      <c r="LNX87" s="17"/>
      <c r="LNY87" s="17"/>
      <c r="LNZ87" s="17"/>
      <c r="LOA87" s="17"/>
      <c r="LOB87" s="17"/>
      <c r="LOC87" s="17"/>
      <c r="LOD87" s="17"/>
      <c r="LOE87" s="17"/>
      <c r="LOF87" s="17"/>
      <c r="LOG87" s="17"/>
      <c r="LOH87" s="17"/>
      <c r="LOI87" s="17"/>
      <c r="LOJ87" s="17"/>
      <c r="LOK87" s="17"/>
      <c r="LOL87" s="17"/>
      <c r="LOM87" s="17"/>
      <c r="LON87" s="17"/>
      <c r="LOO87" s="17"/>
      <c r="LOP87" s="17"/>
      <c r="LOQ87" s="17"/>
      <c r="LOR87" s="17"/>
      <c r="LOS87" s="17"/>
      <c r="LOT87" s="17"/>
      <c r="LOU87" s="17"/>
      <c r="LOV87" s="17"/>
      <c r="LOW87" s="17"/>
      <c r="LOX87" s="17"/>
      <c r="LOY87" s="17"/>
      <c r="LOZ87" s="17"/>
      <c r="LPA87" s="17"/>
      <c r="LPB87" s="17"/>
      <c r="LPC87" s="17"/>
      <c r="LPD87" s="17"/>
      <c r="LPE87" s="17"/>
      <c r="LPF87" s="17"/>
      <c r="LPG87" s="17"/>
      <c r="LPH87" s="17"/>
      <c r="LPI87" s="17"/>
      <c r="LPJ87" s="17"/>
      <c r="LPK87" s="17"/>
      <c r="LPL87" s="17"/>
      <c r="LPM87" s="17"/>
      <c r="LPN87" s="17"/>
      <c r="LPO87" s="17"/>
      <c r="LPP87" s="17"/>
      <c r="LPQ87" s="17"/>
      <c r="LPR87" s="17"/>
      <c r="LPS87" s="17"/>
      <c r="LPT87" s="17"/>
      <c r="LPU87" s="17"/>
      <c r="LPV87" s="17"/>
      <c r="LPW87" s="17"/>
      <c r="LPX87" s="17"/>
      <c r="LPY87" s="17"/>
      <c r="LPZ87" s="17"/>
      <c r="LQA87" s="17"/>
      <c r="LQB87" s="17"/>
      <c r="LQC87" s="17"/>
      <c r="LQD87" s="17"/>
      <c r="LQE87" s="17"/>
      <c r="LQF87" s="17"/>
      <c r="LQG87" s="17"/>
      <c r="LQH87" s="17"/>
      <c r="LQI87" s="17"/>
      <c r="LQJ87" s="17"/>
      <c r="LQK87" s="17"/>
      <c r="LQL87" s="17"/>
      <c r="LQM87" s="17"/>
      <c r="LQN87" s="17"/>
      <c r="LQO87" s="17"/>
      <c r="LQP87" s="17"/>
      <c r="LQQ87" s="17"/>
      <c r="LQR87" s="17"/>
      <c r="LQS87" s="17"/>
      <c r="LQT87" s="17"/>
      <c r="LQU87" s="17"/>
      <c r="LQV87" s="17"/>
      <c r="LQW87" s="17"/>
      <c r="LQX87" s="17"/>
      <c r="LQY87" s="17"/>
      <c r="LQZ87" s="17"/>
      <c r="LRA87" s="17"/>
      <c r="LRB87" s="17"/>
      <c r="LRC87" s="17"/>
      <c r="LRD87" s="17"/>
      <c r="LRE87" s="17"/>
      <c r="LRF87" s="17"/>
      <c r="LRG87" s="17"/>
      <c r="LRH87" s="17"/>
      <c r="LRI87" s="17"/>
      <c r="LRJ87" s="17"/>
      <c r="LRK87" s="17"/>
      <c r="LRL87" s="17"/>
      <c r="LRM87" s="17"/>
      <c r="LRN87" s="17"/>
      <c r="LRO87" s="17"/>
      <c r="LRP87" s="17"/>
      <c r="LRQ87" s="17"/>
      <c r="LRR87" s="17"/>
      <c r="LRS87" s="17"/>
      <c r="LRT87" s="17"/>
      <c r="LRU87" s="17"/>
      <c r="LRV87" s="17"/>
      <c r="LRW87" s="17"/>
      <c r="LRX87" s="17"/>
      <c r="LRY87" s="17"/>
      <c r="LRZ87" s="17"/>
      <c r="LSA87" s="17"/>
      <c r="LSB87" s="17"/>
      <c r="LSC87" s="17"/>
      <c r="LSD87" s="17"/>
      <c r="LSE87" s="17"/>
      <c r="LSF87" s="17"/>
      <c r="LSG87" s="17"/>
      <c r="LSH87" s="17"/>
      <c r="LSI87" s="17"/>
      <c r="LSJ87" s="17"/>
      <c r="LSK87" s="17"/>
      <c r="LSL87" s="17"/>
      <c r="LSM87" s="17"/>
      <c r="LSN87" s="17"/>
      <c r="LSO87" s="17"/>
      <c r="LSP87" s="17"/>
      <c r="LSQ87" s="17"/>
      <c r="LSR87" s="17"/>
      <c r="LSS87" s="17"/>
      <c r="LST87" s="17"/>
      <c r="LSU87" s="17"/>
      <c r="LSV87" s="17"/>
      <c r="LSW87" s="17"/>
      <c r="LSX87" s="17"/>
      <c r="LSY87" s="17"/>
      <c r="LSZ87" s="17"/>
      <c r="LTA87" s="17"/>
      <c r="LTB87" s="17"/>
      <c r="LTC87" s="17"/>
      <c r="LTD87" s="17"/>
      <c r="LTE87" s="17"/>
      <c r="LTF87" s="17"/>
      <c r="LTG87" s="17"/>
      <c r="LTH87" s="17"/>
      <c r="LTI87" s="17"/>
      <c r="LTJ87" s="17"/>
      <c r="LTK87" s="17"/>
      <c r="LTL87" s="17"/>
      <c r="LTM87" s="17"/>
      <c r="LTN87" s="17"/>
      <c r="LTO87" s="17"/>
      <c r="LTP87" s="17"/>
      <c r="LTQ87" s="17"/>
      <c r="LTR87" s="17"/>
      <c r="LTS87" s="17"/>
      <c r="LTT87" s="17"/>
      <c r="LTU87" s="17"/>
      <c r="LTV87" s="17"/>
      <c r="LTW87" s="17"/>
      <c r="LTX87" s="17"/>
      <c r="LTY87" s="17"/>
      <c r="LTZ87" s="17"/>
      <c r="LUA87" s="17"/>
      <c r="LUB87" s="17"/>
      <c r="LUC87" s="17"/>
      <c r="LUD87" s="17"/>
      <c r="LUE87" s="17"/>
      <c r="LUF87" s="17"/>
      <c r="LUG87" s="17"/>
      <c r="LUH87" s="17"/>
      <c r="LUI87" s="17"/>
      <c r="LUJ87" s="17"/>
      <c r="LUK87" s="17"/>
      <c r="LUL87" s="17"/>
      <c r="LUM87" s="17"/>
      <c r="LUN87" s="17"/>
      <c r="LUO87" s="17"/>
      <c r="LUP87" s="17"/>
      <c r="LUQ87" s="17"/>
      <c r="LUR87" s="17"/>
      <c r="LUS87" s="17"/>
      <c r="LUT87" s="17"/>
      <c r="LUU87" s="17"/>
      <c r="LUV87" s="17"/>
      <c r="LUW87" s="17"/>
      <c r="LUX87" s="17"/>
      <c r="LUY87" s="17"/>
      <c r="LUZ87" s="17"/>
      <c r="LVA87" s="17"/>
      <c r="LVB87" s="17"/>
      <c r="LVC87" s="17"/>
      <c r="LVD87" s="17"/>
      <c r="LVE87" s="17"/>
      <c r="LVF87" s="17"/>
      <c r="LVG87" s="17"/>
      <c r="LVH87" s="17"/>
      <c r="LVI87" s="17"/>
      <c r="LVJ87" s="17"/>
      <c r="LVK87" s="17"/>
      <c r="LVL87" s="17"/>
      <c r="LVM87" s="17"/>
      <c r="LVN87" s="17"/>
      <c r="LVO87" s="17"/>
      <c r="LVP87" s="17"/>
      <c r="LVQ87" s="17"/>
      <c r="LVR87" s="17"/>
      <c r="LVS87" s="17"/>
      <c r="LVT87" s="17"/>
      <c r="LVU87" s="17"/>
      <c r="LVV87" s="17"/>
      <c r="LVW87" s="17"/>
      <c r="LVX87" s="17"/>
      <c r="LVY87" s="17"/>
      <c r="LVZ87" s="17"/>
      <c r="LWA87" s="17"/>
      <c r="LWB87" s="17"/>
      <c r="LWC87" s="17"/>
      <c r="LWD87" s="17"/>
      <c r="LWE87" s="17"/>
      <c r="LWF87" s="17"/>
      <c r="LWG87" s="17"/>
      <c r="LWH87" s="17"/>
      <c r="LWI87" s="17"/>
      <c r="LWJ87" s="17"/>
      <c r="LWK87" s="17"/>
      <c r="LWL87" s="17"/>
      <c r="LWM87" s="17"/>
      <c r="LWN87" s="17"/>
      <c r="LWO87" s="17"/>
      <c r="LWP87" s="17"/>
      <c r="LWQ87" s="17"/>
      <c r="LWR87" s="17"/>
      <c r="LWS87" s="17"/>
      <c r="LWT87" s="17"/>
      <c r="LWU87" s="17"/>
      <c r="LWV87" s="17"/>
      <c r="LWW87" s="17"/>
      <c r="LWX87" s="17"/>
      <c r="LWY87" s="17"/>
      <c r="LWZ87" s="17"/>
      <c r="LXA87" s="17"/>
      <c r="LXB87" s="17"/>
      <c r="LXC87" s="17"/>
      <c r="LXD87" s="17"/>
      <c r="LXE87" s="17"/>
      <c r="LXF87" s="17"/>
      <c r="LXG87" s="17"/>
      <c r="LXH87" s="17"/>
      <c r="LXI87" s="17"/>
      <c r="LXJ87" s="17"/>
      <c r="LXK87" s="17"/>
      <c r="LXL87" s="17"/>
      <c r="LXM87" s="17"/>
      <c r="LXN87" s="17"/>
      <c r="LXO87" s="17"/>
      <c r="LXP87" s="17"/>
      <c r="LXQ87" s="17"/>
      <c r="LXR87" s="17"/>
      <c r="LXS87" s="17"/>
      <c r="LXT87" s="17"/>
      <c r="LXU87" s="17"/>
      <c r="LXV87" s="17"/>
      <c r="LXW87" s="17"/>
      <c r="LXX87" s="17"/>
      <c r="LXY87" s="17"/>
      <c r="LXZ87" s="17"/>
      <c r="LYA87" s="17"/>
      <c r="LYB87" s="17"/>
      <c r="LYC87" s="17"/>
      <c r="LYD87" s="17"/>
      <c r="LYE87" s="17"/>
      <c r="LYF87" s="17"/>
      <c r="LYG87" s="17"/>
      <c r="LYH87" s="17"/>
      <c r="LYI87" s="17"/>
      <c r="LYJ87" s="17"/>
      <c r="LYK87" s="17"/>
      <c r="LYL87" s="17"/>
      <c r="LYM87" s="17"/>
      <c r="LYN87" s="17"/>
      <c r="LYO87" s="17"/>
      <c r="LYP87" s="17"/>
      <c r="LYQ87" s="17"/>
      <c r="LYR87" s="17"/>
      <c r="LYS87" s="17"/>
      <c r="LYT87" s="17"/>
      <c r="LYU87" s="17"/>
      <c r="LYV87" s="17"/>
      <c r="LYW87" s="17"/>
      <c r="LYX87" s="17"/>
      <c r="LYY87" s="17"/>
      <c r="LYZ87" s="17"/>
      <c r="LZA87" s="17"/>
      <c r="LZB87" s="17"/>
      <c r="LZC87" s="17"/>
      <c r="LZD87" s="17"/>
      <c r="LZE87" s="17"/>
      <c r="LZF87" s="17"/>
      <c r="LZG87" s="17"/>
      <c r="LZH87" s="17"/>
      <c r="LZI87" s="17"/>
      <c r="LZJ87" s="17"/>
      <c r="LZK87" s="17"/>
      <c r="LZL87" s="17"/>
      <c r="LZM87" s="17"/>
      <c r="LZN87" s="17"/>
      <c r="LZO87" s="17"/>
      <c r="LZP87" s="17"/>
      <c r="LZQ87" s="17"/>
      <c r="LZR87" s="17"/>
      <c r="LZS87" s="17"/>
      <c r="LZT87" s="17"/>
      <c r="LZU87" s="17"/>
      <c r="LZV87" s="17"/>
      <c r="LZW87" s="17"/>
      <c r="LZX87" s="17"/>
      <c r="LZY87" s="17"/>
      <c r="LZZ87" s="17"/>
      <c r="MAA87" s="17"/>
      <c r="MAB87" s="17"/>
      <c r="MAC87" s="17"/>
      <c r="MAD87" s="17"/>
      <c r="MAE87" s="17"/>
      <c r="MAF87" s="17"/>
      <c r="MAG87" s="17"/>
      <c r="MAH87" s="17"/>
      <c r="MAI87" s="17"/>
      <c r="MAJ87" s="17"/>
      <c r="MAK87" s="17"/>
      <c r="MAL87" s="17"/>
      <c r="MAM87" s="17"/>
      <c r="MAN87" s="17"/>
      <c r="MAO87" s="17"/>
      <c r="MAP87" s="17"/>
      <c r="MAQ87" s="17"/>
      <c r="MAR87" s="17"/>
      <c r="MAS87" s="17"/>
      <c r="MAT87" s="17"/>
      <c r="MAU87" s="17"/>
      <c r="MAV87" s="17"/>
      <c r="MAW87" s="17"/>
      <c r="MAX87" s="17"/>
      <c r="MAY87" s="17"/>
      <c r="MAZ87" s="17"/>
      <c r="MBA87" s="17"/>
      <c r="MBB87" s="17"/>
      <c r="MBC87" s="17"/>
      <c r="MBD87" s="17"/>
      <c r="MBE87" s="17"/>
      <c r="MBF87" s="17"/>
      <c r="MBG87" s="17"/>
      <c r="MBH87" s="17"/>
      <c r="MBI87" s="17"/>
      <c r="MBJ87" s="17"/>
      <c r="MBK87" s="17"/>
      <c r="MBL87" s="17"/>
      <c r="MBM87" s="17"/>
      <c r="MBN87" s="17"/>
      <c r="MBO87" s="17"/>
      <c r="MBP87" s="17"/>
      <c r="MBQ87" s="17"/>
      <c r="MBR87" s="17"/>
      <c r="MBS87" s="17"/>
      <c r="MBT87" s="17"/>
      <c r="MBU87" s="17"/>
      <c r="MBV87" s="17"/>
      <c r="MBW87" s="17"/>
      <c r="MBX87" s="17"/>
      <c r="MBY87" s="17"/>
      <c r="MBZ87" s="17"/>
      <c r="MCA87" s="17"/>
      <c r="MCB87" s="17"/>
      <c r="MCC87" s="17"/>
      <c r="MCD87" s="17"/>
      <c r="MCE87" s="17"/>
      <c r="MCF87" s="17"/>
      <c r="MCG87" s="17"/>
      <c r="MCH87" s="17"/>
      <c r="MCI87" s="17"/>
      <c r="MCJ87" s="17"/>
      <c r="MCK87" s="17"/>
      <c r="MCL87" s="17"/>
      <c r="MCM87" s="17"/>
      <c r="MCN87" s="17"/>
      <c r="MCO87" s="17"/>
      <c r="MCP87" s="17"/>
      <c r="MCQ87" s="17"/>
      <c r="MCR87" s="17"/>
      <c r="MCS87" s="17"/>
      <c r="MCT87" s="17"/>
      <c r="MCU87" s="17"/>
      <c r="MCV87" s="17"/>
      <c r="MCW87" s="17"/>
      <c r="MCX87" s="17"/>
      <c r="MCY87" s="17"/>
      <c r="MCZ87" s="17"/>
      <c r="MDA87" s="17"/>
      <c r="MDB87" s="17"/>
      <c r="MDC87" s="17"/>
      <c r="MDD87" s="17"/>
      <c r="MDE87" s="17"/>
      <c r="MDF87" s="17"/>
      <c r="MDG87" s="17"/>
      <c r="MDH87" s="17"/>
      <c r="MDI87" s="17"/>
      <c r="MDJ87" s="17"/>
      <c r="MDK87" s="17"/>
      <c r="MDL87" s="17"/>
      <c r="MDM87" s="17"/>
      <c r="MDN87" s="17"/>
      <c r="MDO87" s="17"/>
      <c r="MDP87" s="17"/>
      <c r="MDQ87" s="17"/>
      <c r="MDR87" s="17"/>
      <c r="MDS87" s="17"/>
      <c r="MDT87" s="17"/>
      <c r="MDU87" s="17"/>
      <c r="MDV87" s="17"/>
      <c r="MDW87" s="17"/>
      <c r="MDX87" s="17"/>
      <c r="MDY87" s="17"/>
      <c r="MDZ87" s="17"/>
      <c r="MEA87" s="17"/>
      <c r="MEB87" s="17"/>
      <c r="MEC87" s="17"/>
      <c r="MED87" s="17"/>
      <c r="MEE87" s="17"/>
      <c r="MEF87" s="17"/>
      <c r="MEG87" s="17"/>
      <c r="MEH87" s="17"/>
      <c r="MEI87" s="17"/>
      <c r="MEJ87" s="17"/>
      <c r="MEK87" s="17"/>
      <c r="MEL87" s="17"/>
      <c r="MEM87" s="17"/>
      <c r="MEN87" s="17"/>
      <c r="MEO87" s="17"/>
      <c r="MEP87" s="17"/>
      <c r="MEQ87" s="17"/>
      <c r="MER87" s="17"/>
      <c r="MES87" s="17"/>
      <c r="MET87" s="17"/>
      <c r="MEU87" s="17"/>
      <c r="MEV87" s="17"/>
      <c r="MEW87" s="17"/>
      <c r="MEX87" s="17"/>
      <c r="MEY87" s="17"/>
      <c r="MEZ87" s="17"/>
      <c r="MFA87" s="17"/>
      <c r="MFB87" s="17"/>
      <c r="MFC87" s="17"/>
      <c r="MFD87" s="17"/>
      <c r="MFE87" s="17"/>
      <c r="MFF87" s="17"/>
      <c r="MFG87" s="17"/>
      <c r="MFH87" s="17"/>
      <c r="MFI87" s="17"/>
      <c r="MFJ87" s="17"/>
      <c r="MFK87" s="17"/>
      <c r="MFL87" s="17"/>
      <c r="MFM87" s="17"/>
      <c r="MFN87" s="17"/>
      <c r="MFO87" s="17"/>
      <c r="MFP87" s="17"/>
      <c r="MFQ87" s="17"/>
      <c r="MFR87" s="17"/>
      <c r="MFS87" s="17"/>
      <c r="MFT87" s="17"/>
      <c r="MFU87" s="17"/>
      <c r="MFV87" s="17"/>
      <c r="MFW87" s="17"/>
      <c r="MFX87" s="17"/>
      <c r="MFY87" s="17"/>
      <c r="MFZ87" s="17"/>
      <c r="MGA87" s="17"/>
      <c r="MGB87" s="17"/>
      <c r="MGC87" s="17"/>
      <c r="MGD87" s="17"/>
      <c r="MGE87" s="17"/>
      <c r="MGF87" s="17"/>
      <c r="MGG87" s="17"/>
      <c r="MGH87" s="17"/>
      <c r="MGI87" s="17"/>
      <c r="MGJ87" s="17"/>
      <c r="MGK87" s="17"/>
      <c r="MGL87" s="17"/>
      <c r="MGM87" s="17"/>
      <c r="MGN87" s="17"/>
      <c r="MGO87" s="17"/>
      <c r="MGP87" s="17"/>
      <c r="MGQ87" s="17"/>
      <c r="MGR87" s="17"/>
      <c r="MGS87" s="17"/>
      <c r="MGT87" s="17"/>
      <c r="MGU87" s="17"/>
      <c r="MGV87" s="17"/>
      <c r="MGW87" s="17"/>
      <c r="MGX87" s="17"/>
      <c r="MGY87" s="17"/>
      <c r="MGZ87" s="17"/>
      <c r="MHA87" s="17"/>
      <c r="MHB87" s="17"/>
      <c r="MHC87" s="17"/>
      <c r="MHD87" s="17"/>
      <c r="MHE87" s="17"/>
      <c r="MHF87" s="17"/>
      <c r="MHG87" s="17"/>
      <c r="MHH87" s="17"/>
      <c r="MHI87" s="17"/>
      <c r="MHJ87" s="17"/>
      <c r="MHK87" s="17"/>
      <c r="MHL87" s="17"/>
      <c r="MHM87" s="17"/>
      <c r="MHN87" s="17"/>
      <c r="MHO87" s="17"/>
      <c r="MHP87" s="17"/>
      <c r="MHQ87" s="17"/>
      <c r="MHR87" s="17"/>
      <c r="MHS87" s="17"/>
      <c r="MHT87" s="17"/>
      <c r="MHU87" s="17"/>
      <c r="MHV87" s="17"/>
      <c r="MHW87" s="17"/>
      <c r="MHX87" s="17"/>
      <c r="MHY87" s="17"/>
      <c r="MHZ87" s="17"/>
      <c r="MIA87" s="17"/>
      <c r="MIB87" s="17"/>
      <c r="MIC87" s="17"/>
      <c r="MID87" s="17"/>
      <c r="MIE87" s="17"/>
      <c r="MIF87" s="17"/>
      <c r="MIG87" s="17"/>
      <c r="MIH87" s="17"/>
      <c r="MII87" s="17"/>
      <c r="MIJ87" s="17"/>
      <c r="MIK87" s="17"/>
      <c r="MIL87" s="17"/>
      <c r="MIM87" s="17"/>
      <c r="MIN87" s="17"/>
      <c r="MIO87" s="17"/>
      <c r="MIP87" s="17"/>
      <c r="MIQ87" s="17"/>
      <c r="MIR87" s="17"/>
      <c r="MIS87" s="17"/>
      <c r="MIT87" s="17"/>
      <c r="MIU87" s="17"/>
      <c r="MIV87" s="17"/>
      <c r="MIW87" s="17"/>
      <c r="MIX87" s="17"/>
      <c r="MIY87" s="17"/>
      <c r="MIZ87" s="17"/>
      <c r="MJA87" s="17"/>
      <c r="MJB87" s="17"/>
      <c r="MJC87" s="17"/>
      <c r="MJD87" s="17"/>
      <c r="MJE87" s="17"/>
      <c r="MJF87" s="17"/>
      <c r="MJG87" s="17"/>
      <c r="MJH87" s="17"/>
      <c r="MJI87" s="17"/>
      <c r="MJJ87" s="17"/>
      <c r="MJK87" s="17"/>
      <c r="MJL87" s="17"/>
      <c r="MJM87" s="17"/>
      <c r="MJN87" s="17"/>
      <c r="MJO87" s="17"/>
      <c r="MJP87" s="17"/>
      <c r="MJQ87" s="17"/>
      <c r="MJR87" s="17"/>
      <c r="MJS87" s="17"/>
      <c r="MJT87" s="17"/>
      <c r="MJU87" s="17"/>
      <c r="MJV87" s="17"/>
      <c r="MJW87" s="17"/>
      <c r="MJX87" s="17"/>
      <c r="MJY87" s="17"/>
      <c r="MJZ87" s="17"/>
      <c r="MKA87" s="17"/>
      <c r="MKB87" s="17"/>
      <c r="MKC87" s="17"/>
      <c r="MKD87" s="17"/>
      <c r="MKE87" s="17"/>
      <c r="MKF87" s="17"/>
      <c r="MKG87" s="17"/>
      <c r="MKH87" s="17"/>
      <c r="MKI87" s="17"/>
      <c r="MKJ87" s="17"/>
      <c r="MKK87" s="17"/>
      <c r="MKL87" s="17"/>
      <c r="MKM87" s="17"/>
      <c r="MKN87" s="17"/>
      <c r="MKO87" s="17"/>
      <c r="MKP87" s="17"/>
      <c r="MKQ87" s="17"/>
      <c r="MKR87" s="17"/>
      <c r="MKS87" s="17"/>
      <c r="MKT87" s="17"/>
      <c r="MKU87" s="17"/>
      <c r="MKV87" s="17"/>
      <c r="MKW87" s="17"/>
      <c r="MKX87" s="17"/>
      <c r="MKY87" s="17"/>
      <c r="MKZ87" s="17"/>
      <c r="MLA87" s="17"/>
      <c r="MLB87" s="17"/>
      <c r="MLC87" s="17"/>
      <c r="MLD87" s="17"/>
      <c r="MLE87" s="17"/>
      <c r="MLF87" s="17"/>
      <c r="MLG87" s="17"/>
      <c r="MLH87" s="17"/>
      <c r="MLI87" s="17"/>
      <c r="MLJ87" s="17"/>
      <c r="MLK87" s="17"/>
      <c r="MLL87" s="17"/>
      <c r="MLM87" s="17"/>
      <c r="MLN87" s="17"/>
      <c r="MLO87" s="17"/>
      <c r="MLP87" s="17"/>
      <c r="MLQ87" s="17"/>
      <c r="MLR87" s="17"/>
      <c r="MLS87" s="17"/>
      <c r="MLT87" s="17"/>
      <c r="MLU87" s="17"/>
      <c r="MLV87" s="17"/>
      <c r="MLW87" s="17"/>
      <c r="MLX87" s="17"/>
      <c r="MLY87" s="17"/>
      <c r="MLZ87" s="17"/>
      <c r="MMA87" s="17"/>
      <c r="MMB87" s="17"/>
      <c r="MMC87" s="17"/>
      <c r="MMD87" s="17"/>
      <c r="MME87" s="17"/>
      <c r="MMF87" s="17"/>
      <c r="MMG87" s="17"/>
      <c r="MMH87" s="17"/>
      <c r="MMI87" s="17"/>
      <c r="MMJ87" s="17"/>
      <c r="MMK87" s="17"/>
      <c r="MML87" s="17"/>
      <c r="MMM87" s="17"/>
      <c r="MMN87" s="17"/>
      <c r="MMO87" s="17"/>
      <c r="MMP87" s="17"/>
      <c r="MMQ87" s="17"/>
      <c r="MMR87" s="17"/>
      <c r="MMS87" s="17"/>
      <c r="MMT87" s="17"/>
      <c r="MMU87" s="17"/>
      <c r="MMV87" s="17"/>
      <c r="MMW87" s="17"/>
      <c r="MMX87" s="17"/>
      <c r="MMY87" s="17"/>
      <c r="MMZ87" s="17"/>
      <c r="MNA87" s="17"/>
      <c r="MNB87" s="17"/>
      <c r="MNC87" s="17"/>
      <c r="MND87" s="17"/>
      <c r="MNE87" s="17"/>
      <c r="MNF87" s="17"/>
      <c r="MNG87" s="17"/>
      <c r="MNH87" s="17"/>
      <c r="MNI87" s="17"/>
      <c r="MNJ87" s="17"/>
      <c r="MNK87" s="17"/>
      <c r="MNL87" s="17"/>
      <c r="MNM87" s="17"/>
      <c r="MNN87" s="17"/>
      <c r="MNO87" s="17"/>
      <c r="MNP87" s="17"/>
      <c r="MNQ87" s="17"/>
      <c r="MNR87" s="17"/>
      <c r="MNS87" s="17"/>
      <c r="MNT87" s="17"/>
      <c r="MNU87" s="17"/>
      <c r="MNV87" s="17"/>
      <c r="MNW87" s="17"/>
      <c r="MNX87" s="17"/>
      <c r="MNY87" s="17"/>
      <c r="MNZ87" s="17"/>
      <c r="MOA87" s="17"/>
      <c r="MOB87" s="17"/>
      <c r="MOC87" s="17"/>
      <c r="MOD87" s="17"/>
      <c r="MOE87" s="17"/>
      <c r="MOF87" s="17"/>
      <c r="MOG87" s="17"/>
      <c r="MOH87" s="17"/>
      <c r="MOI87" s="17"/>
      <c r="MOJ87" s="17"/>
      <c r="MOK87" s="17"/>
      <c r="MOL87" s="17"/>
      <c r="MOM87" s="17"/>
      <c r="MON87" s="17"/>
      <c r="MOO87" s="17"/>
      <c r="MOP87" s="17"/>
      <c r="MOQ87" s="17"/>
      <c r="MOR87" s="17"/>
      <c r="MOS87" s="17"/>
      <c r="MOT87" s="17"/>
      <c r="MOU87" s="17"/>
      <c r="MOV87" s="17"/>
      <c r="MOW87" s="17"/>
      <c r="MOX87" s="17"/>
      <c r="MOY87" s="17"/>
      <c r="MOZ87" s="17"/>
      <c r="MPA87" s="17"/>
      <c r="MPB87" s="17"/>
      <c r="MPC87" s="17"/>
      <c r="MPD87" s="17"/>
      <c r="MPE87" s="17"/>
      <c r="MPF87" s="17"/>
      <c r="MPG87" s="17"/>
      <c r="MPH87" s="17"/>
      <c r="MPI87" s="17"/>
      <c r="MPJ87" s="17"/>
      <c r="MPK87" s="17"/>
      <c r="MPL87" s="17"/>
      <c r="MPM87" s="17"/>
      <c r="MPN87" s="17"/>
      <c r="MPO87" s="17"/>
      <c r="MPP87" s="17"/>
      <c r="MPQ87" s="17"/>
      <c r="MPR87" s="17"/>
      <c r="MPS87" s="17"/>
      <c r="MPT87" s="17"/>
      <c r="MPU87" s="17"/>
      <c r="MPV87" s="17"/>
      <c r="MPW87" s="17"/>
      <c r="MPX87" s="17"/>
      <c r="MPY87" s="17"/>
      <c r="MPZ87" s="17"/>
      <c r="MQA87" s="17"/>
      <c r="MQB87" s="17"/>
      <c r="MQC87" s="17"/>
      <c r="MQD87" s="17"/>
      <c r="MQE87" s="17"/>
      <c r="MQF87" s="17"/>
      <c r="MQG87" s="17"/>
      <c r="MQH87" s="17"/>
      <c r="MQI87" s="17"/>
      <c r="MQJ87" s="17"/>
      <c r="MQK87" s="17"/>
      <c r="MQL87" s="17"/>
      <c r="MQM87" s="17"/>
      <c r="MQN87" s="17"/>
      <c r="MQO87" s="17"/>
      <c r="MQP87" s="17"/>
      <c r="MQQ87" s="17"/>
      <c r="MQR87" s="17"/>
      <c r="MQS87" s="17"/>
      <c r="MQT87" s="17"/>
      <c r="MQU87" s="17"/>
      <c r="MQV87" s="17"/>
      <c r="MQW87" s="17"/>
      <c r="MQX87" s="17"/>
      <c r="MQY87" s="17"/>
      <c r="MQZ87" s="17"/>
      <c r="MRA87" s="17"/>
      <c r="MRB87" s="17"/>
      <c r="MRC87" s="17"/>
      <c r="MRD87" s="17"/>
      <c r="MRE87" s="17"/>
      <c r="MRF87" s="17"/>
      <c r="MRG87" s="17"/>
      <c r="MRH87" s="17"/>
      <c r="MRI87" s="17"/>
      <c r="MRJ87" s="17"/>
      <c r="MRK87" s="17"/>
      <c r="MRL87" s="17"/>
      <c r="MRM87" s="17"/>
      <c r="MRN87" s="17"/>
      <c r="MRO87" s="17"/>
      <c r="MRP87" s="17"/>
      <c r="MRQ87" s="17"/>
      <c r="MRR87" s="17"/>
      <c r="MRS87" s="17"/>
      <c r="MRT87" s="17"/>
      <c r="MRU87" s="17"/>
      <c r="MRV87" s="17"/>
      <c r="MRW87" s="17"/>
      <c r="MRX87" s="17"/>
      <c r="MRY87" s="17"/>
      <c r="MRZ87" s="17"/>
      <c r="MSA87" s="17"/>
      <c r="MSB87" s="17"/>
      <c r="MSC87" s="17"/>
      <c r="MSD87" s="17"/>
      <c r="MSE87" s="17"/>
      <c r="MSF87" s="17"/>
      <c r="MSG87" s="17"/>
      <c r="MSH87" s="17"/>
      <c r="MSI87" s="17"/>
      <c r="MSJ87" s="17"/>
      <c r="MSK87" s="17"/>
      <c r="MSL87" s="17"/>
      <c r="MSM87" s="17"/>
      <c r="MSN87" s="17"/>
      <c r="MSO87" s="17"/>
      <c r="MSP87" s="17"/>
      <c r="MSQ87" s="17"/>
      <c r="MSR87" s="17"/>
      <c r="MSS87" s="17"/>
      <c r="MST87" s="17"/>
      <c r="MSU87" s="17"/>
      <c r="MSV87" s="17"/>
      <c r="MSW87" s="17"/>
      <c r="MSX87" s="17"/>
      <c r="MSY87" s="17"/>
      <c r="MSZ87" s="17"/>
      <c r="MTA87" s="17"/>
      <c r="MTB87" s="17"/>
      <c r="MTC87" s="17"/>
      <c r="MTD87" s="17"/>
      <c r="MTE87" s="17"/>
      <c r="MTF87" s="17"/>
      <c r="MTG87" s="17"/>
      <c r="MTH87" s="17"/>
      <c r="MTI87" s="17"/>
      <c r="MTJ87" s="17"/>
      <c r="MTK87" s="17"/>
      <c r="MTL87" s="17"/>
      <c r="MTM87" s="17"/>
      <c r="MTN87" s="17"/>
      <c r="MTO87" s="17"/>
      <c r="MTP87" s="17"/>
      <c r="MTQ87" s="17"/>
      <c r="MTR87" s="17"/>
      <c r="MTS87" s="17"/>
      <c r="MTT87" s="17"/>
      <c r="MTU87" s="17"/>
      <c r="MTV87" s="17"/>
      <c r="MTW87" s="17"/>
      <c r="MTX87" s="17"/>
      <c r="MTY87" s="17"/>
      <c r="MTZ87" s="17"/>
      <c r="MUA87" s="17"/>
      <c r="MUB87" s="17"/>
      <c r="MUC87" s="17"/>
      <c r="MUD87" s="17"/>
      <c r="MUE87" s="17"/>
      <c r="MUF87" s="17"/>
      <c r="MUG87" s="17"/>
      <c r="MUH87" s="17"/>
      <c r="MUI87" s="17"/>
      <c r="MUJ87" s="17"/>
      <c r="MUK87" s="17"/>
      <c r="MUL87" s="17"/>
      <c r="MUM87" s="17"/>
      <c r="MUN87" s="17"/>
      <c r="MUO87" s="17"/>
      <c r="MUP87" s="17"/>
      <c r="MUQ87" s="17"/>
      <c r="MUR87" s="17"/>
      <c r="MUS87" s="17"/>
      <c r="MUT87" s="17"/>
      <c r="MUU87" s="17"/>
      <c r="MUV87" s="17"/>
      <c r="MUW87" s="17"/>
      <c r="MUX87" s="17"/>
      <c r="MUY87" s="17"/>
      <c r="MUZ87" s="17"/>
      <c r="MVA87" s="17"/>
      <c r="MVB87" s="17"/>
      <c r="MVC87" s="17"/>
      <c r="MVD87" s="17"/>
      <c r="MVE87" s="17"/>
      <c r="MVF87" s="17"/>
      <c r="MVG87" s="17"/>
      <c r="MVH87" s="17"/>
      <c r="MVI87" s="17"/>
      <c r="MVJ87" s="17"/>
      <c r="MVK87" s="17"/>
      <c r="MVL87" s="17"/>
      <c r="MVM87" s="17"/>
      <c r="MVN87" s="17"/>
      <c r="MVO87" s="17"/>
      <c r="MVP87" s="17"/>
      <c r="MVQ87" s="17"/>
      <c r="MVR87" s="17"/>
      <c r="MVS87" s="17"/>
      <c r="MVT87" s="17"/>
      <c r="MVU87" s="17"/>
      <c r="MVV87" s="17"/>
      <c r="MVW87" s="17"/>
      <c r="MVX87" s="17"/>
      <c r="MVY87" s="17"/>
      <c r="MVZ87" s="17"/>
      <c r="MWA87" s="17"/>
      <c r="MWB87" s="17"/>
      <c r="MWC87" s="17"/>
      <c r="MWD87" s="17"/>
      <c r="MWE87" s="17"/>
      <c r="MWF87" s="17"/>
      <c r="MWG87" s="17"/>
      <c r="MWH87" s="17"/>
      <c r="MWI87" s="17"/>
      <c r="MWJ87" s="17"/>
      <c r="MWK87" s="17"/>
      <c r="MWL87" s="17"/>
      <c r="MWM87" s="17"/>
      <c r="MWN87" s="17"/>
      <c r="MWO87" s="17"/>
      <c r="MWP87" s="17"/>
      <c r="MWQ87" s="17"/>
      <c r="MWR87" s="17"/>
      <c r="MWS87" s="17"/>
      <c r="MWT87" s="17"/>
      <c r="MWU87" s="17"/>
      <c r="MWV87" s="17"/>
      <c r="MWW87" s="17"/>
      <c r="MWX87" s="17"/>
      <c r="MWY87" s="17"/>
      <c r="MWZ87" s="17"/>
      <c r="MXA87" s="17"/>
      <c r="MXB87" s="17"/>
      <c r="MXC87" s="17"/>
      <c r="MXD87" s="17"/>
      <c r="MXE87" s="17"/>
      <c r="MXF87" s="17"/>
      <c r="MXG87" s="17"/>
      <c r="MXH87" s="17"/>
      <c r="MXI87" s="17"/>
      <c r="MXJ87" s="17"/>
      <c r="MXK87" s="17"/>
      <c r="MXL87" s="17"/>
      <c r="MXM87" s="17"/>
      <c r="MXN87" s="17"/>
      <c r="MXO87" s="17"/>
      <c r="MXP87" s="17"/>
      <c r="MXQ87" s="17"/>
      <c r="MXR87" s="17"/>
      <c r="MXS87" s="17"/>
      <c r="MXT87" s="17"/>
      <c r="MXU87" s="17"/>
      <c r="MXV87" s="17"/>
      <c r="MXW87" s="17"/>
      <c r="MXX87" s="17"/>
      <c r="MXY87" s="17"/>
      <c r="MXZ87" s="17"/>
      <c r="MYA87" s="17"/>
      <c r="MYB87" s="17"/>
      <c r="MYC87" s="17"/>
      <c r="MYD87" s="17"/>
      <c r="MYE87" s="17"/>
      <c r="MYF87" s="17"/>
      <c r="MYG87" s="17"/>
      <c r="MYH87" s="17"/>
      <c r="MYI87" s="17"/>
      <c r="MYJ87" s="17"/>
      <c r="MYK87" s="17"/>
      <c r="MYL87" s="17"/>
      <c r="MYM87" s="17"/>
      <c r="MYN87" s="17"/>
      <c r="MYO87" s="17"/>
      <c r="MYP87" s="17"/>
      <c r="MYQ87" s="17"/>
      <c r="MYR87" s="17"/>
      <c r="MYS87" s="17"/>
      <c r="MYT87" s="17"/>
      <c r="MYU87" s="17"/>
      <c r="MYV87" s="17"/>
      <c r="MYW87" s="17"/>
      <c r="MYX87" s="17"/>
      <c r="MYY87" s="17"/>
      <c r="MYZ87" s="17"/>
      <c r="MZA87" s="17"/>
      <c r="MZB87" s="17"/>
      <c r="MZC87" s="17"/>
      <c r="MZD87" s="17"/>
      <c r="MZE87" s="17"/>
      <c r="MZF87" s="17"/>
      <c r="MZG87" s="17"/>
      <c r="MZH87" s="17"/>
      <c r="MZI87" s="17"/>
      <c r="MZJ87" s="17"/>
      <c r="MZK87" s="17"/>
      <c r="MZL87" s="17"/>
      <c r="MZM87" s="17"/>
      <c r="MZN87" s="17"/>
      <c r="MZO87" s="17"/>
      <c r="MZP87" s="17"/>
      <c r="MZQ87" s="17"/>
      <c r="MZR87" s="17"/>
      <c r="MZS87" s="17"/>
      <c r="MZT87" s="17"/>
      <c r="MZU87" s="17"/>
      <c r="MZV87" s="17"/>
      <c r="MZW87" s="17"/>
      <c r="MZX87" s="17"/>
      <c r="MZY87" s="17"/>
      <c r="MZZ87" s="17"/>
      <c r="NAA87" s="17"/>
      <c r="NAB87" s="17"/>
      <c r="NAC87" s="17"/>
      <c r="NAD87" s="17"/>
      <c r="NAE87" s="17"/>
      <c r="NAF87" s="17"/>
      <c r="NAG87" s="17"/>
      <c r="NAH87" s="17"/>
      <c r="NAI87" s="17"/>
      <c r="NAJ87" s="17"/>
      <c r="NAK87" s="17"/>
      <c r="NAL87" s="17"/>
      <c r="NAM87" s="17"/>
      <c r="NAN87" s="17"/>
      <c r="NAO87" s="17"/>
      <c r="NAP87" s="17"/>
      <c r="NAQ87" s="17"/>
      <c r="NAR87" s="17"/>
      <c r="NAS87" s="17"/>
      <c r="NAT87" s="17"/>
      <c r="NAU87" s="17"/>
      <c r="NAV87" s="17"/>
      <c r="NAW87" s="17"/>
      <c r="NAX87" s="17"/>
      <c r="NAY87" s="17"/>
      <c r="NAZ87" s="17"/>
      <c r="NBA87" s="17"/>
      <c r="NBB87" s="17"/>
      <c r="NBC87" s="17"/>
      <c r="NBD87" s="17"/>
      <c r="NBE87" s="17"/>
      <c r="NBF87" s="17"/>
      <c r="NBG87" s="17"/>
      <c r="NBH87" s="17"/>
      <c r="NBI87" s="17"/>
      <c r="NBJ87" s="17"/>
      <c r="NBK87" s="17"/>
      <c r="NBL87" s="17"/>
      <c r="NBM87" s="17"/>
      <c r="NBN87" s="17"/>
      <c r="NBO87" s="17"/>
      <c r="NBP87" s="17"/>
      <c r="NBQ87" s="17"/>
      <c r="NBR87" s="17"/>
      <c r="NBS87" s="17"/>
      <c r="NBT87" s="17"/>
      <c r="NBU87" s="17"/>
      <c r="NBV87" s="17"/>
      <c r="NBW87" s="17"/>
      <c r="NBX87" s="17"/>
      <c r="NBY87" s="17"/>
      <c r="NBZ87" s="17"/>
      <c r="NCA87" s="17"/>
      <c r="NCB87" s="17"/>
      <c r="NCC87" s="17"/>
      <c r="NCD87" s="17"/>
      <c r="NCE87" s="17"/>
      <c r="NCF87" s="17"/>
      <c r="NCG87" s="17"/>
      <c r="NCH87" s="17"/>
      <c r="NCI87" s="17"/>
      <c r="NCJ87" s="17"/>
      <c r="NCK87" s="17"/>
      <c r="NCL87" s="17"/>
      <c r="NCM87" s="17"/>
      <c r="NCN87" s="17"/>
      <c r="NCO87" s="17"/>
      <c r="NCP87" s="17"/>
      <c r="NCQ87" s="17"/>
      <c r="NCR87" s="17"/>
      <c r="NCS87" s="17"/>
      <c r="NCT87" s="17"/>
      <c r="NCU87" s="17"/>
      <c r="NCV87" s="17"/>
      <c r="NCW87" s="17"/>
      <c r="NCX87" s="17"/>
      <c r="NCY87" s="17"/>
      <c r="NCZ87" s="17"/>
      <c r="NDA87" s="17"/>
      <c r="NDB87" s="17"/>
      <c r="NDC87" s="17"/>
      <c r="NDD87" s="17"/>
      <c r="NDE87" s="17"/>
      <c r="NDF87" s="17"/>
      <c r="NDG87" s="17"/>
      <c r="NDH87" s="17"/>
      <c r="NDI87" s="17"/>
      <c r="NDJ87" s="17"/>
      <c r="NDK87" s="17"/>
      <c r="NDL87" s="17"/>
      <c r="NDM87" s="17"/>
      <c r="NDN87" s="17"/>
      <c r="NDO87" s="17"/>
      <c r="NDP87" s="17"/>
      <c r="NDQ87" s="17"/>
      <c r="NDR87" s="17"/>
      <c r="NDS87" s="17"/>
      <c r="NDT87" s="17"/>
      <c r="NDU87" s="17"/>
      <c r="NDV87" s="17"/>
      <c r="NDW87" s="17"/>
      <c r="NDX87" s="17"/>
      <c r="NDY87" s="17"/>
      <c r="NDZ87" s="17"/>
      <c r="NEA87" s="17"/>
      <c r="NEB87" s="17"/>
      <c r="NEC87" s="17"/>
      <c r="NED87" s="17"/>
      <c r="NEE87" s="17"/>
      <c r="NEF87" s="17"/>
      <c r="NEG87" s="17"/>
      <c r="NEH87" s="17"/>
      <c r="NEI87" s="17"/>
      <c r="NEJ87" s="17"/>
      <c r="NEK87" s="17"/>
      <c r="NEL87" s="17"/>
      <c r="NEM87" s="17"/>
      <c r="NEN87" s="17"/>
      <c r="NEO87" s="17"/>
      <c r="NEP87" s="17"/>
      <c r="NEQ87" s="17"/>
      <c r="NER87" s="17"/>
      <c r="NES87" s="17"/>
      <c r="NET87" s="17"/>
      <c r="NEU87" s="17"/>
      <c r="NEV87" s="17"/>
      <c r="NEW87" s="17"/>
      <c r="NEX87" s="17"/>
      <c r="NEY87" s="17"/>
      <c r="NEZ87" s="17"/>
      <c r="NFA87" s="17"/>
      <c r="NFB87" s="17"/>
      <c r="NFC87" s="17"/>
      <c r="NFD87" s="17"/>
      <c r="NFE87" s="17"/>
      <c r="NFF87" s="17"/>
      <c r="NFG87" s="17"/>
      <c r="NFH87" s="17"/>
      <c r="NFI87" s="17"/>
      <c r="NFJ87" s="17"/>
      <c r="NFK87" s="17"/>
      <c r="NFL87" s="17"/>
      <c r="NFM87" s="17"/>
      <c r="NFN87" s="17"/>
      <c r="NFO87" s="17"/>
      <c r="NFP87" s="17"/>
      <c r="NFQ87" s="17"/>
      <c r="NFR87" s="17"/>
      <c r="NFS87" s="17"/>
      <c r="NFT87" s="17"/>
      <c r="NFU87" s="17"/>
      <c r="NFV87" s="17"/>
      <c r="NFW87" s="17"/>
      <c r="NFX87" s="17"/>
      <c r="NFY87" s="17"/>
      <c r="NFZ87" s="17"/>
      <c r="NGA87" s="17"/>
      <c r="NGB87" s="17"/>
      <c r="NGC87" s="17"/>
      <c r="NGD87" s="17"/>
      <c r="NGE87" s="17"/>
      <c r="NGF87" s="17"/>
      <c r="NGG87" s="17"/>
      <c r="NGH87" s="17"/>
      <c r="NGI87" s="17"/>
      <c r="NGJ87" s="17"/>
      <c r="NGK87" s="17"/>
      <c r="NGL87" s="17"/>
      <c r="NGM87" s="17"/>
      <c r="NGN87" s="17"/>
      <c r="NGO87" s="17"/>
      <c r="NGP87" s="17"/>
      <c r="NGQ87" s="17"/>
      <c r="NGR87" s="17"/>
      <c r="NGS87" s="17"/>
      <c r="NGT87" s="17"/>
      <c r="NGU87" s="17"/>
      <c r="NGV87" s="17"/>
      <c r="NGW87" s="17"/>
      <c r="NGX87" s="17"/>
      <c r="NGY87" s="17"/>
      <c r="NGZ87" s="17"/>
      <c r="NHA87" s="17"/>
      <c r="NHB87" s="17"/>
      <c r="NHC87" s="17"/>
      <c r="NHD87" s="17"/>
      <c r="NHE87" s="17"/>
      <c r="NHF87" s="17"/>
      <c r="NHG87" s="17"/>
      <c r="NHH87" s="17"/>
      <c r="NHI87" s="17"/>
      <c r="NHJ87" s="17"/>
      <c r="NHK87" s="17"/>
      <c r="NHL87" s="17"/>
      <c r="NHM87" s="17"/>
      <c r="NHN87" s="17"/>
      <c r="NHO87" s="17"/>
      <c r="NHP87" s="17"/>
      <c r="NHQ87" s="17"/>
      <c r="NHR87" s="17"/>
      <c r="NHS87" s="17"/>
      <c r="NHT87" s="17"/>
      <c r="NHU87" s="17"/>
      <c r="NHV87" s="17"/>
      <c r="NHW87" s="17"/>
      <c r="NHX87" s="17"/>
      <c r="NHY87" s="17"/>
      <c r="NHZ87" s="17"/>
      <c r="NIA87" s="17"/>
      <c r="NIB87" s="17"/>
      <c r="NIC87" s="17"/>
      <c r="NID87" s="17"/>
      <c r="NIE87" s="17"/>
      <c r="NIF87" s="17"/>
      <c r="NIG87" s="17"/>
      <c r="NIH87" s="17"/>
      <c r="NII87" s="17"/>
      <c r="NIJ87" s="17"/>
      <c r="NIK87" s="17"/>
      <c r="NIL87" s="17"/>
      <c r="NIM87" s="17"/>
      <c r="NIN87" s="17"/>
      <c r="NIO87" s="17"/>
      <c r="NIP87" s="17"/>
      <c r="NIQ87" s="17"/>
      <c r="NIR87" s="17"/>
      <c r="NIS87" s="17"/>
      <c r="NIT87" s="17"/>
      <c r="NIU87" s="17"/>
      <c r="NIV87" s="17"/>
      <c r="NIW87" s="17"/>
      <c r="NIX87" s="17"/>
      <c r="NIY87" s="17"/>
      <c r="NIZ87" s="17"/>
      <c r="NJA87" s="17"/>
      <c r="NJB87" s="17"/>
      <c r="NJC87" s="17"/>
      <c r="NJD87" s="17"/>
      <c r="NJE87" s="17"/>
      <c r="NJF87" s="17"/>
      <c r="NJG87" s="17"/>
      <c r="NJH87" s="17"/>
      <c r="NJI87" s="17"/>
      <c r="NJJ87" s="17"/>
      <c r="NJK87" s="17"/>
      <c r="NJL87" s="17"/>
      <c r="NJM87" s="17"/>
      <c r="NJN87" s="17"/>
      <c r="NJO87" s="17"/>
      <c r="NJP87" s="17"/>
      <c r="NJQ87" s="17"/>
      <c r="NJR87" s="17"/>
      <c r="NJS87" s="17"/>
      <c r="NJT87" s="17"/>
      <c r="NJU87" s="17"/>
      <c r="NJV87" s="17"/>
      <c r="NJW87" s="17"/>
      <c r="NJX87" s="17"/>
      <c r="NJY87" s="17"/>
      <c r="NJZ87" s="17"/>
      <c r="NKA87" s="17"/>
      <c r="NKB87" s="17"/>
      <c r="NKC87" s="17"/>
      <c r="NKD87" s="17"/>
      <c r="NKE87" s="17"/>
      <c r="NKF87" s="17"/>
      <c r="NKG87" s="17"/>
      <c r="NKH87" s="17"/>
      <c r="NKI87" s="17"/>
      <c r="NKJ87" s="17"/>
      <c r="NKK87" s="17"/>
      <c r="NKL87" s="17"/>
      <c r="NKM87" s="17"/>
      <c r="NKN87" s="17"/>
      <c r="NKO87" s="17"/>
      <c r="NKP87" s="17"/>
      <c r="NKQ87" s="17"/>
      <c r="NKR87" s="17"/>
      <c r="NKS87" s="17"/>
      <c r="NKT87" s="17"/>
      <c r="NKU87" s="17"/>
      <c r="NKV87" s="17"/>
      <c r="NKW87" s="17"/>
      <c r="NKX87" s="17"/>
      <c r="NKY87" s="17"/>
      <c r="NKZ87" s="17"/>
      <c r="NLA87" s="17"/>
      <c r="NLB87" s="17"/>
      <c r="NLC87" s="17"/>
      <c r="NLD87" s="17"/>
      <c r="NLE87" s="17"/>
      <c r="NLF87" s="17"/>
      <c r="NLG87" s="17"/>
      <c r="NLH87" s="17"/>
      <c r="NLI87" s="17"/>
      <c r="NLJ87" s="17"/>
      <c r="NLK87" s="17"/>
      <c r="NLL87" s="17"/>
      <c r="NLM87" s="17"/>
      <c r="NLN87" s="17"/>
      <c r="NLO87" s="17"/>
      <c r="NLP87" s="17"/>
      <c r="NLQ87" s="17"/>
      <c r="NLR87" s="17"/>
      <c r="NLS87" s="17"/>
      <c r="NLT87" s="17"/>
      <c r="NLU87" s="17"/>
      <c r="NLV87" s="17"/>
      <c r="NLW87" s="17"/>
      <c r="NLX87" s="17"/>
      <c r="NLY87" s="17"/>
      <c r="NLZ87" s="17"/>
      <c r="NMA87" s="17"/>
      <c r="NMB87" s="17"/>
      <c r="NMC87" s="17"/>
      <c r="NMD87" s="17"/>
      <c r="NME87" s="17"/>
      <c r="NMF87" s="17"/>
      <c r="NMG87" s="17"/>
      <c r="NMH87" s="17"/>
      <c r="NMI87" s="17"/>
      <c r="NMJ87" s="17"/>
      <c r="NMK87" s="17"/>
      <c r="NML87" s="17"/>
      <c r="NMM87" s="17"/>
      <c r="NMN87" s="17"/>
      <c r="NMO87" s="17"/>
      <c r="NMP87" s="17"/>
      <c r="NMQ87" s="17"/>
      <c r="NMR87" s="17"/>
      <c r="NMS87" s="17"/>
      <c r="NMT87" s="17"/>
      <c r="NMU87" s="17"/>
      <c r="NMV87" s="17"/>
      <c r="NMW87" s="17"/>
      <c r="NMX87" s="17"/>
      <c r="NMY87" s="17"/>
      <c r="NMZ87" s="17"/>
      <c r="NNA87" s="17"/>
      <c r="NNB87" s="17"/>
      <c r="NNC87" s="17"/>
      <c r="NND87" s="17"/>
      <c r="NNE87" s="17"/>
      <c r="NNF87" s="17"/>
      <c r="NNG87" s="17"/>
      <c r="NNH87" s="17"/>
      <c r="NNI87" s="17"/>
      <c r="NNJ87" s="17"/>
      <c r="NNK87" s="17"/>
      <c r="NNL87" s="17"/>
      <c r="NNM87" s="17"/>
      <c r="NNN87" s="17"/>
      <c r="NNO87" s="17"/>
      <c r="NNP87" s="17"/>
      <c r="NNQ87" s="17"/>
      <c r="NNR87" s="17"/>
      <c r="NNS87" s="17"/>
      <c r="NNT87" s="17"/>
      <c r="NNU87" s="17"/>
      <c r="NNV87" s="17"/>
      <c r="NNW87" s="17"/>
      <c r="NNX87" s="17"/>
      <c r="NNY87" s="17"/>
      <c r="NNZ87" s="17"/>
      <c r="NOA87" s="17"/>
      <c r="NOB87" s="17"/>
      <c r="NOC87" s="17"/>
      <c r="NOD87" s="17"/>
      <c r="NOE87" s="17"/>
      <c r="NOF87" s="17"/>
      <c r="NOG87" s="17"/>
      <c r="NOH87" s="17"/>
      <c r="NOI87" s="17"/>
      <c r="NOJ87" s="17"/>
      <c r="NOK87" s="17"/>
      <c r="NOL87" s="17"/>
      <c r="NOM87" s="17"/>
      <c r="NON87" s="17"/>
      <c r="NOO87" s="17"/>
      <c r="NOP87" s="17"/>
      <c r="NOQ87" s="17"/>
      <c r="NOR87" s="17"/>
      <c r="NOS87" s="17"/>
      <c r="NOT87" s="17"/>
      <c r="NOU87" s="17"/>
      <c r="NOV87" s="17"/>
      <c r="NOW87" s="17"/>
      <c r="NOX87" s="17"/>
      <c r="NOY87" s="17"/>
      <c r="NOZ87" s="17"/>
      <c r="NPA87" s="17"/>
      <c r="NPB87" s="17"/>
      <c r="NPC87" s="17"/>
      <c r="NPD87" s="17"/>
      <c r="NPE87" s="17"/>
      <c r="NPF87" s="17"/>
      <c r="NPG87" s="17"/>
      <c r="NPH87" s="17"/>
      <c r="NPI87" s="17"/>
      <c r="NPJ87" s="17"/>
      <c r="NPK87" s="17"/>
      <c r="NPL87" s="17"/>
      <c r="NPM87" s="17"/>
      <c r="NPN87" s="17"/>
      <c r="NPO87" s="17"/>
      <c r="NPP87" s="17"/>
      <c r="NPQ87" s="17"/>
      <c r="NPR87" s="17"/>
      <c r="NPS87" s="17"/>
      <c r="NPT87" s="17"/>
      <c r="NPU87" s="17"/>
      <c r="NPV87" s="17"/>
      <c r="NPW87" s="17"/>
      <c r="NPX87" s="17"/>
      <c r="NPY87" s="17"/>
      <c r="NPZ87" s="17"/>
      <c r="NQA87" s="17"/>
      <c r="NQB87" s="17"/>
      <c r="NQC87" s="17"/>
      <c r="NQD87" s="17"/>
      <c r="NQE87" s="17"/>
      <c r="NQF87" s="17"/>
      <c r="NQG87" s="17"/>
      <c r="NQH87" s="17"/>
      <c r="NQI87" s="17"/>
      <c r="NQJ87" s="17"/>
      <c r="NQK87" s="17"/>
      <c r="NQL87" s="17"/>
      <c r="NQM87" s="17"/>
      <c r="NQN87" s="17"/>
      <c r="NQO87" s="17"/>
      <c r="NQP87" s="17"/>
      <c r="NQQ87" s="17"/>
      <c r="NQR87" s="17"/>
      <c r="NQS87" s="17"/>
      <c r="NQT87" s="17"/>
      <c r="NQU87" s="17"/>
      <c r="NQV87" s="17"/>
      <c r="NQW87" s="17"/>
      <c r="NQX87" s="17"/>
      <c r="NQY87" s="17"/>
      <c r="NQZ87" s="17"/>
      <c r="NRA87" s="17"/>
      <c r="NRB87" s="17"/>
      <c r="NRC87" s="17"/>
      <c r="NRD87" s="17"/>
      <c r="NRE87" s="17"/>
      <c r="NRF87" s="17"/>
      <c r="NRG87" s="17"/>
      <c r="NRH87" s="17"/>
      <c r="NRI87" s="17"/>
      <c r="NRJ87" s="17"/>
      <c r="NRK87" s="17"/>
      <c r="NRL87" s="17"/>
      <c r="NRM87" s="17"/>
      <c r="NRN87" s="17"/>
      <c r="NRO87" s="17"/>
      <c r="NRP87" s="17"/>
      <c r="NRQ87" s="17"/>
      <c r="NRR87" s="17"/>
      <c r="NRS87" s="17"/>
      <c r="NRT87" s="17"/>
      <c r="NRU87" s="17"/>
      <c r="NRV87" s="17"/>
      <c r="NRW87" s="17"/>
      <c r="NRX87" s="17"/>
      <c r="NRY87" s="17"/>
      <c r="NRZ87" s="17"/>
      <c r="NSA87" s="17"/>
      <c r="NSB87" s="17"/>
      <c r="NSC87" s="17"/>
      <c r="NSD87" s="17"/>
      <c r="NSE87" s="17"/>
      <c r="NSF87" s="17"/>
      <c r="NSG87" s="17"/>
      <c r="NSH87" s="17"/>
      <c r="NSI87" s="17"/>
      <c r="NSJ87" s="17"/>
      <c r="NSK87" s="17"/>
      <c r="NSL87" s="17"/>
      <c r="NSM87" s="17"/>
      <c r="NSN87" s="17"/>
      <c r="NSO87" s="17"/>
      <c r="NSP87" s="17"/>
      <c r="NSQ87" s="17"/>
      <c r="NSR87" s="17"/>
      <c r="NSS87" s="17"/>
      <c r="NST87" s="17"/>
      <c r="NSU87" s="17"/>
      <c r="NSV87" s="17"/>
      <c r="NSW87" s="17"/>
      <c r="NSX87" s="17"/>
      <c r="NSY87" s="17"/>
      <c r="NSZ87" s="17"/>
      <c r="NTA87" s="17"/>
      <c r="NTB87" s="17"/>
      <c r="NTC87" s="17"/>
      <c r="NTD87" s="17"/>
      <c r="NTE87" s="17"/>
      <c r="NTF87" s="17"/>
      <c r="NTG87" s="17"/>
      <c r="NTH87" s="17"/>
      <c r="NTI87" s="17"/>
      <c r="NTJ87" s="17"/>
      <c r="NTK87" s="17"/>
      <c r="NTL87" s="17"/>
      <c r="NTM87" s="17"/>
      <c r="NTN87" s="17"/>
      <c r="NTO87" s="17"/>
      <c r="NTP87" s="17"/>
      <c r="NTQ87" s="17"/>
      <c r="NTR87" s="17"/>
      <c r="NTS87" s="17"/>
      <c r="NTT87" s="17"/>
      <c r="NTU87" s="17"/>
      <c r="NTV87" s="17"/>
      <c r="NTW87" s="17"/>
      <c r="NTX87" s="17"/>
      <c r="NTY87" s="17"/>
      <c r="NTZ87" s="17"/>
      <c r="NUA87" s="17"/>
      <c r="NUB87" s="17"/>
      <c r="NUC87" s="17"/>
      <c r="NUD87" s="17"/>
      <c r="NUE87" s="17"/>
      <c r="NUF87" s="17"/>
      <c r="NUG87" s="17"/>
      <c r="NUH87" s="17"/>
      <c r="NUI87" s="17"/>
      <c r="NUJ87" s="17"/>
      <c r="NUK87" s="17"/>
      <c r="NUL87" s="17"/>
      <c r="NUM87" s="17"/>
      <c r="NUN87" s="17"/>
      <c r="NUO87" s="17"/>
      <c r="NUP87" s="17"/>
      <c r="NUQ87" s="17"/>
      <c r="NUR87" s="17"/>
      <c r="NUS87" s="17"/>
      <c r="NUT87" s="17"/>
      <c r="NUU87" s="17"/>
      <c r="NUV87" s="17"/>
      <c r="NUW87" s="17"/>
      <c r="NUX87" s="17"/>
      <c r="NUY87" s="17"/>
      <c r="NUZ87" s="17"/>
      <c r="NVA87" s="17"/>
      <c r="NVB87" s="17"/>
      <c r="NVC87" s="17"/>
      <c r="NVD87" s="17"/>
      <c r="NVE87" s="17"/>
      <c r="NVF87" s="17"/>
      <c r="NVG87" s="17"/>
      <c r="NVH87" s="17"/>
      <c r="NVI87" s="17"/>
      <c r="NVJ87" s="17"/>
      <c r="NVK87" s="17"/>
      <c r="NVL87" s="17"/>
      <c r="NVM87" s="17"/>
      <c r="NVN87" s="17"/>
      <c r="NVO87" s="17"/>
      <c r="NVP87" s="17"/>
      <c r="NVQ87" s="17"/>
      <c r="NVR87" s="17"/>
      <c r="NVS87" s="17"/>
      <c r="NVT87" s="17"/>
      <c r="NVU87" s="17"/>
      <c r="NVV87" s="17"/>
      <c r="NVW87" s="17"/>
      <c r="NVX87" s="17"/>
      <c r="NVY87" s="17"/>
      <c r="NVZ87" s="17"/>
      <c r="NWA87" s="17"/>
      <c r="NWB87" s="17"/>
      <c r="NWC87" s="17"/>
      <c r="NWD87" s="17"/>
      <c r="NWE87" s="17"/>
      <c r="NWF87" s="17"/>
      <c r="NWG87" s="17"/>
      <c r="NWH87" s="17"/>
      <c r="NWI87" s="17"/>
      <c r="NWJ87" s="17"/>
      <c r="NWK87" s="17"/>
      <c r="NWL87" s="17"/>
      <c r="NWM87" s="17"/>
      <c r="NWN87" s="17"/>
      <c r="NWO87" s="17"/>
      <c r="NWP87" s="17"/>
      <c r="NWQ87" s="17"/>
      <c r="NWR87" s="17"/>
      <c r="NWS87" s="17"/>
      <c r="NWT87" s="17"/>
      <c r="NWU87" s="17"/>
      <c r="NWV87" s="17"/>
      <c r="NWW87" s="17"/>
      <c r="NWX87" s="17"/>
      <c r="NWY87" s="17"/>
      <c r="NWZ87" s="17"/>
      <c r="NXA87" s="17"/>
      <c r="NXB87" s="17"/>
      <c r="NXC87" s="17"/>
      <c r="NXD87" s="17"/>
      <c r="NXE87" s="17"/>
      <c r="NXF87" s="17"/>
      <c r="NXG87" s="17"/>
      <c r="NXH87" s="17"/>
      <c r="NXI87" s="17"/>
      <c r="NXJ87" s="17"/>
      <c r="NXK87" s="17"/>
      <c r="NXL87" s="17"/>
      <c r="NXM87" s="17"/>
      <c r="NXN87" s="17"/>
      <c r="NXO87" s="17"/>
      <c r="NXP87" s="17"/>
      <c r="NXQ87" s="17"/>
      <c r="NXR87" s="17"/>
      <c r="NXS87" s="17"/>
      <c r="NXT87" s="17"/>
      <c r="NXU87" s="17"/>
      <c r="NXV87" s="17"/>
      <c r="NXW87" s="17"/>
      <c r="NXX87" s="17"/>
      <c r="NXY87" s="17"/>
      <c r="NXZ87" s="17"/>
      <c r="NYA87" s="17"/>
      <c r="NYB87" s="17"/>
      <c r="NYC87" s="17"/>
      <c r="NYD87" s="17"/>
      <c r="NYE87" s="17"/>
      <c r="NYF87" s="17"/>
      <c r="NYG87" s="17"/>
      <c r="NYH87" s="17"/>
      <c r="NYI87" s="17"/>
      <c r="NYJ87" s="17"/>
      <c r="NYK87" s="17"/>
      <c r="NYL87" s="17"/>
      <c r="NYM87" s="17"/>
      <c r="NYN87" s="17"/>
      <c r="NYO87" s="17"/>
      <c r="NYP87" s="17"/>
      <c r="NYQ87" s="17"/>
      <c r="NYR87" s="17"/>
      <c r="NYS87" s="17"/>
      <c r="NYT87" s="17"/>
      <c r="NYU87" s="17"/>
      <c r="NYV87" s="17"/>
      <c r="NYW87" s="17"/>
      <c r="NYX87" s="17"/>
      <c r="NYY87" s="17"/>
      <c r="NYZ87" s="17"/>
      <c r="NZA87" s="17"/>
      <c r="NZB87" s="17"/>
      <c r="NZC87" s="17"/>
      <c r="NZD87" s="17"/>
      <c r="NZE87" s="17"/>
      <c r="NZF87" s="17"/>
      <c r="NZG87" s="17"/>
      <c r="NZH87" s="17"/>
      <c r="NZI87" s="17"/>
      <c r="NZJ87" s="17"/>
      <c r="NZK87" s="17"/>
      <c r="NZL87" s="17"/>
      <c r="NZM87" s="17"/>
      <c r="NZN87" s="17"/>
      <c r="NZO87" s="17"/>
      <c r="NZP87" s="17"/>
      <c r="NZQ87" s="17"/>
      <c r="NZR87" s="17"/>
      <c r="NZS87" s="17"/>
      <c r="NZT87" s="17"/>
      <c r="NZU87" s="17"/>
      <c r="NZV87" s="17"/>
      <c r="NZW87" s="17"/>
      <c r="NZX87" s="17"/>
      <c r="NZY87" s="17"/>
      <c r="NZZ87" s="17"/>
      <c r="OAA87" s="17"/>
      <c r="OAB87" s="17"/>
      <c r="OAC87" s="17"/>
      <c r="OAD87" s="17"/>
      <c r="OAE87" s="17"/>
      <c r="OAF87" s="17"/>
      <c r="OAG87" s="17"/>
      <c r="OAH87" s="17"/>
      <c r="OAI87" s="17"/>
      <c r="OAJ87" s="17"/>
      <c r="OAK87" s="17"/>
      <c r="OAL87" s="17"/>
      <c r="OAM87" s="17"/>
      <c r="OAN87" s="17"/>
      <c r="OAO87" s="17"/>
      <c r="OAP87" s="17"/>
      <c r="OAQ87" s="17"/>
      <c r="OAR87" s="17"/>
      <c r="OAS87" s="17"/>
      <c r="OAT87" s="17"/>
      <c r="OAU87" s="17"/>
      <c r="OAV87" s="17"/>
      <c r="OAW87" s="17"/>
      <c r="OAX87" s="17"/>
      <c r="OAY87" s="17"/>
      <c r="OAZ87" s="17"/>
      <c r="OBA87" s="17"/>
      <c r="OBB87" s="17"/>
      <c r="OBC87" s="17"/>
      <c r="OBD87" s="17"/>
      <c r="OBE87" s="17"/>
      <c r="OBF87" s="17"/>
      <c r="OBG87" s="17"/>
      <c r="OBH87" s="17"/>
      <c r="OBI87" s="17"/>
      <c r="OBJ87" s="17"/>
      <c r="OBK87" s="17"/>
      <c r="OBL87" s="17"/>
      <c r="OBM87" s="17"/>
      <c r="OBN87" s="17"/>
      <c r="OBO87" s="17"/>
      <c r="OBP87" s="17"/>
      <c r="OBQ87" s="17"/>
      <c r="OBR87" s="17"/>
      <c r="OBS87" s="17"/>
      <c r="OBT87" s="17"/>
      <c r="OBU87" s="17"/>
      <c r="OBV87" s="17"/>
      <c r="OBW87" s="17"/>
      <c r="OBX87" s="17"/>
      <c r="OBY87" s="17"/>
      <c r="OBZ87" s="17"/>
      <c r="OCA87" s="17"/>
      <c r="OCB87" s="17"/>
      <c r="OCC87" s="17"/>
      <c r="OCD87" s="17"/>
      <c r="OCE87" s="17"/>
      <c r="OCF87" s="17"/>
      <c r="OCG87" s="17"/>
      <c r="OCH87" s="17"/>
      <c r="OCI87" s="17"/>
      <c r="OCJ87" s="17"/>
      <c r="OCK87" s="17"/>
      <c r="OCL87" s="17"/>
      <c r="OCM87" s="17"/>
      <c r="OCN87" s="17"/>
      <c r="OCO87" s="17"/>
      <c r="OCP87" s="17"/>
      <c r="OCQ87" s="17"/>
      <c r="OCR87" s="17"/>
      <c r="OCS87" s="17"/>
      <c r="OCT87" s="17"/>
      <c r="OCU87" s="17"/>
      <c r="OCV87" s="17"/>
      <c r="OCW87" s="17"/>
      <c r="OCX87" s="17"/>
      <c r="OCY87" s="17"/>
      <c r="OCZ87" s="17"/>
      <c r="ODA87" s="17"/>
      <c r="ODB87" s="17"/>
      <c r="ODC87" s="17"/>
      <c r="ODD87" s="17"/>
      <c r="ODE87" s="17"/>
      <c r="ODF87" s="17"/>
      <c r="ODG87" s="17"/>
      <c r="ODH87" s="17"/>
      <c r="ODI87" s="17"/>
      <c r="ODJ87" s="17"/>
      <c r="ODK87" s="17"/>
      <c r="ODL87" s="17"/>
      <c r="ODM87" s="17"/>
      <c r="ODN87" s="17"/>
      <c r="ODO87" s="17"/>
      <c r="ODP87" s="17"/>
      <c r="ODQ87" s="17"/>
      <c r="ODR87" s="17"/>
      <c r="ODS87" s="17"/>
      <c r="ODT87" s="17"/>
      <c r="ODU87" s="17"/>
      <c r="ODV87" s="17"/>
      <c r="ODW87" s="17"/>
      <c r="ODX87" s="17"/>
      <c r="ODY87" s="17"/>
      <c r="ODZ87" s="17"/>
      <c r="OEA87" s="17"/>
      <c r="OEB87" s="17"/>
      <c r="OEC87" s="17"/>
      <c r="OED87" s="17"/>
      <c r="OEE87" s="17"/>
      <c r="OEF87" s="17"/>
      <c r="OEG87" s="17"/>
      <c r="OEH87" s="17"/>
      <c r="OEI87" s="17"/>
      <c r="OEJ87" s="17"/>
      <c r="OEK87" s="17"/>
      <c r="OEL87" s="17"/>
      <c r="OEM87" s="17"/>
      <c r="OEN87" s="17"/>
      <c r="OEO87" s="17"/>
      <c r="OEP87" s="17"/>
      <c r="OEQ87" s="17"/>
      <c r="OER87" s="17"/>
      <c r="OES87" s="17"/>
      <c r="OET87" s="17"/>
      <c r="OEU87" s="17"/>
      <c r="OEV87" s="17"/>
      <c r="OEW87" s="17"/>
      <c r="OEX87" s="17"/>
      <c r="OEY87" s="17"/>
      <c r="OEZ87" s="17"/>
      <c r="OFA87" s="17"/>
      <c r="OFB87" s="17"/>
      <c r="OFC87" s="17"/>
      <c r="OFD87" s="17"/>
      <c r="OFE87" s="17"/>
      <c r="OFF87" s="17"/>
      <c r="OFG87" s="17"/>
      <c r="OFH87" s="17"/>
      <c r="OFI87" s="17"/>
      <c r="OFJ87" s="17"/>
      <c r="OFK87" s="17"/>
      <c r="OFL87" s="17"/>
      <c r="OFM87" s="17"/>
      <c r="OFN87" s="17"/>
      <c r="OFO87" s="17"/>
      <c r="OFP87" s="17"/>
      <c r="OFQ87" s="17"/>
      <c r="OFR87" s="17"/>
      <c r="OFS87" s="17"/>
      <c r="OFT87" s="17"/>
      <c r="OFU87" s="17"/>
      <c r="OFV87" s="17"/>
      <c r="OFW87" s="17"/>
      <c r="OFX87" s="17"/>
      <c r="OFY87" s="17"/>
      <c r="OFZ87" s="17"/>
      <c r="OGA87" s="17"/>
      <c r="OGB87" s="17"/>
      <c r="OGC87" s="17"/>
      <c r="OGD87" s="17"/>
      <c r="OGE87" s="17"/>
      <c r="OGF87" s="17"/>
      <c r="OGG87" s="17"/>
      <c r="OGH87" s="17"/>
      <c r="OGI87" s="17"/>
      <c r="OGJ87" s="17"/>
      <c r="OGK87" s="17"/>
      <c r="OGL87" s="17"/>
      <c r="OGM87" s="17"/>
      <c r="OGN87" s="17"/>
      <c r="OGO87" s="17"/>
      <c r="OGP87" s="17"/>
      <c r="OGQ87" s="17"/>
      <c r="OGR87" s="17"/>
      <c r="OGS87" s="17"/>
      <c r="OGT87" s="17"/>
      <c r="OGU87" s="17"/>
      <c r="OGV87" s="17"/>
      <c r="OGW87" s="17"/>
      <c r="OGX87" s="17"/>
      <c r="OGY87" s="17"/>
      <c r="OGZ87" s="17"/>
      <c r="OHA87" s="17"/>
      <c r="OHB87" s="17"/>
      <c r="OHC87" s="17"/>
      <c r="OHD87" s="17"/>
      <c r="OHE87" s="17"/>
      <c r="OHF87" s="17"/>
      <c r="OHG87" s="17"/>
      <c r="OHH87" s="17"/>
      <c r="OHI87" s="17"/>
      <c r="OHJ87" s="17"/>
      <c r="OHK87" s="17"/>
      <c r="OHL87" s="17"/>
      <c r="OHM87" s="17"/>
      <c r="OHN87" s="17"/>
      <c r="OHO87" s="17"/>
      <c r="OHP87" s="17"/>
      <c r="OHQ87" s="17"/>
      <c r="OHR87" s="17"/>
      <c r="OHS87" s="17"/>
      <c r="OHT87" s="17"/>
      <c r="OHU87" s="17"/>
      <c r="OHV87" s="17"/>
      <c r="OHW87" s="17"/>
      <c r="OHX87" s="17"/>
      <c r="OHY87" s="17"/>
      <c r="OHZ87" s="17"/>
      <c r="OIA87" s="17"/>
      <c r="OIB87" s="17"/>
      <c r="OIC87" s="17"/>
      <c r="OID87" s="17"/>
      <c r="OIE87" s="17"/>
      <c r="OIF87" s="17"/>
      <c r="OIG87" s="17"/>
      <c r="OIH87" s="17"/>
      <c r="OII87" s="17"/>
      <c r="OIJ87" s="17"/>
      <c r="OIK87" s="17"/>
      <c r="OIL87" s="17"/>
      <c r="OIM87" s="17"/>
      <c r="OIN87" s="17"/>
      <c r="OIO87" s="17"/>
      <c r="OIP87" s="17"/>
      <c r="OIQ87" s="17"/>
      <c r="OIR87" s="17"/>
      <c r="OIS87" s="17"/>
      <c r="OIT87" s="17"/>
      <c r="OIU87" s="17"/>
      <c r="OIV87" s="17"/>
      <c r="OIW87" s="17"/>
      <c r="OIX87" s="17"/>
      <c r="OIY87" s="17"/>
      <c r="OIZ87" s="17"/>
      <c r="OJA87" s="17"/>
      <c r="OJB87" s="17"/>
      <c r="OJC87" s="17"/>
      <c r="OJD87" s="17"/>
      <c r="OJE87" s="17"/>
      <c r="OJF87" s="17"/>
      <c r="OJG87" s="17"/>
      <c r="OJH87" s="17"/>
      <c r="OJI87" s="17"/>
      <c r="OJJ87" s="17"/>
      <c r="OJK87" s="17"/>
      <c r="OJL87" s="17"/>
      <c r="OJM87" s="17"/>
      <c r="OJN87" s="17"/>
      <c r="OJO87" s="17"/>
      <c r="OJP87" s="17"/>
      <c r="OJQ87" s="17"/>
      <c r="OJR87" s="17"/>
      <c r="OJS87" s="17"/>
      <c r="OJT87" s="17"/>
      <c r="OJU87" s="17"/>
      <c r="OJV87" s="17"/>
      <c r="OJW87" s="17"/>
      <c r="OJX87" s="17"/>
      <c r="OJY87" s="17"/>
      <c r="OJZ87" s="17"/>
      <c r="OKA87" s="17"/>
      <c r="OKB87" s="17"/>
      <c r="OKC87" s="17"/>
      <c r="OKD87" s="17"/>
      <c r="OKE87" s="17"/>
      <c r="OKF87" s="17"/>
      <c r="OKG87" s="17"/>
      <c r="OKH87" s="17"/>
      <c r="OKI87" s="17"/>
      <c r="OKJ87" s="17"/>
      <c r="OKK87" s="17"/>
      <c r="OKL87" s="17"/>
      <c r="OKM87" s="17"/>
      <c r="OKN87" s="17"/>
      <c r="OKO87" s="17"/>
      <c r="OKP87" s="17"/>
      <c r="OKQ87" s="17"/>
      <c r="OKR87" s="17"/>
      <c r="OKS87" s="17"/>
      <c r="OKT87" s="17"/>
      <c r="OKU87" s="17"/>
      <c r="OKV87" s="17"/>
      <c r="OKW87" s="17"/>
      <c r="OKX87" s="17"/>
      <c r="OKY87" s="17"/>
      <c r="OKZ87" s="17"/>
      <c r="OLA87" s="17"/>
      <c r="OLB87" s="17"/>
      <c r="OLC87" s="17"/>
      <c r="OLD87" s="17"/>
      <c r="OLE87" s="17"/>
      <c r="OLF87" s="17"/>
      <c r="OLG87" s="17"/>
      <c r="OLH87" s="17"/>
      <c r="OLI87" s="17"/>
      <c r="OLJ87" s="17"/>
      <c r="OLK87" s="17"/>
      <c r="OLL87" s="17"/>
      <c r="OLM87" s="17"/>
      <c r="OLN87" s="17"/>
      <c r="OLO87" s="17"/>
      <c r="OLP87" s="17"/>
      <c r="OLQ87" s="17"/>
      <c r="OLR87" s="17"/>
      <c r="OLS87" s="17"/>
      <c r="OLT87" s="17"/>
      <c r="OLU87" s="17"/>
      <c r="OLV87" s="17"/>
      <c r="OLW87" s="17"/>
      <c r="OLX87" s="17"/>
      <c r="OLY87" s="17"/>
      <c r="OLZ87" s="17"/>
      <c r="OMA87" s="17"/>
      <c r="OMB87" s="17"/>
      <c r="OMC87" s="17"/>
      <c r="OMD87" s="17"/>
      <c r="OME87" s="17"/>
      <c r="OMF87" s="17"/>
      <c r="OMG87" s="17"/>
      <c r="OMH87" s="17"/>
      <c r="OMI87" s="17"/>
      <c r="OMJ87" s="17"/>
      <c r="OMK87" s="17"/>
      <c r="OML87" s="17"/>
      <c r="OMM87" s="17"/>
      <c r="OMN87" s="17"/>
      <c r="OMO87" s="17"/>
      <c r="OMP87" s="17"/>
      <c r="OMQ87" s="17"/>
      <c r="OMR87" s="17"/>
      <c r="OMS87" s="17"/>
      <c r="OMT87" s="17"/>
      <c r="OMU87" s="17"/>
      <c r="OMV87" s="17"/>
      <c r="OMW87" s="17"/>
      <c r="OMX87" s="17"/>
      <c r="OMY87" s="17"/>
      <c r="OMZ87" s="17"/>
      <c r="ONA87" s="17"/>
      <c r="ONB87" s="17"/>
      <c r="ONC87" s="17"/>
      <c r="OND87" s="17"/>
      <c r="ONE87" s="17"/>
      <c r="ONF87" s="17"/>
      <c r="ONG87" s="17"/>
      <c r="ONH87" s="17"/>
      <c r="ONI87" s="17"/>
      <c r="ONJ87" s="17"/>
      <c r="ONK87" s="17"/>
      <c r="ONL87" s="17"/>
      <c r="ONM87" s="17"/>
      <c r="ONN87" s="17"/>
      <c r="ONO87" s="17"/>
      <c r="ONP87" s="17"/>
      <c r="ONQ87" s="17"/>
      <c r="ONR87" s="17"/>
      <c r="ONS87" s="17"/>
      <c r="ONT87" s="17"/>
      <c r="ONU87" s="17"/>
      <c r="ONV87" s="17"/>
      <c r="ONW87" s="17"/>
      <c r="ONX87" s="17"/>
      <c r="ONY87" s="17"/>
      <c r="ONZ87" s="17"/>
      <c r="OOA87" s="17"/>
      <c r="OOB87" s="17"/>
      <c r="OOC87" s="17"/>
      <c r="OOD87" s="17"/>
      <c r="OOE87" s="17"/>
      <c r="OOF87" s="17"/>
      <c r="OOG87" s="17"/>
      <c r="OOH87" s="17"/>
      <c r="OOI87" s="17"/>
      <c r="OOJ87" s="17"/>
      <c r="OOK87" s="17"/>
      <c r="OOL87" s="17"/>
      <c r="OOM87" s="17"/>
      <c r="OON87" s="17"/>
      <c r="OOO87" s="17"/>
      <c r="OOP87" s="17"/>
      <c r="OOQ87" s="17"/>
      <c r="OOR87" s="17"/>
      <c r="OOS87" s="17"/>
      <c r="OOT87" s="17"/>
      <c r="OOU87" s="17"/>
      <c r="OOV87" s="17"/>
      <c r="OOW87" s="17"/>
      <c r="OOX87" s="17"/>
      <c r="OOY87" s="17"/>
      <c r="OOZ87" s="17"/>
      <c r="OPA87" s="17"/>
      <c r="OPB87" s="17"/>
      <c r="OPC87" s="17"/>
      <c r="OPD87" s="17"/>
      <c r="OPE87" s="17"/>
      <c r="OPF87" s="17"/>
      <c r="OPG87" s="17"/>
      <c r="OPH87" s="17"/>
      <c r="OPI87" s="17"/>
      <c r="OPJ87" s="17"/>
      <c r="OPK87" s="17"/>
      <c r="OPL87" s="17"/>
      <c r="OPM87" s="17"/>
      <c r="OPN87" s="17"/>
      <c r="OPO87" s="17"/>
      <c r="OPP87" s="17"/>
      <c r="OPQ87" s="17"/>
      <c r="OPR87" s="17"/>
      <c r="OPS87" s="17"/>
      <c r="OPT87" s="17"/>
      <c r="OPU87" s="17"/>
      <c r="OPV87" s="17"/>
      <c r="OPW87" s="17"/>
      <c r="OPX87" s="17"/>
      <c r="OPY87" s="17"/>
      <c r="OPZ87" s="17"/>
      <c r="OQA87" s="17"/>
      <c r="OQB87" s="17"/>
      <c r="OQC87" s="17"/>
      <c r="OQD87" s="17"/>
      <c r="OQE87" s="17"/>
      <c r="OQF87" s="17"/>
      <c r="OQG87" s="17"/>
      <c r="OQH87" s="17"/>
      <c r="OQI87" s="17"/>
      <c r="OQJ87" s="17"/>
      <c r="OQK87" s="17"/>
      <c r="OQL87" s="17"/>
      <c r="OQM87" s="17"/>
      <c r="OQN87" s="17"/>
      <c r="OQO87" s="17"/>
      <c r="OQP87" s="17"/>
      <c r="OQQ87" s="17"/>
      <c r="OQR87" s="17"/>
      <c r="OQS87" s="17"/>
      <c r="OQT87" s="17"/>
      <c r="OQU87" s="17"/>
      <c r="OQV87" s="17"/>
      <c r="OQW87" s="17"/>
      <c r="OQX87" s="17"/>
      <c r="OQY87" s="17"/>
      <c r="OQZ87" s="17"/>
      <c r="ORA87" s="17"/>
      <c r="ORB87" s="17"/>
      <c r="ORC87" s="17"/>
      <c r="ORD87" s="17"/>
      <c r="ORE87" s="17"/>
      <c r="ORF87" s="17"/>
      <c r="ORG87" s="17"/>
      <c r="ORH87" s="17"/>
      <c r="ORI87" s="17"/>
      <c r="ORJ87" s="17"/>
      <c r="ORK87" s="17"/>
      <c r="ORL87" s="17"/>
      <c r="ORM87" s="17"/>
      <c r="ORN87" s="17"/>
      <c r="ORO87" s="17"/>
      <c r="ORP87" s="17"/>
      <c r="ORQ87" s="17"/>
      <c r="ORR87" s="17"/>
      <c r="ORS87" s="17"/>
      <c r="ORT87" s="17"/>
      <c r="ORU87" s="17"/>
      <c r="ORV87" s="17"/>
      <c r="ORW87" s="17"/>
      <c r="ORX87" s="17"/>
      <c r="ORY87" s="17"/>
      <c r="ORZ87" s="17"/>
      <c r="OSA87" s="17"/>
      <c r="OSB87" s="17"/>
      <c r="OSC87" s="17"/>
      <c r="OSD87" s="17"/>
      <c r="OSE87" s="17"/>
      <c r="OSF87" s="17"/>
      <c r="OSG87" s="17"/>
      <c r="OSH87" s="17"/>
      <c r="OSI87" s="17"/>
      <c r="OSJ87" s="17"/>
      <c r="OSK87" s="17"/>
      <c r="OSL87" s="17"/>
      <c r="OSM87" s="17"/>
      <c r="OSN87" s="17"/>
      <c r="OSO87" s="17"/>
      <c r="OSP87" s="17"/>
      <c r="OSQ87" s="17"/>
      <c r="OSR87" s="17"/>
      <c r="OSS87" s="17"/>
      <c r="OST87" s="17"/>
      <c r="OSU87" s="17"/>
      <c r="OSV87" s="17"/>
      <c r="OSW87" s="17"/>
      <c r="OSX87" s="17"/>
      <c r="OSY87" s="17"/>
      <c r="OSZ87" s="17"/>
      <c r="OTA87" s="17"/>
      <c r="OTB87" s="17"/>
      <c r="OTC87" s="17"/>
      <c r="OTD87" s="17"/>
      <c r="OTE87" s="17"/>
      <c r="OTF87" s="17"/>
      <c r="OTG87" s="17"/>
      <c r="OTH87" s="17"/>
      <c r="OTI87" s="17"/>
      <c r="OTJ87" s="17"/>
      <c r="OTK87" s="17"/>
      <c r="OTL87" s="17"/>
      <c r="OTM87" s="17"/>
      <c r="OTN87" s="17"/>
      <c r="OTO87" s="17"/>
      <c r="OTP87" s="17"/>
      <c r="OTQ87" s="17"/>
      <c r="OTR87" s="17"/>
      <c r="OTS87" s="17"/>
      <c r="OTT87" s="17"/>
      <c r="OTU87" s="17"/>
      <c r="OTV87" s="17"/>
      <c r="OTW87" s="17"/>
      <c r="OTX87" s="17"/>
      <c r="OTY87" s="17"/>
      <c r="OTZ87" s="17"/>
      <c r="OUA87" s="17"/>
      <c r="OUB87" s="17"/>
      <c r="OUC87" s="17"/>
      <c r="OUD87" s="17"/>
      <c r="OUE87" s="17"/>
      <c r="OUF87" s="17"/>
      <c r="OUG87" s="17"/>
      <c r="OUH87" s="17"/>
      <c r="OUI87" s="17"/>
      <c r="OUJ87" s="17"/>
      <c r="OUK87" s="17"/>
      <c r="OUL87" s="17"/>
      <c r="OUM87" s="17"/>
      <c r="OUN87" s="17"/>
      <c r="OUO87" s="17"/>
      <c r="OUP87" s="17"/>
      <c r="OUQ87" s="17"/>
      <c r="OUR87" s="17"/>
      <c r="OUS87" s="17"/>
      <c r="OUT87" s="17"/>
      <c r="OUU87" s="17"/>
      <c r="OUV87" s="17"/>
      <c r="OUW87" s="17"/>
      <c r="OUX87" s="17"/>
      <c r="OUY87" s="17"/>
      <c r="OUZ87" s="17"/>
      <c r="OVA87" s="17"/>
      <c r="OVB87" s="17"/>
      <c r="OVC87" s="17"/>
      <c r="OVD87" s="17"/>
      <c r="OVE87" s="17"/>
      <c r="OVF87" s="17"/>
      <c r="OVG87" s="17"/>
      <c r="OVH87" s="17"/>
      <c r="OVI87" s="17"/>
      <c r="OVJ87" s="17"/>
      <c r="OVK87" s="17"/>
      <c r="OVL87" s="17"/>
      <c r="OVM87" s="17"/>
      <c r="OVN87" s="17"/>
      <c r="OVO87" s="17"/>
      <c r="OVP87" s="17"/>
      <c r="OVQ87" s="17"/>
      <c r="OVR87" s="17"/>
      <c r="OVS87" s="17"/>
      <c r="OVT87" s="17"/>
      <c r="OVU87" s="17"/>
      <c r="OVV87" s="17"/>
      <c r="OVW87" s="17"/>
      <c r="OVX87" s="17"/>
      <c r="OVY87" s="17"/>
      <c r="OVZ87" s="17"/>
      <c r="OWA87" s="17"/>
      <c r="OWB87" s="17"/>
      <c r="OWC87" s="17"/>
      <c r="OWD87" s="17"/>
      <c r="OWE87" s="17"/>
      <c r="OWF87" s="17"/>
      <c r="OWG87" s="17"/>
      <c r="OWH87" s="17"/>
      <c r="OWI87" s="17"/>
      <c r="OWJ87" s="17"/>
      <c r="OWK87" s="17"/>
      <c r="OWL87" s="17"/>
      <c r="OWM87" s="17"/>
      <c r="OWN87" s="17"/>
      <c r="OWO87" s="17"/>
      <c r="OWP87" s="17"/>
      <c r="OWQ87" s="17"/>
      <c r="OWR87" s="17"/>
      <c r="OWS87" s="17"/>
      <c r="OWT87" s="17"/>
      <c r="OWU87" s="17"/>
      <c r="OWV87" s="17"/>
      <c r="OWW87" s="17"/>
      <c r="OWX87" s="17"/>
      <c r="OWY87" s="17"/>
      <c r="OWZ87" s="17"/>
      <c r="OXA87" s="17"/>
      <c r="OXB87" s="17"/>
      <c r="OXC87" s="17"/>
      <c r="OXD87" s="17"/>
      <c r="OXE87" s="17"/>
      <c r="OXF87" s="17"/>
      <c r="OXG87" s="17"/>
      <c r="OXH87" s="17"/>
      <c r="OXI87" s="17"/>
      <c r="OXJ87" s="17"/>
      <c r="OXK87" s="17"/>
      <c r="OXL87" s="17"/>
      <c r="OXM87" s="17"/>
      <c r="OXN87" s="17"/>
      <c r="OXO87" s="17"/>
      <c r="OXP87" s="17"/>
      <c r="OXQ87" s="17"/>
      <c r="OXR87" s="17"/>
      <c r="OXS87" s="17"/>
      <c r="OXT87" s="17"/>
      <c r="OXU87" s="17"/>
      <c r="OXV87" s="17"/>
      <c r="OXW87" s="17"/>
      <c r="OXX87" s="17"/>
      <c r="OXY87" s="17"/>
      <c r="OXZ87" s="17"/>
      <c r="OYA87" s="17"/>
      <c r="OYB87" s="17"/>
      <c r="OYC87" s="17"/>
      <c r="OYD87" s="17"/>
      <c r="OYE87" s="17"/>
      <c r="OYF87" s="17"/>
      <c r="OYG87" s="17"/>
      <c r="OYH87" s="17"/>
      <c r="OYI87" s="17"/>
      <c r="OYJ87" s="17"/>
      <c r="OYK87" s="17"/>
      <c r="OYL87" s="17"/>
      <c r="OYM87" s="17"/>
      <c r="OYN87" s="17"/>
      <c r="OYO87" s="17"/>
      <c r="OYP87" s="17"/>
      <c r="OYQ87" s="17"/>
      <c r="OYR87" s="17"/>
      <c r="OYS87" s="17"/>
      <c r="OYT87" s="17"/>
      <c r="OYU87" s="17"/>
      <c r="OYV87" s="17"/>
      <c r="OYW87" s="17"/>
      <c r="OYX87" s="17"/>
      <c r="OYY87" s="17"/>
      <c r="OYZ87" s="17"/>
      <c r="OZA87" s="17"/>
      <c r="OZB87" s="17"/>
      <c r="OZC87" s="17"/>
      <c r="OZD87" s="17"/>
      <c r="OZE87" s="17"/>
      <c r="OZF87" s="17"/>
      <c r="OZG87" s="17"/>
      <c r="OZH87" s="17"/>
      <c r="OZI87" s="17"/>
      <c r="OZJ87" s="17"/>
      <c r="OZK87" s="17"/>
      <c r="OZL87" s="17"/>
      <c r="OZM87" s="17"/>
      <c r="OZN87" s="17"/>
      <c r="OZO87" s="17"/>
      <c r="OZP87" s="17"/>
      <c r="OZQ87" s="17"/>
      <c r="OZR87" s="17"/>
      <c r="OZS87" s="17"/>
      <c r="OZT87" s="17"/>
      <c r="OZU87" s="17"/>
      <c r="OZV87" s="17"/>
      <c r="OZW87" s="17"/>
      <c r="OZX87" s="17"/>
      <c r="OZY87" s="17"/>
      <c r="OZZ87" s="17"/>
      <c r="PAA87" s="17"/>
      <c r="PAB87" s="17"/>
      <c r="PAC87" s="17"/>
      <c r="PAD87" s="17"/>
      <c r="PAE87" s="17"/>
      <c r="PAF87" s="17"/>
      <c r="PAG87" s="17"/>
      <c r="PAH87" s="17"/>
      <c r="PAI87" s="17"/>
      <c r="PAJ87" s="17"/>
      <c r="PAK87" s="17"/>
      <c r="PAL87" s="17"/>
      <c r="PAM87" s="17"/>
      <c r="PAN87" s="17"/>
      <c r="PAO87" s="17"/>
      <c r="PAP87" s="17"/>
      <c r="PAQ87" s="17"/>
      <c r="PAR87" s="17"/>
      <c r="PAS87" s="17"/>
      <c r="PAT87" s="17"/>
      <c r="PAU87" s="17"/>
      <c r="PAV87" s="17"/>
      <c r="PAW87" s="17"/>
      <c r="PAX87" s="17"/>
      <c r="PAY87" s="17"/>
      <c r="PAZ87" s="17"/>
      <c r="PBA87" s="17"/>
      <c r="PBB87" s="17"/>
      <c r="PBC87" s="17"/>
      <c r="PBD87" s="17"/>
      <c r="PBE87" s="17"/>
      <c r="PBF87" s="17"/>
      <c r="PBG87" s="17"/>
      <c r="PBH87" s="17"/>
      <c r="PBI87" s="17"/>
      <c r="PBJ87" s="17"/>
      <c r="PBK87" s="17"/>
      <c r="PBL87" s="17"/>
      <c r="PBM87" s="17"/>
      <c r="PBN87" s="17"/>
      <c r="PBO87" s="17"/>
      <c r="PBP87" s="17"/>
      <c r="PBQ87" s="17"/>
      <c r="PBR87" s="17"/>
      <c r="PBS87" s="17"/>
      <c r="PBT87" s="17"/>
      <c r="PBU87" s="17"/>
      <c r="PBV87" s="17"/>
      <c r="PBW87" s="17"/>
      <c r="PBX87" s="17"/>
      <c r="PBY87" s="17"/>
      <c r="PBZ87" s="17"/>
      <c r="PCA87" s="17"/>
      <c r="PCB87" s="17"/>
      <c r="PCC87" s="17"/>
      <c r="PCD87" s="17"/>
      <c r="PCE87" s="17"/>
      <c r="PCF87" s="17"/>
      <c r="PCG87" s="17"/>
      <c r="PCH87" s="17"/>
      <c r="PCI87" s="17"/>
      <c r="PCJ87" s="17"/>
      <c r="PCK87" s="17"/>
      <c r="PCL87" s="17"/>
      <c r="PCM87" s="17"/>
      <c r="PCN87" s="17"/>
      <c r="PCO87" s="17"/>
      <c r="PCP87" s="17"/>
      <c r="PCQ87" s="17"/>
      <c r="PCR87" s="17"/>
      <c r="PCS87" s="17"/>
      <c r="PCT87" s="17"/>
      <c r="PCU87" s="17"/>
      <c r="PCV87" s="17"/>
      <c r="PCW87" s="17"/>
      <c r="PCX87" s="17"/>
      <c r="PCY87" s="17"/>
      <c r="PCZ87" s="17"/>
      <c r="PDA87" s="17"/>
      <c r="PDB87" s="17"/>
      <c r="PDC87" s="17"/>
      <c r="PDD87" s="17"/>
      <c r="PDE87" s="17"/>
      <c r="PDF87" s="17"/>
      <c r="PDG87" s="17"/>
      <c r="PDH87" s="17"/>
      <c r="PDI87" s="17"/>
      <c r="PDJ87" s="17"/>
      <c r="PDK87" s="17"/>
      <c r="PDL87" s="17"/>
      <c r="PDM87" s="17"/>
      <c r="PDN87" s="17"/>
      <c r="PDO87" s="17"/>
      <c r="PDP87" s="17"/>
      <c r="PDQ87" s="17"/>
      <c r="PDR87" s="17"/>
      <c r="PDS87" s="17"/>
      <c r="PDT87" s="17"/>
      <c r="PDU87" s="17"/>
      <c r="PDV87" s="17"/>
      <c r="PDW87" s="17"/>
      <c r="PDX87" s="17"/>
      <c r="PDY87" s="17"/>
      <c r="PDZ87" s="17"/>
      <c r="PEA87" s="17"/>
      <c r="PEB87" s="17"/>
      <c r="PEC87" s="17"/>
      <c r="PED87" s="17"/>
      <c r="PEE87" s="17"/>
      <c r="PEF87" s="17"/>
      <c r="PEG87" s="17"/>
      <c r="PEH87" s="17"/>
      <c r="PEI87" s="17"/>
      <c r="PEJ87" s="17"/>
      <c r="PEK87" s="17"/>
      <c r="PEL87" s="17"/>
      <c r="PEM87" s="17"/>
      <c r="PEN87" s="17"/>
      <c r="PEO87" s="17"/>
      <c r="PEP87" s="17"/>
      <c r="PEQ87" s="17"/>
      <c r="PER87" s="17"/>
      <c r="PES87" s="17"/>
      <c r="PET87" s="17"/>
      <c r="PEU87" s="17"/>
      <c r="PEV87" s="17"/>
      <c r="PEW87" s="17"/>
      <c r="PEX87" s="17"/>
      <c r="PEY87" s="17"/>
      <c r="PEZ87" s="17"/>
      <c r="PFA87" s="17"/>
      <c r="PFB87" s="17"/>
      <c r="PFC87" s="17"/>
      <c r="PFD87" s="17"/>
      <c r="PFE87" s="17"/>
      <c r="PFF87" s="17"/>
      <c r="PFG87" s="17"/>
      <c r="PFH87" s="17"/>
      <c r="PFI87" s="17"/>
      <c r="PFJ87" s="17"/>
      <c r="PFK87" s="17"/>
      <c r="PFL87" s="17"/>
      <c r="PFM87" s="17"/>
      <c r="PFN87" s="17"/>
      <c r="PFO87" s="17"/>
      <c r="PFP87" s="17"/>
      <c r="PFQ87" s="17"/>
      <c r="PFR87" s="17"/>
      <c r="PFS87" s="17"/>
      <c r="PFT87" s="17"/>
      <c r="PFU87" s="17"/>
      <c r="PFV87" s="17"/>
      <c r="PFW87" s="17"/>
      <c r="PFX87" s="17"/>
      <c r="PFY87" s="17"/>
      <c r="PFZ87" s="17"/>
      <c r="PGA87" s="17"/>
      <c r="PGB87" s="17"/>
      <c r="PGC87" s="17"/>
      <c r="PGD87" s="17"/>
      <c r="PGE87" s="17"/>
      <c r="PGF87" s="17"/>
      <c r="PGG87" s="17"/>
      <c r="PGH87" s="17"/>
      <c r="PGI87" s="17"/>
      <c r="PGJ87" s="17"/>
      <c r="PGK87" s="17"/>
      <c r="PGL87" s="17"/>
      <c r="PGM87" s="17"/>
      <c r="PGN87" s="17"/>
      <c r="PGO87" s="17"/>
      <c r="PGP87" s="17"/>
      <c r="PGQ87" s="17"/>
      <c r="PGR87" s="17"/>
      <c r="PGS87" s="17"/>
      <c r="PGT87" s="17"/>
      <c r="PGU87" s="17"/>
      <c r="PGV87" s="17"/>
      <c r="PGW87" s="17"/>
      <c r="PGX87" s="17"/>
      <c r="PGY87" s="17"/>
      <c r="PGZ87" s="17"/>
      <c r="PHA87" s="17"/>
      <c r="PHB87" s="17"/>
      <c r="PHC87" s="17"/>
      <c r="PHD87" s="17"/>
      <c r="PHE87" s="17"/>
      <c r="PHF87" s="17"/>
      <c r="PHG87" s="17"/>
      <c r="PHH87" s="17"/>
      <c r="PHI87" s="17"/>
      <c r="PHJ87" s="17"/>
      <c r="PHK87" s="17"/>
      <c r="PHL87" s="17"/>
      <c r="PHM87" s="17"/>
      <c r="PHN87" s="17"/>
      <c r="PHO87" s="17"/>
      <c r="PHP87" s="17"/>
      <c r="PHQ87" s="17"/>
      <c r="PHR87" s="17"/>
      <c r="PHS87" s="17"/>
      <c r="PHT87" s="17"/>
      <c r="PHU87" s="17"/>
      <c r="PHV87" s="17"/>
      <c r="PHW87" s="17"/>
      <c r="PHX87" s="17"/>
      <c r="PHY87" s="17"/>
      <c r="PHZ87" s="17"/>
      <c r="PIA87" s="17"/>
      <c r="PIB87" s="17"/>
      <c r="PIC87" s="17"/>
      <c r="PID87" s="17"/>
      <c r="PIE87" s="17"/>
      <c r="PIF87" s="17"/>
      <c r="PIG87" s="17"/>
      <c r="PIH87" s="17"/>
      <c r="PII87" s="17"/>
      <c r="PIJ87" s="17"/>
      <c r="PIK87" s="17"/>
      <c r="PIL87" s="17"/>
      <c r="PIM87" s="17"/>
      <c r="PIN87" s="17"/>
      <c r="PIO87" s="17"/>
      <c r="PIP87" s="17"/>
      <c r="PIQ87" s="17"/>
      <c r="PIR87" s="17"/>
      <c r="PIS87" s="17"/>
      <c r="PIT87" s="17"/>
      <c r="PIU87" s="17"/>
      <c r="PIV87" s="17"/>
      <c r="PIW87" s="17"/>
      <c r="PIX87" s="17"/>
      <c r="PIY87" s="17"/>
      <c r="PIZ87" s="17"/>
      <c r="PJA87" s="17"/>
      <c r="PJB87" s="17"/>
      <c r="PJC87" s="17"/>
      <c r="PJD87" s="17"/>
      <c r="PJE87" s="17"/>
      <c r="PJF87" s="17"/>
      <c r="PJG87" s="17"/>
      <c r="PJH87" s="17"/>
      <c r="PJI87" s="17"/>
      <c r="PJJ87" s="17"/>
      <c r="PJK87" s="17"/>
      <c r="PJL87" s="17"/>
      <c r="PJM87" s="17"/>
      <c r="PJN87" s="17"/>
      <c r="PJO87" s="17"/>
      <c r="PJP87" s="17"/>
      <c r="PJQ87" s="17"/>
      <c r="PJR87" s="17"/>
      <c r="PJS87" s="17"/>
      <c r="PJT87" s="17"/>
      <c r="PJU87" s="17"/>
      <c r="PJV87" s="17"/>
      <c r="PJW87" s="17"/>
      <c r="PJX87" s="17"/>
      <c r="PJY87" s="17"/>
      <c r="PJZ87" s="17"/>
      <c r="PKA87" s="17"/>
      <c r="PKB87" s="17"/>
      <c r="PKC87" s="17"/>
      <c r="PKD87" s="17"/>
      <c r="PKE87" s="17"/>
      <c r="PKF87" s="17"/>
      <c r="PKG87" s="17"/>
      <c r="PKH87" s="17"/>
      <c r="PKI87" s="17"/>
      <c r="PKJ87" s="17"/>
      <c r="PKK87" s="17"/>
      <c r="PKL87" s="17"/>
      <c r="PKM87" s="17"/>
      <c r="PKN87" s="17"/>
      <c r="PKO87" s="17"/>
      <c r="PKP87" s="17"/>
      <c r="PKQ87" s="17"/>
      <c r="PKR87" s="17"/>
      <c r="PKS87" s="17"/>
      <c r="PKT87" s="17"/>
      <c r="PKU87" s="17"/>
      <c r="PKV87" s="17"/>
      <c r="PKW87" s="17"/>
      <c r="PKX87" s="17"/>
      <c r="PKY87" s="17"/>
      <c r="PKZ87" s="17"/>
      <c r="PLA87" s="17"/>
      <c r="PLB87" s="17"/>
      <c r="PLC87" s="17"/>
      <c r="PLD87" s="17"/>
      <c r="PLE87" s="17"/>
      <c r="PLF87" s="17"/>
      <c r="PLG87" s="17"/>
      <c r="PLH87" s="17"/>
      <c r="PLI87" s="17"/>
      <c r="PLJ87" s="17"/>
      <c r="PLK87" s="17"/>
      <c r="PLL87" s="17"/>
      <c r="PLM87" s="17"/>
      <c r="PLN87" s="17"/>
      <c r="PLO87" s="17"/>
      <c r="PLP87" s="17"/>
      <c r="PLQ87" s="17"/>
      <c r="PLR87" s="17"/>
      <c r="PLS87" s="17"/>
      <c r="PLT87" s="17"/>
      <c r="PLU87" s="17"/>
      <c r="PLV87" s="17"/>
      <c r="PLW87" s="17"/>
      <c r="PLX87" s="17"/>
      <c r="PLY87" s="17"/>
      <c r="PLZ87" s="17"/>
      <c r="PMA87" s="17"/>
      <c r="PMB87" s="17"/>
      <c r="PMC87" s="17"/>
      <c r="PMD87" s="17"/>
      <c r="PME87" s="17"/>
      <c r="PMF87" s="17"/>
      <c r="PMG87" s="17"/>
      <c r="PMH87" s="17"/>
      <c r="PMI87" s="17"/>
      <c r="PMJ87" s="17"/>
      <c r="PMK87" s="17"/>
      <c r="PML87" s="17"/>
      <c r="PMM87" s="17"/>
      <c r="PMN87" s="17"/>
      <c r="PMO87" s="17"/>
      <c r="PMP87" s="17"/>
      <c r="PMQ87" s="17"/>
      <c r="PMR87" s="17"/>
      <c r="PMS87" s="17"/>
      <c r="PMT87" s="17"/>
      <c r="PMU87" s="17"/>
      <c r="PMV87" s="17"/>
      <c r="PMW87" s="17"/>
      <c r="PMX87" s="17"/>
      <c r="PMY87" s="17"/>
      <c r="PMZ87" s="17"/>
      <c r="PNA87" s="17"/>
      <c r="PNB87" s="17"/>
      <c r="PNC87" s="17"/>
      <c r="PND87" s="17"/>
      <c r="PNE87" s="17"/>
      <c r="PNF87" s="17"/>
      <c r="PNG87" s="17"/>
      <c r="PNH87" s="17"/>
      <c r="PNI87" s="17"/>
      <c r="PNJ87" s="17"/>
      <c r="PNK87" s="17"/>
      <c r="PNL87" s="17"/>
      <c r="PNM87" s="17"/>
      <c r="PNN87" s="17"/>
      <c r="PNO87" s="17"/>
      <c r="PNP87" s="17"/>
      <c r="PNQ87" s="17"/>
      <c r="PNR87" s="17"/>
      <c r="PNS87" s="17"/>
      <c r="PNT87" s="17"/>
      <c r="PNU87" s="17"/>
      <c r="PNV87" s="17"/>
      <c r="PNW87" s="17"/>
      <c r="PNX87" s="17"/>
      <c r="PNY87" s="17"/>
      <c r="PNZ87" s="17"/>
      <c r="POA87" s="17"/>
      <c r="POB87" s="17"/>
      <c r="POC87" s="17"/>
      <c r="POD87" s="17"/>
      <c r="POE87" s="17"/>
      <c r="POF87" s="17"/>
      <c r="POG87" s="17"/>
      <c r="POH87" s="17"/>
      <c r="POI87" s="17"/>
      <c r="POJ87" s="17"/>
      <c r="POK87" s="17"/>
      <c r="POL87" s="17"/>
      <c r="POM87" s="17"/>
      <c r="PON87" s="17"/>
      <c r="POO87" s="17"/>
      <c r="POP87" s="17"/>
      <c r="POQ87" s="17"/>
      <c r="POR87" s="17"/>
      <c r="POS87" s="17"/>
      <c r="POT87" s="17"/>
      <c r="POU87" s="17"/>
      <c r="POV87" s="17"/>
      <c r="POW87" s="17"/>
      <c r="POX87" s="17"/>
      <c r="POY87" s="17"/>
      <c r="POZ87" s="17"/>
      <c r="PPA87" s="17"/>
      <c r="PPB87" s="17"/>
      <c r="PPC87" s="17"/>
      <c r="PPD87" s="17"/>
      <c r="PPE87" s="17"/>
      <c r="PPF87" s="17"/>
      <c r="PPG87" s="17"/>
      <c r="PPH87" s="17"/>
      <c r="PPI87" s="17"/>
      <c r="PPJ87" s="17"/>
      <c r="PPK87" s="17"/>
      <c r="PPL87" s="17"/>
      <c r="PPM87" s="17"/>
      <c r="PPN87" s="17"/>
      <c r="PPO87" s="17"/>
      <c r="PPP87" s="17"/>
      <c r="PPQ87" s="17"/>
      <c r="PPR87" s="17"/>
      <c r="PPS87" s="17"/>
      <c r="PPT87" s="17"/>
      <c r="PPU87" s="17"/>
      <c r="PPV87" s="17"/>
      <c r="PPW87" s="17"/>
      <c r="PPX87" s="17"/>
      <c r="PPY87" s="17"/>
      <c r="PPZ87" s="17"/>
      <c r="PQA87" s="17"/>
      <c r="PQB87" s="17"/>
      <c r="PQC87" s="17"/>
      <c r="PQD87" s="17"/>
      <c r="PQE87" s="17"/>
      <c r="PQF87" s="17"/>
      <c r="PQG87" s="17"/>
      <c r="PQH87" s="17"/>
      <c r="PQI87" s="17"/>
      <c r="PQJ87" s="17"/>
      <c r="PQK87" s="17"/>
      <c r="PQL87" s="17"/>
      <c r="PQM87" s="17"/>
      <c r="PQN87" s="17"/>
      <c r="PQO87" s="17"/>
      <c r="PQP87" s="17"/>
      <c r="PQQ87" s="17"/>
      <c r="PQR87" s="17"/>
      <c r="PQS87" s="17"/>
      <c r="PQT87" s="17"/>
      <c r="PQU87" s="17"/>
      <c r="PQV87" s="17"/>
      <c r="PQW87" s="17"/>
      <c r="PQX87" s="17"/>
      <c r="PQY87" s="17"/>
      <c r="PQZ87" s="17"/>
      <c r="PRA87" s="17"/>
      <c r="PRB87" s="17"/>
      <c r="PRC87" s="17"/>
      <c r="PRD87" s="17"/>
      <c r="PRE87" s="17"/>
      <c r="PRF87" s="17"/>
      <c r="PRG87" s="17"/>
      <c r="PRH87" s="17"/>
      <c r="PRI87" s="17"/>
      <c r="PRJ87" s="17"/>
      <c r="PRK87" s="17"/>
      <c r="PRL87" s="17"/>
      <c r="PRM87" s="17"/>
      <c r="PRN87" s="17"/>
      <c r="PRO87" s="17"/>
      <c r="PRP87" s="17"/>
      <c r="PRQ87" s="17"/>
      <c r="PRR87" s="17"/>
      <c r="PRS87" s="17"/>
      <c r="PRT87" s="17"/>
      <c r="PRU87" s="17"/>
      <c r="PRV87" s="17"/>
      <c r="PRW87" s="17"/>
      <c r="PRX87" s="17"/>
      <c r="PRY87" s="17"/>
      <c r="PRZ87" s="17"/>
      <c r="PSA87" s="17"/>
      <c r="PSB87" s="17"/>
      <c r="PSC87" s="17"/>
      <c r="PSD87" s="17"/>
      <c r="PSE87" s="17"/>
      <c r="PSF87" s="17"/>
      <c r="PSG87" s="17"/>
      <c r="PSH87" s="17"/>
      <c r="PSI87" s="17"/>
      <c r="PSJ87" s="17"/>
      <c r="PSK87" s="17"/>
      <c r="PSL87" s="17"/>
      <c r="PSM87" s="17"/>
      <c r="PSN87" s="17"/>
      <c r="PSO87" s="17"/>
      <c r="PSP87" s="17"/>
      <c r="PSQ87" s="17"/>
      <c r="PSR87" s="17"/>
      <c r="PSS87" s="17"/>
      <c r="PST87" s="17"/>
      <c r="PSU87" s="17"/>
      <c r="PSV87" s="17"/>
      <c r="PSW87" s="17"/>
      <c r="PSX87" s="17"/>
      <c r="PSY87" s="17"/>
      <c r="PSZ87" s="17"/>
      <c r="PTA87" s="17"/>
      <c r="PTB87" s="17"/>
      <c r="PTC87" s="17"/>
      <c r="PTD87" s="17"/>
      <c r="PTE87" s="17"/>
      <c r="PTF87" s="17"/>
      <c r="PTG87" s="17"/>
      <c r="PTH87" s="17"/>
      <c r="PTI87" s="17"/>
      <c r="PTJ87" s="17"/>
      <c r="PTK87" s="17"/>
      <c r="PTL87" s="17"/>
      <c r="PTM87" s="17"/>
      <c r="PTN87" s="17"/>
      <c r="PTO87" s="17"/>
      <c r="PTP87" s="17"/>
      <c r="PTQ87" s="17"/>
      <c r="PTR87" s="17"/>
      <c r="PTS87" s="17"/>
      <c r="PTT87" s="17"/>
      <c r="PTU87" s="17"/>
      <c r="PTV87" s="17"/>
      <c r="PTW87" s="17"/>
      <c r="PTX87" s="17"/>
      <c r="PTY87" s="17"/>
      <c r="PTZ87" s="17"/>
      <c r="PUA87" s="17"/>
      <c r="PUB87" s="17"/>
      <c r="PUC87" s="17"/>
      <c r="PUD87" s="17"/>
      <c r="PUE87" s="17"/>
      <c r="PUF87" s="17"/>
      <c r="PUG87" s="17"/>
      <c r="PUH87" s="17"/>
      <c r="PUI87" s="17"/>
      <c r="PUJ87" s="17"/>
      <c r="PUK87" s="17"/>
      <c r="PUL87" s="17"/>
      <c r="PUM87" s="17"/>
      <c r="PUN87" s="17"/>
      <c r="PUO87" s="17"/>
      <c r="PUP87" s="17"/>
      <c r="PUQ87" s="17"/>
      <c r="PUR87" s="17"/>
      <c r="PUS87" s="17"/>
      <c r="PUT87" s="17"/>
      <c r="PUU87" s="17"/>
      <c r="PUV87" s="17"/>
      <c r="PUW87" s="17"/>
      <c r="PUX87" s="17"/>
      <c r="PUY87" s="17"/>
      <c r="PUZ87" s="17"/>
      <c r="PVA87" s="17"/>
      <c r="PVB87" s="17"/>
      <c r="PVC87" s="17"/>
      <c r="PVD87" s="17"/>
      <c r="PVE87" s="17"/>
      <c r="PVF87" s="17"/>
      <c r="PVG87" s="17"/>
      <c r="PVH87" s="17"/>
      <c r="PVI87" s="17"/>
      <c r="PVJ87" s="17"/>
      <c r="PVK87" s="17"/>
      <c r="PVL87" s="17"/>
      <c r="PVM87" s="17"/>
      <c r="PVN87" s="17"/>
      <c r="PVO87" s="17"/>
      <c r="PVP87" s="17"/>
      <c r="PVQ87" s="17"/>
      <c r="PVR87" s="17"/>
      <c r="PVS87" s="17"/>
      <c r="PVT87" s="17"/>
      <c r="PVU87" s="17"/>
      <c r="PVV87" s="17"/>
      <c r="PVW87" s="17"/>
      <c r="PVX87" s="17"/>
      <c r="PVY87" s="17"/>
      <c r="PVZ87" s="17"/>
      <c r="PWA87" s="17"/>
      <c r="PWB87" s="17"/>
      <c r="PWC87" s="17"/>
      <c r="PWD87" s="17"/>
      <c r="PWE87" s="17"/>
      <c r="PWF87" s="17"/>
      <c r="PWG87" s="17"/>
      <c r="PWH87" s="17"/>
      <c r="PWI87" s="17"/>
      <c r="PWJ87" s="17"/>
      <c r="PWK87" s="17"/>
      <c r="PWL87" s="17"/>
      <c r="PWM87" s="17"/>
      <c r="PWN87" s="17"/>
      <c r="PWO87" s="17"/>
      <c r="PWP87" s="17"/>
      <c r="PWQ87" s="17"/>
      <c r="PWR87" s="17"/>
      <c r="PWS87" s="17"/>
      <c r="PWT87" s="17"/>
      <c r="PWU87" s="17"/>
      <c r="PWV87" s="17"/>
      <c r="PWW87" s="17"/>
      <c r="PWX87" s="17"/>
      <c r="PWY87" s="17"/>
      <c r="PWZ87" s="17"/>
      <c r="PXA87" s="17"/>
      <c r="PXB87" s="17"/>
      <c r="PXC87" s="17"/>
      <c r="PXD87" s="17"/>
      <c r="PXE87" s="17"/>
      <c r="PXF87" s="17"/>
      <c r="PXG87" s="17"/>
      <c r="PXH87" s="17"/>
      <c r="PXI87" s="17"/>
      <c r="PXJ87" s="17"/>
      <c r="PXK87" s="17"/>
      <c r="PXL87" s="17"/>
      <c r="PXM87" s="17"/>
      <c r="PXN87" s="17"/>
      <c r="PXO87" s="17"/>
      <c r="PXP87" s="17"/>
      <c r="PXQ87" s="17"/>
      <c r="PXR87" s="17"/>
      <c r="PXS87" s="17"/>
      <c r="PXT87" s="17"/>
      <c r="PXU87" s="17"/>
      <c r="PXV87" s="17"/>
      <c r="PXW87" s="17"/>
      <c r="PXX87" s="17"/>
      <c r="PXY87" s="17"/>
      <c r="PXZ87" s="17"/>
      <c r="PYA87" s="17"/>
      <c r="PYB87" s="17"/>
      <c r="PYC87" s="17"/>
      <c r="PYD87" s="17"/>
      <c r="PYE87" s="17"/>
      <c r="PYF87" s="17"/>
      <c r="PYG87" s="17"/>
      <c r="PYH87" s="17"/>
      <c r="PYI87" s="17"/>
      <c r="PYJ87" s="17"/>
      <c r="PYK87" s="17"/>
      <c r="PYL87" s="17"/>
      <c r="PYM87" s="17"/>
      <c r="PYN87" s="17"/>
      <c r="PYO87" s="17"/>
      <c r="PYP87" s="17"/>
      <c r="PYQ87" s="17"/>
      <c r="PYR87" s="17"/>
      <c r="PYS87" s="17"/>
      <c r="PYT87" s="17"/>
      <c r="PYU87" s="17"/>
      <c r="PYV87" s="17"/>
      <c r="PYW87" s="17"/>
      <c r="PYX87" s="17"/>
      <c r="PYY87" s="17"/>
      <c r="PYZ87" s="17"/>
      <c r="PZA87" s="17"/>
      <c r="PZB87" s="17"/>
      <c r="PZC87" s="17"/>
      <c r="PZD87" s="17"/>
      <c r="PZE87" s="17"/>
      <c r="PZF87" s="17"/>
      <c r="PZG87" s="17"/>
      <c r="PZH87" s="17"/>
      <c r="PZI87" s="17"/>
      <c r="PZJ87" s="17"/>
      <c r="PZK87" s="17"/>
      <c r="PZL87" s="17"/>
      <c r="PZM87" s="17"/>
      <c r="PZN87" s="17"/>
      <c r="PZO87" s="17"/>
      <c r="PZP87" s="17"/>
      <c r="PZQ87" s="17"/>
      <c r="PZR87" s="17"/>
      <c r="PZS87" s="17"/>
      <c r="PZT87" s="17"/>
      <c r="PZU87" s="17"/>
      <c r="PZV87" s="17"/>
      <c r="PZW87" s="17"/>
      <c r="PZX87" s="17"/>
      <c r="PZY87" s="17"/>
      <c r="PZZ87" s="17"/>
      <c r="QAA87" s="17"/>
      <c r="QAB87" s="17"/>
      <c r="QAC87" s="17"/>
      <c r="QAD87" s="17"/>
      <c r="QAE87" s="17"/>
      <c r="QAF87" s="17"/>
      <c r="QAG87" s="17"/>
      <c r="QAH87" s="17"/>
      <c r="QAI87" s="17"/>
      <c r="QAJ87" s="17"/>
      <c r="QAK87" s="17"/>
      <c r="QAL87" s="17"/>
      <c r="QAM87" s="17"/>
      <c r="QAN87" s="17"/>
      <c r="QAO87" s="17"/>
      <c r="QAP87" s="17"/>
      <c r="QAQ87" s="17"/>
      <c r="QAR87" s="17"/>
      <c r="QAS87" s="17"/>
      <c r="QAT87" s="17"/>
      <c r="QAU87" s="17"/>
      <c r="QAV87" s="17"/>
      <c r="QAW87" s="17"/>
      <c r="QAX87" s="17"/>
      <c r="QAY87" s="17"/>
      <c r="QAZ87" s="17"/>
      <c r="QBA87" s="17"/>
      <c r="QBB87" s="17"/>
      <c r="QBC87" s="17"/>
      <c r="QBD87" s="17"/>
      <c r="QBE87" s="17"/>
      <c r="QBF87" s="17"/>
      <c r="QBG87" s="17"/>
      <c r="QBH87" s="17"/>
      <c r="QBI87" s="17"/>
      <c r="QBJ87" s="17"/>
      <c r="QBK87" s="17"/>
      <c r="QBL87" s="17"/>
      <c r="QBM87" s="17"/>
      <c r="QBN87" s="17"/>
      <c r="QBO87" s="17"/>
      <c r="QBP87" s="17"/>
      <c r="QBQ87" s="17"/>
      <c r="QBR87" s="17"/>
      <c r="QBS87" s="17"/>
      <c r="QBT87" s="17"/>
      <c r="QBU87" s="17"/>
      <c r="QBV87" s="17"/>
      <c r="QBW87" s="17"/>
      <c r="QBX87" s="17"/>
      <c r="QBY87" s="17"/>
      <c r="QBZ87" s="17"/>
      <c r="QCA87" s="17"/>
      <c r="QCB87" s="17"/>
      <c r="QCC87" s="17"/>
      <c r="QCD87" s="17"/>
      <c r="QCE87" s="17"/>
      <c r="QCF87" s="17"/>
      <c r="QCG87" s="17"/>
      <c r="QCH87" s="17"/>
      <c r="QCI87" s="17"/>
      <c r="QCJ87" s="17"/>
      <c r="QCK87" s="17"/>
      <c r="QCL87" s="17"/>
      <c r="QCM87" s="17"/>
      <c r="QCN87" s="17"/>
      <c r="QCO87" s="17"/>
      <c r="QCP87" s="17"/>
      <c r="QCQ87" s="17"/>
      <c r="QCR87" s="17"/>
      <c r="QCS87" s="17"/>
      <c r="QCT87" s="17"/>
      <c r="QCU87" s="17"/>
      <c r="QCV87" s="17"/>
      <c r="QCW87" s="17"/>
      <c r="QCX87" s="17"/>
      <c r="QCY87" s="17"/>
      <c r="QCZ87" s="17"/>
      <c r="QDA87" s="17"/>
      <c r="QDB87" s="17"/>
      <c r="QDC87" s="17"/>
      <c r="QDD87" s="17"/>
      <c r="QDE87" s="17"/>
      <c r="QDF87" s="17"/>
      <c r="QDG87" s="17"/>
      <c r="QDH87" s="17"/>
      <c r="QDI87" s="17"/>
      <c r="QDJ87" s="17"/>
      <c r="QDK87" s="17"/>
      <c r="QDL87" s="17"/>
      <c r="QDM87" s="17"/>
      <c r="QDN87" s="17"/>
      <c r="QDO87" s="17"/>
      <c r="QDP87" s="17"/>
      <c r="QDQ87" s="17"/>
      <c r="QDR87" s="17"/>
      <c r="QDS87" s="17"/>
      <c r="QDT87" s="17"/>
      <c r="QDU87" s="17"/>
      <c r="QDV87" s="17"/>
      <c r="QDW87" s="17"/>
      <c r="QDX87" s="17"/>
      <c r="QDY87" s="17"/>
      <c r="QDZ87" s="17"/>
      <c r="QEA87" s="17"/>
      <c r="QEB87" s="17"/>
      <c r="QEC87" s="17"/>
      <c r="QED87" s="17"/>
      <c r="QEE87" s="17"/>
      <c r="QEF87" s="17"/>
      <c r="QEG87" s="17"/>
      <c r="QEH87" s="17"/>
      <c r="QEI87" s="17"/>
      <c r="QEJ87" s="17"/>
      <c r="QEK87" s="17"/>
      <c r="QEL87" s="17"/>
      <c r="QEM87" s="17"/>
      <c r="QEN87" s="17"/>
      <c r="QEO87" s="17"/>
      <c r="QEP87" s="17"/>
      <c r="QEQ87" s="17"/>
      <c r="QER87" s="17"/>
      <c r="QES87" s="17"/>
      <c r="QET87" s="17"/>
      <c r="QEU87" s="17"/>
      <c r="QEV87" s="17"/>
      <c r="QEW87" s="17"/>
      <c r="QEX87" s="17"/>
      <c r="QEY87" s="17"/>
      <c r="QEZ87" s="17"/>
      <c r="QFA87" s="17"/>
      <c r="QFB87" s="17"/>
      <c r="QFC87" s="17"/>
      <c r="QFD87" s="17"/>
      <c r="QFE87" s="17"/>
      <c r="QFF87" s="17"/>
      <c r="QFG87" s="17"/>
      <c r="QFH87" s="17"/>
      <c r="QFI87" s="17"/>
      <c r="QFJ87" s="17"/>
      <c r="QFK87" s="17"/>
      <c r="QFL87" s="17"/>
      <c r="QFM87" s="17"/>
      <c r="QFN87" s="17"/>
      <c r="QFO87" s="17"/>
      <c r="QFP87" s="17"/>
      <c r="QFQ87" s="17"/>
      <c r="QFR87" s="17"/>
      <c r="QFS87" s="17"/>
      <c r="QFT87" s="17"/>
      <c r="QFU87" s="17"/>
      <c r="QFV87" s="17"/>
      <c r="QFW87" s="17"/>
      <c r="QFX87" s="17"/>
      <c r="QFY87" s="17"/>
      <c r="QFZ87" s="17"/>
      <c r="QGA87" s="17"/>
      <c r="QGB87" s="17"/>
      <c r="QGC87" s="17"/>
      <c r="QGD87" s="17"/>
      <c r="QGE87" s="17"/>
      <c r="QGF87" s="17"/>
      <c r="QGG87" s="17"/>
      <c r="QGH87" s="17"/>
      <c r="QGI87" s="17"/>
      <c r="QGJ87" s="17"/>
      <c r="QGK87" s="17"/>
      <c r="QGL87" s="17"/>
      <c r="QGM87" s="17"/>
      <c r="QGN87" s="17"/>
      <c r="QGO87" s="17"/>
      <c r="QGP87" s="17"/>
      <c r="QGQ87" s="17"/>
      <c r="QGR87" s="17"/>
      <c r="QGS87" s="17"/>
      <c r="QGT87" s="17"/>
      <c r="QGU87" s="17"/>
      <c r="QGV87" s="17"/>
      <c r="QGW87" s="17"/>
      <c r="QGX87" s="17"/>
      <c r="QGY87" s="17"/>
      <c r="QGZ87" s="17"/>
      <c r="QHA87" s="17"/>
      <c r="QHB87" s="17"/>
      <c r="QHC87" s="17"/>
      <c r="QHD87" s="17"/>
      <c r="QHE87" s="17"/>
      <c r="QHF87" s="17"/>
      <c r="QHG87" s="17"/>
      <c r="QHH87" s="17"/>
      <c r="QHI87" s="17"/>
      <c r="QHJ87" s="17"/>
      <c r="QHK87" s="17"/>
      <c r="QHL87" s="17"/>
      <c r="QHM87" s="17"/>
      <c r="QHN87" s="17"/>
      <c r="QHO87" s="17"/>
      <c r="QHP87" s="17"/>
      <c r="QHQ87" s="17"/>
      <c r="QHR87" s="17"/>
      <c r="QHS87" s="17"/>
      <c r="QHT87" s="17"/>
      <c r="QHU87" s="17"/>
      <c r="QHV87" s="17"/>
      <c r="QHW87" s="17"/>
      <c r="QHX87" s="17"/>
      <c r="QHY87" s="17"/>
      <c r="QHZ87" s="17"/>
      <c r="QIA87" s="17"/>
      <c r="QIB87" s="17"/>
      <c r="QIC87" s="17"/>
      <c r="QID87" s="17"/>
      <c r="QIE87" s="17"/>
      <c r="QIF87" s="17"/>
      <c r="QIG87" s="17"/>
      <c r="QIH87" s="17"/>
      <c r="QII87" s="17"/>
      <c r="QIJ87" s="17"/>
      <c r="QIK87" s="17"/>
      <c r="QIL87" s="17"/>
      <c r="QIM87" s="17"/>
      <c r="QIN87" s="17"/>
      <c r="QIO87" s="17"/>
      <c r="QIP87" s="17"/>
      <c r="QIQ87" s="17"/>
      <c r="QIR87" s="17"/>
      <c r="QIS87" s="17"/>
      <c r="QIT87" s="17"/>
      <c r="QIU87" s="17"/>
      <c r="QIV87" s="17"/>
      <c r="QIW87" s="17"/>
      <c r="QIX87" s="17"/>
      <c r="QIY87" s="17"/>
      <c r="QIZ87" s="17"/>
      <c r="QJA87" s="17"/>
      <c r="QJB87" s="17"/>
      <c r="QJC87" s="17"/>
      <c r="QJD87" s="17"/>
      <c r="QJE87" s="17"/>
      <c r="QJF87" s="17"/>
      <c r="QJG87" s="17"/>
      <c r="QJH87" s="17"/>
      <c r="QJI87" s="17"/>
      <c r="QJJ87" s="17"/>
      <c r="QJK87" s="17"/>
      <c r="QJL87" s="17"/>
      <c r="QJM87" s="17"/>
      <c r="QJN87" s="17"/>
      <c r="QJO87" s="17"/>
      <c r="QJP87" s="17"/>
      <c r="QJQ87" s="17"/>
      <c r="QJR87" s="17"/>
      <c r="QJS87" s="17"/>
      <c r="QJT87" s="17"/>
      <c r="QJU87" s="17"/>
      <c r="QJV87" s="17"/>
      <c r="QJW87" s="17"/>
      <c r="QJX87" s="17"/>
      <c r="QJY87" s="17"/>
      <c r="QJZ87" s="17"/>
      <c r="QKA87" s="17"/>
      <c r="QKB87" s="17"/>
      <c r="QKC87" s="17"/>
      <c r="QKD87" s="17"/>
      <c r="QKE87" s="17"/>
      <c r="QKF87" s="17"/>
      <c r="QKG87" s="17"/>
      <c r="QKH87" s="17"/>
      <c r="QKI87" s="17"/>
      <c r="QKJ87" s="17"/>
      <c r="QKK87" s="17"/>
      <c r="QKL87" s="17"/>
      <c r="QKM87" s="17"/>
      <c r="QKN87" s="17"/>
      <c r="QKO87" s="17"/>
      <c r="QKP87" s="17"/>
      <c r="QKQ87" s="17"/>
      <c r="QKR87" s="17"/>
      <c r="QKS87" s="17"/>
      <c r="QKT87" s="17"/>
      <c r="QKU87" s="17"/>
      <c r="QKV87" s="17"/>
      <c r="QKW87" s="17"/>
      <c r="QKX87" s="17"/>
      <c r="QKY87" s="17"/>
      <c r="QKZ87" s="17"/>
      <c r="QLA87" s="17"/>
      <c r="QLB87" s="17"/>
      <c r="QLC87" s="17"/>
      <c r="QLD87" s="17"/>
      <c r="QLE87" s="17"/>
      <c r="QLF87" s="17"/>
      <c r="QLG87" s="17"/>
      <c r="QLH87" s="17"/>
      <c r="QLI87" s="17"/>
      <c r="QLJ87" s="17"/>
      <c r="QLK87" s="17"/>
      <c r="QLL87" s="17"/>
      <c r="QLM87" s="17"/>
      <c r="QLN87" s="17"/>
      <c r="QLO87" s="17"/>
      <c r="QLP87" s="17"/>
      <c r="QLQ87" s="17"/>
      <c r="QLR87" s="17"/>
      <c r="QLS87" s="17"/>
      <c r="QLT87" s="17"/>
      <c r="QLU87" s="17"/>
      <c r="QLV87" s="17"/>
      <c r="QLW87" s="17"/>
      <c r="QLX87" s="17"/>
      <c r="QLY87" s="17"/>
      <c r="QLZ87" s="17"/>
      <c r="QMA87" s="17"/>
      <c r="QMB87" s="17"/>
      <c r="QMC87" s="17"/>
      <c r="QMD87" s="17"/>
      <c r="QME87" s="17"/>
      <c r="QMF87" s="17"/>
      <c r="QMG87" s="17"/>
      <c r="QMH87" s="17"/>
      <c r="QMI87" s="17"/>
      <c r="QMJ87" s="17"/>
      <c r="QMK87" s="17"/>
      <c r="QML87" s="17"/>
      <c r="QMM87" s="17"/>
      <c r="QMN87" s="17"/>
      <c r="QMO87" s="17"/>
      <c r="QMP87" s="17"/>
      <c r="QMQ87" s="17"/>
      <c r="QMR87" s="17"/>
      <c r="QMS87" s="17"/>
      <c r="QMT87" s="17"/>
      <c r="QMU87" s="17"/>
      <c r="QMV87" s="17"/>
      <c r="QMW87" s="17"/>
      <c r="QMX87" s="17"/>
      <c r="QMY87" s="17"/>
      <c r="QMZ87" s="17"/>
      <c r="QNA87" s="17"/>
      <c r="QNB87" s="17"/>
      <c r="QNC87" s="17"/>
      <c r="QND87" s="17"/>
      <c r="QNE87" s="17"/>
      <c r="QNF87" s="17"/>
      <c r="QNG87" s="17"/>
      <c r="QNH87" s="17"/>
      <c r="QNI87" s="17"/>
      <c r="QNJ87" s="17"/>
      <c r="QNK87" s="17"/>
      <c r="QNL87" s="17"/>
      <c r="QNM87" s="17"/>
      <c r="QNN87" s="17"/>
      <c r="QNO87" s="17"/>
      <c r="QNP87" s="17"/>
      <c r="QNQ87" s="17"/>
      <c r="QNR87" s="17"/>
      <c r="QNS87" s="17"/>
      <c r="QNT87" s="17"/>
      <c r="QNU87" s="17"/>
      <c r="QNV87" s="17"/>
      <c r="QNW87" s="17"/>
      <c r="QNX87" s="17"/>
      <c r="QNY87" s="17"/>
      <c r="QNZ87" s="17"/>
      <c r="QOA87" s="17"/>
      <c r="QOB87" s="17"/>
      <c r="QOC87" s="17"/>
      <c r="QOD87" s="17"/>
      <c r="QOE87" s="17"/>
      <c r="QOF87" s="17"/>
      <c r="QOG87" s="17"/>
      <c r="QOH87" s="17"/>
      <c r="QOI87" s="17"/>
      <c r="QOJ87" s="17"/>
      <c r="QOK87" s="17"/>
      <c r="QOL87" s="17"/>
      <c r="QOM87" s="17"/>
      <c r="QON87" s="17"/>
      <c r="QOO87" s="17"/>
      <c r="QOP87" s="17"/>
      <c r="QOQ87" s="17"/>
      <c r="QOR87" s="17"/>
      <c r="QOS87" s="17"/>
      <c r="QOT87" s="17"/>
      <c r="QOU87" s="17"/>
      <c r="QOV87" s="17"/>
      <c r="QOW87" s="17"/>
      <c r="QOX87" s="17"/>
      <c r="QOY87" s="17"/>
      <c r="QOZ87" s="17"/>
      <c r="QPA87" s="17"/>
      <c r="QPB87" s="17"/>
      <c r="QPC87" s="17"/>
      <c r="QPD87" s="17"/>
      <c r="QPE87" s="17"/>
      <c r="QPF87" s="17"/>
      <c r="QPG87" s="17"/>
      <c r="QPH87" s="17"/>
      <c r="QPI87" s="17"/>
      <c r="QPJ87" s="17"/>
      <c r="QPK87" s="17"/>
      <c r="QPL87" s="17"/>
      <c r="QPM87" s="17"/>
      <c r="QPN87" s="17"/>
      <c r="QPO87" s="17"/>
      <c r="QPP87" s="17"/>
      <c r="QPQ87" s="17"/>
      <c r="QPR87" s="17"/>
      <c r="QPS87" s="17"/>
      <c r="QPT87" s="17"/>
      <c r="QPU87" s="17"/>
      <c r="QPV87" s="17"/>
      <c r="QPW87" s="17"/>
      <c r="QPX87" s="17"/>
      <c r="QPY87" s="17"/>
      <c r="QPZ87" s="17"/>
      <c r="QQA87" s="17"/>
      <c r="QQB87" s="17"/>
      <c r="QQC87" s="17"/>
      <c r="QQD87" s="17"/>
      <c r="QQE87" s="17"/>
      <c r="QQF87" s="17"/>
      <c r="QQG87" s="17"/>
      <c r="QQH87" s="17"/>
      <c r="QQI87" s="17"/>
      <c r="QQJ87" s="17"/>
      <c r="QQK87" s="17"/>
      <c r="QQL87" s="17"/>
      <c r="QQM87" s="17"/>
      <c r="QQN87" s="17"/>
      <c r="QQO87" s="17"/>
      <c r="QQP87" s="17"/>
      <c r="QQQ87" s="17"/>
      <c r="QQR87" s="17"/>
      <c r="QQS87" s="17"/>
      <c r="QQT87" s="17"/>
      <c r="QQU87" s="17"/>
      <c r="QQV87" s="17"/>
      <c r="QQW87" s="17"/>
      <c r="QQX87" s="17"/>
      <c r="QQY87" s="17"/>
      <c r="QQZ87" s="17"/>
      <c r="QRA87" s="17"/>
      <c r="QRB87" s="17"/>
      <c r="QRC87" s="17"/>
      <c r="QRD87" s="17"/>
      <c r="QRE87" s="17"/>
      <c r="QRF87" s="17"/>
      <c r="QRG87" s="17"/>
      <c r="QRH87" s="17"/>
      <c r="QRI87" s="17"/>
      <c r="QRJ87" s="17"/>
      <c r="QRK87" s="17"/>
      <c r="QRL87" s="17"/>
      <c r="QRM87" s="17"/>
      <c r="QRN87" s="17"/>
      <c r="QRO87" s="17"/>
      <c r="QRP87" s="17"/>
      <c r="QRQ87" s="17"/>
      <c r="QRR87" s="17"/>
      <c r="QRS87" s="17"/>
      <c r="QRT87" s="17"/>
      <c r="QRU87" s="17"/>
      <c r="QRV87" s="17"/>
      <c r="QRW87" s="17"/>
      <c r="QRX87" s="17"/>
      <c r="QRY87" s="17"/>
      <c r="QRZ87" s="17"/>
      <c r="QSA87" s="17"/>
      <c r="QSB87" s="17"/>
      <c r="QSC87" s="17"/>
      <c r="QSD87" s="17"/>
      <c r="QSE87" s="17"/>
      <c r="QSF87" s="17"/>
      <c r="QSG87" s="17"/>
      <c r="QSH87" s="17"/>
      <c r="QSI87" s="17"/>
      <c r="QSJ87" s="17"/>
      <c r="QSK87" s="17"/>
      <c r="QSL87" s="17"/>
      <c r="QSM87" s="17"/>
      <c r="QSN87" s="17"/>
      <c r="QSO87" s="17"/>
      <c r="QSP87" s="17"/>
      <c r="QSQ87" s="17"/>
      <c r="QSR87" s="17"/>
      <c r="QSS87" s="17"/>
      <c r="QST87" s="17"/>
      <c r="QSU87" s="17"/>
      <c r="QSV87" s="17"/>
      <c r="QSW87" s="17"/>
      <c r="QSX87" s="17"/>
      <c r="QSY87" s="17"/>
      <c r="QSZ87" s="17"/>
      <c r="QTA87" s="17"/>
      <c r="QTB87" s="17"/>
      <c r="QTC87" s="17"/>
      <c r="QTD87" s="17"/>
      <c r="QTE87" s="17"/>
      <c r="QTF87" s="17"/>
      <c r="QTG87" s="17"/>
      <c r="QTH87" s="17"/>
      <c r="QTI87" s="17"/>
      <c r="QTJ87" s="17"/>
      <c r="QTK87" s="17"/>
      <c r="QTL87" s="17"/>
      <c r="QTM87" s="17"/>
      <c r="QTN87" s="17"/>
      <c r="QTO87" s="17"/>
      <c r="QTP87" s="17"/>
      <c r="QTQ87" s="17"/>
      <c r="QTR87" s="17"/>
      <c r="QTS87" s="17"/>
      <c r="QTT87" s="17"/>
      <c r="QTU87" s="17"/>
      <c r="QTV87" s="17"/>
      <c r="QTW87" s="17"/>
      <c r="QTX87" s="17"/>
      <c r="QTY87" s="17"/>
      <c r="QTZ87" s="17"/>
      <c r="QUA87" s="17"/>
      <c r="QUB87" s="17"/>
      <c r="QUC87" s="17"/>
      <c r="QUD87" s="17"/>
      <c r="QUE87" s="17"/>
      <c r="QUF87" s="17"/>
      <c r="QUG87" s="17"/>
      <c r="QUH87" s="17"/>
      <c r="QUI87" s="17"/>
      <c r="QUJ87" s="17"/>
      <c r="QUK87" s="17"/>
      <c r="QUL87" s="17"/>
      <c r="QUM87" s="17"/>
      <c r="QUN87" s="17"/>
      <c r="QUO87" s="17"/>
      <c r="QUP87" s="17"/>
      <c r="QUQ87" s="17"/>
      <c r="QUR87" s="17"/>
      <c r="QUS87" s="17"/>
      <c r="QUT87" s="17"/>
      <c r="QUU87" s="17"/>
      <c r="QUV87" s="17"/>
      <c r="QUW87" s="17"/>
      <c r="QUX87" s="17"/>
      <c r="QUY87" s="17"/>
      <c r="QUZ87" s="17"/>
      <c r="QVA87" s="17"/>
      <c r="QVB87" s="17"/>
      <c r="QVC87" s="17"/>
      <c r="QVD87" s="17"/>
      <c r="QVE87" s="17"/>
      <c r="QVF87" s="17"/>
      <c r="QVG87" s="17"/>
      <c r="QVH87" s="17"/>
      <c r="QVI87" s="17"/>
      <c r="QVJ87" s="17"/>
      <c r="QVK87" s="17"/>
      <c r="QVL87" s="17"/>
      <c r="QVM87" s="17"/>
      <c r="QVN87" s="17"/>
      <c r="QVO87" s="17"/>
      <c r="QVP87" s="17"/>
      <c r="QVQ87" s="17"/>
      <c r="QVR87" s="17"/>
      <c r="QVS87" s="17"/>
      <c r="QVT87" s="17"/>
      <c r="QVU87" s="17"/>
      <c r="QVV87" s="17"/>
      <c r="QVW87" s="17"/>
      <c r="QVX87" s="17"/>
      <c r="QVY87" s="17"/>
      <c r="QVZ87" s="17"/>
      <c r="QWA87" s="17"/>
      <c r="QWB87" s="17"/>
      <c r="QWC87" s="17"/>
      <c r="QWD87" s="17"/>
      <c r="QWE87" s="17"/>
      <c r="QWF87" s="17"/>
      <c r="QWG87" s="17"/>
      <c r="QWH87" s="17"/>
      <c r="QWI87" s="17"/>
      <c r="QWJ87" s="17"/>
      <c r="QWK87" s="17"/>
      <c r="QWL87" s="17"/>
      <c r="QWM87" s="17"/>
      <c r="QWN87" s="17"/>
      <c r="QWO87" s="17"/>
      <c r="QWP87" s="17"/>
      <c r="QWQ87" s="17"/>
      <c r="QWR87" s="17"/>
      <c r="QWS87" s="17"/>
      <c r="QWT87" s="17"/>
      <c r="QWU87" s="17"/>
      <c r="QWV87" s="17"/>
      <c r="QWW87" s="17"/>
      <c r="QWX87" s="17"/>
      <c r="QWY87" s="17"/>
      <c r="QWZ87" s="17"/>
      <c r="QXA87" s="17"/>
      <c r="QXB87" s="17"/>
      <c r="QXC87" s="17"/>
      <c r="QXD87" s="17"/>
      <c r="QXE87" s="17"/>
      <c r="QXF87" s="17"/>
      <c r="QXG87" s="17"/>
      <c r="QXH87" s="17"/>
      <c r="QXI87" s="17"/>
      <c r="QXJ87" s="17"/>
      <c r="QXK87" s="17"/>
      <c r="QXL87" s="17"/>
      <c r="QXM87" s="17"/>
      <c r="QXN87" s="17"/>
      <c r="QXO87" s="17"/>
      <c r="QXP87" s="17"/>
      <c r="QXQ87" s="17"/>
      <c r="QXR87" s="17"/>
      <c r="QXS87" s="17"/>
      <c r="QXT87" s="17"/>
      <c r="QXU87" s="17"/>
      <c r="QXV87" s="17"/>
      <c r="QXW87" s="17"/>
      <c r="QXX87" s="17"/>
      <c r="QXY87" s="17"/>
      <c r="QXZ87" s="17"/>
      <c r="QYA87" s="17"/>
      <c r="QYB87" s="17"/>
      <c r="QYC87" s="17"/>
      <c r="QYD87" s="17"/>
      <c r="QYE87" s="17"/>
      <c r="QYF87" s="17"/>
      <c r="QYG87" s="17"/>
      <c r="QYH87" s="17"/>
      <c r="QYI87" s="17"/>
      <c r="QYJ87" s="17"/>
      <c r="QYK87" s="17"/>
      <c r="QYL87" s="17"/>
      <c r="QYM87" s="17"/>
      <c r="QYN87" s="17"/>
      <c r="QYO87" s="17"/>
      <c r="QYP87" s="17"/>
      <c r="QYQ87" s="17"/>
      <c r="QYR87" s="17"/>
      <c r="QYS87" s="17"/>
      <c r="QYT87" s="17"/>
      <c r="QYU87" s="17"/>
      <c r="QYV87" s="17"/>
      <c r="QYW87" s="17"/>
      <c r="QYX87" s="17"/>
      <c r="QYY87" s="17"/>
      <c r="QYZ87" s="17"/>
      <c r="QZA87" s="17"/>
      <c r="QZB87" s="17"/>
      <c r="QZC87" s="17"/>
      <c r="QZD87" s="17"/>
      <c r="QZE87" s="17"/>
      <c r="QZF87" s="17"/>
      <c r="QZG87" s="17"/>
      <c r="QZH87" s="17"/>
      <c r="QZI87" s="17"/>
      <c r="QZJ87" s="17"/>
      <c r="QZK87" s="17"/>
      <c r="QZL87" s="17"/>
      <c r="QZM87" s="17"/>
      <c r="QZN87" s="17"/>
      <c r="QZO87" s="17"/>
      <c r="QZP87" s="17"/>
      <c r="QZQ87" s="17"/>
      <c r="QZR87" s="17"/>
      <c r="QZS87" s="17"/>
      <c r="QZT87" s="17"/>
      <c r="QZU87" s="17"/>
      <c r="QZV87" s="17"/>
      <c r="QZW87" s="17"/>
      <c r="QZX87" s="17"/>
      <c r="QZY87" s="17"/>
      <c r="QZZ87" s="17"/>
      <c r="RAA87" s="17"/>
      <c r="RAB87" s="17"/>
      <c r="RAC87" s="17"/>
      <c r="RAD87" s="17"/>
      <c r="RAE87" s="17"/>
      <c r="RAF87" s="17"/>
      <c r="RAG87" s="17"/>
      <c r="RAH87" s="17"/>
      <c r="RAI87" s="17"/>
      <c r="RAJ87" s="17"/>
      <c r="RAK87" s="17"/>
      <c r="RAL87" s="17"/>
      <c r="RAM87" s="17"/>
      <c r="RAN87" s="17"/>
      <c r="RAO87" s="17"/>
      <c r="RAP87" s="17"/>
      <c r="RAQ87" s="17"/>
      <c r="RAR87" s="17"/>
      <c r="RAS87" s="17"/>
      <c r="RAT87" s="17"/>
      <c r="RAU87" s="17"/>
      <c r="RAV87" s="17"/>
      <c r="RAW87" s="17"/>
      <c r="RAX87" s="17"/>
      <c r="RAY87" s="17"/>
      <c r="RAZ87" s="17"/>
      <c r="RBA87" s="17"/>
      <c r="RBB87" s="17"/>
      <c r="RBC87" s="17"/>
      <c r="RBD87" s="17"/>
      <c r="RBE87" s="17"/>
      <c r="RBF87" s="17"/>
      <c r="RBG87" s="17"/>
      <c r="RBH87" s="17"/>
      <c r="RBI87" s="17"/>
      <c r="RBJ87" s="17"/>
      <c r="RBK87" s="17"/>
      <c r="RBL87" s="17"/>
      <c r="RBM87" s="17"/>
      <c r="RBN87" s="17"/>
      <c r="RBO87" s="17"/>
      <c r="RBP87" s="17"/>
      <c r="RBQ87" s="17"/>
      <c r="RBR87" s="17"/>
      <c r="RBS87" s="17"/>
      <c r="RBT87" s="17"/>
      <c r="RBU87" s="17"/>
      <c r="RBV87" s="17"/>
      <c r="RBW87" s="17"/>
      <c r="RBX87" s="17"/>
      <c r="RBY87" s="17"/>
      <c r="RBZ87" s="17"/>
      <c r="RCA87" s="17"/>
      <c r="RCB87" s="17"/>
      <c r="RCC87" s="17"/>
      <c r="RCD87" s="17"/>
      <c r="RCE87" s="17"/>
      <c r="RCF87" s="17"/>
      <c r="RCG87" s="17"/>
      <c r="RCH87" s="17"/>
      <c r="RCI87" s="17"/>
      <c r="RCJ87" s="17"/>
      <c r="RCK87" s="17"/>
      <c r="RCL87" s="17"/>
      <c r="RCM87" s="17"/>
      <c r="RCN87" s="17"/>
      <c r="RCO87" s="17"/>
      <c r="RCP87" s="17"/>
      <c r="RCQ87" s="17"/>
      <c r="RCR87" s="17"/>
      <c r="RCS87" s="17"/>
      <c r="RCT87" s="17"/>
      <c r="RCU87" s="17"/>
      <c r="RCV87" s="17"/>
      <c r="RCW87" s="17"/>
      <c r="RCX87" s="17"/>
      <c r="RCY87" s="17"/>
      <c r="RCZ87" s="17"/>
      <c r="RDA87" s="17"/>
      <c r="RDB87" s="17"/>
      <c r="RDC87" s="17"/>
      <c r="RDD87" s="17"/>
      <c r="RDE87" s="17"/>
      <c r="RDF87" s="17"/>
      <c r="RDG87" s="17"/>
      <c r="RDH87" s="17"/>
      <c r="RDI87" s="17"/>
      <c r="RDJ87" s="17"/>
      <c r="RDK87" s="17"/>
      <c r="RDL87" s="17"/>
      <c r="RDM87" s="17"/>
      <c r="RDN87" s="17"/>
      <c r="RDO87" s="17"/>
      <c r="RDP87" s="17"/>
      <c r="RDQ87" s="17"/>
      <c r="RDR87" s="17"/>
      <c r="RDS87" s="17"/>
      <c r="RDT87" s="17"/>
      <c r="RDU87" s="17"/>
      <c r="RDV87" s="17"/>
      <c r="RDW87" s="17"/>
      <c r="RDX87" s="17"/>
      <c r="RDY87" s="17"/>
      <c r="RDZ87" s="17"/>
      <c r="REA87" s="17"/>
      <c r="REB87" s="17"/>
      <c r="REC87" s="17"/>
      <c r="RED87" s="17"/>
      <c r="REE87" s="17"/>
      <c r="REF87" s="17"/>
      <c r="REG87" s="17"/>
      <c r="REH87" s="17"/>
      <c r="REI87" s="17"/>
      <c r="REJ87" s="17"/>
      <c r="REK87" s="17"/>
      <c r="REL87" s="17"/>
      <c r="REM87" s="17"/>
      <c r="REN87" s="17"/>
      <c r="REO87" s="17"/>
      <c r="REP87" s="17"/>
      <c r="REQ87" s="17"/>
      <c r="RER87" s="17"/>
      <c r="RES87" s="17"/>
      <c r="RET87" s="17"/>
      <c r="REU87" s="17"/>
      <c r="REV87" s="17"/>
      <c r="REW87" s="17"/>
      <c r="REX87" s="17"/>
      <c r="REY87" s="17"/>
      <c r="REZ87" s="17"/>
      <c r="RFA87" s="17"/>
      <c r="RFB87" s="17"/>
      <c r="RFC87" s="17"/>
      <c r="RFD87" s="17"/>
      <c r="RFE87" s="17"/>
      <c r="RFF87" s="17"/>
      <c r="RFG87" s="17"/>
      <c r="RFH87" s="17"/>
      <c r="RFI87" s="17"/>
      <c r="RFJ87" s="17"/>
      <c r="RFK87" s="17"/>
      <c r="RFL87" s="17"/>
      <c r="RFM87" s="17"/>
      <c r="RFN87" s="17"/>
      <c r="RFO87" s="17"/>
      <c r="RFP87" s="17"/>
      <c r="RFQ87" s="17"/>
      <c r="RFR87" s="17"/>
      <c r="RFS87" s="17"/>
      <c r="RFT87" s="17"/>
      <c r="RFU87" s="17"/>
      <c r="RFV87" s="17"/>
      <c r="RFW87" s="17"/>
      <c r="RFX87" s="17"/>
      <c r="RFY87" s="17"/>
      <c r="RFZ87" s="17"/>
      <c r="RGA87" s="17"/>
      <c r="RGB87" s="17"/>
      <c r="RGC87" s="17"/>
      <c r="RGD87" s="17"/>
      <c r="RGE87" s="17"/>
      <c r="RGF87" s="17"/>
      <c r="RGG87" s="17"/>
      <c r="RGH87" s="17"/>
      <c r="RGI87" s="17"/>
      <c r="RGJ87" s="17"/>
      <c r="RGK87" s="17"/>
      <c r="RGL87" s="17"/>
      <c r="RGM87" s="17"/>
      <c r="RGN87" s="17"/>
      <c r="RGO87" s="17"/>
      <c r="RGP87" s="17"/>
      <c r="RGQ87" s="17"/>
      <c r="RGR87" s="17"/>
      <c r="RGS87" s="17"/>
      <c r="RGT87" s="17"/>
      <c r="RGU87" s="17"/>
      <c r="RGV87" s="17"/>
      <c r="RGW87" s="17"/>
      <c r="RGX87" s="17"/>
      <c r="RGY87" s="17"/>
      <c r="RGZ87" s="17"/>
      <c r="RHA87" s="17"/>
      <c r="RHB87" s="17"/>
      <c r="RHC87" s="17"/>
      <c r="RHD87" s="17"/>
      <c r="RHE87" s="17"/>
      <c r="RHF87" s="17"/>
      <c r="RHG87" s="17"/>
      <c r="RHH87" s="17"/>
      <c r="RHI87" s="17"/>
      <c r="RHJ87" s="17"/>
      <c r="RHK87" s="17"/>
      <c r="RHL87" s="17"/>
      <c r="RHM87" s="17"/>
      <c r="RHN87" s="17"/>
      <c r="RHO87" s="17"/>
      <c r="RHP87" s="17"/>
      <c r="RHQ87" s="17"/>
      <c r="RHR87" s="17"/>
      <c r="RHS87" s="17"/>
      <c r="RHT87" s="17"/>
      <c r="RHU87" s="17"/>
      <c r="RHV87" s="17"/>
      <c r="RHW87" s="17"/>
      <c r="RHX87" s="17"/>
      <c r="RHY87" s="17"/>
      <c r="RHZ87" s="17"/>
      <c r="RIA87" s="17"/>
      <c r="RIB87" s="17"/>
      <c r="RIC87" s="17"/>
      <c r="RID87" s="17"/>
      <c r="RIE87" s="17"/>
      <c r="RIF87" s="17"/>
      <c r="RIG87" s="17"/>
      <c r="RIH87" s="17"/>
      <c r="RII87" s="17"/>
      <c r="RIJ87" s="17"/>
      <c r="RIK87" s="17"/>
      <c r="RIL87" s="17"/>
      <c r="RIM87" s="17"/>
      <c r="RIN87" s="17"/>
      <c r="RIO87" s="17"/>
      <c r="RIP87" s="17"/>
      <c r="RIQ87" s="17"/>
      <c r="RIR87" s="17"/>
      <c r="RIS87" s="17"/>
      <c r="RIT87" s="17"/>
      <c r="RIU87" s="17"/>
      <c r="RIV87" s="17"/>
      <c r="RIW87" s="17"/>
      <c r="RIX87" s="17"/>
      <c r="RIY87" s="17"/>
      <c r="RIZ87" s="17"/>
      <c r="RJA87" s="17"/>
      <c r="RJB87" s="17"/>
      <c r="RJC87" s="17"/>
      <c r="RJD87" s="17"/>
      <c r="RJE87" s="17"/>
      <c r="RJF87" s="17"/>
      <c r="RJG87" s="17"/>
      <c r="RJH87" s="17"/>
      <c r="RJI87" s="17"/>
      <c r="RJJ87" s="17"/>
      <c r="RJK87" s="17"/>
      <c r="RJL87" s="17"/>
      <c r="RJM87" s="17"/>
      <c r="RJN87" s="17"/>
      <c r="RJO87" s="17"/>
      <c r="RJP87" s="17"/>
      <c r="RJQ87" s="17"/>
      <c r="RJR87" s="17"/>
      <c r="RJS87" s="17"/>
      <c r="RJT87" s="17"/>
      <c r="RJU87" s="17"/>
      <c r="RJV87" s="17"/>
      <c r="RJW87" s="17"/>
      <c r="RJX87" s="17"/>
      <c r="RJY87" s="17"/>
      <c r="RJZ87" s="17"/>
      <c r="RKA87" s="17"/>
      <c r="RKB87" s="17"/>
      <c r="RKC87" s="17"/>
      <c r="RKD87" s="17"/>
      <c r="RKE87" s="17"/>
      <c r="RKF87" s="17"/>
      <c r="RKG87" s="17"/>
      <c r="RKH87" s="17"/>
      <c r="RKI87" s="17"/>
      <c r="RKJ87" s="17"/>
      <c r="RKK87" s="17"/>
      <c r="RKL87" s="17"/>
      <c r="RKM87" s="17"/>
      <c r="RKN87" s="17"/>
      <c r="RKO87" s="17"/>
      <c r="RKP87" s="17"/>
      <c r="RKQ87" s="17"/>
      <c r="RKR87" s="17"/>
      <c r="RKS87" s="17"/>
      <c r="RKT87" s="17"/>
      <c r="RKU87" s="17"/>
      <c r="RKV87" s="17"/>
      <c r="RKW87" s="17"/>
      <c r="RKX87" s="17"/>
      <c r="RKY87" s="17"/>
      <c r="RKZ87" s="17"/>
      <c r="RLA87" s="17"/>
      <c r="RLB87" s="17"/>
      <c r="RLC87" s="17"/>
      <c r="RLD87" s="17"/>
      <c r="RLE87" s="17"/>
      <c r="RLF87" s="17"/>
      <c r="RLG87" s="17"/>
      <c r="RLH87" s="17"/>
      <c r="RLI87" s="17"/>
      <c r="RLJ87" s="17"/>
      <c r="RLK87" s="17"/>
      <c r="RLL87" s="17"/>
      <c r="RLM87" s="17"/>
      <c r="RLN87" s="17"/>
      <c r="RLO87" s="17"/>
      <c r="RLP87" s="17"/>
      <c r="RLQ87" s="17"/>
      <c r="RLR87" s="17"/>
      <c r="RLS87" s="17"/>
      <c r="RLT87" s="17"/>
      <c r="RLU87" s="17"/>
      <c r="RLV87" s="17"/>
      <c r="RLW87" s="17"/>
      <c r="RLX87" s="17"/>
      <c r="RLY87" s="17"/>
      <c r="RLZ87" s="17"/>
      <c r="RMA87" s="17"/>
      <c r="RMB87" s="17"/>
      <c r="RMC87" s="17"/>
      <c r="RMD87" s="17"/>
      <c r="RME87" s="17"/>
      <c r="RMF87" s="17"/>
      <c r="RMG87" s="17"/>
      <c r="RMH87" s="17"/>
      <c r="RMI87" s="17"/>
      <c r="RMJ87" s="17"/>
      <c r="RMK87" s="17"/>
      <c r="RML87" s="17"/>
      <c r="RMM87" s="17"/>
      <c r="RMN87" s="17"/>
      <c r="RMO87" s="17"/>
      <c r="RMP87" s="17"/>
      <c r="RMQ87" s="17"/>
      <c r="RMR87" s="17"/>
      <c r="RMS87" s="17"/>
      <c r="RMT87" s="17"/>
      <c r="RMU87" s="17"/>
      <c r="RMV87" s="17"/>
      <c r="RMW87" s="17"/>
      <c r="RMX87" s="17"/>
      <c r="RMY87" s="17"/>
      <c r="RMZ87" s="17"/>
      <c r="RNA87" s="17"/>
      <c r="RNB87" s="17"/>
      <c r="RNC87" s="17"/>
      <c r="RND87" s="17"/>
      <c r="RNE87" s="17"/>
      <c r="RNF87" s="17"/>
      <c r="RNG87" s="17"/>
      <c r="RNH87" s="17"/>
      <c r="RNI87" s="17"/>
      <c r="RNJ87" s="17"/>
      <c r="RNK87" s="17"/>
      <c r="RNL87" s="17"/>
      <c r="RNM87" s="17"/>
      <c r="RNN87" s="17"/>
      <c r="RNO87" s="17"/>
      <c r="RNP87" s="17"/>
      <c r="RNQ87" s="17"/>
      <c r="RNR87" s="17"/>
      <c r="RNS87" s="17"/>
      <c r="RNT87" s="17"/>
      <c r="RNU87" s="17"/>
      <c r="RNV87" s="17"/>
      <c r="RNW87" s="17"/>
      <c r="RNX87" s="17"/>
      <c r="RNY87" s="17"/>
      <c r="RNZ87" s="17"/>
      <c r="ROA87" s="17"/>
      <c r="ROB87" s="17"/>
      <c r="ROC87" s="17"/>
      <c r="ROD87" s="17"/>
      <c r="ROE87" s="17"/>
      <c r="ROF87" s="17"/>
      <c r="ROG87" s="17"/>
      <c r="ROH87" s="17"/>
      <c r="ROI87" s="17"/>
      <c r="ROJ87" s="17"/>
      <c r="ROK87" s="17"/>
      <c r="ROL87" s="17"/>
      <c r="ROM87" s="17"/>
      <c r="RON87" s="17"/>
      <c r="ROO87" s="17"/>
      <c r="ROP87" s="17"/>
      <c r="ROQ87" s="17"/>
      <c r="ROR87" s="17"/>
      <c r="ROS87" s="17"/>
      <c r="ROT87" s="17"/>
      <c r="ROU87" s="17"/>
      <c r="ROV87" s="17"/>
      <c r="ROW87" s="17"/>
      <c r="ROX87" s="17"/>
      <c r="ROY87" s="17"/>
      <c r="ROZ87" s="17"/>
      <c r="RPA87" s="17"/>
      <c r="RPB87" s="17"/>
      <c r="RPC87" s="17"/>
      <c r="RPD87" s="17"/>
      <c r="RPE87" s="17"/>
      <c r="RPF87" s="17"/>
      <c r="RPG87" s="17"/>
      <c r="RPH87" s="17"/>
      <c r="RPI87" s="17"/>
      <c r="RPJ87" s="17"/>
      <c r="RPK87" s="17"/>
      <c r="RPL87" s="17"/>
      <c r="RPM87" s="17"/>
      <c r="RPN87" s="17"/>
      <c r="RPO87" s="17"/>
      <c r="RPP87" s="17"/>
      <c r="RPQ87" s="17"/>
      <c r="RPR87" s="17"/>
      <c r="RPS87" s="17"/>
      <c r="RPT87" s="17"/>
      <c r="RPU87" s="17"/>
      <c r="RPV87" s="17"/>
      <c r="RPW87" s="17"/>
      <c r="RPX87" s="17"/>
      <c r="RPY87" s="17"/>
      <c r="RPZ87" s="17"/>
      <c r="RQA87" s="17"/>
      <c r="RQB87" s="17"/>
      <c r="RQC87" s="17"/>
      <c r="RQD87" s="17"/>
      <c r="RQE87" s="17"/>
      <c r="RQF87" s="17"/>
      <c r="RQG87" s="17"/>
      <c r="RQH87" s="17"/>
      <c r="RQI87" s="17"/>
      <c r="RQJ87" s="17"/>
      <c r="RQK87" s="17"/>
      <c r="RQL87" s="17"/>
      <c r="RQM87" s="17"/>
      <c r="RQN87" s="17"/>
      <c r="RQO87" s="17"/>
      <c r="RQP87" s="17"/>
      <c r="RQQ87" s="17"/>
      <c r="RQR87" s="17"/>
      <c r="RQS87" s="17"/>
      <c r="RQT87" s="17"/>
      <c r="RQU87" s="17"/>
      <c r="RQV87" s="17"/>
      <c r="RQW87" s="17"/>
      <c r="RQX87" s="17"/>
      <c r="RQY87" s="17"/>
      <c r="RQZ87" s="17"/>
      <c r="RRA87" s="17"/>
      <c r="RRB87" s="17"/>
      <c r="RRC87" s="17"/>
      <c r="RRD87" s="17"/>
      <c r="RRE87" s="17"/>
      <c r="RRF87" s="17"/>
      <c r="RRG87" s="17"/>
      <c r="RRH87" s="17"/>
      <c r="RRI87" s="17"/>
      <c r="RRJ87" s="17"/>
      <c r="RRK87" s="17"/>
      <c r="RRL87" s="17"/>
      <c r="RRM87" s="17"/>
      <c r="RRN87" s="17"/>
      <c r="RRO87" s="17"/>
      <c r="RRP87" s="17"/>
      <c r="RRQ87" s="17"/>
      <c r="RRR87" s="17"/>
      <c r="RRS87" s="17"/>
      <c r="RRT87" s="17"/>
      <c r="RRU87" s="17"/>
      <c r="RRV87" s="17"/>
      <c r="RRW87" s="17"/>
      <c r="RRX87" s="17"/>
      <c r="RRY87" s="17"/>
      <c r="RRZ87" s="17"/>
      <c r="RSA87" s="17"/>
      <c r="RSB87" s="17"/>
      <c r="RSC87" s="17"/>
      <c r="RSD87" s="17"/>
      <c r="RSE87" s="17"/>
      <c r="RSF87" s="17"/>
      <c r="RSG87" s="17"/>
      <c r="RSH87" s="17"/>
      <c r="RSI87" s="17"/>
      <c r="RSJ87" s="17"/>
      <c r="RSK87" s="17"/>
      <c r="RSL87" s="17"/>
      <c r="RSM87" s="17"/>
      <c r="RSN87" s="17"/>
      <c r="RSO87" s="17"/>
      <c r="RSP87" s="17"/>
      <c r="RSQ87" s="17"/>
      <c r="RSR87" s="17"/>
      <c r="RSS87" s="17"/>
      <c r="RST87" s="17"/>
      <c r="RSU87" s="17"/>
      <c r="RSV87" s="17"/>
      <c r="RSW87" s="17"/>
      <c r="RSX87" s="17"/>
      <c r="RSY87" s="17"/>
      <c r="RSZ87" s="17"/>
      <c r="RTA87" s="17"/>
      <c r="RTB87" s="17"/>
      <c r="RTC87" s="17"/>
      <c r="RTD87" s="17"/>
      <c r="RTE87" s="17"/>
      <c r="RTF87" s="17"/>
      <c r="RTG87" s="17"/>
      <c r="RTH87" s="17"/>
      <c r="RTI87" s="17"/>
      <c r="RTJ87" s="17"/>
      <c r="RTK87" s="17"/>
      <c r="RTL87" s="17"/>
      <c r="RTM87" s="17"/>
      <c r="RTN87" s="17"/>
      <c r="RTO87" s="17"/>
      <c r="RTP87" s="17"/>
      <c r="RTQ87" s="17"/>
      <c r="RTR87" s="17"/>
      <c r="RTS87" s="17"/>
      <c r="RTT87" s="17"/>
      <c r="RTU87" s="17"/>
      <c r="RTV87" s="17"/>
      <c r="RTW87" s="17"/>
      <c r="RTX87" s="17"/>
      <c r="RTY87" s="17"/>
      <c r="RTZ87" s="17"/>
      <c r="RUA87" s="17"/>
      <c r="RUB87" s="17"/>
      <c r="RUC87" s="17"/>
      <c r="RUD87" s="17"/>
      <c r="RUE87" s="17"/>
      <c r="RUF87" s="17"/>
      <c r="RUG87" s="17"/>
      <c r="RUH87" s="17"/>
      <c r="RUI87" s="17"/>
      <c r="RUJ87" s="17"/>
      <c r="RUK87" s="17"/>
      <c r="RUL87" s="17"/>
      <c r="RUM87" s="17"/>
      <c r="RUN87" s="17"/>
      <c r="RUO87" s="17"/>
      <c r="RUP87" s="17"/>
      <c r="RUQ87" s="17"/>
      <c r="RUR87" s="17"/>
      <c r="RUS87" s="17"/>
      <c r="RUT87" s="17"/>
      <c r="RUU87" s="17"/>
      <c r="RUV87" s="17"/>
      <c r="RUW87" s="17"/>
      <c r="RUX87" s="17"/>
      <c r="RUY87" s="17"/>
      <c r="RUZ87" s="17"/>
      <c r="RVA87" s="17"/>
      <c r="RVB87" s="17"/>
      <c r="RVC87" s="17"/>
      <c r="RVD87" s="17"/>
      <c r="RVE87" s="17"/>
      <c r="RVF87" s="17"/>
      <c r="RVG87" s="17"/>
      <c r="RVH87" s="17"/>
      <c r="RVI87" s="17"/>
      <c r="RVJ87" s="17"/>
      <c r="RVK87" s="17"/>
      <c r="RVL87" s="17"/>
      <c r="RVM87" s="17"/>
      <c r="RVN87" s="17"/>
      <c r="RVO87" s="17"/>
      <c r="RVP87" s="17"/>
      <c r="RVQ87" s="17"/>
      <c r="RVR87" s="17"/>
      <c r="RVS87" s="17"/>
      <c r="RVT87" s="17"/>
      <c r="RVU87" s="17"/>
      <c r="RVV87" s="17"/>
      <c r="RVW87" s="17"/>
      <c r="RVX87" s="17"/>
      <c r="RVY87" s="17"/>
      <c r="RVZ87" s="17"/>
      <c r="RWA87" s="17"/>
      <c r="RWB87" s="17"/>
      <c r="RWC87" s="17"/>
      <c r="RWD87" s="17"/>
      <c r="RWE87" s="17"/>
      <c r="RWF87" s="17"/>
      <c r="RWG87" s="17"/>
      <c r="RWH87" s="17"/>
      <c r="RWI87" s="17"/>
      <c r="RWJ87" s="17"/>
      <c r="RWK87" s="17"/>
      <c r="RWL87" s="17"/>
      <c r="RWM87" s="17"/>
      <c r="RWN87" s="17"/>
      <c r="RWO87" s="17"/>
      <c r="RWP87" s="17"/>
      <c r="RWQ87" s="17"/>
      <c r="RWR87" s="17"/>
      <c r="RWS87" s="17"/>
      <c r="RWT87" s="17"/>
      <c r="RWU87" s="17"/>
      <c r="RWV87" s="17"/>
      <c r="RWW87" s="17"/>
      <c r="RWX87" s="17"/>
      <c r="RWY87" s="17"/>
      <c r="RWZ87" s="17"/>
      <c r="RXA87" s="17"/>
      <c r="RXB87" s="17"/>
      <c r="RXC87" s="17"/>
      <c r="RXD87" s="17"/>
      <c r="RXE87" s="17"/>
      <c r="RXF87" s="17"/>
      <c r="RXG87" s="17"/>
      <c r="RXH87" s="17"/>
      <c r="RXI87" s="17"/>
      <c r="RXJ87" s="17"/>
      <c r="RXK87" s="17"/>
      <c r="RXL87" s="17"/>
      <c r="RXM87" s="17"/>
      <c r="RXN87" s="17"/>
      <c r="RXO87" s="17"/>
      <c r="RXP87" s="17"/>
      <c r="RXQ87" s="17"/>
      <c r="RXR87" s="17"/>
      <c r="RXS87" s="17"/>
      <c r="RXT87" s="17"/>
      <c r="RXU87" s="17"/>
      <c r="RXV87" s="17"/>
      <c r="RXW87" s="17"/>
      <c r="RXX87" s="17"/>
      <c r="RXY87" s="17"/>
      <c r="RXZ87" s="17"/>
      <c r="RYA87" s="17"/>
      <c r="RYB87" s="17"/>
      <c r="RYC87" s="17"/>
      <c r="RYD87" s="17"/>
      <c r="RYE87" s="17"/>
      <c r="RYF87" s="17"/>
      <c r="RYG87" s="17"/>
      <c r="RYH87" s="17"/>
      <c r="RYI87" s="17"/>
      <c r="RYJ87" s="17"/>
      <c r="RYK87" s="17"/>
      <c r="RYL87" s="17"/>
      <c r="RYM87" s="17"/>
      <c r="RYN87" s="17"/>
      <c r="RYO87" s="17"/>
      <c r="RYP87" s="17"/>
      <c r="RYQ87" s="17"/>
      <c r="RYR87" s="17"/>
      <c r="RYS87" s="17"/>
      <c r="RYT87" s="17"/>
      <c r="RYU87" s="17"/>
      <c r="RYV87" s="17"/>
      <c r="RYW87" s="17"/>
      <c r="RYX87" s="17"/>
      <c r="RYY87" s="17"/>
      <c r="RYZ87" s="17"/>
      <c r="RZA87" s="17"/>
      <c r="RZB87" s="17"/>
      <c r="RZC87" s="17"/>
      <c r="RZD87" s="17"/>
      <c r="RZE87" s="17"/>
      <c r="RZF87" s="17"/>
      <c r="RZG87" s="17"/>
      <c r="RZH87" s="17"/>
      <c r="RZI87" s="17"/>
      <c r="RZJ87" s="17"/>
      <c r="RZK87" s="17"/>
      <c r="RZL87" s="17"/>
      <c r="RZM87" s="17"/>
      <c r="RZN87" s="17"/>
      <c r="RZO87" s="17"/>
      <c r="RZP87" s="17"/>
      <c r="RZQ87" s="17"/>
      <c r="RZR87" s="17"/>
      <c r="RZS87" s="17"/>
      <c r="RZT87" s="17"/>
      <c r="RZU87" s="17"/>
      <c r="RZV87" s="17"/>
      <c r="RZW87" s="17"/>
      <c r="RZX87" s="17"/>
      <c r="RZY87" s="17"/>
      <c r="RZZ87" s="17"/>
      <c r="SAA87" s="17"/>
      <c r="SAB87" s="17"/>
      <c r="SAC87" s="17"/>
      <c r="SAD87" s="17"/>
      <c r="SAE87" s="17"/>
      <c r="SAF87" s="17"/>
      <c r="SAG87" s="17"/>
      <c r="SAH87" s="17"/>
      <c r="SAI87" s="17"/>
      <c r="SAJ87" s="17"/>
      <c r="SAK87" s="17"/>
      <c r="SAL87" s="17"/>
      <c r="SAM87" s="17"/>
      <c r="SAN87" s="17"/>
      <c r="SAO87" s="17"/>
      <c r="SAP87" s="17"/>
      <c r="SAQ87" s="17"/>
      <c r="SAR87" s="17"/>
      <c r="SAS87" s="17"/>
      <c r="SAT87" s="17"/>
      <c r="SAU87" s="17"/>
      <c r="SAV87" s="17"/>
      <c r="SAW87" s="17"/>
      <c r="SAX87" s="17"/>
      <c r="SAY87" s="17"/>
      <c r="SAZ87" s="17"/>
      <c r="SBA87" s="17"/>
      <c r="SBB87" s="17"/>
      <c r="SBC87" s="17"/>
      <c r="SBD87" s="17"/>
      <c r="SBE87" s="17"/>
      <c r="SBF87" s="17"/>
      <c r="SBG87" s="17"/>
      <c r="SBH87" s="17"/>
      <c r="SBI87" s="17"/>
      <c r="SBJ87" s="17"/>
      <c r="SBK87" s="17"/>
      <c r="SBL87" s="17"/>
      <c r="SBM87" s="17"/>
      <c r="SBN87" s="17"/>
      <c r="SBO87" s="17"/>
      <c r="SBP87" s="17"/>
      <c r="SBQ87" s="17"/>
      <c r="SBR87" s="17"/>
      <c r="SBS87" s="17"/>
      <c r="SBT87" s="17"/>
      <c r="SBU87" s="17"/>
      <c r="SBV87" s="17"/>
      <c r="SBW87" s="17"/>
      <c r="SBX87" s="17"/>
      <c r="SBY87" s="17"/>
      <c r="SBZ87" s="17"/>
      <c r="SCA87" s="17"/>
      <c r="SCB87" s="17"/>
      <c r="SCC87" s="17"/>
      <c r="SCD87" s="17"/>
      <c r="SCE87" s="17"/>
      <c r="SCF87" s="17"/>
      <c r="SCG87" s="17"/>
      <c r="SCH87" s="17"/>
      <c r="SCI87" s="17"/>
      <c r="SCJ87" s="17"/>
      <c r="SCK87" s="17"/>
      <c r="SCL87" s="17"/>
      <c r="SCM87" s="17"/>
      <c r="SCN87" s="17"/>
      <c r="SCO87" s="17"/>
      <c r="SCP87" s="17"/>
      <c r="SCQ87" s="17"/>
      <c r="SCR87" s="17"/>
      <c r="SCS87" s="17"/>
      <c r="SCT87" s="17"/>
      <c r="SCU87" s="17"/>
      <c r="SCV87" s="17"/>
      <c r="SCW87" s="17"/>
      <c r="SCX87" s="17"/>
      <c r="SCY87" s="17"/>
      <c r="SCZ87" s="17"/>
      <c r="SDA87" s="17"/>
      <c r="SDB87" s="17"/>
      <c r="SDC87" s="17"/>
      <c r="SDD87" s="17"/>
      <c r="SDE87" s="17"/>
      <c r="SDF87" s="17"/>
      <c r="SDG87" s="17"/>
      <c r="SDH87" s="17"/>
      <c r="SDI87" s="17"/>
      <c r="SDJ87" s="17"/>
      <c r="SDK87" s="17"/>
      <c r="SDL87" s="17"/>
      <c r="SDM87" s="17"/>
      <c r="SDN87" s="17"/>
      <c r="SDO87" s="17"/>
      <c r="SDP87" s="17"/>
      <c r="SDQ87" s="17"/>
      <c r="SDR87" s="17"/>
      <c r="SDS87" s="17"/>
      <c r="SDT87" s="17"/>
      <c r="SDU87" s="17"/>
      <c r="SDV87" s="17"/>
      <c r="SDW87" s="17"/>
      <c r="SDX87" s="17"/>
      <c r="SDY87" s="17"/>
      <c r="SDZ87" s="17"/>
      <c r="SEA87" s="17"/>
      <c r="SEB87" s="17"/>
      <c r="SEC87" s="17"/>
      <c r="SED87" s="17"/>
      <c r="SEE87" s="17"/>
      <c r="SEF87" s="17"/>
      <c r="SEG87" s="17"/>
      <c r="SEH87" s="17"/>
      <c r="SEI87" s="17"/>
      <c r="SEJ87" s="17"/>
      <c r="SEK87" s="17"/>
      <c r="SEL87" s="17"/>
      <c r="SEM87" s="17"/>
      <c r="SEN87" s="17"/>
      <c r="SEO87" s="17"/>
      <c r="SEP87" s="17"/>
      <c r="SEQ87" s="17"/>
      <c r="SER87" s="17"/>
      <c r="SES87" s="17"/>
      <c r="SET87" s="17"/>
      <c r="SEU87" s="17"/>
      <c r="SEV87" s="17"/>
      <c r="SEW87" s="17"/>
      <c r="SEX87" s="17"/>
      <c r="SEY87" s="17"/>
      <c r="SEZ87" s="17"/>
      <c r="SFA87" s="17"/>
      <c r="SFB87" s="17"/>
      <c r="SFC87" s="17"/>
      <c r="SFD87" s="17"/>
      <c r="SFE87" s="17"/>
      <c r="SFF87" s="17"/>
      <c r="SFG87" s="17"/>
      <c r="SFH87" s="17"/>
      <c r="SFI87" s="17"/>
      <c r="SFJ87" s="17"/>
      <c r="SFK87" s="17"/>
      <c r="SFL87" s="17"/>
      <c r="SFM87" s="17"/>
      <c r="SFN87" s="17"/>
      <c r="SFO87" s="17"/>
      <c r="SFP87" s="17"/>
      <c r="SFQ87" s="17"/>
      <c r="SFR87" s="17"/>
      <c r="SFS87" s="17"/>
      <c r="SFT87" s="17"/>
      <c r="SFU87" s="17"/>
      <c r="SFV87" s="17"/>
      <c r="SFW87" s="17"/>
      <c r="SFX87" s="17"/>
      <c r="SFY87" s="17"/>
      <c r="SFZ87" s="17"/>
      <c r="SGA87" s="17"/>
      <c r="SGB87" s="17"/>
      <c r="SGC87" s="17"/>
      <c r="SGD87" s="17"/>
      <c r="SGE87" s="17"/>
      <c r="SGF87" s="17"/>
      <c r="SGG87" s="17"/>
      <c r="SGH87" s="17"/>
      <c r="SGI87" s="17"/>
      <c r="SGJ87" s="17"/>
      <c r="SGK87" s="17"/>
      <c r="SGL87" s="17"/>
      <c r="SGM87" s="17"/>
      <c r="SGN87" s="17"/>
      <c r="SGO87" s="17"/>
      <c r="SGP87" s="17"/>
      <c r="SGQ87" s="17"/>
      <c r="SGR87" s="17"/>
      <c r="SGS87" s="17"/>
      <c r="SGT87" s="17"/>
      <c r="SGU87" s="17"/>
      <c r="SGV87" s="17"/>
      <c r="SGW87" s="17"/>
      <c r="SGX87" s="17"/>
      <c r="SGY87" s="17"/>
      <c r="SGZ87" s="17"/>
      <c r="SHA87" s="17"/>
      <c r="SHB87" s="17"/>
      <c r="SHC87" s="17"/>
      <c r="SHD87" s="17"/>
      <c r="SHE87" s="17"/>
      <c r="SHF87" s="17"/>
      <c r="SHG87" s="17"/>
      <c r="SHH87" s="17"/>
      <c r="SHI87" s="17"/>
      <c r="SHJ87" s="17"/>
      <c r="SHK87" s="17"/>
      <c r="SHL87" s="17"/>
      <c r="SHM87" s="17"/>
      <c r="SHN87" s="17"/>
      <c r="SHO87" s="17"/>
      <c r="SHP87" s="17"/>
      <c r="SHQ87" s="17"/>
      <c r="SHR87" s="17"/>
      <c r="SHS87" s="17"/>
      <c r="SHT87" s="17"/>
      <c r="SHU87" s="17"/>
      <c r="SHV87" s="17"/>
      <c r="SHW87" s="17"/>
      <c r="SHX87" s="17"/>
      <c r="SHY87" s="17"/>
      <c r="SHZ87" s="17"/>
      <c r="SIA87" s="17"/>
      <c r="SIB87" s="17"/>
      <c r="SIC87" s="17"/>
      <c r="SID87" s="17"/>
      <c r="SIE87" s="17"/>
      <c r="SIF87" s="17"/>
      <c r="SIG87" s="17"/>
      <c r="SIH87" s="17"/>
      <c r="SII87" s="17"/>
      <c r="SIJ87" s="17"/>
      <c r="SIK87" s="17"/>
      <c r="SIL87" s="17"/>
      <c r="SIM87" s="17"/>
      <c r="SIN87" s="17"/>
      <c r="SIO87" s="17"/>
      <c r="SIP87" s="17"/>
      <c r="SIQ87" s="17"/>
      <c r="SIR87" s="17"/>
      <c r="SIS87" s="17"/>
      <c r="SIT87" s="17"/>
      <c r="SIU87" s="17"/>
      <c r="SIV87" s="17"/>
      <c r="SIW87" s="17"/>
      <c r="SIX87" s="17"/>
      <c r="SIY87" s="17"/>
      <c r="SIZ87" s="17"/>
      <c r="SJA87" s="17"/>
      <c r="SJB87" s="17"/>
      <c r="SJC87" s="17"/>
      <c r="SJD87" s="17"/>
      <c r="SJE87" s="17"/>
      <c r="SJF87" s="17"/>
      <c r="SJG87" s="17"/>
      <c r="SJH87" s="17"/>
      <c r="SJI87" s="17"/>
      <c r="SJJ87" s="17"/>
      <c r="SJK87" s="17"/>
      <c r="SJL87" s="17"/>
      <c r="SJM87" s="17"/>
      <c r="SJN87" s="17"/>
      <c r="SJO87" s="17"/>
      <c r="SJP87" s="17"/>
      <c r="SJQ87" s="17"/>
      <c r="SJR87" s="17"/>
      <c r="SJS87" s="17"/>
      <c r="SJT87" s="17"/>
      <c r="SJU87" s="17"/>
      <c r="SJV87" s="17"/>
      <c r="SJW87" s="17"/>
      <c r="SJX87" s="17"/>
      <c r="SJY87" s="17"/>
      <c r="SJZ87" s="17"/>
      <c r="SKA87" s="17"/>
      <c r="SKB87" s="17"/>
      <c r="SKC87" s="17"/>
      <c r="SKD87" s="17"/>
      <c r="SKE87" s="17"/>
      <c r="SKF87" s="17"/>
      <c r="SKG87" s="17"/>
      <c r="SKH87" s="17"/>
      <c r="SKI87" s="17"/>
      <c r="SKJ87" s="17"/>
      <c r="SKK87" s="17"/>
      <c r="SKL87" s="17"/>
      <c r="SKM87" s="17"/>
      <c r="SKN87" s="17"/>
      <c r="SKO87" s="17"/>
      <c r="SKP87" s="17"/>
      <c r="SKQ87" s="17"/>
      <c r="SKR87" s="17"/>
      <c r="SKS87" s="17"/>
      <c r="SKT87" s="17"/>
      <c r="SKU87" s="17"/>
      <c r="SKV87" s="17"/>
      <c r="SKW87" s="17"/>
      <c r="SKX87" s="17"/>
      <c r="SKY87" s="17"/>
      <c r="SKZ87" s="17"/>
      <c r="SLA87" s="17"/>
      <c r="SLB87" s="17"/>
      <c r="SLC87" s="17"/>
      <c r="SLD87" s="17"/>
      <c r="SLE87" s="17"/>
      <c r="SLF87" s="17"/>
      <c r="SLG87" s="17"/>
      <c r="SLH87" s="17"/>
      <c r="SLI87" s="17"/>
      <c r="SLJ87" s="17"/>
      <c r="SLK87" s="17"/>
      <c r="SLL87" s="17"/>
      <c r="SLM87" s="17"/>
      <c r="SLN87" s="17"/>
      <c r="SLO87" s="17"/>
      <c r="SLP87" s="17"/>
      <c r="SLQ87" s="17"/>
      <c r="SLR87" s="17"/>
      <c r="SLS87" s="17"/>
      <c r="SLT87" s="17"/>
      <c r="SLU87" s="17"/>
      <c r="SLV87" s="17"/>
      <c r="SLW87" s="17"/>
      <c r="SLX87" s="17"/>
      <c r="SLY87" s="17"/>
      <c r="SLZ87" s="17"/>
      <c r="SMA87" s="17"/>
      <c r="SMB87" s="17"/>
      <c r="SMC87" s="17"/>
      <c r="SMD87" s="17"/>
      <c r="SME87" s="17"/>
      <c r="SMF87" s="17"/>
      <c r="SMG87" s="17"/>
      <c r="SMH87" s="17"/>
      <c r="SMI87" s="17"/>
      <c r="SMJ87" s="17"/>
      <c r="SMK87" s="17"/>
      <c r="SML87" s="17"/>
      <c r="SMM87" s="17"/>
      <c r="SMN87" s="17"/>
      <c r="SMO87" s="17"/>
      <c r="SMP87" s="17"/>
      <c r="SMQ87" s="17"/>
      <c r="SMR87" s="17"/>
      <c r="SMS87" s="17"/>
      <c r="SMT87" s="17"/>
      <c r="SMU87" s="17"/>
      <c r="SMV87" s="17"/>
      <c r="SMW87" s="17"/>
      <c r="SMX87" s="17"/>
      <c r="SMY87" s="17"/>
      <c r="SMZ87" s="17"/>
      <c r="SNA87" s="17"/>
      <c r="SNB87" s="17"/>
      <c r="SNC87" s="17"/>
      <c r="SND87" s="17"/>
      <c r="SNE87" s="17"/>
      <c r="SNF87" s="17"/>
      <c r="SNG87" s="17"/>
      <c r="SNH87" s="17"/>
      <c r="SNI87" s="17"/>
      <c r="SNJ87" s="17"/>
      <c r="SNK87" s="17"/>
      <c r="SNL87" s="17"/>
      <c r="SNM87" s="17"/>
      <c r="SNN87" s="17"/>
      <c r="SNO87" s="17"/>
      <c r="SNP87" s="17"/>
      <c r="SNQ87" s="17"/>
      <c r="SNR87" s="17"/>
      <c r="SNS87" s="17"/>
      <c r="SNT87" s="17"/>
      <c r="SNU87" s="17"/>
      <c r="SNV87" s="17"/>
      <c r="SNW87" s="17"/>
      <c r="SNX87" s="17"/>
      <c r="SNY87" s="17"/>
      <c r="SNZ87" s="17"/>
      <c r="SOA87" s="17"/>
      <c r="SOB87" s="17"/>
      <c r="SOC87" s="17"/>
      <c r="SOD87" s="17"/>
      <c r="SOE87" s="17"/>
      <c r="SOF87" s="17"/>
      <c r="SOG87" s="17"/>
      <c r="SOH87" s="17"/>
      <c r="SOI87" s="17"/>
      <c r="SOJ87" s="17"/>
      <c r="SOK87" s="17"/>
      <c r="SOL87" s="17"/>
      <c r="SOM87" s="17"/>
      <c r="SON87" s="17"/>
      <c r="SOO87" s="17"/>
      <c r="SOP87" s="17"/>
      <c r="SOQ87" s="17"/>
      <c r="SOR87" s="17"/>
      <c r="SOS87" s="17"/>
      <c r="SOT87" s="17"/>
      <c r="SOU87" s="17"/>
      <c r="SOV87" s="17"/>
      <c r="SOW87" s="17"/>
      <c r="SOX87" s="17"/>
      <c r="SOY87" s="17"/>
      <c r="SOZ87" s="17"/>
      <c r="SPA87" s="17"/>
      <c r="SPB87" s="17"/>
      <c r="SPC87" s="17"/>
      <c r="SPD87" s="17"/>
      <c r="SPE87" s="17"/>
      <c r="SPF87" s="17"/>
      <c r="SPG87" s="17"/>
      <c r="SPH87" s="17"/>
      <c r="SPI87" s="17"/>
      <c r="SPJ87" s="17"/>
      <c r="SPK87" s="17"/>
      <c r="SPL87" s="17"/>
      <c r="SPM87" s="17"/>
      <c r="SPN87" s="17"/>
      <c r="SPO87" s="17"/>
      <c r="SPP87" s="17"/>
      <c r="SPQ87" s="17"/>
      <c r="SPR87" s="17"/>
      <c r="SPS87" s="17"/>
      <c r="SPT87" s="17"/>
      <c r="SPU87" s="17"/>
      <c r="SPV87" s="17"/>
      <c r="SPW87" s="17"/>
      <c r="SPX87" s="17"/>
      <c r="SPY87" s="17"/>
      <c r="SPZ87" s="17"/>
      <c r="SQA87" s="17"/>
      <c r="SQB87" s="17"/>
      <c r="SQC87" s="17"/>
      <c r="SQD87" s="17"/>
      <c r="SQE87" s="17"/>
      <c r="SQF87" s="17"/>
      <c r="SQG87" s="17"/>
      <c r="SQH87" s="17"/>
      <c r="SQI87" s="17"/>
      <c r="SQJ87" s="17"/>
      <c r="SQK87" s="17"/>
      <c r="SQL87" s="17"/>
      <c r="SQM87" s="17"/>
      <c r="SQN87" s="17"/>
      <c r="SQO87" s="17"/>
      <c r="SQP87" s="17"/>
      <c r="SQQ87" s="17"/>
      <c r="SQR87" s="17"/>
      <c r="SQS87" s="17"/>
      <c r="SQT87" s="17"/>
      <c r="SQU87" s="17"/>
      <c r="SQV87" s="17"/>
      <c r="SQW87" s="17"/>
      <c r="SQX87" s="17"/>
      <c r="SQY87" s="17"/>
      <c r="SQZ87" s="17"/>
      <c r="SRA87" s="17"/>
      <c r="SRB87" s="17"/>
      <c r="SRC87" s="17"/>
      <c r="SRD87" s="17"/>
      <c r="SRE87" s="17"/>
      <c r="SRF87" s="17"/>
      <c r="SRG87" s="17"/>
      <c r="SRH87" s="17"/>
      <c r="SRI87" s="17"/>
      <c r="SRJ87" s="17"/>
      <c r="SRK87" s="17"/>
      <c r="SRL87" s="17"/>
      <c r="SRM87" s="17"/>
      <c r="SRN87" s="17"/>
      <c r="SRO87" s="17"/>
      <c r="SRP87" s="17"/>
      <c r="SRQ87" s="17"/>
      <c r="SRR87" s="17"/>
      <c r="SRS87" s="17"/>
      <c r="SRT87" s="17"/>
      <c r="SRU87" s="17"/>
      <c r="SRV87" s="17"/>
      <c r="SRW87" s="17"/>
      <c r="SRX87" s="17"/>
      <c r="SRY87" s="17"/>
      <c r="SRZ87" s="17"/>
      <c r="SSA87" s="17"/>
      <c r="SSB87" s="17"/>
      <c r="SSC87" s="17"/>
      <c r="SSD87" s="17"/>
      <c r="SSE87" s="17"/>
      <c r="SSF87" s="17"/>
      <c r="SSG87" s="17"/>
      <c r="SSH87" s="17"/>
      <c r="SSI87" s="17"/>
      <c r="SSJ87" s="17"/>
      <c r="SSK87" s="17"/>
      <c r="SSL87" s="17"/>
      <c r="SSM87" s="17"/>
      <c r="SSN87" s="17"/>
      <c r="SSO87" s="17"/>
      <c r="SSP87" s="17"/>
      <c r="SSQ87" s="17"/>
      <c r="SSR87" s="17"/>
      <c r="SSS87" s="17"/>
      <c r="SST87" s="17"/>
      <c r="SSU87" s="17"/>
      <c r="SSV87" s="17"/>
      <c r="SSW87" s="17"/>
      <c r="SSX87" s="17"/>
      <c r="SSY87" s="17"/>
      <c r="SSZ87" s="17"/>
      <c r="STA87" s="17"/>
      <c r="STB87" s="17"/>
      <c r="STC87" s="17"/>
      <c r="STD87" s="17"/>
      <c r="STE87" s="17"/>
      <c r="STF87" s="17"/>
      <c r="STG87" s="17"/>
      <c r="STH87" s="17"/>
      <c r="STI87" s="17"/>
      <c r="STJ87" s="17"/>
      <c r="STK87" s="17"/>
      <c r="STL87" s="17"/>
      <c r="STM87" s="17"/>
      <c r="STN87" s="17"/>
      <c r="STO87" s="17"/>
      <c r="STP87" s="17"/>
      <c r="STQ87" s="17"/>
      <c r="STR87" s="17"/>
      <c r="STS87" s="17"/>
      <c r="STT87" s="17"/>
      <c r="STU87" s="17"/>
      <c r="STV87" s="17"/>
      <c r="STW87" s="17"/>
      <c r="STX87" s="17"/>
      <c r="STY87" s="17"/>
      <c r="STZ87" s="17"/>
      <c r="SUA87" s="17"/>
      <c r="SUB87" s="17"/>
      <c r="SUC87" s="17"/>
      <c r="SUD87" s="17"/>
      <c r="SUE87" s="17"/>
      <c r="SUF87" s="17"/>
      <c r="SUG87" s="17"/>
      <c r="SUH87" s="17"/>
      <c r="SUI87" s="17"/>
      <c r="SUJ87" s="17"/>
      <c r="SUK87" s="17"/>
      <c r="SUL87" s="17"/>
      <c r="SUM87" s="17"/>
      <c r="SUN87" s="17"/>
      <c r="SUO87" s="17"/>
      <c r="SUP87" s="17"/>
      <c r="SUQ87" s="17"/>
      <c r="SUR87" s="17"/>
      <c r="SUS87" s="17"/>
      <c r="SUT87" s="17"/>
      <c r="SUU87" s="17"/>
      <c r="SUV87" s="17"/>
      <c r="SUW87" s="17"/>
      <c r="SUX87" s="17"/>
      <c r="SUY87" s="17"/>
      <c r="SUZ87" s="17"/>
      <c r="SVA87" s="17"/>
      <c r="SVB87" s="17"/>
      <c r="SVC87" s="17"/>
      <c r="SVD87" s="17"/>
      <c r="SVE87" s="17"/>
      <c r="SVF87" s="17"/>
      <c r="SVG87" s="17"/>
      <c r="SVH87" s="17"/>
      <c r="SVI87" s="17"/>
      <c r="SVJ87" s="17"/>
      <c r="SVK87" s="17"/>
      <c r="SVL87" s="17"/>
      <c r="SVM87" s="17"/>
      <c r="SVN87" s="17"/>
      <c r="SVO87" s="17"/>
      <c r="SVP87" s="17"/>
      <c r="SVQ87" s="17"/>
      <c r="SVR87" s="17"/>
      <c r="SVS87" s="17"/>
      <c r="SVT87" s="17"/>
      <c r="SVU87" s="17"/>
      <c r="SVV87" s="17"/>
      <c r="SVW87" s="17"/>
      <c r="SVX87" s="17"/>
      <c r="SVY87" s="17"/>
      <c r="SVZ87" s="17"/>
      <c r="SWA87" s="17"/>
      <c r="SWB87" s="17"/>
      <c r="SWC87" s="17"/>
      <c r="SWD87" s="17"/>
      <c r="SWE87" s="17"/>
      <c r="SWF87" s="17"/>
      <c r="SWG87" s="17"/>
      <c r="SWH87" s="17"/>
      <c r="SWI87" s="17"/>
      <c r="SWJ87" s="17"/>
      <c r="SWK87" s="17"/>
      <c r="SWL87" s="17"/>
      <c r="SWM87" s="17"/>
      <c r="SWN87" s="17"/>
      <c r="SWO87" s="17"/>
      <c r="SWP87" s="17"/>
      <c r="SWQ87" s="17"/>
      <c r="SWR87" s="17"/>
      <c r="SWS87" s="17"/>
      <c r="SWT87" s="17"/>
      <c r="SWU87" s="17"/>
      <c r="SWV87" s="17"/>
      <c r="SWW87" s="17"/>
      <c r="SWX87" s="17"/>
      <c r="SWY87" s="17"/>
      <c r="SWZ87" s="17"/>
      <c r="SXA87" s="17"/>
      <c r="SXB87" s="17"/>
      <c r="SXC87" s="17"/>
      <c r="SXD87" s="17"/>
      <c r="SXE87" s="17"/>
      <c r="SXF87" s="17"/>
      <c r="SXG87" s="17"/>
      <c r="SXH87" s="17"/>
      <c r="SXI87" s="17"/>
      <c r="SXJ87" s="17"/>
      <c r="SXK87" s="17"/>
      <c r="SXL87" s="17"/>
      <c r="SXM87" s="17"/>
      <c r="SXN87" s="17"/>
      <c r="SXO87" s="17"/>
      <c r="SXP87" s="17"/>
      <c r="SXQ87" s="17"/>
      <c r="SXR87" s="17"/>
      <c r="SXS87" s="17"/>
      <c r="SXT87" s="17"/>
      <c r="SXU87" s="17"/>
      <c r="SXV87" s="17"/>
      <c r="SXW87" s="17"/>
      <c r="SXX87" s="17"/>
      <c r="SXY87" s="17"/>
      <c r="SXZ87" s="17"/>
      <c r="SYA87" s="17"/>
      <c r="SYB87" s="17"/>
      <c r="SYC87" s="17"/>
      <c r="SYD87" s="17"/>
      <c r="SYE87" s="17"/>
      <c r="SYF87" s="17"/>
      <c r="SYG87" s="17"/>
      <c r="SYH87" s="17"/>
      <c r="SYI87" s="17"/>
      <c r="SYJ87" s="17"/>
      <c r="SYK87" s="17"/>
      <c r="SYL87" s="17"/>
      <c r="SYM87" s="17"/>
      <c r="SYN87" s="17"/>
      <c r="SYO87" s="17"/>
      <c r="SYP87" s="17"/>
      <c r="SYQ87" s="17"/>
      <c r="SYR87" s="17"/>
      <c r="SYS87" s="17"/>
      <c r="SYT87" s="17"/>
      <c r="SYU87" s="17"/>
      <c r="SYV87" s="17"/>
      <c r="SYW87" s="17"/>
      <c r="SYX87" s="17"/>
      <c r="SYY87" s="17"/>
      <c r="SYZ87" s="17"/>
      <c r="SZA87" s="17"/>
      <c r="SZB87" s="17"/>
      <c r="SZC87" s="17"/>
      <c r="SZD87" s="17"/>
      <c r="SZE87" s="17"/>
      <c r="SZF87" s="17"/>
      <c r="SZG87" s="17"/>
      <c r="SZH87" s="17"/>
      <c r="SZI87" s="17"/>
      <c r="SZJ87" s="17"/>
      <c r="SZK87" s="17"/>
      <c r="SZL87" s="17"/>
      <c r="SZM87" s="17"/>
      <c r="SZN87" s="17"/>
      <c r="SZO87" s="17"/>
      <c r="SZP87" s="17"/>
      <c r="SZQ87" s="17"/>
      <c r="SZR87" s="17"/>
      <c r="SZS87" s="17"/>
      <c r="SZT87" s="17"/>
      <c r="SZU87" s="17"/>
      <c r="SZV87" s="17"/>
      <c r="SZW87" s="17"/>
      <c r="SZX87" s="17"/>
      <c r="SZY87" s="17"/>
      <c r="SZZ87" s="17"/>
      <c r="TAA87" s="17"/>
      <c r="TAB87" s="17"/>
      <c r="TAC87" s="17"/>
      <c r="TAD87" s="17"/>
      <c r="TAE87" s="17"/>
      <c r="TAF87" s="17"/>
      <c r="TAG87" s="17"/>
      <c r="TAH87" s="17"/>
      <c r="TAI87" s="17"/>
      <c r="TAJ87" s="17"/>
      <c r="TAK87" s="17"/>
      <c r="TAL87" s="17"/>
      <c r="TAM87" s="17"/>
      <c r="TAN87" s="17"/>
      <c r="TAO87" s="17"/>
      <c r="TAP87" s="17"/>
      <c r="TAQ87" s="17"/>
      <c r="TAR87" s="17"/>
      <c r="TAS87" s="17"/>
      <c r="TAT87" s="17"/>
      <c r="TAU87" s="17"/>
      <c r="TAV87" s="17"/>
      <c r="TAW87" s="17"/>
      <c r="TAX87" s="17"/>
      <c r="TAY87" s="17"/>
      <c r="TAZ87" s="17"/>
      <c r="TBA87" s="17"/>
      <c r="TBB87" s="17"/>
      <c r="TBC87" s="17"/>
      <c r="TBD87" s="17"/>
      <c r="TBE87" s="17"/>
      <c r="TBF87" s="17"/>
      <c r="TBG87" s="17"/>
      <c r="TBH87" s="17"/>
      <c r="TBI87" s="17"/>
      <c r="TBJ87" s="17"/>
      <c r="TBK87" s="17"/>
      <c r="TBL87" s="17"/>
      <c r="TBM87" s="17"/>
      <c r="TBN87" s="17"/>
      <c r="TBO87" s="17"/>
      <c r="TBP87" s="17"/>
      <c r="TBQ87" s="17"/>
      <c r="TBR87" s="17"/>
      <c r="TBS87" s="17"/>
      <c r="TBT87" s="17"/>
      <c r="TBU87" s="17"/>
      <c r="TBV87" s="17"/>
      <c r="TBW87" s="17"/>
      <c r="TBX87" s="17"/>
      <c r="TBY87" s="17"/>
      <c r="TBZ87" s="17"/>
      <c r="TCA87" s="17"/>
      <c r="TCB87" s="17"/>
      <c r="TCC87" s="17"/>
      <c r="TCD87" s="17"/>
      <c r="TCE87" s="17"/>
      <c r="TCF87" s="17"/>
      <c r="TCG87" s="17"/>
      <c r="TCH87" s="17"/>
      <c r="TCI87" s="17"/>
      <c r="TCJ87" s="17"/>
      <c r="TCK87" s="17"/>
      <c r="TCL87" s="17"/>
      <c r="TCM87" s="17"/>
      <c r="TCN87" s="17"/>
      <c r="TCO87" s="17"/>
      <c r="TCP87" s="17"/>
      <c r="TCQ87" s="17"/>
      <c r="TCR87" s="17"/>
      <c r="TCS87" s="17"/>
      <c r="TCT87" s="17"/>
      <c r="TCU87" s="17"/>
      <c r="TCV87" s="17"/>
      <c r="TCW87" s="17"/>
      <c r="TCX87" s="17"/>
      <c r="TCY87" s="17"/>
      <c r="TCZ87" s="17"/>
      <c r="TDA87" s="17"/>
      <c r="TDB87" s="17"/>
      <c r="TDC87" s="17"/>
      <c r="TDD87" s="17"/>
      <c r="TDE87" s="17"/>
      <c r="TDF87" s="17"/>
      <c r="TDG87" s="17"/>
      <c r="TDH87" s="17"/>
      <c r="TDI87" s="17"/>
      <c r="TDJ87" s="17"/>
      <c r="TDK87" s="17"/>
      <c r="TDL87" s="17"/>
      <c r="TDM87" s="17"/>
      <c r="TDN87" s="17"/>
      <c r="TDO87" s="17"/>
      <c r="TDP87" s="17"/>
      <c r="TDQ87" s="17"/>
      <c r="TDR87" s="17"/>
      <c r="TDS87" s="17"/>
      <c r="TDT87" s="17"/>
      <c r="TDU87" s="17"/>
      <c r="TDV87" s="17"/>
      <c r="TDW87" s="17"/>
      <c r="TDX87" s="17"/>
      <c r="TDY87" s="17"/>
      <c r="TDZ87" s="17"/>
      <c r="TEA87" s="17"/>
      <c r="TEB87" s="17"/>
      <c r="TEC87" s="17"/>
      <c r="TED87" s="17"/>
      <c r="TEE87" s="17"/>
      <c r="TEF87" s="17"/>
      <c r="TEG87" s="17"/>
      <c r="TEH87" s="17"/>
      <c r="TEI87" s="17"/>
      <c r="TEJ87" s="17"/>
      <c r="TEK87" s="17"/>
      <c r="TEL87" s="17"/>
      <c r="TEM87" s="17"/>
      <c r="TEN87" s="17"/>
      <c r="TEO87" s="17"/>
      <c r="TEP87" s="17"/>
      <c r="TEQ87" s="17"/>
      <c r="TER87" s="17"/>
      <c r="TES87" s="17"/>
      <c r="TET87" s="17"/>
      <c r="TEU87" s="17"/>
      <c r="TEV87" s="17"/>
      <c r="TEW87" s="17"/>
      <c r="TEX87" s="17"/>
      <c r="TEY87" s="17"/>
      <c r="TEZ87" s="17"/>
      <c r="TFA87" s="17"/>
      <c r="TFB87" s="17"/>
      <c r="TFC87" s="17"/>
      <c r="TFD87" s="17"/>
      <c r="TFE87" s="17"/>
      <c r="TFF87" s="17"/>
      <c r="TFG87" s="17"/>
      <c r="TFH87" s="17"/>
      <c r="TFI87" s="17"/>
      <c r="TFJ87" s="17"/>
      <c r="TFK87" s="17"/>
      <c r="TFL87" s="17"/>
      <c r="TFM87" s="17"/>
      <c r="TFN87" s="17"/>
      <c r="TFO87" s="17"/>
      <c r="TFP87" s="17"/>
      <c r="TFQ87" s="17"/>
      <c r="TFR87" s="17"/>
      <c r="TFS87" s="17"/>
      <c r="TFT87" s="17"/>
      <c r="TFU87" s="17"/>
      <c r="TFV87" s="17"/>
      <c r="TFW87" s="17"/>
      <c r="TFX87" s="17"/>
      <c r="TFY87" s="17"/>
      <c r="TFZ87" s="17"/>
      <c r="TGA87" s="17"/>
      <c r="TGB87" s="17"/>
      <c r="TGC87" s="17"/>
      <c r="TGD87" s="17"/>
      <c r="TGE87" s="17"/>
      <c r="TGF87" s="17"/>
      <c r="TGG87" s="17"/>
      <c r="TGH87" s="17"/>
      <c r="TGI87" s="17"/>
      <c r="TGJ87" s="17"/>
      <c r="TGK87" s="17"/>
      <c r="TGL87" s="17"/>
      <c r="TGM87" s="17"/>
      <c r="TGN87" s="17"/>
      <c r="TGO87" s="17"/>
      <c r="TGP87" s="17"/>
      <c r="TGQ87" s="17"/>
      <c r="TGR87" s="17"/>
      <c r="TGS87" s="17"/>
      <c r="TGT87" s="17"/>
      <c r="TGU87" s="17"/>
      <c r="TGV87" s="17"/>
      <c r="TGW87" s="17"/>
      <c r="TGX87" s="17"/>
      <c r="TGY87" s="17"/>
      <c r="TGZ87" s="17"/>
      <c r="THA87" s="17"/>
      <c r="THB87" s="17"/>
      <c r="THC87" s="17"/>
      <c r="THD87" s="17"/>
      <c r="THE87" s="17"/>
      <c r="THF87" s="17"/>
      <c r="THG87" s="17"/>
      <c r="THH87" s="17"/>
      <c r="THI87" s="17"/>
      <c r="THJ87" s="17"/>
      <c r="THK87" s="17"/>
      <c r="THL87" s="17"/>
      <c r="THM87" s="17"/>
      <c r="THN87" s="17"/>
      <c r="THO87" s="17"/>
      <c r="THP87" s="17"/>
      <c r="THQ87" s="17"/>
      <c r="THR87" s="17"/>
      <c r="THS87" s="17"/>
      <c r="THT87" s="17"/>
      <c r="THU87" s="17"/>
      <c r="THV87" s="17"/>
      <c r="THW87" s="17"/>
      <c r="THX87" s="17"/>
      <c r="THY87" s="17"/>
      <c r="THZ87" s="17"/>
      <c r="TIA87" s="17"/>
      <c r="TIB87" s="17"/>
      <c r="TIC87" s="17"/>
      <c r="TID87" s="17"/>
      <c r="TIE87" s="17"/>
      <c r="TIF87" s="17"/>
      <c r="TIG87" s="17"/>
      <c r="TIH87" s="17"/>
      <c r="TII87" s="17"/>
      <c r="TIJ87" s="17"/>
      <c r="TIK87" s="17"/>
      <c r="TIL87" s="17"/>
      <c r="TIM87" s="17"/>
      <c r="TIN87" s="17"/>
      <c r="TIO87" s="17"/>
      <c r="TIP87" s="17"/>
      <c r="TIQ87" s="17"/>
      <c r="TIR87" s="17"/>
      <c r="TIS87" s="17"/>
      <c r="TIT87" s="17"/>
      <c r="TIU87" s="17"/>
      <c r="TIV87" s="17"/>
      <c r="TIW87" s="17"/>
      <c r="TIX87" s="17"/>
      <c r="TIY87" s="17"/>
      <c r="TIZ87" s="17"/>
      <c r="TJA87" s="17"/>
      <c r="TJB87" s="17"/>
      <c r="TJC87" s="17"/>
      <c r="TJD87" s="17"/>
      <c r="TJE87" s="17"/>
      <c r="TJF87" s="17"/>
      <c r="TJG87" s="17"/>
      <c r="TJH87" s="17"/>
      <c r="TJI87" s="17"/>
      <c r="TJJ87" s="17"/>
      <c r="TJK87" s="17"/>
      <c r="TJL87" s="17"/>
      <c r="TJM87" s="17"/>
      <c r="TJN87" s="17"/>
      <c r="TJO87" s="17"/>
      <c r="TJP87" s="17"/>
      <c r="TJQ87" s="17"/>
      <c r="TJR87" s="17"/>
      <c r="TJS87" s="17"/>
      <c r="TJT87" s="17"/>
      <c r="TJU87" s="17"/>
      <c r="TJV87" s="17"/>
      <c r="TJW87" s="17"/>
      <c r="TJX87" s="17"/>
      <c r="TJY87" s="17"/>
      <c r="TJZ87" s="17"/>
      <c r="TKA87" s="17"/>
      <c r="TKB87" s="17"/>
      <c r="TKC87" s="17"/>
      <c r="TKD87" s="17"/>
      <c r="TKE87" s="17"/>
      <c r="TKF87" s="17"/>
      <c r="TKG87" s="17"/>
      <c r="TKH87" s="17"/>
      <c r="TKI87" s="17"/>
      <c r="TKJ87" s="17"/>
      <c r="TKK87" s="17"/>
      <c r="TKL87" s="17"/>
      <c r="TKM87" s="17"/>
      <c r="TKN87" s="17"/>
      <c r="TKO87" s="17"/>
      <c r="TKP87" s="17"/>
      <c r="TKQ87" s="17"/>
      <c r="TKR87" s="17"/>
      <c r="TKS87" s="17"/>
      <c r="TKT87" s="17"/>
      <c r="TKU87" s="17"/>
      <c r="TKV87" s="17"/>
      <c r="TKW87" s="17"/>
      <c r="TKX87" s="17"/>
      <c r="TKY87" s="17"/>
      <c r="TKZ87" s="17"/>
      <c r="TLA87" s="17"/>
      <c r="TLB87" s="17"/>
      <c r="TLC87" s="17"/>
      <c r="TLD87" s="17"/>
      <c r="TLE87" s="17"/>
      <c r="TLF87" s="17"/>
      <c r="TLG87" s="17"/>
      <c r="TLH87" s="17"/>
      <c r="TLI87" s="17"/>
      <c r="TLJ87" s="17"/>
      <c r="TLK87" s="17"/>
      <c r="TLL87" s="17"/>
      <c r="TLM87" s="17"/>
      <c r="TLN87" s="17"/>
      <c r="TLO87" s="17"/>
      <c r="TLP87" s="17"/>
      <c r="TLQ87" s="17"/>
      <c r="TLR87" s="17"/>
      <c r="TLS87" s="17"/>
      <c r="TLT87" s="17"/>
      <c r="TLU87" s="17"/>
      <c r="TLV87" s="17"/>
      <c r="TLW87" s="17"/>
      <c r="TLX87" s="17"/>
      <c r="TLY87" s="17"/>
      <c r="TLZ87" s="17"/>
      <c r="TMA87" s="17"/>
      <c r="TMB87" s="17"/>
      <c r="TMC87" s="17"/>
      <c r="TMD87" s="17"/>
      <c r="TME87" s="17"/>
      <c r="TMF87" s="17"/>
      <c r="TMG87" s="17"/>
      <c r="TMH87" s="17"/>
      <c r="TMI87" s="17"/>
      <c r="TMJ87" s="17"/>
      <c r="TMK87" s="17"/>
      <c r="TML87" s="17"/>
      <c r="TMM87" s="17"/>
      <c r="TMN87" s="17"/>
      <c r="TMO87" s="17"/>
      <c r="TMP87" s="17"/>
      <c r="TMQ87" s="17"/>
      <c r="TMR87" s="17"/>
      <c r="TMS87" s="17"/>
      <c r="TMT87" s="17"/>
      <c r="TMU87" s="17"/>
      <c r="TMV87" s="17"/>
      <c r="TMW87" s="17"/>
      <c r="TMX87" s="17"/>
      <c r="TMY87" s="17"/>
      <c r="TMZ87" s="17"/>
      <c r="TNA87" s="17"/>
      <c r="TNB87" s="17"/>
      <c r="TNC87" s="17"/>
      <c r="TND87" s="17"/>
      <c r="TNE87" s="17"/>
      <c r="TNF87" s="17"/>
      <c r="TNG87" s="17"/>
      <c r="TNH87" s="17"/>
      <c r="TNI87" s="17"/>
      <c r="TNJ87" s="17"/>
      <c r="TNK87" s="17"/>
      <c r="TNL87" s="17"/>
      <c r="TNM87" s="17"/>
      <c r="TNN87" s="17"/>
      <c r="TNO87" s="17"/>
      <c r="TNP87" s="17"/>
      <c r="TNQ87" s="17"/>
      <c r="TNR87" s="17"/>
      <c r="TNS87" s="17"/>
      <c r="TNT87" s="17"/>
      <c r="TNU87" s="17"/>
      <c r="TNV87" s="17"/>
      <c r="TNW87" s="17"/>
      <c r="TNX87" s="17"/>
      <c r="TNY87" s="17"/>
      <c r="TNZ87" s="17"/>
      <c r="TOA87" s="17"/>
      <c r="TOB87" s="17"/>
      <c r="TOC87" s="17"/>
      <c r="TOD87" s="17"/>
      <c r="TOE87" s="17"/>
      <c r="TOF87" s="17"/>
      <c r="TOG87" s="17"/>
      <c r="TOH87" s="17"/>
      <c r="TOI87" s="17"/>
      <c r="TOJ87" s="17"/>
      <c r="TOK87" s="17"/>
      <c r="TOL87" s="17"/>
      <c r="TOM87" s="17"/>
      <c r="TON87" s="17"/>
      <c r="TOO87" s="17"/>
      <c r="TOP87" s="17"/>
      <c r="TOQ87" s="17"/>
      <c r="TOR87" s="17"/>
      <c r="TOS87" s="17"/>
      <c r="TOT87" s="17"/>
      <c r="TOU87" s="17"/>
      <c r="TOV87" s="17"/>
      <c r="TOW87" s="17"/>
      <c r="TOX87" s="17"/>
      <c r="TOY87" s="17"/>
      <c r="TOZ87" s="17"/>
      <c r="TPA87" s="17"/>
      <c r="TPB87" s="17"/>
      <c r="TPC87" s="17"/>
      <c r="TPD87" s="17"/>
      <c r="TPE87" s="17"/>
      <c r="TPF87" s="17"/>
      <c r="TPG87" s="17"/>
      <c r="TPH87" s="17"/>
      <c r="TPI87" s="17"/>
      <c r="TPJ87" s="17"/>
      <c r="TPK87" s="17"/>
      <c r="TPL87" s="17"/>
      <c r="TPM87" s="17"/>
      <c r="TPN87" s="17"/>
      <c r="TPO87" s="17"/>
      <c r="TPP87" s="17"/>
      <c r="TPQ87" s="17"/>
      <c r="TPR87" s="17"/>
      <c r="TPS87" s="17"/>
      <c r="TPT87" s="17"/>
      <c r="TPU87" s="17"/>
      <c r="TPV87" s="17"/>
      <c r="TPW87" s="17"/>
      <c r="TPX87" s="17"/>
      <c r="TPY87" s="17"/>
      <c r="TPZ87" s="17"/>
      <c r="TQA87" s="17"/>
      <c r="TQB87" s="17"/>
      <c r="TQC87" s="17"/>
      <c r="TQD87" s="17"/>
      <c r="TQE87" s="17"/>
      <c r="TQF87" s="17"/>
      <c r="TQG87" s="17"/>
      <c r="TQH87" s="17"/>
      <c r="TQI87" s="17"/>
      <c r="TQJ87" s="17"/>
      <c r="TQK87" s="17"/>
      <c r="TQL87" s="17"/>
      <c r="TQM87" s="17"/>
      <c r="TQN87" s="17"/>
      <c r="TQO87" s="17"/>
      <c r="TQP87" s="17"/>
      <c r="TQQ87" s="17"/>
      <c r="TQR87" s="17"/>
      <c r="TQS87" s="17"/>
      <c r="TQT87" s="17"/>
      <c r="TQU87" s="17"/>
      <c r="TQV87" s="17"/>
      <c r="TQW87" s="17"/>
      <c r="TQX87" s="17"/>
      <c r="TQY87" s="17"/>
      <c r="TQZ87" s="17"/>
      <c r="TRA87" s="17"/>
      <c r="TRB87" s="17"/>
      <c r="TRC87" s="17"/>
      <c r="TRD87" s="17"/>
      <c r="TRE87" s="17"/>
      <c r="TRF87" s="17"/>
      <c r="TRG87" s="17"/>
      <c r="TRH87" s="17"/>
      <c r="TRI87" s="17"/>
      <c r="TRJ87" s="17"/>
      <c r="TRK87" s="17"/>
      <c r="TRL87" s="17"/>
      <c r="TRM87" s="17"/>
      <c r="TRN87" s="17"/>
      <c r="TRO87" s="17"/>
      <c r="TRP87" s="17"/>
      <c r="TRQ87" s="17"/>
      <c r="TRR87" s="17"/>
      <c r="TRS87" s="17"/>
      <c r="TRT87" s="17"/>
      <c r="TRU87" s="17"/>
      <c r="TRV87" s="17"/>
      <c r="TRW87" s="17"/>
      <c r="TRX87" s="17"/>
      <c r="TRY87" s="17"/>
      <c r="TRZ87" s="17"/>
      <c r="TSA87" s="17"/>
      <c r="TSB87" s="17"/>
      <c r="TSC87" s="17"/>
      <c r="TSD87" s="17"/>
      <c r="TSE87" s="17"/>
      <c r="TSF87" s="17"/>
      <c r="TSG87" s="17"/>
      <c r="TSH87" s="17"/>
      <c r="TSI87" s="17"/>
      <c r="TSJ87" s="17"/>
      <c r="TSK87" s="17"/>
      <c r="TSL87" s="17"/>
      <c r="TSM87" s="17"/>
      <c r="TSN87" s="17"/>
      <c r="TSO87" s="17"/>
      <c r="TSP87" s="17"/>
      <c r="TSQ87" s="17"/>
      <c r="TSR87" s="17"/>
      <c r="TSS87" s="17"/>
      <c r="TST87" s="17"/>
      <c r="TSU87" s="17"/>
      <c r="TSV87" s="17"/>
      <c r="TSW87" s="17"/>
      <c r="TSX87" s="17"/>
      <c r="TSY87" s="17"/>
      <c r="TSZ87" s="17"/>
      <c r="TTA87" s="17"/>
      <c r="TTB87" s="17"/>
      <c r="TTC87" s="17"/>
      <c r="TTD87" s="17"/>
      <c r="TTE87" s="17"/>
      <c r="TTF87" s="17"/>
      <c r="TTG87" s="17"/>
      <c r="TTH87" s="17"/>
      <c r="TTI87" s="17"/>
      <c r="TTJ87" s="17"/>
      <c r="TTK87" s="17"/>
      <c r="TTL87" s="17"/>
      <c r="TTM87" s="17"/>
      <c r="TTN87" s="17"/>
      <c r="TTO87" s="17"/>
      <c r="TTP87" s="17"/>
      <c r="TTQ87" s="17"/>
      <c r="TTR87" s="17"/>
      <c r="TTS87" s="17"/>
      <c r="TTT87" s="17"/>
      <c r="TTU87" s="17"/>
      <c r="TTV87" s="17"/>
      <c r="TTW87" s="17"/>
      <c r="TTX87" s="17"/>
      <c r="TTY87" s="17"/>
      <c r="TTZ87" s="17"/>
      <c r="TUA87" s="17"/>
      <c r="TUB87" s="17"/>
      <c r="TUC87" s="17"/>
      <c r="TUD87" s="17"/>
      <c r="TUE87" s="17"/>
      <c r="TUF87" s="17"/>
      <c r="TUG87" s="17"/>
      <c r="TUH87" s="17"/>
      <c r="TUI87" s="17"/>
      <c r="TUJ87" s="17"/>
      <c r="TUK87" s="17"/>
      <c r="TUL87" s="17"/>
      <c r="TUM87" s="17"/>
      <c r="TUN87" s="17"/>
      <c r="TUO87" s="17"/>
      <c r="TUP87" s="17"/>
      <c r="TUQ87" s="17"/>
      <c r="TUR87" s="17"/>
      <c r="TUS87" s="17"/>
      <c r="TUT87" s="17"/>
      <c r="TUU87" s="17"/>
      <c r="TUV87" s="17"/>
      <c r="TUW87" s="17"/>
      <c r="TUX87" s="17"/>
      <c r="TUY87" s="17"/>
      <c r="TUZ87" s="17"/>
      <c r="TVA87" s="17"/>
      <c r="TVB87" s="17"/>
      <c r="TVC87" s="17"/>
      <c r="TVD87" s="17"/>
      <c r="TVE87" s="17"/>
      <c r="TVF87" s="17"/>
      <c r="TVG87" s="17"/>
      <c r="TVH87" s="17"/>
      <c r="TVI87" s="17"/>
      <c r="TVJ87" s="17"/>
      <c r="TVK87" s="17"/>
      <c r="TVL87" s="17"/>
      <c r="TVM87" s="17"/>
      <c r="TVN87" s="17"/>
      <c r="TVO87" s="17"/>
      <c r="TVP87" s="17"/>
      <c r="TVQ87" s="17"/>
      <c r="TVR87" s="17"/>
      <c r="TVS87" s="17"/>
      <c r="TVT87" s="17"/>
      <c r="TVU87" s="17"/>
      <c r="TVV87" s="17"/>
      <c r="TVW87" s="17"/>
      <c r="TVX87" s="17"/>
      <c r="TVY87" s="17"/>
      <c r="TVZ87" s="17"/>
      <c r="TWA87" s="17"/>
      <c r="TWB87" s="17"/>
      <c r="TWC87" s="17"/>
      <c r="TWD87" s="17"/>
      <c r="TWE87" s="17"/>
      <c r="TWF87" s="17"/>
      <c r="TWG87" s="17"/>
      <c r="TWH87" s="17"/>
      <c r="TWI87" s="17"/>
      <c r="TWJ87" s="17"/>
      <c r="TWK87" s="17"/>
      <c r="TWL87" s="17"/>
      <c r="TWM87" s="17"/>
      <c r="TWN87" s="17"/>
      <c r="TWO87" s="17"/>
      <c r="TWP87" s="17"/>
      <c r="TWQ87" s="17"/>
      <c r="TWR87" s="17"/>
      <c r="TWS87" s="17"/>
      <c r="TWT87" s="17"/>
      <c r="TWU87" s="17"/>
      <c r="TWV87" s="17"/>
      <c r="TWW87" s="17"/>
      <c r="TWX87" s="17"/>
      <c r="TWY87" s="17"/>
      <c r="TWZ87" s="17"/>
      <c r="TXA87" s="17"/>
      <c r="TXB87" s="17"/>
      <c r="TXC87" s="17"/>
      <c r="TXD87" s="17"/>
      <c r="TXE87" s="17"/>
      <c r="TXF87" s="17"/>
      <c r="TXG87" s="17"/>
      <c r="TXH87" s="17"/>
      <c r="TXI87" s="17"/>
      <c r="TXJ87" s="17"/>
      <c r="TXK87" s="17"/>
      <c r="TXL87" s="17"/>
      <c r="TXM87" s="17"/>
      <c r="TXN87" s="17"/>
      <c r="TXO87" s="17"/>
      <c r="TXP87" s="17"/>
      <c r="TXQ87" s="17"/>
      <c r="TXR87" s="17"/>
      <c r="TXS87" s="17"/>
      <c r="TXT87" s="17"/>
      <c r="TXU87" s="17"/>
      <c r="TXV87" s="17"/>
      <c r="TXW87" s="17"/>
      <c r="TXX87" s="17"/>
      <c r="TXY87" s="17"/>
      <c r="TXZ87" s="17"/>
      <c r="TYA87" s="17"/>
      <c r="TYB87" s="17"/>
      <c r="TYC87" s="17"/>
      <c r="TYD87" s="17"/>
      <c r="TYE87" s="17"/>
      <c r="TYF87" s="17"/>
      <c r="TYG87" s="17"/>
      <c r="TYH87" s="17"/>
      <c r="TYI87" s="17"/>
      <c r="TYJ87" s="17"/>
      <c r="TYK87" s="17"/>
      <c r="TYL87" s="17"/>
      <c r="TYM87" s="17"/>
      <c r="TYN87" s="17"/>
      <c r="TYO87" s="17"/>
      <c r="TYP87" s="17"/>
      <c r="TYQ87" s="17"/>
      <c r="TYR87" s="17"/>
      <c r="TYS87" s="17"/>
      <c r="TYT87" s="17"/>
      <c r="TYU87" s="17"/>
      <c r="TYV87" s="17"/>
      <c r="TYW87" s="17"/>
      <c r="TYX87" s="17"/>
      <c r="TYY87" s="17"/>
      <c r="TYZ87" s="17"/>
      <c r="TZA87" s="17"/>
      <c r="TZB87" s="17"/>
      <c r="TZC87" s="17"/>
      <c r="TZD87" s="17"/>
      <c r="TZE87" s="17"/>
      <c r="TZF87" s="17"/>
      <c r="TZG87" s="17"/>
      <c r="TZH87" s="17"/>
      <c r="TZI87" s="17"/>
      <c r="TZJ87" s="17"/>
      <c r="TZK87" s="17"/>
      <c r="TZL87" s="17"/>
      <c r="TZM87" s="17"/>
      <c r="TZN87" s="17"/>
      <c r="TZO87" s="17"/>
      <c r="TZP87" s="17"/>
      <c r="TZQ87" s="17"/>
      <c r="TZR87" s="17"/>
      <c r="TZS87" s="17"/>
      <c r="TZT87" s="17"/>
      <c r="TZU87" s="17"/>
      <c r="TZV87" s="17"/>
      <c r="TZW87" s="17"/>
      <c r="TZX87" s="17"/>
      <c r="TZY87" s="17"/>
      <c r="TZZ87" s="17"/>
      <c r="UAA87" s="17"/>
      <c r="UAB87" s="17"/>
      <c r="UAC87" s="17"/>
      <c r="UAD87" s="17"/>
      <c r="UAE87" s="17"/>
      <c r="UAF87" s="17"/>
      <c r="UAG87" s="17"/>
      <c r="UAH87" s="17"/>
      <c r="UAI87" s="17"/>
      <c r="UAJ87" s="17"/>
      <c r="UAK87" s="17"/>
      <c r="UAL87" s="17"/>
      <c r="UAM87" s="17"/>
      <c r="UAN87" s="17"/>
      <c r="UAO87" s="17"/>
      <c r="UAP87" s="17"/>
      <c r="UAQ87" s="17"/>
      <c r="UAR87" s="17"/>
      <c r="UAS87" s="17"/>
      <c r="UAT87" s="17"/>
      <c r="UAU87" s="17"/>
      <c r="UAV87" s="17"/>
      <c r="UAW87" s="17"/>
      <c r="UAX87" s="17"/>
      <c r="UAY87" s="17"/>
      <c r="UAZ87" s="17"/>
      <c r="UBA87" s="17"/>
      <c r="UBB87" s="17"/>
      <c r="UBC87" s="17"/>
      <c r="UBD87" s="17"/>
      <c r="UBE87" s="17"/>
      <c r="UBF87" s="17"/>
      <c r="UBG87" s="17"/>
      <c r="UBH87" s="17"/>
      <c r="UBI87" s="17"/>
      <c r="UBJ87" s="17"/>
      <c r="UBK87" s="17"/>
      <c r="UBL87" s="17"/>
      <c r="UBM87" s="17"/>
      <c r="UBN87" s="17"/>
      <c r="UBO87" s="17"/>
      <c r="UBP87" s="17"/>
      <c r="UBQ87" s="17"/>
      <c r="UBR87" s="17"/>
      <c r="UBS87" s="17"/>
      <c r="UBT87" s="17"/>
      <c r="UBU87" s="17"/>
      <c r="UBV87" s="17"/>
      <c r="UBW87" s="17"/>
      <c r="UBX87" s="17"/>
      <c r="UBY87" s="17"/>
      <c r="UBZ87" s="17"/>
      <c r="UCA87" s="17"/>
      <c r="UCB87" s="17"/>
      <c r="UCC87" s="17"/>
      <c r="UCD87" s="17"/>
      <c r="UCE87" s="17"/>
      <c r="UCF87" s="17"/>
      <c r="UCG87" s="17"/>
      <c r="UCH87" s="17"/>
      <c r="UCI87" s="17"/>
      <c r="UCJ87" s="17"/>
      <c r="UCK87" s="17"/>
      <c r="UCL87" s="17"/>
      <c r="UCM87" s="17"/>
      <c r="UCN87" s="17"/>
      <c r="UCO87" s="17"/>
      <c r="UCP87" s="17"/>
      <c r="UCQ87" s="17"/>
      <c r="UCR87" s="17"/>
      <c r="UCS87" s="17"/>
      <c r="UCT87" s="17"/>
      <c r="UCU87" s="17"/>
      <c r="UCV87" s="17"/>
      <c r="UCW87" s="17"/>
      <c r="UCX87" s="17"/>
      <c r="UCY87" s="17"/>
      <c r="UCZ87" s="17"/>
      <c r="UDA87" s="17"/>
      <c r="UDB87" s="17"/>
      <c r="UDC87" s="17"/>
      <c r="UDD87" s="17"/>
      <c r="UDE87" s="17"/>
      <c r="UDF87" s="17"/>
      <c r="UDG87" s="17"/>
      <c r="UDH87" s="17"/>
      <c r="UDI87" s="17"/>
      <c r="UDJ87" s="17"/>
      <c r="UDK87" s="17"/>
      <c r="UDL87" s="17"/>
      <c r="UDM87" s="17"/>
      <c r="UDN87" s="17"/>
      <c r="UDO87" s="17"/>
      <c r="UDP87" s="17"/>
      <c r="UDQ87" s="17"/>
      <c r="UDR87" s="17"/>
      <c r="UDS87" s="17"/>
      <c r="UDT87" s="17"/>
      <c r="UDU87" s="17"/>
      <c r="UDV87" s="17"/>
      <c r="UDW87" s="17"/>
      <c r="UDX87" s="17"/>
      <c r="UDY87" s="17"/>
      <c r="UDZ87" s="17"/>
      <c r="UEA87" s="17"/>
      <c r="UEB87" s="17"/>
      <c r="UEC87" s="17"/>
      <c r="UED87" s="17"/>
      <c r="UEE87" s="17"/>
      <c r="UEF87" s="17"/>
      <c r="UEG87" s="17"/>
      <c r="UEH87" s="17"/>
      <c r="UEI87" s="17"/>
      <c r="UEJ87" s="17"/>
      <c r="UEK87" s="17"/>
      <c r="UEL87" s="17"/>
      <c r="UEM87" s="17"/>
      <c r="UEN87" s="17"/>
      <c r="UEO87" s="17"/>
      <c r="UEP87" s="17"/>
      <c r="UEQ87" s="17"/>
      <c r="UER87" s="17"/>
      <c r="UES87" s="17"/>
      <c r="UET87" s="17"/>
      <c r="UEU87" s="17"/>
      <c r="UEV87" s="17"/>
      <c r="UEW87" s="17"/>
      <c r="UEX87" s="17"/>
      <c r="UEY87" s="17"/>
      <c r="UEZ87" s="17"/>
      <c r="UFA87" s="17"/>
      <c r="UFB87" s="17"/>
      <c r="UFC87" s="17"/>
      <c r="UFD87" s="17"/>
      <c r="UFE87" s="17"/>
      <c r="UFF87" s="17"/>
      <c r="UFG87" s="17"/>
      <c r="UFH87" s="17"/>
      <c r="UFI87" s="17"/>
      <c r="UFJ87" s="17"/>
      <c r="UFK87" s="17"/>
      <c r="UFL87" s="17"/>
      <c r="UFM87" s="17"/>
      <c r="UFN87" s="17"/>
      <c r="UFO87" s="17"/>
      <c r="UFP87" s="17"/>
      <c r="UFQ87" s="17"/>
      <c r="UFR87" s="17"/>
      <c r="UFS87" s="17"/>
      <c r="UFT87" s="17"/>
      <c r="UFU87" s="17"/>
      <c r="UFV87" s="17"/>
      <c r="UFW87" s="17"/>
      <c r="UFX87" s="17"/>
      <c r="UFY87" s="17"/>
      <c r="UFZ87" s="17"/>
      <c r="UGA87" s="17"/>
      <c r="UGB87" s="17"/>
      <c r="UGC87" s="17"/>
      <c r="UGD87" s="17"/>
      <c r="UGE87" s="17"/>
      <c r="UGF87" s="17"/>
      <c r="UGG87" s="17"/>
      <c r="UGH87" s="17"/>
      <c r="UGI87" s="17"/>
      <c r="UGJ87" s="17"/>
      <c r="UGK87" s="17"/>
      <c r="UGL87" s="17"/>
      <c r="UGM87" s="17"/>
      <c r="UGN87" s="17"/>
      <c r="UGO87" s="17"/>
      <c r="UGP87" s="17"/>
      <c r="UGQ87" s="17"/>
      <c r="UGR87" s="17"/>
      <c r="UGS87" s="17"/>
      <c r="UGT87" s="17"/>
      <c r="UGU87" s="17"/>
      <c r="UGV87" s="17"/>
      <c r="UGW87" s="17"/>
      <c r="UGX87" s="17"/>
      <c r="UGY87" s="17"/>
      <c r="UGZ87" s="17"/>
      <c r="UHA87" s="17"/>
      <c r="UHB87" s="17"/>
      <c r="UHC87" s="17"/>
      <c r="UHD87" s="17"/>
      <c r="UHE87" s="17"/>
      <c r="UHF87" s="17"/>
      <c r="UHG87" s="17"/>
      <c r="UHH87" s="17"/>
      <c r="UHI87" s="17"/>
      <c r="UHJ87" s="17"/>
      <c r="UHK87" s="17"/>
      <c r="UHL87" s="17"/>
      <c r="UHM87" s="17"/>
      <c r="UHN87" s="17"/>
      <c r="UHO87" s="17"/>
      <c r="UHP87" s="17"/>
      <c r="UHQ87" s="17"/>
      <c r="UHR87" s="17"/>
      <c r="UHS87" s="17"/>
      <c r="UHT87" s="17"/>
      <c r="UHU87" s="17"/>
      <c r="UHV87" s="17"/>
      <c r="UHW87" s="17"/>
      <c r="UHX87" s="17"/>
      <c r="UHY87" s="17"/>
      <c r="UHZ87" s="17"/>
      <c r="UIA87" s="17"/>
      <c r="UIB87" s="17"/>
      <c r="UIC87" s="17"/>
      <c r="UID87" s="17"/>
      <c r="UIE87" s="17"/>
      <c r="UIF87" s="17"/>
      <c r="UIG87" s="17"/>
      <c r="UIH87" s="17"/>
      <c r="UII87" s="17"/>
      <c r="UIJ87" s="17"/>
      <c r="UIK87" s="17"/>
      <c r="UIL87" s="17"/>
      <c r="UIM87" s="17"/>
      <c r="UIN87" s="17"/>
      <c r="UIO87" s="17"/>
      <c r="UIP87" s="17"/>
      <c r="UIQ87" s="17"/>
      <c r="UIR87" s="17"/>
      <c r="UIS87" s="17"/>
      <c r="UIT87" s="17"/>
      <c r="UIU87" s="17"/>
      <c r="UIV87" s="17"/>
      <c r="UIW87" s="17"/>
      <c r="UIX87" s="17"/>
      <c r="UIY87" s="17"/>
      <c r="UIZ87" s="17"/>
      <c r="UJA87" s="17"/>
      <c r="UJB87" s="17"/>
      <c r="UJC87" s="17"/>
      <c r="UJD87" s="17"/>
      <c r="UJE87" s="17"/>
      <c r="UJF87" s="17"/>
      <c r="UJG87" s="17"/>
      <c r="UJH87" s="17"/>
      <c r="UJI87" s="17"/>
      <c r="UJJ87" s="17"/>
      <c r="UJK87" s="17"/>
      <c r="UJL87" s="17"/>
      <c r="UJM87" s="17"/>
      <c r="UJN87" s="17"/>
      <c r="UJO87" s="17"/>
      <c r="UJP87" s="17"/>
      <c r="UJQ87" s="17"/>
      <c r="UJR87" s="17"/>
      <c r="UJS87" s="17"/>
      <c r="UJT87" s="17"/>
      <c r="UJU87" s="17"/>
      <c r="UJV87" s="17"/>
      <c r="UJW87" s="17"/>
      <c r="UJX87" s="17"/>
      <c r="UJY87" s="17"/>
      <c r="UJZ87" s="17"/>
      <c r="UKA87" s="17"/>
      <c r="UKB87" s="17"/>
      <c r="UKC87" s="17"/>
      <c r="UKD87" s="17"/>
      <c r="UKE87" s="17"/>
      <c r="UKF87" s="17"/>
      <c r="UKG87" s="17"/>
      <c r="UKH87" s="17"/>
      <c r="UKI87" s="17"/>
      <c r="UKJ87" s="17"/>
      <c r="UKK87" s="17"/>
      <c r="UKL87" s="17"/>
      <c r="UKM87" s="17"/>
      <c r="UKN87" s="17"/>
      <c r="UKO87" s="17"/>
      <c r="UKP87" s="17"/>
      <c r="UKQ87" s="17"/>
      <c r="UKR87" s="17"/>
      <c r="UKS87" s="17"/>
      <c r="UKT87" s="17"/>
      <c r="UKU87" s="17"/>
      <c r="UKV87" s="17"/>
      <c r="UKW87" s="17"/>
      <c r="UKX87" s="17"/>
      <c r="UKY87" s="17"/>
      <c r="UKZ87" s="17"/>
      <c r="ULA87" s="17"/>
      <c r="ULB87" s="17"/>
      <c r="ULC87" s="17"/>
      <c r="ULD87" s="17"/>
      <c r="ULE87" s="17"/>
      <c r="ULF87" s="17"/>
      <c r="ULG87" s="17"/>
      <c r="ULH87" s="17"/>
      <c r="ULI87" s="17"/>
      <c r="ULJ87" s="17"/>
      <c r="ULK87" s="17"/>
      <c r="ULL87" s="17"/>
      <c r="ULM87" s="17"/>
      <c r="ULN87" s="17"/>
      <c r="ULO87" s="17"/>
      <c r="ULP87" s="17"/>
      <c r="ULQ87" s="17"/>
      <c r="ULR87" s="17"/>
      <c r="ULS87" s="17"/>
      <c r="ULT87" s="17"/>
      <c r="ULU87" s="17"/>
      <c r="ULV87" s="17"/>
      <c r="ULW87" s="17"/>
      <c r="ULX87" s="17"/>
      <c r="ULY87" s="17"/>
      <c r="ULZ87" s="17"/>
      <c r="UMA87" s="17"/>
      <c r="UMB87" s="17"/>
      <c r="UMC87" s="17"/>
      <c r="UMD87" s="17"/>
      <c r="UME87" s="17"/>
      <c r="UMF87" s="17"/>
      <c r="UMG87" s="17"/>
      <c r="UMH87" s="17"/>
      <c r="UMI87" s="17"/>
      <c r="UMJ87" s="17"/>
      <c r="UMK87" s="17"/>
      <c r="UML87" s="17"/>
      <c r="UMM87" s="17"/>
      <c r="UMN87" s="17"/>
      <c r="UMO87" s="17"/>
      <c r="UMP87" s="17"/>
      <c r="UMQ87" s="17"/>
      <c r="UMR87" s="17"/>
      <c r="UMS87" s="17"/>
      <c r="UMT87" s="17"/>
      <c r="UMU87" s="17"/>
      <c r="UMV87" s="17"/>
      <c r="UMW87" s="17"/>
      <c r="UMX87" s="17"/>
      <c r="UMY87" s="17"/>
      <c r="UMZ87" s="17"/>
      <c r="UNA87" s="17"/>
      <c r="UNB87" s="17"/>
      <c r="UNC87" s="17"/>
      <c r="UND87" s="17"/>
      <c r="UNE87" s="17"/>
      <c r="UNF87" s="17"/>
      <c r="UNG87" s="17"/>
      <c r="UNH87" s="17"/>
      <c r="UNI87" s="17"/>
      <c r="UNJ87" s="17"/>
      <c r="UNK87" s="17"/>
      <c r="UNL87" s="17"/>
      <c r="UNM87" s="17"/>
      <c r="UNN87" s="17"/>
      <c r="UNO87" s="17"/>
      <c r="UNP87" s="17"/>
      <c r="UNQ87" s="17"/>
      <c r="UNR87" s="17"/>
      <c r="UNS87" s="17"/>
      <c r="UNT87" s="17"/>
      <c r="UNU87" s="17"/>
      <c r="UNV87" s="17"/>
      <c r="UNW87" s="17"/>
      <c r="UNX87" s="17"/>
      <c r="UNY87" s="17"/>
      <c r="UNZ87" s="17"/>
      <c r="UOA87" s="17"/>
      <c r="UOB87" s="17"/>
      <c r="UOC87" s="17"/>
      <c r="UOD87" s="17"/>
      <c r="UOE87" s="17"/>
      <c r="UOF87" s="17"/>
      <c r="UOG87" s="17"/>
      <c r="UOH87" s="17"/>
      <c r="UOI87" s="17"/>
      <c r="UOJ87" s="17"/>
      <c r="UOK87" s="17"/>
      <c r="UOL87" s="17"/>
      <c r="UOM87" s="17"/>
      <c r="UON87" s="17"/>
      <c r="UOO87" s="17"/>
      <c r="UOP87" s="17"/>
      <c r="UOQ87" s="17"/>
      <c r="UOR87" s="17"/>
      <c r="UOS87" s="17"/>
      <c r="UOT87" s="17"/>
      <c r="UOU87" s="17"/>
      <c r="UOV87" s="17"/>
      <c r="UOW87" s="17"/>
      <c r="UOX87" s="17"/>
      <c r="UOY87" s="17"/>
      <c r="UOZ87" s="17"/>
      <c r="UPA87" s="17"/>
      <c r="UPB87" s="17"/>
      <c r="UPC87" s="17"/>
      <c r="UPD87" s="17"/>
      <c r="UPE87" s="17"/>
      <c r="UPF87" s="17"/>
      <c r="UPG87" s="17"/>
      <c r="UPH87" s="17"/>
      <c r="UPI87" s="17"/>
      <c r="UPJ87" s="17"/>
      <c r="UPK87" s="17"/>
      <c r="UPL87" s="17"/>
      <c r="UPM87" s="17"/>
      <c r="UPN87" s="17"/>
      <c r="UPO87" s="17"/>
      <c r="UPP87" s="17"/>
      <c r="UPQ87" s="17"/>
      <c r="UPR87" s="17"/>
      <c r="UPS87" s="17"/>
      <c r="UPT87" s="17"/>
      <c r="UPU87" s="17"/>
      <c r="UPV87" s="17"/>
      <c r="UPW87" s="17"/>
      <c r="UPX87" s="17"/>
      <c r="UPY87" s="17"/>
      <c r="UPZ87" s="17"/>
      <c r="UQA87" s="17"/>
      <c r="UQB87" s="17"/>
      <c r="UQC87" s="17"/>
      <c r="UQD87" s="17"/>
      <c r="UQE87" s="17"/>
      <c r="UQF87" s="17"/>
      <c r="UQG87" s="17"/>
      <c r="UQH87" s="17"/>
      <c r="UQI87" s="17"/>
      <c r="UQJ87" s="17"/>
      <c r="UQK87" s="17"/>
      <c r="UQL87" s="17"/>
      <c r="UQM87" s="17"/>
      <c r="UQN87" s="17"/>
      <c r="UQO87" s="17"/>
      <c r="UQP87" s="17"/>
      <c r="UQQ87" s="17"/>
      <c r="UQR87" s="17"/>
      <c r="UQS87" s="17"/>
      <c r="UQT87" s="17"/>
      <c r="UQU87" s="17"/>
      <c r="UQV87" s="17"/>
      <c r="UQW87" s="17"/>
      <c r="UQX87" s="17"/>
      <c r="UQY87" s="17"/>
      <c r="UQZ87" s="17"/>
      <c r="URA87" s="17"/>
      <c r="URB87" s="17"/>
      <c r="URC87" s="17"/>
      <c r="URD87" s="17"/>
      <c r="URE87" s="17"/>
      <c r="URF87" s="17"/>
      <c r="URG87" s="17"/>
      <c r="URH87" s="17"/>
      <c r="URI87" s="17"/>
      <c r="URJ87" s="17"/>
      <c r="URK87" s="17"/>
      <c r="URL87" s="17"/>
      <c r="URM87" s="17"/>
      <c r="URN87" s="17"/>
      <c r="URO87" s="17"/>
      <c r="URP87" s="17"/>
      <c r="URQ87" s="17"/>
      <c r="URR87" s="17"/>
      <c r="URS87" s="17"/>
      <c r="URT87" s="17"/>
      <c r="URU87" s="17"/>
      <c r="URV87" s="17"/>
      <c r="URW87" s="17"/>
      <c r="URX87" s="17"/>
      <c r="URY87" s="17"/>
      <c r="URZ87" s="17"/>
      <c r="USA87" s="17"/>
      <c r="USB87" s="17"/>
      <c r="USC87" s="17"/>
      <c r="USD87" s="17"/>
      <c r="USE87" s="17"/>
      <c r="USF87" s="17"/>
      <c r="USG87" s="17"/>
      <c r="USH87" s="17"/>
      <c r="USI87" s="17"/>
      <c r="USJ87" s="17"/>
      <c r="USK87" s="17"/>
      <c r="USL87" s="17"/>
      <c r="USM87" s="17"/>
      <c r="USN87" s="17"/>
      <c r="USO87" s="17"/>
      <c r="USP87" s="17"/>
      <c r="USQ87" s="17"/>
      <c r="USR87" s="17"/>
      <c r="USS87" s="17"/>
      <c r="UST87" s="17"/>
      <c r="USU87" s="17"/>
      <c r="USV87" s="17"/>
      <c r="USW87" s="17"/>
      <c r="USX87" s="17"/>
      <c r="USY87" s="17"/>
      <c r="USZ87" s="17"/>
      <c r="UTA87" s="17"/>
      <c r="UTB87" s="17"/>
      <c r="UTC87" s="17"/>
      <c r="UTD87" s="17"/>
      <c r="UTE87" s="17"/>
      <c r="UTF87" s="17"/>
      <c r="UTG87" s="17"/>
      <c r="UTH87" s="17"/>
      <c r="UTI87" s="17"/>
      <c r="UTJ87" s="17"/>
      <c r="UTK87" s="17"/>
      <c r="UTL87" s="17"/>
      <c r="UTM87" s="17"/>
      <c r="UTN87" s="17"/>
      <c r="UTO87" s="17"/>
      <c r="UTP87" s="17"/>
      <c r="UTQ87" s="17"/>
      <c r="UTR87" s="17"/>
      <c r="UTS87" s="17"/>
      <c r="UTT87" s="17"/>
      <c r="UTU87" s="17"/>
      <c r="UTV87" s="17"/>
      <c r="UTW87" s="17"/>
      <c r="UTX87" s="17"/>
      <c r="UTY87" s="17"/>
      <c r="UTZ87" s="17"/>
      <c r="UUA87" s="17"/>
      <c r="UUB87" s="17"/>
      <c r="UUC87" s="17"/>
      <c r="UUD87" s="17"/>
      <c r="UUE87" s="17"/>
      <c r="UUF87" s="17"/>
      <c r="UUG87" s="17"/>
      <c r="UUH87" s="17"/>
      <c r="UUI87" s="17"/>
      <c r="UUJ87" s="17"/>
      <c r="UUK87" s="17"/>
      <c r="UUL87" s="17"/>
      <c r="UUM87" s="17"/>
      <c r="UUN87" s="17"/>
      <c r="UUO87" s="17"/>
      <c r="UUP87" s="17"/>
      <c r="UUQ87" s="17"/>
      <c r="UUR87" s="17"/>
      <c r="UUS87" s="17"/>
      <c r="UUT87" s="17"/>
      <c r="UUU87" s="17"/>
      <c r="UUV87" s="17"/>
      <c r="UUW87" s="17"/>
      <c r="UUX87" s="17"/>
      <c r="UUY87" s="17"/>
      <c r="UUZ87" s="17"/>
      <c r="UVA87" s="17"/>
      <c r="UVB87" s="17"/>
      <c r="UVC87" s="17"/>
      <c r="UVD87" s="17"/>
      <c r="UVE87" s="17"/>
      <c r="UVF87" s="17"/>
      <c r="UVG87" s="17"/>
      <c r="UVH87" s="17"/>
      <c r="UVI87" s="17"/>
      <c r="UVJ87" s="17"/>
      <c r="UVK87" s="17"/>
      <c r="UVL87" s="17"/>
      <c r="UVM87" s="17"/>
      <c r="UVN87" s="17"/>
      <c r="UVO87" s="17"/>
      <c r="UVP87" s="17"/>
      <c r="UVQ87" s="17"/>
      <c r="UVR87" s="17"/>
      <c r="UVS87" s="17"/>
      <c r="UVT87" s="17"/>
      <c r="UVU87" s="17"/>
      <c r="UVV87" s="17"/>
      <c r="UVW87" s="17"/>
      <c r="UVX87" s="17"/>
      <c r="UVY87" s="17"/>
      <c r="UVZ87" s="17"/>
      <c r="UWA87" s="17"/>
      <c r="UWB87" s="17"/>
      <c r="UWC87" s="17"/>
      <c r="UWD87" s="17"/>
      <c r="UWE87" s="17"/>
      <c r="UWF87" s="17"/>
      <c r="UWG87" s="17"/>
      <c r="UWH87" s="17"/>
      <c r="UWI87" s="17"/>
      <c r="UWJ87" s="17"/>
      <c r="UWK87" s="17"/>
      <c r="UWL87" s="17"/>
      <c r="UWM87" s="17"/>
      <c r="UWN87" s="17"/>
      <c r="UWO87" s="17"/>
      <c r="UWP87" s="17"/>
      <c r="UWQ87" s="17"/>
      <c r="UWR87" s="17"/>
      <c r="UWS87" s="17"/>
      <c r="UWT87" s="17"/>
      <c r="UWU87" s="17"/>
      <c r="UWV87" s="17"/>
      <c r="UWW87" s="17"/>
      <c r="UWX87" s="17"/>
      <c r="UWY87" s="17"/>
      <c r="UWZ87" s="17"/>
      <c r="UXA87" s="17"/>
      <c r="UXB87" s="17"/>
      <c r="UXC87" s="17"/>
      <c r="UXD87" s="17"/>
      <c r="UXE87" s="17"/>
      <c r="UXF87" s="17"/>
      <c r="UXG87" s="17"/>
      <c r="UXH87" s="17"/>
      <c r="UXI87" s="17"/>
      <c r="UXJ87" s="17"/>
      <c r="UXK87" s="17"/>
      <c r="UXL87" s="17"/>
      <c r="UXM87" s="17"/>
      <c r="UXN87" s="17"/>
      <c r="UXO87" s="17"/>
      <c r="UXP87" s="17"/>
      <c r="UXQ87" s="17"/>
      <c r="UXR87" s="17"/>
      <c r="UXS87" s="17"/>
      <c r="UXT87" s="17"/>
      <c r="UXU87" s="17"/>
      <c r="UXV87" s="17"/>
      <c r="UXW87" s="17"/>
      <c r="UXX87" s="17"/>
      <c r="UXY87" s="17"/>
      <c r="UXZ87" s="17"/>
      <c r="UYA87" s="17"/>
      <c r="UYB87" s="17"/>
      <c r="UYC87" s="17"/>
      <c r="UYD87" s="17"/>
      <c r="UYE87" s="17"/>
      <c r="UYF87" s="17"/>
      <c r="UYG87" s="17"/>
      <c r="UYH87" s="17"/>
      <c r="UYI87" s="17"/>
      <c r="UYJ87" s="17"/>
      <c r="UYK87" s="17"/>
      <c r="UYL87" s="17"/>
      <c r="UYM87" s="17"/>
      <c r="UYN87" s="17"/>
      <c r="UYO87" s="17"/>
      <c r="UYP87" s="17"/>
      <c r="UYQ87" s="17"/>
      <c r="UYR87" s="17"/>
      <c r="UYS87" s="17"/>
      <c r="UYT87" s="17"/>
      <c r="UYU87" s="17"/>
      <c r="UYV87" s="17"/>
      <c r="UYW87" s="17"/>
      <c r="UYX87" s="17"/>
      <c r="UYY87" s="17"/>
      <c r="UYZ87" s="17"/>
      <c r="UZA87" s="17"/>
      <c r="UZB87" s="17"/>
      <c r="UZC87" s="17"/>
      <c r="UZD87" s="17"/>
      <c r="UZE87" s="17"/>
      <c r="UZF87" s="17"/>
      <c r="UZG87" s="17"/>
      <c r="UZH87" s="17"/>
      <c r="UZI87" s="17"/>
      <c r="UZJ87" s="17"/>
      <c r="UZK87" s="17"/>
      <c r="UZL87" s="17"/>
      <c r="UZM87" s="17"/>
      <c r="UZN87" s="17"/>
      <c r="UZO87" s="17"/>
      <c r="UZP87" s="17"/>
      <c r="UZQ87" s="17"/>
      <c r="UZR87" s="17"/>
      <c r="UZS87" s="17"/>
      <c r="UZT87" s="17"/>
      <c r="UZU87" s="17"/>
      <c r="UZV87" s="17"/>
      <c r="UZW87" s="17"/>
      <c r="UZX87" s="17"/>
      <c r="UZY87" s="17"/>
      <c r="UZZ87" s="17"/>
      <c r="VAA87" s="17"/>
      <c r="VAB87" s="17"/>
      <c r="VAC87" s="17"/>
      <c r="VAD87" s="17"/>
      <c r="VAE87" s="17"/>
      <c r="VAF87" s="17"/>
      <c r="VAG87" s="17"/>
      <c r="VAH87" s="17"/>
      <c r="VAI87" s="17"/>
      <c r="VAJ87" s="17"/>
      <c r="VAK87" s="17"/>
      <c r="VAL87" s="17"/>
      <c r="VAM87" s="17"/>
      <c r="VAN87" s="17"/>
      <c r="VAO87" s="17"/>
      <c r="VAP87" s="17"/>
      <c r="VAQ87" s="17"/>
      <c r="VAR87" s="17"/>
      <c r="VAS87" s="17"/>
      <c r="VAT87" s="17"/>
      <c r="VAU87" s="17"/>
      <c r="VAV87" s="17"/>
      <c r="VAW87" s="17"/>
      <c r="VAX87" s="17"/>
      <c r="VAY87" s="17"/>
      <c r="VAZ87" s="17"/>
      <c r="VBA87" s="17"/>
      <c r="VBB87" s="17"/>
      <c r="VBC87" s="17"/>
      <c r="VBD87" s="17"/>
      <c r="VBE87" s="17"/>
      <c r="VBF87" s="17"/>
      <c r="VBG87" s="17"/>
      <c r="VBH87" s="17"/>
      <c r="VBI87" s="17"/>
      <c r="VBJ87" s="17"/>
      <c r="VBK87" s="17"/>
      <c r="VBL87" s="17"/>
      <c r="VBM87" s="17"/>
      <c r="VBN87" s="17"/>
      <c r="VBO87" s="17"/>
      <c r="VBP87" s="17"/>
      <c r="VBQ87" s="17"/>
      <c r="VBR87" s="17"/>
      <c r="VBS87" s="17"/>
      <c r="VBT87" s="17"/>
      <c r="VBU87" s="17"/>
      <c r="VBV87" s="17"/>
      <c r="VBW87" s="17"/>
      <c r="VBX87" s="17"/>
      <c r="VBY87" s="17"/>
      <c r="VBZ87" s="17"/>
      <c r="VCA87" s="17"/>
      <c r="VCB87" s="17"/>
      <c r="VCC87" s="17"/>
      <c r="VCD87" s="17"/>
      <c r="VCE87" s="17"/>
      <c r="VCF87" s="17"/>
      <c r="VCG87" s="17"/>
      <c r="VCH87" s="17"/>
      <c r="VCI87" s="17"/>
      <c r="VCJ87" s="17"/>
      <c r="VCK87" s="17"/>
      <c r="VCL87" s="17"/>
      <c r="VCM87" s="17"/>
      <c r="VCN87" s="17"/>
      <c r="VCO87" s="17"/>
      <c r="VCP87" s="17"/>
      <c r="VCQ87" s="17"/>
      <c r="VCR87" s="17"/>
      <c r="VCS87" s="17"/>
      <c r="VCT87" s="17"/>
      <c r="VCU87" s="17"/>
      <c r="VCV87" s="17"/>
      <c r="VCW87" s="17"/>
      <c r="VCX87" s="17"/>
      <c r="VCY87" s="17"/>
      <c r="VCZ87" s="17"/>
      <c r="VDA87" s="17"/>
      <c r="VDB87" s="17"/>
      <c r="VDC87" s="17"/>
      <c r="VDD87" s="17"/>
      <c r="VDE87" s="17"/>
      <c r="VDF87" s="17"/>
      <c r="VDG87" s="17"/>
      <c r="VDH87" s="17"/>
      <c r="VDI87" s="17"/>
      <c r="VDJ87" s="17"/>
      <c r="VDK87" s="17"/>
      <c r="VDL87" s="17"/>
      <c r="VDM87" s="17"/>
      <c r="VDN87" s="17"/>
      <c r="VDO87" s="17"/>
      <c r="VDP87" s="17"/>
      <c r="VDQ87" s="17"/>
      <c r="VDR87" s="17"/>
      <c r="VDS87" s="17"/>
      <c r="VDT87" s="17"/>
      <c r="VDU87" s="17"/>
      <c r="VDV87" s="17"/>
      <c r="VDW87" s="17"/>
      <c r="VDX87" s="17"/>
      <c r="VDY87" s="17"/>
      <c r="VDZ87" s="17"/>
      <c r="VEA87" s="17"/>
      <c r="VEB87" s="17"/>
      <c r="VEC87" s="17"/>
      <c r="VED87" s="17"/>
      <c r="VEE87" s="17"/>
      <c r="VEF87" s="17"/>
      <c r="VEG87" s="17"/>
      <c r="VEH87" s="17"/>
      <c r="VEI87" s="17"/>
      <c r="VEJ87" s="17"/>
      <c r="VEK87" s="17"/>
      <c r="VEL87" s="17"/>
      <c r="VEM87" s="17"/>
      <c r="VEN87" s="17"/>
      <c r="VEO87" s="17"/>
      <c r="VEP87" s="17"/>
      <c r="VEQ87" s="17"/>
      <c r="VER87" s="17"/>
      <c r="VES87" s="17"/>
      <c r="VET87" s="17"/>
      <c r="VEU87" s="17"/>
      <c r="VEV87" s="17"/>
      <c r="VEW87" s="17"/>
      <c r="VEX87" s="17"/>
      <c r="VEY87" s="17"/>
      <c r="VEZ87" s="17"/>
      <c r="VFA87" s="17"/>
      <c r="VFB87" s="17"/>
      <c r="VFC87" s="17"/>
      <c r="VFD87" s="17"/>
      <c r="VFE87" s="17"/>
      <c r="VFF87" s="17"/>
      <c r="VFG87" s="17"/>
      <c r="VFH87" s="17"/>
      <c r="VFI87" s="17"/>
      <c r="VFJ87" s="17"/>
      <c r="VFK87" s="17"/>
      <c r="VFL87" s="17"/>
      <c r="VFM87" s="17"/>
      <c r="VFN87" s="17"/>
      <c r="VFO87" s="17"/>
      <c r="VFP87" s="17"/>
      <c r="VFQ87" s="17"/>
      <c r="VFR87" s="17"/>
      <c r="VFS87" s="17"/>
      <c r="VFT87" s="17"/>
      <c r="VFU87" s="17"/>
      <c r="VFV87" s="17"/>
      <c r="VFW87" s="17"/>
      <c r="VFX87" s="17"/>
      <c r="VFY87" s="17"/>
      <c r="VFZ87" s="17"/>
      <c r="VGA87" s="17"/>
      <c r="VGB87" s="17"/>
      <c r="VGC87" s="17"/>
      <c r="VGD87" s="17"/>
      <c r="VGE87" s="17"/>
      <c r="VGF87" s="17"/>
      <c r="VGG87" s="17"/>
      <c r="VGH87" s="17"/>
      <c r="VGI87" s="17"/>
      <c r="VGJ87" s="17"/>
      <c r="VGK87" s="17"/>
      <c r="VGL87" s="17"/>
      <c r="VGM87" s="17"/>
      <c r="VGN87" s="17"/>
      <c r="VGO87" s="17"/>
      <c r="VGP87" s="17"/>
      <c r="VGQ87" s="17"/>
      <c r="VGR87" s="17"/>
      <c r="VGS87" s="17"/>
      <c r="VGT87" s="17"/>
      <c r="VGU87" s="17"/>
      <c r="VGV87" s="17"/>
      <c r="VGW87" s="17"/>
      <c r="VGX87" s="17"/>
      <c r="VGY87" s="17"/>
      <c r="VGZ87" s="17"/>
      <c r="VHA87" s="17"/>
      <c r="VHB87" s="17"/>
      <c r="VHC87" s="17"/>
      <c r="VHD87" s="17"/>
      <c r="VHE87" s="17"/>
      <c r="VHF87" s="17"/>
      <c r="VHG87" s="17"/>
      <c r="VHH87" s="17"/>
      <c r="VHI87" s="17"/>
      <c r="VHJ87" s="17"/>
      <c r="VHK87" s="17"/>
      <c r="VHL87" s="17"/>
      <c r="VHM87" s="17"/>
      <c r="VHN87" s="17"/>
      <c r="VHO87" s="17"/>
      <c r="VHP87" s="17"/>
      <c r="VHQ87" s="17"/>
      <c r="VHR87" s="17"/>
      <c r="VHS87" s="17"/>
      <c r="VHT87" s="17"/>
      <c r="VHU87" s="17"/>
      <c r="VHV87" s="17"/>
      <c r="VHW87" s="17"/>
      <c r="VHX87" s="17"/>
      <c r="VHY87" s="17"/>
      <c r="VHZ87" s="17"/>
      <c r="VIA87" s="17"/>
      <c r="VIB87" s="17"/>
      <c r="VIC87" s="17"/>
      <c r="VID87" s="17"/>
      <c r="VIE87" s="17"/>
      <c r="VIF87" s="17"/>
      <c r="VIG87" s="17"/>
      <c r="VIH87" s="17"/>
      <c r="VII87" s="17"/>
      <c r="VIJ87" s="17"/>
      <c r="VIK87" s="17"/>
      <c r="VIL87" s="17"/>
      <c r="VIM87" s="17"/>
      <c r="VIN87" s="17"/>
      <c r="VIO87" s="17"/>
      <c r="VIP87" s="17"/>
      <c r="VIQ87" s="17"/>
      <c r="VIR87" s="17"/>
      <c r="VIS87" s="17"/>
      <c r="VIT87" s="17"/>
      <c r="VIU87" s="17"/>
      <c r="VIV87" s="17"/>
      <c r="VIW87" s="17"/>
      <c r="VIX87" s="17"/>
      <c r="VIY87" s="17"/>
      <c r="VIZ87" s="17"/>
      <c r="VJA87" s="17"/>
      <c r="VJB87" s="17"/>
      <c r="VJC87" s="17"/>
      <c r="VJD87" s="17"/>
      <c r="VJE87" s="17"/>
      <c r="VJF87" s="17"/>
      <c r="VJG87" s="17"/>
      <c r="VJH87" s="17"/>
      <c r="VJI87" s="17"/>
      <c r="VJJ87" s="17"/>
      <c r="VJK87" s="17"/>
      <c r="VJL87" s="17"/>
      <c r="VJM87" s="17"/>
      <c r="VJN87" s="17"/>
      <c r="VJO87" s="17"/>
      <c r="VJP87" s="17"/>
      <c r="VJQ87" s="17"/>
      <c r="VJR87" s="17"/>
      <c r="VJS87" s="17"/>
      <c r="VJT87" s="17"/>
      <c r="VJU87" s="17"/>
      <c r="VJV87" s="17"/>
      <c r="VJW87" s="17"/>
      <c r="VJX87" s="17"/>
      <c r="VJY87" s="17"/>
      <c r="VJZ87" s="17"/>
      <c r="VKA87" s="17"/>
      <c r="VKB87" s="17"/>
      <c r="VKC87" s="17"/>
      <c r="VKD87" s="17"/>
      <c r="VKE87" s="17"/>
      <c r="VKF87" s="17"/>
      <c r="VKG87" s="17"/>
      <c r="VKH87" s="17"/>
      <c r="VKI87" s="17"/>
      <c r="VKJ87" s="17"/>
      <c r="VKK87" s="17"/>
      <c r="VKL87" s="17"/>
      <c r="VKM87" s="17"/>
      <c r="VKN87" s="17"/>
      <c r="VKO87" s="17"/>
      <c r="VKP87" s="17"/>
      <c r="VKQ87" s="17"/>
      <c r="VKR87" s="17"/>
      <c r="VKS87" s="17"/>
      <c r="VKT87" s="17"/>
      <c r="VKU87" s="17"/>
      <c r="VKV87" s="17"/>
      <c r="VKW87" s="17"/>
      <c r="VKX87" s="17"/>
      <c r="VKY87" s="17"/>
      <c r="VKZ87" s="17"/>
      <c r="VLA87" s="17"/>
      <c r="VLB87" s="17"/>
      <c r="VLC87" s="17"/>
      <c r="VLD87" s="17"/>
      <c r="VLE87" s="17"/>
      <c r="VLF87" s="17"/>
      <c r="VLG87" s="17"/>
      <c r="VLH87" s="17"/>
      <c r="VLI87" s="17"/>
      <c r="VLJ87" s="17"/>
      <c r="VLK87" s="17"/>
      <c r="VLL87" s="17"/>
      <c r="VLM87" s="17"/>
      <c r="VLN87" s="17"/>
      <c r="VLO87" s="17"/>
      <c r="VLP87" s="17"/>
      <c r="VLQ87" s="17"/>
      <c r="VLR87" s="17"/>
      <c r="VLS87" s="17"/>
      <c r="VLT87" s="17"/>
      <c r="VLU87" s="17"/>
      <c r="VLV87" s="17"/>
      <c r="VLW87" s="17"/>
      <c r="VLX87" s="17"/>
      <c r="VLY87" s="17"/>
      <c r="VLZ87" s="17"/>
      <c r="VMA87" s="17"/>
      <c r="VMB87" s="17"/>
      <c r="VMC87" s="17"/>
      <c r="VMD87" s="17"/>
      <c r="VME87" s="17"/>
      <c r="VMF87" s="17"/>
      <c r="VMG87" s="17"/>
      <c r="VMH87" s="17"/>
      <c r="VMI87" s="17"/>
      <c r="VMJ87" s="17"/>
      <c r="VMK87" s="17"/>
      <c r="VML87" s="17"/>
      <c r="VMM87" s="17"/>
      <c r="VMN87" s="17"/>
      <c r="VMO87" s="17"/>
      <c r="VMP87" s="17"/>
      <c r="VMQ87" s="17"/>
      <c r="VMR87" s="17"/>
      <c r="VMS87" s="17"/>
      <c r="VMT87" s="17"/>
      <c r="VMU87" s="17"/>
      <c r="VMV87" s="17"/>
      <c r="VMW87" s="17"/>
      <c r="VMX87" s="17"/>
      <c r="VMY87" s="17"/>
      <c r="VMZ87" s="17"/>
      <c r="VNA87" s="17"/>
      <c r="VNB87" s="17"/>
      <c r="VNC87" s="17"/>
      <c r="VND87" s="17"/>
      <c r="VNE87" s="17"/>
      <c r="VNF87" s="17"/>
      <c r="VNG87" s="17"/>
      <c r="VNH87" s="17"/>
      <c r="VNI87" s="17"/>
      <c r="VNJ87" s="17"/>
      <c r="VNK87" s="17"/>
      <c r="VNL87" s="17"/>
      <c r="VNM87" s="17"/>
      <c r="VNN87" s="17"/>
      <c r="VNO87" s="17"/>
      <c r="VNP87" s="17"/>
      <c r="VNQ87" s="17"/>
      <c r="VNR87" s="17"/>
      <c r="VNS87" s="17"/>
      <c r="VNT87" s="17"/>
      <c r="VNU87" s="17"/>
      <c r="VNV87" s="17"/>
      <c r="VNW87" s="17"/>
      <c r="VNX87" s="17"/>
      <c r="VNY87" s="17"/>
      <c r="VNZ87" s="17"/>
      <c r="VOA87" s="17"/>
      <c r="VOB87" s="17"/>
      <c r="VOC87" s="17"/>
      <c r="VOD87" s="17"/>
      <c r="VOE87" s="17"/>
      <c r="VOF87" s="17"/>
      <c r="VOG87" s="17"/>
      <c r="VOH87" s="17"/>
      <c r="VOI87" s="17"/>
      <c r="VOJ87" s="17"/>
      <c r="VOK87" s="17"/>
      <c r="VOL87" s="17"/>
      <c r="VOM87" s="17"/>
      <c r="VON87" s="17"/>
      <c r="VOO87" s="17"/>
      <c r="VOP87" s="17"/>
      <c r="VOQ87" s="17"/>
      <c r="VOR87" s="17"/>
      <c r="VOS87" s="17"/>
      <c r="VOT87" s="17"/>
      <c r="VOU87" s="17"/>
      <c r="VOV87" s="17"/>
      <c r="VOW87" s="17"/>
      <c r="VOX87" s="17"/>
      <c r="VOY87" s="17"/>
      <c r="VOZ87" s="17"/>
      <c r="VPA87" s="17"/>
      <c r="VPB87" s="17"/>
      <c r="VPC87" s="17"/>
      <c r="VPD87" s="17"/>
      <c r="VPE87" s="17"/>
      <c r="VPF87" s="17"/>
      <c r="VPG87" s="17"/>
      <c r="VPH87" s="17"/>
      <c r="VPI87" s="17"/>
      <c r="VPJ87" s="17"/>
      <c r="VPK87" s="17"/>
      <c r="VPL87" s="17"/>
      <c r="VPM87" s="17"/>
      <c r="VPN87" s="17"/>
      <c r="VPO87" s="17"/>
      <c r="VPP87" s="17"/>
      <c r="VPQ87" s="17"/>
      <c r="VPR87" s="17"/>
      <c r="VPS87" s="17"/>
      <c r="VPT87" s="17"/>
      <c r="VPU87" s="17"/>
      <c r="VPV87" s="17"/>
      <c r="VPW87" s="17"/>
      <c r="VPX87" s="17"/>
      <c r="VPY87" s="17"/>
      <c r="VPZ87" s="17"/>
      <c r="VQA87" s="17"/>
      <c r="VQB87" s="17"/>
      <c r="VQC87" s="17"/>
      <c r="VQD87" s="17"/>
      <c r="VQE87" s="17"/>
      <c r="VQF87" s="17"/>
      <c r="VQG87" s="17"/>
      <c r="VQH87" s="17"/>
      <c r="VQI87" s="17"/>
      <c r="VQJ87" s="17"/>
      <c r="VQK87" s="17"/>
      <c r="VQL87" s="17"/>
      <c r="VQM87" s="17"/>
      <c r="VQN87" s="17"/>
      <c r="VQO87" s="17"/>
      <c r="VQP87" s="17"/>
      <c r="VQQ87" s="17"/>
      <c r="VQR87" s="17"/>
      <c r="VQS87" s="17"/>
      <c r="VQT87" s="17"/>
      <c r="VQU87" s="17"/>
      <c r="VQV87" s="17"/>
      <c r="VQW87" s="17"/>
      <c r="VQX87" s="17"/>
      <c r="VQY87" s="17"/>
      <c r="VQZ87" s="17"/>
      <c r="VRA87" s="17"/>
      <c r="VRB87" s="17"/>
      <c r="VRC87" s="17"/>
      <c r="VRD87" s="17"/>
      <c r="VRE87" s="17"/>
      <c r="VRF87" s="17"/>
      <c r="VRG87" s="17"/>
      <c r="VRH87" s="17"/>
      <c r="VRI87" s="17"/>
      <c r="VRJ87" s="17"/>
      <c r="VRK87" s="17"/>
      <c r="VRL87" s="17"/>
      <c r="VRM87" s="17"/>
      <c r="VRN87" s="17"/>
      <c r="VRO87" s="17"/>
      <c r="VRP87" s="17"/>
      <c r="VRQ87" s="17"/>
      <c r="VRR87" s="17"/>
      <c r="VRS87" s="17"/>
      <c r="VRT87" s="17"/>
      <c r="VRU87" s="17"/>
      <c r="VRV87" s="17"/>
      <c r="VRW87" s="17"/>
      <c r="VRX87" s="17"/>
      <c r="VRY87" s="17"/>
      <c r="VRZ87" s="17"/>
      <c r="VSA87" s="17"/>
      <c r="VSB87" s="17"/>
      <c r="VSC87" s="17"/>
      <c r="VSD87" s="17"/>
      <c r="VSE87" s="17"/>
      <c r="VSF87" s="17"/>
      <c r="VSG87" s="17"/>
      <c r="VSH87" s="17"/>
      <c r="VSI87" s="17"/>
      <c r="VSJ87" s="17"/>
      <c r="VSK87" s="17"/>
      <c r="VSL87" s="17"/>
      <c r="VSM87" s="17"/>
      <c r="VSN87" s="17"/>
      <c r="VSO87" s="17"/>
      <c r="VSP87" s="17"/>
      <c r="VSQ87" s="17"/>
      <c r="VSR87" s="17"/>
      <c r="VSS87" s="17"/>
      <c r="VST87" s="17"/>
      <c r="VSU87" s="17"/>
      <c r="VSV87" s="17"/>
      <c r="VSW87" s="17"/>
      <c r="VSX87" s="17"/>
      <c r="VSY87" s="17"/>
      <c r="VSZ87" s="17"/>
      <c r="VTA87" s="17"/>
      <c r="VTB87" s="17"/>
      <c r="VTC87" s="17"/>
      <c r="VTD87" s="17"/>
      <c r="VTE87" s="17"/>
      <c r="VTF87" s="17"/>
      <c r="VTG87" s="17"/>
      <c r="VTH87" s="17"/>
      <c r="VTI87" s="17"/>
      <c r="VTJ87" s="17"/>
      <c r="VTK87" s="17"/>
      <c r="VTL87" s="17"/>
      <c r="VTM87" s="17"/>
      <c r="VTN87" s="17"/>
      <c r="VTO87" s="17"/>
      <c r="VTP87" s="17"/>
      <c r="VTQ87" s="17"/>
      <c r="VTR87" s="17"/>
      <c r="VTS87" s="17"/>
      <c r="VTT87" s="17"/>
      <c r="VTU87" s="17"/>
      <c r="VTV87" s="17"/>
      <c r="VTW87" s="17"/>
      <c r="VTX87" s="17"/>
      <c r="VTY87" s="17"/>
      <c r="VTZ87" s="17"/>
      <c r="VUA87" s="17"/>
      <c r="VUB87" s="17"/>
      <c r="VUC87" s="17"/>
      <c r="VUD87" s="17"/>
      <c r="VUE87" s="17"/>
      <c r="VUF87" s="17"/>
      <c r="VUG87" s="17"/>
      <c r="VUH87" s="17"/>
      <c r="VUI87" s="17"/>
      <c r="VUJ87" s="17"/>
      <c r="VUK87" s="17"/>
      <c r="VUL87" s="17"/>
      <c r="VUM87" s="17"/>
      <c r="VUN87" s="17"/>
      <c r="VUO87" s="17"/>
      <c r="VUP87" s="17"/>
      <c r="VUQ87" s="17"/>
      <c r="VUR87" s="17"/>
      <c r="VUS87" s="17"/>
      <c r="VUT87" s="17"/>
      <c r="VUU87" s="17"/>
      <c r="VUV87" s="17"/>
      <c r="VUW87" s="17"/>
      <c r="VUX87" s="17"/>
      <c r="VUY87" s="17"/>
      <c r="VUZ87" s="17"/>
      <c r="VVA87" s="17"/>
      <c r="VVB87" s="17"/>
      <c r="VVC87" s="17"/>
      <c r="VVD87" s="17"/>
      <c r="VVE87" s="17"/>
      <c r="VVF87" s="17"/>
      <c r="VVG87" s="17"/>
      <c r="VVH87" s="17"/>
      <c r="VVI87" s="17"/>
      <c r="VVJ87" s="17"/>
      <c r="VVK87" s="17"/>
      <c r="VVL87" s="17"/>
      <c r="VVM87" s="17"/>
      <c r="VVN87" s="17"/>
      <c r="VVO87" s="17"/>
      <c r="VVP87" s="17"/>
      <c r="VVQ87" s="17"/>
      <c r="VVR87" s="17"/>
      <c r="VVS87" s="17"/>
      <c r="VVT87" s="17"/>
      <c r="VVU87" s="17"/>
      <c r="VVV87" s="17"/>
      <c r="VVW87" s="17"/>
      <c r="VVX87" s="17"/>
      <c r="VVY87" s="17"/>
      <c r="VVZ87" s="17"/>
      <c r="VWA87" s="17"/>
      <c r="VWB87" s="17"/>
      <c r="VWC87" s="17"/>
      <c r="VWD87" s="17"/>
      <c r="VWE87" s="17"/>
      <c r="VWF87" s="17"/>
      <c r="VWG87" s="17"/>
      <c r="VWH87" s="17"/>
      <c r="VWI87" s="17"/>
      <c r="VWJ87" s="17"/>
      <c r="VWK87" s="17"/>
      <c r="VWL87" s="17"/>
      <c r="VWM87" s="17"/>
      <c r="VWN87" s="17"/>
      <c r="VWO87" s="17"/>
      <c r="VWP87" s="17"/>
      <c r="VWQ87" s="17"/>
      <c r="VWR87" s="17"/>
      <c r="VWS87" s="17"/>
      <c r="VWT87" s="17"/>
      <c r="VWU87" s="17"/>
      <c r="VWV87" s="17"/>
      <c r="VWW87" s="17"/>
      <c r="VWX87" s="17"/>
      <c r="VWY87" s="17"/>
      <c r="VWZ87" s="17"/>
      <c r="VXA87" s="17"/>
      <c r="VXB87" s="17"/>
      <c r="VXC87" s="17"/>
      <c r="VXD87" s="17"/>
      <c r="VXE87" s="17"/>
      <c r="VXF87" s="17"/>
      <c r="VXG87" s="17"/>
      <c r="VXH87" s="17"/>
      <c r="VXI87" s="17"/>
      <c r="VXJ87" s="17"/>
      <c r="VXK87" s="17"/>
      <c r="VXL87" s="17"/>
      <c r="VXM87" s="17"/>
      <c r="VXN87" s="17"/>
      <c r="VXO87" s="17"/>
      <c r="VXP87" s="17"/>
      <c r="VXQ87" s="17"/>
      <c r="VXR87" s="17"/>
      <c r="VXS87" s="17"/>
      <c r="VXT87" s="17"/>
      <c r="VXU87" s="17"/>
      <c r="VXV87" s="17"/>
      <c r="VXW87" s="17"/>
      <c r="VXX87" s="17"/>
      <c r="VXY87" s="17"/>
      <c r="VXZ87" s="17"/>
      <c r="VYA87" s="17"/>
      <c r="VYB87" s="17"/>
      <c r="VYC87" s="17"/>
      <c r="VYD87" s="17"/>
      <c r="VYE87" s="17"/>
      <c r="VYF87" s="17"/>
      <c r="VYG87" s="17"/>
      <c r="VYH87" s="17"/>
      <c r="VYI87" s="17"/>
      <c r="VYJ87" s="17"/>
      <c r="VYK87" s="17"/>
      <c r="VYL87" s="17"/>
      <c r="VYM87" s="17"/>
      <c r="VYN87" s="17"/>
      <c r="VYO87" s="17"/>
      <c r="VYP87" s="17"/>
      <c r="VYQ87" s="17"/>
      <c r="VYR87" s="17"/>
      <c r="VYS87" s="17"/>
      <c r="VYT87" s="17"/>
      <c r="VYU87" s="17"/>
      <c r="VYV87" s="17"/>
      <c r="VYW87" s="17"/>
      <c r="VYX87" s="17"/>
      <c r="VYY87" s="17"/>
      <c r="VYZ87" s="17"/>
      <c r="VZA87" s="17"/>
      <c r="VZB87" s="17"/>
      <c r="VZC87" s="17"/>
      <c r="VZD87" s="17"/>
      <c r="VZE87" s="17"/>
      <c r="VZF87" s="17"/>
      <c r="VZG87" s="17"/>
      <c r="VZH87" s="17"/>
      <c r="VZI87" s="17"/>
      <c r="VZJ87" s="17"/>
      <c r="VZK87" s="17"/>
      <c r="VZL87" s="17"/>
      <c r="VZM87" s="17"/>
      <c r="VZN87" s="17"/>
      <c r="VZO87" s="17"/>
      <c r="VZP87" s="17"/>
      <c r="VZQ87" s="17"/>
      <c r="VZR87" s="17"/>
      <c r="VZS87" s="17"/>
      <c r="VZT87" s="17"/>
      <c r="VZU87" s="17"/>
      <c r="VZV87" s="17"/>
      <c r="VZW87" s="17"/>
      <c r="VZX87" s="17"/>
      <c r="VZY87" s="17"/>
      <c r="VZZ87" s="17"/>
      <c r="WAA87" s="17"/>
      <c r="WAB87" s="17"/>
      <c r="WAC87" s="17"/>
      <c r="WAD87" s="17"/>
      <c r="WAE87" s="17"/>
      <c r="WAF87" s="17"/>
      <c r="WAG87" s="17"/>
      <c r="WAH87" s="17"/>
      <c r="WAI87" s="17"/>
      <c r="WAJ87" s="17"/>
      <c r="WAK87" s="17"/>
      <c r="WAL87" s="17"/>
      <c r="WAM87" s="17"/>
      <c r="WAN87" s="17"/>
      <c r="WAO87" s="17"/>
      <c r="WAP87" s="17"/>
      <c r="WAQ87" s="17"/>
      <c r="WAR87" s="17"/>
      <c r="WAS87" s="17"/>
      <c r="WAT87" s="17"/>
      <c r="WAU87" s="17"/>
      <c r="WAV87" s="17"/>
      <c r="WAW87" s="17"/>
      <c r="WAX87" s="17"/>
      <c r="WAY87" s="17"/>
      <c r="WAZ87" s="17"/>
      <c r="WBA87" s="17"/>
      <c r="WBB87" s="17"/>
      <c r="WBC87" s="17"/>
      <c r="WBD87" s="17"/>
      <c r="WBE87" s="17"/>
      <c r="WBF87" s="17"/>
      <c r="WBG87" s="17"/>
      <c r="WBH87" s="17"/>
      <c r="WBI87" s="17"/>
      <c r="WBJ87" s="17"/>
      <c r="WBK87" s="17"/>
      <c r="WBL87" s="17"/>
      <c r="WBM87" s="17"/>
      <c r="WBN87" s="17"/>
      <c r="WBO87" s="17"/>
      <c r="WBP87" s="17"/>
      <c r="WBQ87" s="17"/>
      <c r="WBR87" s="17"/>
      <c r="WBS87" s="17"/>
      <c r="WBT87" s="17"/>
      <c r="WBU87" s="17"/>
      <c r="WBV87" s="17"/>
      <c r="WBW87" s="17"/>
      <c r="WBX87" s="17"/>
      <c r="WBY87" s="17"/>
      <c r="WBZ87" s="17"/>
      <c r="WCA87" s="17"/>
      <c r="WCB87" s="17"/>
      <c r="WCC87" s="17"/>
      <c r="WCD87" s="17"/>
      <c r="WCE87" s="17"/>
      <c r="WCF87" s="17"/>
      <c r="WCG87" s="17"/>
      <c r="WCH87" s="17"/>
      <c r="WCI87" s="17"/>
      <c r="WCJ87" s="17"/>
      <c r="WCK87" s="17"/>
      <c r="WCL87" s="17"/>
      <c r="WCM87" s="17"/>
      <c r="WCN87" s="17"/>
      <c r="WCO87" s="17"/>
      <c r="WCP87" s="17"/>
      <c r="WCQ87" s="17"/>
      <c r="WCR87" s="17"/>
      <c r="WCS87" s="17"/>
      <c r="WCT87" s="17"/>
      <c r="WCU87" s="17"/>
      <c r="WCV87" s="17"/>
      <c r="WCW87" s="17"/>
      <c r="WCX87" s="17"/>
      <c r="WCY87" s="17"/>
      <c r="WCZ87" s="17"/>
      <c r="WDA87" s="17"/>
      <c r="WDB87" s="17"/>
      <c r="WDC87" s="17"/>
      <c r="WDD87" s="17"/>
      <c r="WDE87" s="17"/>
      <c r="WDF87" s="17"/>
      <c r="WDG87" s="17"/>
      <c r="WDH87" s="17"/>
      <c r="WDI87" s="17"/>
      <c r="WDJ87" s="17"/>
      <c r="WDK87" s="17"/>
      <c r="WDL87" s="17"/>
      <c r="WDM87" s="17"/>
      <c r="WDN87" s="17"/>
      <c r="WDO87" s="17"/>
      <c r="WDP87" s="17"/>
      <c r="WDQ87" s="17"/>
      <c r="WDR87" s="17"/>
      <c r="WDS87" s="17"/>
      <c r="WDT87" s="17"/>
      <c r="WDU87" s="17"/>
      <c r="WDV87" s="17"/>
      <c r="WDW87" s="17"/>
      <c r="WDX87" s="17"/>
      <c r="WDY87" s="17"/>
      <c r="WDZ87" s="17"/>
      <c r="WEA87" s="17"/>
      <c r="WEB87" s="17"/>
      <c r="WEC87" s="17"/>
      <c r="WED87" s="17"/>
      <c r="WEE87" s="17"/>
      <c r="WEF87" s="17"/>
      <c r="WEG87" s="17"/>
      <c r="WEH87" s="17"/>
      <c r="WEI87" s="17"/>
      <c r="WEJ87" s="17"/>
      <c r="WEK87" s="17"/>
      <c r="WEL87" s="17"/>
      <c r="WEM87" s="17"/>
      <c r="WEN87" s="17"/>
      <c r="WEO87" s="17"/>
      <c r="WEP87" s="17"/>
      <c r="WEQ87" s="17"/>
      <c r="WER87" s="17"/>
      <c r="WES87" s="17"/>
      <c r="WET87" s="17"/>
      <c r="WEU87" s="17"/>
      <c r="WEV87" s="17"/>
      <c r="WEW87" s="17"/>
      <c r="WEX87" s="17"/>
      <c r="WEY87" s="17"/>
      <c r="WEZ87" s="17"/>
      <c r="WFA87" s="17"/>
      <c r="WFB87" s="17"/>
      <c r="WFC87" s="17"/>
      <c r="WFD87" s="17"/>
      <c r="WFE87" s="17"/>
      <c r="WFF87" s="17"/>
      <c r="WFG87" s="17"/>
      <c r="WFH87" s="17"/>
      <c r="WFI87" s="17"/>
      <c r="WFJ87" s="17"/>
      <c r="WFK87" s="17"/>
      <c r="WFL87" s="17"/>
      <c r="WFM87" s="17"/>
      <c r="WFN87" s="17"/>
      <c r="WFO87" s="17"/>
      <c r="WFP87" s="17"/>
      <c r="WFQ87" s="17"/>
      <c r="WFR87" s="17"/>
      <c r="WFS87" s="17"/>
      <c r="WFT87" s="17"/>
      <c r="WFU87" s="17"/>
      <c r="WFV87" s="17"/>
      <c r="WFW87" s="17"/>
      <c r="WFX87" s="17"/>
      <c r="WFY87" s="17"/>
      <c r="WFZ87" s="17"/>
      <c r="WGA87" s="17"/>
      <c r="WGB87" s="17"/>
      <c r="WGC87" s="17"/>
      <c r="WGD87" s="17"/>
      <c r="WGE87" s="17"/>
      <c r="WGF87" s="17"/>
      <c r="WGG87" s="17"/>
      <c r="WGH87" s="17"/>
      <c r="WGI87" s="17"/>
      <c r="WGJ87" s="17"/>
      <c r="WGK87" s="17"/>
      <c r="WGL87" s="17"/>
      <c r="WGM87" s="17"/>
      <c r="WGN87" s="17"/>
      <c r="WGO87" s="17"/>
      <c r="WGP87" s="17"/>
      <c r="WGQ87" s="17"/>
      <c r="WGR87" s="17"/>
      <c r="WGS87" s="17"/>
      <c r="WGT87" s="17"/>
      <c r="WGU87" s="17"/>
      <c r="WGV87" s="17"/>
      <c r="WGW87" s="17"/>
      <c r="WGX87" s="17"/>
      <c r="WGY87" s="17"/>
      <c r="WGZ87" s="17"/>
      <c r="WHA87" s="17"/>
      <c r="WHB87" s="17"/>
      <c r="WHC87" s="17"/>
      <c r="WHD87" s="17"/>
      <c r="WHE87" s="17"/>
      <c r="WHF87" s="17"/>
      <c r="WHG87" s="17"/>
      <c r="WHH87" s="17"/>
      <c r="WHI87" s="17"/>
      <c r="WHJ87" s="17"/>
      <c r="WHK87" s="17"/>
      <c r="WHL87" s="17"/>
      <c r="WHM87" s="17"/>
      <c r="WHN87" s="17"/>
      <c r="WHO87" s="17"/>
      <c r="WHP87" s="17"/>
      <c r="WHQ87" s="17"/>
      <c r="WHR87" s="17"/>
      <c r="WHS87" s="17"/>
      <c r="WHT87" s="17"/>
      <c r="WHU87" s="17"/>
      <c r="WHV87" s="17"/>
      <c r="WHW87" s="17"/>
      <c r="WHX87" s="17"/>
      <c r="WHY87" s="17"/>
      <c r="WHZ87" s="17"/>
      <c r="WIA87" s="17"/>
      <c r="WIB87" s="17"/>
      <c r="WIC87" s="17"/>
      <c r="WID87" s="17"/>
      <c r="WIE87" s="17"/>
      <c r="WIF87" s="17"/>
      <c r="WIG87" s="17"/>
      <c r="WIH87" s="17"/>
      <c r="WII87" s="17"/>
      <c r="WIJ87" s="17"/>
      <c r="WIK87" s="17"/>
      <c r="WIL87" s="17"/>
      <c r="WIM87" s="17"/>
      <c r="WIN87" s="17"/>
      <c r="WIO87" s="17"/>
      <c r="WIP87" s="17"/>
      <c r="WIQ87" s="17"/>
      <c r="WIR87" s="17"/>
      <c r="WIS87" s="17"/>
      <c r="WIT87" s="17"/>
      <c r="WIU87" s="17"/>
      <c r="WIV87" s="17"/>
      <c r="WIW87" s="17"/>
      <c r="WIX87" s="17"/>
      <c r="WIY87" s="17"/>
      <c r="WIZ87" s="17"/>
      <c r="WJA87" s="17"/>
      <c r="WJB87" s="17"/>
      <c r="WJC87" s="17"/>
      <c r="WJD87" s="17"/>
      <c r="WJE87" s="17"/>
      <c r="WJF87" s="17"/>
      <c r="WJG87" s="17"/>
      <c r="WJH87" s="17"/>
      <c r="WJI87" s="17"/>
      <c r="WJJ87" s="17"/>
      <c r="WJK87" s="17"/>
      <c r="WJL87" s="17"/>
      <c r="WJM87" s="17"/>
      <c r="WJN87" s="17"/>
      <c r="WJO87" s="17"/>
      <c r="WJP87" s="17"/>
      <c r="WJQ87" s="17"/>
      <c r="WJR87" s="17"/>
      <c r="WJS87" s="17"/>
      <c r="WJT87" s="17"/>
      <c r="WJU87" s="17"/>
      <c r="WJV87" s="17"/>
      <c r="WJW87" s="17"/>
      <c r="WJX87" s="17"/>
      <c r="WJY87" s="17"/>
      <c r="WJZ87" s="17"/>
      <c r="WKA87" s="17"/>
      <c r="WKB87" s="17"/>
      <c r="WKC87" s="17"/>
      <c r="WKD87" s="17"/>
      <c r="WKE87" s="17"/>
      <c r="WKF87" s="17"/>
      <c r="WKG87" s="17"/>
      <c r="WKH87" s="17"/>
      <c r="WKI87" s="17"/>
      <c r="WKJ87" s="17"/>
      <c r="WKK87" s="17"/>
      <c r="WKL87" s="17"/>
      <c r="WKM87" s="17"/>
      <c r="WKN87" s="17"/>
      <c r="WKO87" s="17"/>
      <c r="WKP87" s="17"/>
      <c r="WKQ87" s="17"/>
      <c r="WKR87" s="17"/>
      <c r="WKS87" s="17"/>
      <c r="WKT87" s="17"/>
      <c r="WKU87" s="17"/>
      <c r="WKV87" s="17"/>
      <c r="WKW87" s="17"/>
      <c r="WKX87" s="17"/>
      <c r="WKY87" s="17"/>
      <c r="WKZ87" s="17"/>
      <c r="WLA87" s="17"/>
      <c r="WLB87" s="17"/>
      <c r="WLC87" s="17"/>
      <c r="WLD87" s="17"/>
      <c r="WLE87" s="17"/>
      <c r="WLF87" s="17"/>
      <c r="WLG87" s="17"/>
      <c r="WLH87" s="17"/>
      <c r="WLI87" s="17"/>
      <c r="WLJ87" s="17"/>
      <c r="WLK87" s="17"/>
      <c r="WLL87" s="17"/>
      <c r="WLM87" s="17"/>
      <c r="WLN87" s="17"/>
      <c r="WLO87" s="17"/>
      <c r="WLP87" s="17"/>
      <c r="WLQ87" s="17"/>
      <c r="WLR87" s="17"/>
      <c r="WLS87" s="17"/>
      <c r="WLT87" s="17"/>
      <c r="WLU87" s="17"/>
      <c r="WLV87" s="17"/>
      <c r="WLW87" s="17"/>
      <c r="WLX87" s="17"/>
      <c r="WLY87" s="17"/>
      <c r="WLZ87" s="17"/>
      <c r="WMA87" s="17"/>
      <c r="WMB87" s="17"/>
      <c r="WMC87" s="17"/>
      <c r="WMD87" s="17"/>
      <c r="WME87" s="17"/>
      <c r="WMF87" s="17"/>
      <c r="WMG87" s="17"/>
      <c r="WMH87" s="17"/>
      <c r="WMI87" s="17"/>
      <c r="WMJ87" s="17"/>
      <c r="WMK87" s="17"/>
      <c r="WML87" s="17"/>
      <c r="WMM87" s="17"/>
      <c r="WMN87" s="17"/>
      <c r="WMO87" s="17"/>
      <c r="WMP87" s="17"/>
      <c r="WMQ87" s="17"/>
      <c r="WMR87" s="17"/>
      <c r="WMS87" s="17"/>
      <c r="WMT87" s="17"/>
      <c r="WMU87" s="17"/>
      <c r="WMV87" s="17"/>
      <c r="WMW87" s="17"/>
      <c r="WMX87" s="17"/>
      <c r="WMY87" s="17"/>
      <c r="WMZ87" s="17"/>
      <c r="WNA87" s="17"/>
      <c r="WNB87" s="17"/>
      <c r="WNC87" s="17"/>
      <c r="WND87" s="17"/>
      <c r="WNE87" s="17"/>
      <c r="WNF87" s="17"/>
      <c r="WNG87" s="17"/>
      <c r="WNH87" s="17"/>
      <c r="WNI87" s="17"/>
      <c r="WNJ87" s="17"/>
      <c r="WNK87" s="17"/>
      <c r="WNL87" s="17"/>
      <c r="WNM87" s="17"/>
      <c r="WNN87" s="17"/>
      <c r="WNO87" s="17"/>
      <c r="WNP87" s="17"/>
      <c r="WNQ87" s="17"/>
      <c r="WNR87" s="17"/>
      <c r="WNS87" s="17"/>
      <c r="WNT87" s="17"/>
      <c r="WNU87" s="17"/>
      <c r="WNV87" s="17"/>
      <c r="WNW87" s="17"/>
      <c r="WNX87" s="17"/>
      <c r="WNY87" s="17"/>
      <c r="WNZ87" s="17"/>
      <c r="WOA87" s="17"/>
      <c r="WOB87" s="17"/>
      <c r="WOC87" s="17"/>
      <c r="WOD87" s="17"/>
      <c r="WOE87" s="17"/>
      <c r="WOF87" s="17"/>
      <c r="WOG87" s="17"/>
      <c r="WOH87" s="17"/>
      <c r="WOI87" s="17"/>
      <c r="WOJ87" s="17"/>
      <c r="WOK87" s="17"/>
      <c r="WOL87" s="17"/>
      <c r="WOM87" s="17"/>
      <c r="WON87" s="17"/>
      <c r="WOO87" s="17"/>
      <c r="WOP87" s="17"/>
      <c r="WOQ87" s="17"/>
      <c r="WOR87" s="17"/>
      <c r="WOS87" s="17"/>
      <c r="WOT87" s="17"/>
      <c r="WOU87" s="17"/>
      <c r="WOV87" s="17"/>
      <c r="WOW87" s="17"/>
      <c r="WOX87" s="17"/>
      <c r="WOY87" s="17"/>
      <c r="WOZ87" s="17"/>
      <c r="WPA87" s="17"/>
      <c r="WPB87" s="17"/>
      <c r="WPC87" s="17"/>
      <c r="WPD87" s="17"/>
      <c r="WPE87" s="17"/>
      <c r="WPF87" s="17"/>
      <c r="WPG87" s="17"/>
      <c r="WPH87" s="17"/>
      <c r="WPI87" s="17"/>
      <c r="WPJ87" s="17"/>
      <c r="WPK87" s="17"/>
      <c r="WPL87" s="17"/>
      <c r="WPM87" s="17"/>
      <c r="WPN87" s="17"/>
      <c r="WPO87" s="17"/>
      <c r="WPP87" s="17"/>
      <c r="WPQ87" s="17"/>
      <c r="WPR87" s="17"/>
      <c r="WPS87" s="17"/>
      <c r="WPT87" s="17"/>
      <c r="WPU87" s="17"/>
      <c r="WPV87" s="17"/>
      <c r="WPW87" s="17"/>
      <c r="WPX87" s="17"/>
      <c r="WPY87" s="17"/>
      <c r="WPZ87" s="17"/>
      <c r="WQA87" s="17"/>
      <c r="WQB87" s="17"/>
      <c r="WQC87" s="17"/>
      <c r="WQD87" s="17"/>
      <c r="WQE87" s="17"/>
      <c r="WQF87" s="17"/>
      <c r="WQG87" s="17"/>
      <c r="WQH87" s="17"/>
      <c r="WQI87" s="17"/>
      <c r="WQJ87" s="17"/>
      <c r="WQK87" s="17"/>
      <c r="WQL87" s="17"/>
      <c r="WQM87" s="17"/>
      <c r="WQN87" s="17"/>
      <c r="WQO87" s="17"/>
      <c r="WQP87" s="17"/>
      <c r="WQQ87" s="17"/>
      <c r="WQR87" s="17"/>
      <c r="WQS87" s="17"/>
      <c r="WQT87" s="17"/>
      <c r="WQU87" s="17"/>
      <c r="WQV87" s="17"/>
      <c r="WQW87" s="17"/>
      <c r="WQX87" s="17"/>
      <c r="WQY87" s="17"/>
      <c r="WQZ87" s="17"/>
      <c r="WRA87" s="17"/>
      <c r="WRB87" s="17"/>
      <c r="WRC87" s="17"/>
      <c r="WRD87" s="17"/>
      <c r="WRE87" s="17"/>
      <c r="WRF87" s="17"/>
      <c r="WRG87" s="17"/>
      <c r="WRH87" s="17"/>
      <c r="WRI87" s="17"/>
      <c r="WRJ87" s="17"/>
      <c r="WRK87" s="17"/>
      <c r="WRL87" s="17"/>
      <c r="WRM87" s="17"/>
      <c r="WRN87" s="17"/>
      <c r="WRO87" s="17"/>
      <c r="WRP87" s="17"/>
      <c r="WRQ87" s="17"/>
      <c r="WRR87" s="17"/>
      <c r="WRS87" s="17"/>
      <c r="WRT87" s="17"/>
      <c r="WRU87" s="17"/>
      <c r="WRV87" s="17"/>
      <c r="WRW87" s="17"/>
      <c r="WRX87" s="17"/>
      <c r="WRY87" s="17"/>
      <c r="WRZ87" s="17"/>
      <c r="WSA87" s="17"/>
      <c r="WSB87" s="17"/>
      <c r="WSC87" s="17"/>
      <c r="WSD87" s="17"/>
      <c r="WSE87" s="17"/>
      <c r="WSF87" s="17"/>
      <c r="WSG87" s="17"/>
      <c r="WSH87" s="17"/>
      <c r="WSI87" s="17"/>
      <c r="WSJ87" s="17"/>
      <c r="WSK87" s="17"/>
      <c r="WSL87" s="17"/>
      <c r="WSM87" s="17"/>
      <c r="WSN87" s="17"/>
      <c r="WSO87" s="17"/>
      <c r="WSP87" s="17"/>
      <c r="WSQ87" s="17"/>
      <c r="WSR87" s="17"/>
      <c r="WSS87" s="17"/>
      <c r="WST87" s="17"/>
      <c r="WSU87" s="17"/>
      <c r="WSV87" s="17"/>
      <c r="WSW87" s="17"/>
      <c r="WSX87" s="17"/>
      <c r="WSY87" s="17"/>
      <c r="WSZ87" s="17"/>
      <c r="WTA87" s="17"/>
      <c r="WTB87" s="17"/>
      <c r="WTC87" s="17"/>
      <c r="WTD87" s="17"/>
      <c r="WTE87" s="17"/>
      <c r="WTF87" s="17"/>
      <c r="WTG87" s="17"/>
      <c r="WTH87" s="17"/>
      <c r="WTI87" s="17"/>
      <c r="WTJ87" s="17"/>
      <c r="WTK87" s="17"/>
      <c r="WTL87" s="17"/>
      <c r="WTM87" s="17"/>
      <c r="WTN87" s="17"/>
      <c r="WTO87" s="17"/>
      <c r="WTP87" s="17"/>
      <c r="WTQ87" s="17"/>
      <c r="WTR87" s="17"/>
      <c r="WTS87" s="17"/>
      <c r="WTT87" s="17"/>
      <c r="WTU87" s="17"/>
      <c r="WTV87" s="17"/>
      <c r="WTW87" s="17"/>
      <c r="WTX87" s="17"/>
      <c r="WTY87" s="17"/>
      <c r="WTZ87" s="17"/>
      <c r="WUA87" s="17"/>
      <c r="WUB87" s="17"/>
      <c r="WUC87" s="17"/>
      <c r="WUD87" s="17"/>
      <c r="WUE87" s="17"/>
      <c r="WUF87" s="17"/>
      <c r="WUG87" s="17"/>
      <c r="WUH87" s="17"/>
      <c r="WUI87" s="17"/>
      <c r="WUJ87" s="17"/>
      <c r="WUK87" s="17"/>
      <c r="WUL87" s="17"/>
      <c r="WUM87" s="17"/>
      <c r="WUN87" s="17"/>
      <c r="WUO87" s="17"/>
      <c r="WUP87" s="17"/>
      <c r="WUQ87" s="17"/>
      <c r="WUR87" s="17"/>
      <c r="WUS87" s="17"/>
      <c r="WUT87" s="17"/>
      <c r="WUU87" s="17"/>
      <c r="WUV87" s="17"/>
      <c r="WUW87" s="17"/>
      <c r="WUX87" s="17"/>
      <c r="WUY87" s="17"/>
      <c r="WUZ87" s="17"/>
      <c r="WVA87" s="17"/>
      <c r="WVB87" s="17"/>
      <c r="WVC87" s="17"/>
      <c r="WVD87" s="17"/>
      <c r="WVE87" s="17"/>
      <c r="WVF87" s="17"/>
      <c r="WVG87" s="17"/>
      <c r="WVH87" s="17"/>
      <c r="WVI87" s="17"/>
      <c r="WVJ87" s="17"/>
      <c r="WVK87" s="17"/>
      <c r="WVL87" s="17"/>
      <c r="WVM87" s="17"/>
      <c r="WVN87" s="17"/>
      <c r="WVO87" s="17"/>
      <c r="WVP87" s="17"/>
      <c r="WVQ87" s="17"/>
      <c r="WVR87" s="17"/>
      <c r="WVS87" s="17"/>
      <c r="WVT87" s="17"/>
      <c r="WVU87" s="17"/>
      <c r="WVV87" s="17"/>
      <c r="WVW87" s="17"/>
      <c r="WVX87" s="17"/>
      <c r="WVY87" s="17"/>
      <c r="WVZ87" s="17"/>
      <c r="WWA87" s="17"/>
      <c r="WWB87" s="17"/>
      <c r="WWC87" s="17"/>
      <c r="WWD87" s="17"/>
      <c r="WWE87" s="17"/>
      <c r="WWF87" s="17"/>
      <c r="WWG87" s="17"/>
      <c r="WWH87" s="17"/>
      <c r="WWI87" s="17"/>
      <c r="WWJ87" s="17"/>
      <c r="WWK87" s="17"/>
      <c r="WWL87" s="17"/>
      <c r="WWM87" s="17"/>
      <c r="WWN87" s="17"/>
      <c r="WWO87" s="17"/>
      <c r="WWP87" s="17"/>
      <c r="WWQ87" s="17"/>
      <c r="WWR87" s="17"/>
      <c r="WWS87" s="17"/>
      <c r="WWT87" s="17"/>
      <c r="WWU87" s="17"/>
      <c r="WWV87" s="17"/>
      <c r="WWW87" s="17"/>
      <c r="WWX87" s="17"/>
      <c r="WWY87" s="17"/>
      <c r="WWZ87" s="17"/>
      <c r="WXA87" s="17"/>
      <c r="WXB87" s="17"/>
      <c r="WXC87" s="17"/>
      <c r="WXD87" s="17"/>
      <c r="WXE87" s="17"/>
      <c r="WXF87" s="17"/>
      <c r="WXG87" s="17"/>
      <c r="WXH87" s="17"/>
      <c r="WXI87" s="17"/>
      <c r="WXJ87" s="17"/>
      <c r="WXK87" s="17"/>
      <c r="WXL87" s="17"/>
      <c r="WXM87" s="17"/>
      <c r="WXN87" s="17"/>
      <c r="WXO87" s="17"/>
      <c r="WXP87" s="17"/>
      <c r="WXQ87" s="17"/>
      <c r="WXR87" s="17"/>
      <c r="WXS87" s="17"/>
      <c r="WXT87" s="17"/>
      <c r="WXU87" s="17"/>
      <c r="WXV87" s="17"/>
      <c r="WXW87" s="17"/>
      <c r="WXX87" s="17"/>
      <c r="WXY87" s="17"/>
      <c r="WXZ87" s="17"/>
      <c r="WYA87" s="17"/>
      <c r="WYB87" s="17"/>
      <c r="WYC87" s="17"/>
      <c r="WYD87" s="17"/>
      <c r="WYE87" s="17"/>
      <c r="WYF87" s="17"/>
      <c r="WYG87" s="17"/>
      <c r="WYH87" s="17"/>
      <c r="WYI87" s="17"/>
      <c r="WYJ87" s="17"/>
      <c r="WYK87" s="17"/>
      <c r="WYL87" s="17"/>
      <c r="WYM87" s="17"/>
      <c r="WYN87" s="17"/>
      <c r="WYO87" s="17"/>
      <c r="WYP87" s="17"/>
      <c r="WYQ87" s="17"/>
      <c r="WYR87" s="17"/>
      <c r="WYS87" s="17"/>
      <c r="WYT87" s="17"/>
      <c r="WYU87" s="17"/>
      <c r="WYV87" s="17"/>
      <c r="WYW87" s="17"/>
      <c r="WYX87" s="17"/>
      <c r="WYY87" s="17"/>
      <c r="WYZ87" s="17"/>
      <c r="WZA87" s="17"/>
      <c r="WZB87" s="17"/>
      <c r="WZC87" s="17"/>
      <c r="WZD87" s="17"/>
      <c r="WZE87" s="17"/>
      <c r="WZF87" s="17"/>
      <c r="WZG87" s="17"/>
      <c r="WZH87" s="17"/>
      <c r="WZI87" s="17"/>
      <c r="WZJ87" s="17"/>
      <c r="WZK87" s="17"/>
      <c r="WZL87" s="17"/>
      <c r="WZM87" s="17"/>
      <c r="WZN87" s="17"/>
      <c r="WZO87" s="17"/>
      <c r="WZP87" s="17"/>
      <c r="WZQ87" s="17"/>
      <c r="WZR87" s="17"/>
      <c r="WZS87" s="17"/>
      <c r="WZT87" s="17"/>
      <c r="WZU87" s="17"/>
      <c r="WZV87" s="17"/>
      <c r="WZW87" s="17"/>
      <c r="WZX87" s="17"/>
      <c r="WZY87" s="17"/>
      <c r="WZZ87" s="17"/>
      <c r="XAA87" s="17"/>
      <c r="XAB87" s="17"/>
      <c r="XAC87" s="17"/>
      <c r="XAD87" s="17"/>
      <c r="XAE87" s="17"/>
      <c r="XAF87" s="17"/>
      <c r="XAG87" s="17"/>
      <c r="XAH87" s="17"/>
      <c r="XAI87" s="17"/>
      <c r="XAJ87" s="17"/>
      <c r="XAK87" s="17"/>
      <c r="XAL87" s="17"/>
      <c r="XAM87" s="17"/>
      <c r="XAN87" s="17"/>
      <c r="XAO87" s="17"/>
      <c r="XAP87" s="17"/>
      <c r="XAQ87" s="17"/>
      <c r="XAR87" s="17"/>
      <c r="XAS87" s="17"/>
      <c r="XAT87" s="17"/>
      <c r="XAU87" s="17"/>
      <c r="XAV87" s="17"/>
      <c r="XAW87" s="17"/>
      <c r="XAX87" s="17"/>
      <c r="XAY87" s="17"/>
      <c r="XAZ87" s="17"/>
      <c r="XBA87" s="17"/>
      <c r="XBB87" s="17"/>
      <c r="XBC87" s="17"/>
      <c r="XBD87" s="17"/>
      <c r="XBE87" s="17"/>
      <c r="XBF87" s="17"/>
      <c r="XBG87" s="17"/>
      <c r="XBH87" s="17"/>
      <c r="XBI87" s="17"/>
      <c r="XBJ87" s="17"/>
      <c r="XBK87" s="17"/>
      <c r="XBL87" s="17"/>
      <c r="XBM87" s="17"/>
      <c r="XBN87" s="17"/>
      <c r="XBO87" s="17"/>
      <c r="XBP87" s="17"/>
      <c r="XBQ87" s="17"/>
      <c r="XBR87" s="17"/>
      <c r="XBS87" s="17"/>
      <c r="XBT87" s="17"/>
      <c r="XBU87" s="17"/>
      <c r="XBV87" s="17"/>
      <c r="XBW87" s="17"/>
      <c r="XBX87" s="17"/>
      <c r="XBY87" s="17"/>
      <c r="XBZ87" s="17"/>
      <c r="XCA87" s="17"/>
      <c r="XCB87" s="17"/>
      <c r="XCC87" s="17"/>
      <c r="XCD87" s="17"/>
      <c r="XCE87" s="17"/>
      <c r="XCF87" s="17"/>
      <c r="XCG87" s="17"/>
      <c r="XCH87" s="17"/>
      <c r="XCI87" s="17"/>
      <c r="XCJ87" s="17"/>
      <c r="XCK87" s="17"/>
      <c r="XCL87" s="17"/>
      <c r="XCM87" s="17"/>
      <c r="XCN87" s="17"/>
      <c r="XCO87" s="17"/>
      <c r="XCP87" s="17"/>
      <c r="XCQ87" s="17"/>
      <c r="XCR87" s="17"/>
      <c r="XCS87" s="17"/>
      <c r="XCT87" s="17"/>
      <c r="XCU87" s="17"/>
      <c r="XCV87" s="17"/>
      <c r="XCW87" s="17"/>
      <c r="XCX87" s="17"/>
      <c r="XCY87" s="17"/>
      <c r="XCZ87" s="17"/>
      <c r="XDA87" s="17"/>
      <c r="XDB87" s="17"/>
      <c r="XDC87" s="17"/>
      <c r="XDD87" s="17"/>
      <c r="XDE87" s="17"/>
      <c r="XDF87" s="17"/>
      <c r="XDG87" s="17"/>
      <c r="XDH87" s="17"/>
      <c r="XDI87" s="17"/>
      <c r="XDJ87" s="17"/>
      <c r="XDK87" s="17"/>
      <c r="XDL87" s="17"/>
      <c r="XDM87" s="17"/>
      <c r="XDN87" s="17"/>
      <c r="XDO87" s="17"/>
      <c r="XDP87" s="17"/>
      <c r="XDQ87" s="17"/>
      <c r="XDR87" s="17"/>
      <c r="XDS87" s="17"/>
      <c r="XDT87" s="17"/>
      <c r="XDU87" s="17"/>
      <c r="XDV87" s="17"/>
      <c r="XDW87" s="17"/>
      <c r="XDX87" s="17"/>
      <c r="XDY87" s="17"/>
      <c r="XDZ87" s="17"/>
      <c r="XEA87" s="17"/>
      <c r="XEB87" s="17"/>
      <c r="XEC87" s="17"/>
      <c r="XED87" s="17"/>
      <c r="XEE87" s="17"/>
      <c r="XEF87" s="17"/>
      <c r="XEG87" s="17"/>
      <c r="XEH87" s="17"/>
      <c r="XEI87" s="17"/>
      <c r="XEJ87" s="17"/>
      <c r="XEK87" s="17"/>
      <c r="XEL87" s="17"/>
      <c r="XEM87" s="17"/>
      <c r="XEN87" s="17"/>
      <c r="XEO87" s="17"/>
      <c r="XEP87" s="17"/>
      <c r="XEQ87" s="17"/>
      <c r="XER87" s="17"/>
      <c r="XES87" s="17"/>
      <c r="XET87" s="17"/>
      <c r="XEU87" s="17"/>
      <c r="XEV87" s="17"/>
      <c r="XEW87" s="17"/>
      <c r="XEX87" s="17"/>
      <c r="XEY87" s="17"/>
      <c r="XEZ87" s="17"/>
      <c r="XFA87" s="17"/>
      <c r="XFB87" s="17"/>
      <c r="XFC87" s="17"/>
    </row>
    <row r="88" spans="1:16383" s="57" customFormat="1" ht="15" hidden="1" customHeight="1" x14ac:dyDescent="0.25">
      <c r="A88" s="24"/>
      <c r="B88" s="8" t="s">
        <v>77</v>
      </c>
      <c r="C88" s="107" t="s">
        <v>52</v>
      </c>
      <c r="D88" s="108"/>
      <c r="E88" s="108"/>
      <c r="F88" s="109"/>
      <c r="G88" s="24"/>
      <c r="H88" s="24"/>
      <c r="I88" s="8" t="s">
        <v>108</v>
      </c>
      <c r="J88" s="110"/>
      <c r="K88" s="110"/>
      <c r="L88" s="24"/>
      <c r="M88" s="24"/>
      <c r="N88" s="24"/>
      <c r="O88" s="24"/>
      <c r="P88" s="24"/>
      <c r="Q88" s="24"/>
      <c r="R88" s="24"/>
      <c r="S88" s="24"/>
      <c r="T88" s="51"/>
      <c r="U88" s="52"/>
      <c r="V88" s="52"/>
      <c r="W88" s="52"/>
      <c r="X88" s="52"/>
      <c r="Y88" s="51"/>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c r="JA88" s="17"/>
      <c r="JB88" s="17"/>
      <c r="JC88" s="17"/>
      <c r="JD88" s="17"/>
      <c r="JE88" s="17"/>
      <c r="JF88" s="17"/>
      <c r="JG88" s="17"/>
      <c r="JH88" s="17"/>
      <c r="JI88" s="17"/>
      <c r="JJ88" s="17"/>
      <c r="JK88" s="17"/>
      <c r="JL88" s="17"/>
      <c r="JM88" s="17"/>
      <c r="JN88" s="17"/>
      <c r="JO88" s="17"/>
      <c r="JP88" s="17"/>
      <c r="JQ88" s="17"/>
      <c r="JR88" s="17"/>
      <c r="JS88" s="17"/>
      <c r="JT88" s="17"/>
      <c r="JU88" s="17"/>
      <c r="JV88" s="17"/>
      <c r="JW88" s="17"/>
      <c r="JX88" s="17"/>
      <c r="JY88" s="17"/>
      <c r="JZ88" s="17"/>
      <c r="KA88" s="17"/>
      <c r="KB88" s="17"/>
      <c r="KC88" s="17"/>
      <c r="KD88" s="17"/>
      <c r="KE88" s="17"/>
      <c r="KF88" s="17"/>
      <c r="KG88" s="17"/>
      <c r="KH88" s="17"/>
      <c r="KI88" s="17"/>
      <c r="KJ88" s="17"/>
      <c r="KK88" s="17"/>
      <c r="KL88" s="17"/>
      <c r="KM88" s="17"/>
      <c r="KN88" s="17"/>
      <c r="KO88" s="17"/>
      <c r="KP88" s="17"/>
      <c r="KQ88" s="17"/>
      <c r="KR88" s="17"/>
      <c r="KS88" s="17"/>
      <c r="KT88" s="17"/>
      <c r="KU88" s="17"/>
      <c r="KV88" s="17"/>
      <c r="KW88" s="17"/>
      <c r="KX88" s="17"/>
      <c r="KY88" s="17"/>
      <c r="KZ88" s="17"/>
      <c r="LA88" s="17"/>
      <c r="LB88" s="17"/>
      <c r="LC88" s="17"/>
      <c r="LD88" s="17"/>
      <c r="LE88" s="17"/>
      <c r="LF88" s="17"/>
      <c r="LG88" s="17"/>
      <c r="LH88" s="17"/>
      <c r="LI88" s="17"/>
      <c r="LJ88" s="17"/>
      <c r="LK88" s="17"/>
      <c r="LL88" s="17"/>
      <c r="LM88" s="17"/>
      <c r="LN88" s="17"/>
      <c r="LO88" s="17"/>
      <c r="LP88" s="17"/>
      <c r="LQ88" s="17"/>
      <c r="LR88" s="17"/>
      <c r="LS88" s="17"/>
      <c r="LT88" s="17"/>
      <c r="LU88" s="17"/>
      <c r="LV88" s="17"/>
      <c r="LW88" s="17"/>
      <c r="LX88" s="17"/>
      <c r="LY88" s="17"/>
      <c r="LZ88" s="17"/>
      <c r="MA88" s="17"/>
      <c r="MB88" s="17"/>
      <c r="MC88" s="17"/>
      <c r="MD88" s="17"/>
      <c r="ME88" s="17"/>
      <c r="MF88" s="17"/>
      <c r="MG88" s="17"/>
      <c r="MH88" s="17"/>
      <c r="MI88" s="17"/>
      <c r="MJ88" s="17"/>
      <c r="MK88" s="17"/>
      <c r="ML88" s="17"/>
      <c r="MM88" s="17"/>
      <c r="MN88" s="17"/>
      <c r="MO88" s="17"/>
      <c r="MP88" s="17"/>
      <c r="MQ88" s="17"/>
      <c r="MR88" s="17"/>
      <c r="MS88" s="17"/>
      <c r="MT88" s="17"/>
      <c r="MU88" s="17"/>
      <c r="MV88" s="17"/>
      <c r="MW88" s="17"/>
      <c r="MX88" s="17"/>
      <c r="MY88" s="17"/>
      <c r="MZ88" s="17"/>
      <c r="NA88" s="17"/>
      <c r="NB88" s="17"/>
      <c r="NC88" s="17"/>
      <c r="ND88" s="17"/>
      <c r="NE88" s="17"/>
      <c r="NF88" s="17"/>
      <c r="NG88" s="17"/>
      <c r="NH88" s="17"/>
      <c r="NI88" s="17"/>
      <c r="NJ88" s="17"/>
      <c r="NK88" s="17"/>
      <c r="NL88" s="17"/>
      <c r="NM88" s="17"/>
      <c r="NN88" s="17"/>
      <c r="NO88" s="17"/>
      <c r="NP88" s="17"/>
      <c r="NQ88" s="17"/>
      <c r="NR88" s="17"/>
      <c r="NS88" s="17"/>
      <c r="NT88" s="17"/>
      <c r="NU88" s="17"/>
      <c r="NV88" s="17"/>
      <c r="NW88" s="17"/>
      <c r="NX88" s="17"/>
      <c r="NY88" s="17"/>
      <c r="NZ88" s="17"/>
      <c r="OA88" s="17"/>
      <c r="OB88" s="17"/>
      <c r="OC88" s="17"/>
      <c r="OD88" s="17"/>
      <c r="OE88" s="17"/>
      <c r="OF88" s="17"/>
      <c r="OG88" s="17"/>
      <c r="OH88" s="17"/>
      <c r="OI88" s="17"/>
      <c r="OJ88" s="17"/>
      <c r="OK88" s="17"/>
      <c r="OL88" s="17"/>
      <c r="OM88" s="17"/>
      <c r="ON88" s="17"/>
      <c r="OO88" s="17"/>
      <c r="OP88" s="17"/>
      <c r="OQ88" s="17"/>
      <c r="OR88" s="17"/>
      <c r="OS88" s="17"/>
      <c r="OT88" s="17"/>
      <c r="OU88" s="17"/>
      <c r="OV88" s="17"/>
      <c r="OW88" s="17"/>
      <c r="OX88" s="17"/>
      <c r="OY88" s="17"/>
      <c r="OZ88" s="17"/>
      <c r="PA88" s="17"/>
      <c r="PB88" s="17"/>
      <c r="PC88" s="17"/>
      <c r="PD88" s="17"/>
      <c r="PE88" s="17"/>
      <c r="PF88" s="17"/>
      <c r="PG88" s="17"/>
      <c r="PH88" s="17"/>
      <c r="PI88" s="17"/>
      <c r="PJ88" s="17"/>
      <c r="PK88" s="17"/>
      <c r="PL88" s="17"/>
      <c r="PM88" s="17"/>
      <c r="PN88" s="17"/>
      <c r="PO88" s="17"/>
      <c r="PP88" s="17"/>
      <c r="PQ88" s="17"/>
      <c r="PR88" s="17"/>
      <c r="PS88" s="17"/>
      <c r="PT88" s="17"/>
      <c r="PU88" s="17"/>
      <c r="PV88" s="17"/>
      <c r="PW88" s="17"/>
      <c r="PX88" s="17"/>
      <c r="PY88" s="17"/>
      <c r="PZ88" s="17"/>
      <c r="QA88" s="17"/>
      <c r="QB88" s="17"/>
      <c r="QC88" s="17"/>
      <c r="QD88" s="17"/>
      <c r="QE88" s="17"/>
      <c r="QF88" s="17"/>
      <c r="QG88" s="17"/>
      <c r="QH88" s="17"/>
      <c r="QI88" s="17"/>
      <c r="QJ88" s="17"/>
      <c r="QK88" s="17"/>
      <c r="QL88" s="17"/>
      <c r="QM88" s="17"/>
      <c r="QN88" s="17"/>
      <c r="QO88" s="17"/>
      <c r="QP88" s="17"/>
      <c r="QQ88" s="17"/>
      <c r="QR88" s="17"/>
      <c r="QS88" s="17"/>
      <c r="QT88" s="17"/>
      <c r="QU88" s="17"/>
      <c r="QV88" s="17"/>
      <c r="QW88" s="17"/>
      <c r="QX88" s="17"/>
      <c r="QY88" s="17"/>
      <c r="QZ88" s="17"/>
      <c r="RA88" s="17"/>
      <c r="RB88" s="17"/>
      <c r="RC88" s="17"/>
      <c r="RD88" s="17"/>
      <c r="RE88" s="17"/>
      <c r="RF88" s="17"/>
      <c r="RG88" s="17"/>
      <c r="RH88" s="17"/>
      <c r="RI88" s="17"/>
      <c r="RJ88" s="17"/>
      <c r="RK88" s="17"/>
      <c r="RL88" s="17"/>
      <c r="RM88" s="17"/>
      <c r="RN88" s="17"/>
      <c r="RO88" s="17"/>
      <c r="RP88" s="17"/>
      <c r="RQ88" s="17"/>
      <c r="RR88" s="17"/>
      <c r="RS88" s="17"/>
      <c r="RT88" s="17"/>
      <c r="RU88" s="17"/>
      <c r="RV88" s="17"/>
      <c r="RW88" s="17"/>
      <c r="RX88" s="17"/>
      <c r="RY88" s="17"/>
      <c r="RZ88" s="17"/>
      <c r="SA88" s="17"/>
      <c r="SB88" s="17"/>
      <c r="SC88" s="17"/>
      <c r="SD88" s="17"/>
      <c r="SE88" s="17"/>
      <c r="SF88" s="17"/>
      <c r="SG88" s="17"/>
      <c r="SH88" s="17"/>
      <c r="SI88" s="17"/>
      <c r="SJ88" s="17"/>
      <c r="SK88" s="17"/>
      <c r="SL88" s="17"/>
      <c r="SM88" s="17"/>
      <c r="SN88" s="17"/>
      <c r="SO88" s="17"/>
      <c r="SP88" s="17"/>
      <c r="SQ88" s="17"/>
      <c r="SR88" s="17"/>
      <c r="SS88" s="17"/>
      <c r="ST88" s="17"/>
      <c r="SU88" s="17"/>
      <c r="SV88" s="17"/>
      <c r="SW88" s="17"/>
      <c r="SX88" s="17"/>
      <c r="SY88" s="17"/>
      <c r="SZ88" s="17"/>
      <c r="TA88" s="17"/>
      <c r="TB88" s="17"/>
      <c r="TC88" s="17"/>
      <c r="TD88" s="17"/>
      <c r="TE88" s="17"/>
      <c r="TF88" s="17"/>
      <c r="TG88" s="17"/>
      <c r="TH88" s="17"/>
      <c r="TI88" s="17"/>
      <c r="TJ88" s="17"/>
      <c r="TK88" s="17"/>
      <c r="TL88" s="17"/>
      <c r="TM88" s="17"/>
      <c r="TN88" s="17"/>
      <c r="TO88" s="17"/>
      <c r="TP88" s="17"/>
      <c r="TQ88" s="17"/>
      <c r="TR88" s="17"/>
      <c r="TS88" s="17"/>
      <c r="TT88" s="17"/>
      <c r="TU88" s="17"/>
      <c r="TV88" s="17"/>
      <c r="TW88" s="17"/>
      <c r="TX88" s="17"/>
      <c r="TY88" s="17"/>
      <c r="TZ88" s="17"/>
      <c r="UA88" s="17"/>
      <c r="UB88" s="17"/>
      <c r="UC88" s="17"/>
      <c r="UD88" s="17"/>
      <c r="UE88" s="17"/>
      <c r="UF88" s="17"/>
      <c r="UG88" s="17"/>
      <c r="UH88" s="17"/>
      <c r="UI88" s="17"/>
      <c r="UJ88" s="17"/>
      <c r="UK88" s="17"/>
      <c r="UL88" s="17"/>
      <c r="UM88" s="17"/>
      <c r="UN88" s="17"/>
      <c r="UO88" s="17"/>
      <c r="UP88" s="17"/>
      <c r="UQ88" s="17"/>
      <c r="UR88" s="17"/>
      <c r="US88" s="17"/>
      <c r="UT88" s="17"/>
      <c r="UU88" s="17"/>
      <c r="UV88" s="17"/>
      <c r="UW88" s="17"/>
      <c r="UX88" s="17"/>
      <c r="UY88" s="17"/>
      <c r="UZ88" s="17"/>
      <c r="VA88" s="17"/>
      <c r="VB88" s="17"/>
      <c r="VC88" s="17"/>
      <c r="VD88" s="17"/>
      <c r="VE88" s="17"/>
      <c r="VF88" s="17"/>
      <c r="VG88" s="17"/>
      <c r="VH88" s="17"/>
      <c r="VI88" s="17"/>
      <c r="VJ88" s="17"/>
      <c r="VK88" s="17"/>
      <c r="VL88" s="17"/>
      <c r="VM88" s="17"/>
      <c r="VN88" s="17"/>
      <c r="VO88" s="17"/>
      <c r="VP88" s="17"/>
      <c r="VQ88" s="17"/>
      <c r="VR88" s="17"/>
      <c r="VS88" s="17"/>
      <c r="VT88" s="17"/>
      <c r="VU88" s="17"/>
      <c r="VV88" s="17"/>
      <c r="VW88" s="17"/>
      <c r="VX88" s="17"/>
      <c r="VY88" s="17"/>
      <c r="VZ88" s="17"/>
      <c r="WA88" s="17"/>
      <c r="WB88" s="17"/>
      <c r="WC88" s="17"/>
      <c r="WD88" s="17"/>
      <c r="WE88" s="17"/>
      <c r="WF88" s="17"/>
      <c r="WG88" s="17"/>
      <c r="WH88" s="17"/>
      <c r="WI88" s="17"/>
      <c r="WJ88" s="17"/>
      <c r="WK88" s="17"/>
      <c r="WL88" s="17"/>
      <c r="WM88" s="17"/>
      <c r="WN88" s="17"/>
      <c r="WO88" s="17"/>
      <c r="WP88" s="17"/>
      <c r="WQ88" s="17"/>
      <c r="WR88" s="17"/>
      <c r="WS88" s="17"/>
      <c r="WT88" s="17"/>
      <c r="WU88" s="17"/>
      <c r="WV88" s="17"/>
      <c r="WW88" s="17"/>
      <c r="WX88" s="17"/>
      <c r="WY88" s="17"/>
      <c r="WZ88" s="17"/>
      <c r="XA88" s="17"/>
      <c r="XB88" s="17"/>
      <c r="XC88" s="17"/>
      <c r="XD88" s="17"/>
      <c r="XE88" s="17"/>
      <c r="XF88" s="17"/>
      <c r="XG88" s="17"/>
      <c r="XH88" s="17"/>
      <c r="XI88" s="17"/>
      <c r="XJ88" s="17"/>
      <c r="XK88" s="17"/>
      <c r="XL88" s="17"/>
      <c r="XM88" s="17"/>
      <c r="XN88" s="17"/>
      <c r="XO88" s="17"/>
      <c r="XP88" s="17"/>
      <c r="XQ88" s="17"/>
      <c r="XR88" s="17"/>
      <c r="XS88" s="17"/>
      <c r="XT88" s="17"/>
      <c r="XU88" s="17"/>
      <c r="XV88" s="17"/>
      <c r="XW88" s="17"/>
      <c r="XX88" s="17"/>
      <c r="XY88" s="17"/>
      <c r="XZ88" s="17"/>
      <c r="YA88" s="17"/>
      <c r="YB88" s="17"/>
      <c r="YC88" s="17"/>
      <c r="YD88" s="17"/>
      <c r="YE88" s="17"/>
      <c r="YF88" s="17"/>
      <c r="YG88" s="17"/>
      <c r="YH88" s="17"/>
      <c r="YI88" s="17"/>
      <c r="YJ88" s="17"/>
      <c r="YK88" s="17"/>
      <c r="YL88" s="17"/>
      <c r="YM88" s="17"/>
      <c r="YN88" s="17"/>
      <c r="YO88" s="17"/>
      <c r="YP88" s="17"/>
      <c r="YQ88" s="17"/>
      <c r="YR88" s="17"/>
      <c r="YS88" s="17"/>
      <c r="YT88" s="17"/>
      <c r="YU88" s="17"/>
      <c r="YV88" s="17"/>
      <c r="YW88" s="17"/>
      <c r="YX88" s="17"/>
      <c r="YY88" s="17"/>
      <c r="YZ88" s="17"/>
      <c r="ZA88" s="17"/>
      <c r="ZB88" s="17"/>
      <c r="ZC88" s="17"/>
      <c r="ZD88" s="17"/>
      <c r="ZE88" s="17"/>
      <c r="ZF88" s="17"/>
      <c r="ZG88" s="17"/>
      <c r="ZH88" s="17"/>
      <c r="ZI88" s="17"/>
      <c r="ZJ88" s="17"/>
      <c r="ZK88" s="17"/>
      <c r="ZL88" s="17"/>
      <c r="ZM88" s="17"/>
      <c r="ZN88" s="17"/>
      <c r="ZO88" s="17"/>
      <c r="ZP88" s="17"/>
      <c r="ZQ88" s="17"/>
      <c r="ZR88" s="17"/>
      <c r="ZS88" s="17"/>
      <c r="ZT88" s="17"/>
      <c r="ZU88" s="17"/>
      <c r="ZV88" s="17"/>
      <c r="ZW88" s="17"/>
      <c r="ZX88" s="17"/>
      <c r="ZY88" s="17"/>
      <c r="ZZ88" s="17"/>
      <c r="AAA88" s="17"/>
      <c r="AAB88" s="17"/>
      <c r="AAC88" s="17"/>
      <c r="AAD88" s="17"/>
      <c r="AAE88" s="17"/>
      <c r="AAF88" s="17"/>
      <c r="AAG88" s="17"/>
      <c r="AAH88" s="17"/>
      <c r="AAI88" s="17"/>
      <c r="AAJ88" s="17"/>
      <c r="AAK88" s="17"/>
      <c r="AAL88" s="17"/>
      <c r="AAM88" s="17"/>
      <c r="AAN88" s="17"/>
      <c r="AAO88" s="17"/>
      <c r="AAP88" s="17"/>
      <c r="AAQ88" s="17"/>
      <c r="AAR88" s="17"/>
      <c r="AAS88" s="17"/>
      <c r="AAT88" s="17"/>
      <c r="AAU88" s="17"/>
      <c r="AAV88" s="17"/>
      <c r="AAW88" s="17"/>
      <c r="AAX88" s="17"/>
      <c r="AAY88" s="17"/>
      <c r="AAZ88" s="17"/>
      <c r="ABA88" s="17"/>
      <c r="ABB88" s="17"/>
      <c r="ABC88" s="17"/>
      <c r="ABD88" s="17"/>
      <c r="ABE88" s="17"/>
      <c r="ABF88" s="17"/>
      <c r="ABG88" s="17"/>
      <c r="ABH88" s="17"/>
      <c r="ABI88" s="17"/>
      <c r="ABJ88" s="17"/>
      <c r="ABK88" s="17"/>
      <c r="ABL88" s="17"/>
      <c r="ABM88" s="17"/>
      <c r="ABN88" s="17"/>
      <c r="ABO88" s="17"/>
      <c r="ABP88" s="17"/>
      <c r="ABQ88" s="17"/>
      <c r="ABR88" s="17"/>
      <c r="ABS88" s="17"/>
      <c r="ABT88" s="17"/>
      <c r="ABU88" s="17"/>
      <c r="ABV88" s="17"/>
      <c r="ABW88" s="17"/>
      <c r="ABX88" s="17"/>
      <c r="ABY88" s="17"/>
      <c r="ABZ88" s="17"/>
      <c r="ACA88" s="17"/>
      <c r="ACB88" s="17"/>
      <c r="ACC88" s="17"/>
      <c r="ACD88" s="17"/>
      <c r="ACE88" s="17"/>
      <c r="ACF88" s="17"/>
      <c r="ACG88" s="17"/>
      <c r="ACH88" s="17"/>
      <c r="ACI88" s="17"/>
      <c r="ACJ88" s="17"/>
      <c r="ACK88" s="17"/>
      <c r="ACL88" s="17"/>
      <c r="ACM88" s="17"/>
      <c r="ACN88" s="17"/>
      <c r="ACO88" s="17"/>
      <c r="ACP88" s="17"/>
      <c r="ACQ88" s="17"/>
      <c r="ACR88" s="17"/>
      <c r="ACS88" s="17"/>
      <c r="ACT88" s="17"/>
      <c r="ACU88" s="17"/>
      <c r="ACV88" s="17"/>
      <c r="ACW88" s="17"/>
      <c r="ACX88" s="17"/>
      <c r="ACY88" s="17"/>
      <c r="ACZ88" s="17"/>
      <c r="ADA88" s="17"/>
      <c r="ADB88" s="17"/>
      <c r="ADC88" s="17"/>
      <c r="ADD88" s="17"/>
      <c r="ADE88" s="17"/>
      <c r="ADF88" s="17"/>
      <c r="ADG88" s="17"/>
      <c r="ADH88" s="17"/>
      <c r="ADI88" s="17"/>
      <c r="ADJ88" s="17"/>
      <c r="ADK88" s="17"/>
      <c r="ADL88" s="17"/>
      <c r="ADM88" s="17"/>
      <c r="ADN88" s="17"/>
      <c r="ADO88" s="17"/>
      <c r="ADP88" s="17"/>
      <c r="ADQ88" s="17"/>
      <c r="ADR88" s="17"/>
      <c r="ADS88" s="17"/>
      <c r="ADT88" s="17"/>
      <c r="ADU88" s="17"/>
      <c r="ADV88" s="17"/>
      <c r="ADW88" s="17"/>
      <c r="ADX88" s="17"/>
      <c r="ADY88" s="17"/>
      <c r="ADZ88" s="17"/>
      <c r="AEA88" s="17"/>
      <c r="AEB88" s="17"/>
      <c r="AEC88" s="17"/>
      <c r="AED88" s="17"/>
      <c r="AEE88" s="17"/>
      <c r="AEF88" s="17"/>
      <c r="AEG88" s="17"/>
      <c r="AEH88" s="17"/>
      <c r="AEI88" s="17"/>
      <c r="AEJ88" s="17"/>
      <c r="AEK88" s="17"/>
      <c r="AEL88" s="17"/>
      <c r="AEM88" s="17"/>
      <c r="AEN88" s="17"/>
      <c r="AEO88" s="17"/>
      <c r="AEP88" s="17"/>
      <c r="AEQ88" s="17"/>
      <c r="AER88" s="17"/>
      <c r="AES88" s="17"/>
      <c r="AET88" s="17"/>
      <c r="AEU88" s="17"/>
      <c r="AEV88" s="17"/>
      <c r="AEW88" s="17"/>
      <c r="AEX88" s="17"/>
      <c r="AEY88" s="17"/>
      <c r="AEZ88" s="17"/>
      <c r="AFA88" s="17"/>
      <c r="AFB88" s="17"/>
      <c r="AFC88" s="17"/>
      <c r="AFD88" s="17"/>
      <c r="AFE88" s="17"/>
      <c r="AFF88" s="17"/>
      <c r="AFG88" s="17"/>
      <c r="AFH88" s="17"/>
      <c r="AFI88" s="17"/>
      <c r="AFJ88" s="17"/>
      <c r="AFK88" s="17"/>
      <c r="AFL88" s="17"/>
      <c r="AFM88" s="17"/>
      <c r="AFN88" s="17"/>
      <c r="AFO88" s="17"/>
      <c r="AFP88" s="17"/>
      <c r="AFQ88" s="17"/>
      <c r="AFR88" s="17"/>
      <c r="AFS88" s="17"/>
      <c r="AFT88" s="17"/>
      <c r="AFU88" s="17"/>
      <c r="AFV88" s="17"/>
      <c r="AFW88" s="17"/>
      <c r="AFX88" s="17"/>
      <c r="AFY88" s="17"/>
      <c r="AFZ88" s="17"/>
      <c r="AGA88" s="17"/>
      <c r="AGB88" s="17"/>
      <c r="AGC88" s="17"/>
      <c r="AGD88" s="17"/>
      <c r="AGE88" s="17"/>
      <c r="AGF88" s="17"/>
      <c r="AGG88" s="17"/>
      <c r="AGH88" s="17"/>
      <c r="AGI88" s="17"/>
      <c r="AGJ88" s="17"/>
      <c r="AGK88" s="17"/>
      <c r="AGL88" s="17"/>
      <c r="AGM88" s="17"/>
      <c r="AGN88" s="17"/>
      <c r="AGO88" s="17"/>
      <c r="AGP88" s="17"/>
      <c r="AGQ88" s="17"/>
      <c r="AGR88" s="17"/>
      <c r="AGS88" s="17"/>
      <c r="AGT88" s="17"/>
      <c r="AGU88" s="17"/>
      <c r="AGV88" s="17"/>
      <c r="AGW88" s="17"/>
      <c r="AGX88" s="17"/>
      <c r="AGY88" s="17"/>
      <c r="AGZ88" s="17"/>
      <c r="AHA88" s="17"/>
      <c r="AHB88" s="17"/>
      <c r="AHC88" s="17"/>
      <c r="AHD88" s="17"/>
      <c r="AHE88" s="17"/>
      <c r="AHF88" s="17"/>
      <c r="AHG88" s="17"/>
      <c r="AHH88" s="17"/>
      <c r="AHI88" s="17"/>
      <c r="AHJ88" s="17"/>
      <c r="AHK88" s="17"/>
      <c r="AHL88" s="17"/>
      <c r="AHM88" s="17"/>
      <c r="AHN88" s="17"/>
      <c r="AHO88" s="17"/>
      <c r="AHP88" s="17"/>
      <c r="AHQ88" s="17"/>
      <c r="AHR88" s="17"/>
      <c r="AHS88" s="17"/>
      <c r="AHT88" s="17"/>
      <c r="AHU88" s="17"/>
      <c r="AHV88" s="17"/>
      <c r="AHW88" s="17"/>
      <c r="AHX88" s="17"/>
      <c r="AHY88" s="17"/>
      <c r="AHZ88" s="17"/>
      <c r="AIA88" s="17"/>
      <c r="AIB88" s="17"/>
      <c r="AIC88" s="17"/>
      <c r="AID88" s="17"/>
      <c r="AIE88" s="17"/>
      <c r="AIF88" s="17"/>
      <c r="AIG88" s="17"/>
      <c r="AIH88" s="17"/>
      <c r="AII88" s="17"/>
      <c r="AIJ88" s="17"/>
      <c r="AIK88" s="17"/>
      <c r="AIL88" s="17"/>
      <c r="AIM88" s="17"/>
      <c r="AIN88" s="17"/>
      <c r="AIO88" s="17"/>
      <c r="AIP88" s="17"/>
      <c r="AIQ88" s="17"/>
      <c r="AIR88" s="17"/>
      <c r="AIS88" s="17"/>
      <c r="AIT88" s="17"/>
      <c r="AIU88" s="17"/>
      <c r="AIV88" s="17"/>
      <c r="AIW88" s="17"/>
      <c r="AIX88" s="17"/>
      <c r="AIY88" s="17"/>
      <c r="AIZ88" s="17"/>
      <c r="AJA88" s="17"/>
      <c r="AJB88" s="17"/>
      <c r="AJC88" s="17"/>
      <c r="AJD88" s="17"/>
      <c r="AJE88" s="17"/>
      <c r="AJF88" s="17"/>
      <c r="AJG88" s="17"/>
      <c r="AJH88" s="17"/>
      <c r="AJI88" s="17"/>
      <c r="AJJ88" s="17"/>
      <c r="AJK88" s="17"/>
      <c r="AJL88" s="17"/>
      <c r="AJM88" s="17"/>
      <c r="AJN88" s="17"/>
      <c r="AJO88" s="17"/>
      <c r="AJP88" s="17"/>
      <c r="AJQ88" s="17"/>
      <c r="AJR88" s="17"/>
      <c r="AJS88" s="17"/>
      <c r="AJT88" s="17"/>
      <c r="AJU88" s="17"/>
      <c r="AJV88" s="17"/>
      <c r="AJW88" s="17"/>
      <c r="AJX88" s="17"/>
      <c r="AJY88" s="17"/>
      <c r="AJZ88" s="17"/>
      <c r="AKA88" s="17"/>
      <c r="AKB88" s="17"/>
      <c r="AKC88" s="17"/>
      <c r="AKD88" s="17"/>
      <c r="AKE88" s="17"/>
      <c r="AKF88" s="17"/>
      <c r="AKG88" s="17"/>
      <c r="AKH88" s="17"/>
      <c r="AKI88" s="17"/>
      <c r="AKJ88" s="17"/>
      <c r="AKK88" s="17"/>
      <c r="AKL88" s="17"/>
      <c r="AKM88" s="17"/>
      <c r="AKN88" s="17"/>
      <c r="AKO88" s="17"/>
      <c r="AKP88" s="17"/>
      <c r="AKQ88" s="17"/>
      <c r="AKR88" s="17"/>
      <c r="AKS88" s="17"/>
      <c r="AKT88" s="17"/>
      <c r="AKU88" s="17"/>
      <c r="AKV88" s="17"/>
      <c r="AKW88" s="17"/>
      <c r="AKX88" s="17"/>
      <c r="AKY88" s="17"/>
      <c r="AKZ88" s="17"/>
      <c r="ALA88" s="17"/>
      <c r="ALB88" s="17"/>
      <c r="ALC88" s="17"/>
      <c r="ALD88" s="17"/>
      <c r="ALE88" s="17"/>
      <c r="ALF88" s="17"/>
      <c r="ALG88" s="17"/>
      <c r="ALH88" s="17"/>
      <c r="ALI88" s="17"/>
      <c r="ALJ88" s="17"/>
      <c r="ALK88" s="17"/>
      <c r="ALL88" s="17"/>
      <c r="ALM88" s="17"/>
      <c r="ALN88" s="17"/>
      <c r="ALO88" s="17"/>
      <c r="ALP88" s="17"/>
      <c r="ALQ88" s="17"/>
      <c r="ALR88" s="17"/>
      <c r="ALS88" s="17"/>
      <c r="ALT88" s="17"/>
      <c r="ALU88" s="17"/>
      <c r="ALV88" s="17"/>
      <c r="ALW88" s="17"/>
      <c r="ALX88" s="17"/>
      <c r="ALY88" s="17"/>
      <c r="ALZ88" s="17"/>
      <c r="AMA88" s="17"/>
      <c r="AMB88" s="17"/>
      <c r="AMC88" s="17"/>
      <c r="AMD88" s="17"/>
      <c r="AME88" s="17"/>
      <c r="AMF88" s="17"/>
      <c r="AMG88" s="17"/>
      <c r="AMH88" s="17"/>
      <c r="AMI88" s="17"/>
      <c r="AMJ88" s="17"/>
      <c r="AMK88" s="17"/>
      <c r="AML88" s="17"/>
      <c r="AMM88" s="17"/>
      <c r="AMN88" s="17"/>
      <c r="AMO88" s="17"/>
      <c r="AMP88" s="17"/>
      <c r="AMQ88" s="17"/>
      <c r="AMR88" s="17"/>
      <c r="AMS88" s="17"/>
      <c r="AMT88" s="17"/>
      <c r="AMU88" s="17"/>
      <c r="AMV88" s="17"/>
      <c r="AMW88" s="17"/>
      <c r="AMX88" s="17"/>
      <c r="AMY88" s="17"/>
      <c r="AMZ88" s="17"/>
      <c r="ANA88" s="17"/>
      <c r="ANB88" s="17"/>
      <c r="ANC88" s="17"/>
      <c r="AND88" s="17"/>
      <c r="ANE88" s="17"/>
      <c r="ANF88" s="17"/>
      <c r="ANG88" s="17"/>
      <c r="ANH88" s="17"/>
      <c r="ANI88" s="17"/>
      <c r="ANJ88" s="17"/>
      <c r="ANK88" s="17"/>
      <c r="ANL88" s="17"/>
      <c r="ANM88" s="17"/>
      <c r="ANN88" s="17"/>
      <c r="ANO88" s="17"/>
      <c r="ANP88" s="17"/>
      <c r="ANQ88" s="17"/>
      <c r="ANR88" s="17"/>
      <c r="ANS88" s="17"/>
      <c r="ANT88" s="17"/>
      <c r="ANU88" s="17"/>
      <c r="ANV88" s="17"/>
      <c r="ANW88" s="17"/>
      <c r="ANX88" s="17"/>
      <c r="ANY88" s="17"/>
      <c r="ANZ88" s="17"/>
      <c r="AOA88" s="17"/>
      <c r="AOB88" s="17"/>
      <c r="AOC88" s="17"/>
      <c r="AOD88" s="17"/>
      <c r="AOE88" s="17"/>
      <c r="AOF88" s="17"/>
      <c r="AOG88" s="17"/>
      <c r="AOH88" s="17"/>
      <c r="AOI88" s="17"/>
      <c r="AOJ88" s="17"/>
      <c r="AOK88" s="17"/>
      <c r="AOL88" s="17"/>
      <c r="AOM88" s="17"/>
      <c r="AON88" s="17"/>
      <c r="AOO88" s="17"/>
      <c r="AOP88" s="17"/>
      <c r="AOQ88" s="17"/>
      <c r="AOR88" s="17"/>
      <c r="AOS88" s="17"/>
      <c r="AOT88" s="17"/>
      <c r="AOU88" s="17"/>
      <c r="AOV88" s="17"/>
      <c r="AOW88" s="17"/>
      <c r="AOX88" s="17"/>
      <c r="AOY88" s="17"/>
      <c r="AOZ88" s="17"/>
      <c r="APA88" s="17"/>
      <c r="APB88" s="17"/>
      <c r="APC88" s="17"/>
      <c r="APD88" s="17"/>
      <c r="APE88" s="17"/>
      <c r="APF88" s="17"/>
      <c r="APG88" s="17"/>
      <c r="APH88" s="17"/>
      <c r="API88" s="17"/>
      <c r="APJ88" s="17"/>
      <c r="APK88" s="17"/>
      <c r="APL88" s="17"/>
      <c r="APM88" s="17"/>
      <c r="APN88" s="17"/>
      <c r="APO88" s="17"/>
      <c r="APP88" s="17"/>
      <c r="APQ88" s="17"/>
      <c r="APR88" s="17"/>
      <c r="APS88" s="17"/>
      <c r="APT88" s="17"/>
      <c r="APU88" s="17"/>
      <c r="APV88" s="17"/>
      <c r="APW88" s="17"/>
      <c r="APX88" s="17"/>
      <c r="APY88" s="17"/>
      <c r="APZ88" s="17"/>
      <c r="AQA88" s="17"/>
      <c r="AQB88" s="17"/>
      <c r="AQC88" s="17"/>
      <c r="AQD88" s="17"/>
      <c r="AQE88" s="17"/>
      <c r="AQF88" s="17"/>
      <c r="AQG88" s="17"/>
      <c r="AQH88" s="17"/>
      <c r="AQI88" s="17"/>
      <c r="AQJ88" s="17"/>
      <c r="AQK88" s="17"/>
      <c r="AQL88" s="17"/>
      <c r="AQM88" s="17"/>
      <c r="AQN88" s="17"/>
      <c r="AQO88" s="17"/>
      <c r="AQP88" s="17"/>
      <c r="AQQ88" s="17"/>
      <c r="AQR88" s="17"/>
      <c r="AQS88" s="17"/>
      <c r="AQT88" s="17"/>
      <c r="AQU88" s="17"/>
      <c r="AQV88" s="17"/>
      <c r="AQW88" s="17"/>
      <c r="AQX88" s="17"/>
      <c r="AQY88" s="17"/>
      <c r="AQZ88" s="17"/>
      <c r="ARA88" s="17"/>
      <c r="ARB88" s="17"/>
      <c r="ARC88" s="17"/>
      <c r="ARD88" s="17"/>
      <c r="ARE88" s="17"/>
      <c r="ARF88" s="17"/>
      <c r="ARG88" s="17"/>
      <c r="ARH88" s="17"/>
      <c r="ARI88" s="17"/>
      <c r="ARJ88" s="17"/>
      <c r="ARK88" s="17"/>
      <c r="ARL88" s="17"/>
      <c r="ARM88" s="17"/>
      <c r="ARN88" s="17"/>
      <c r="ARO88" s="17"/>
      <c r="ARP88" s="17"/>
      <c r="ARQ88" s="17"/>
      <c r="ARR88" s="17"/>
      <c r="ARS88" s="17"/>
      <c r="ART88" s="17"/>
      <c r="ARU88" s="17"/>
      <c r="ARV88" s="17"/>
      <c r="ARW88" s="17"/>
      <c r="ARX88" s="17"/>
      <c r="ARY88" s="17"/>
      <c r="ARZ88" s="17"/>
      <c r="ASA88" s="17"/>
      <c r="ASB88" s="17"/>
      <c r="ASC88" s="17"/>
      <c r="ASD88" s="17"/>
      <c r="ASE88" s="17"/>
      <c r="ASF88" s="17"/>
      <c r="ASG88" s="17"/>
      <c r="ASH88" s="17"/>
      <c r="ASI88" s="17"/>
      <c r="ASJ88" s="17"/>
      <c r="ASK88" s="17"/>
      <c r="ASL88" s="17"/>
      <c r="ASM88" s="17"/>
      <c r="ASN88" s="17"/>
      <c r="ASO88" s="17"/>
      <c r="ASP88" s="17"/>
      <c r="ASQ88" s="17"/>
      <c r="ASR88" s="17"/>
      <c r="ASS88" s="17"/>
      <c r="AST88" s="17"/>
      <c r="ASU88" s="17"/>
      <c r="ASV88" s="17"/>
      <c r="ASW88" s="17"/>
      <c r="ASX88" s="17"/>
      <c r="ASY88" s="17"/>
      <c r="ASZ88" s="17"/>
      <c r="ATA88" s="17"/>
      <c r="ATB88" s="17"/>
      <c r="ATC88" s="17"/>
      <c r="ATD88" s="17"/>
      <c r="ATE88" s="17"/>
      <c r="ATF88" s="17"/>
      <c r="ATG88" s="17"/>
      <c r="ATH88" s="17"/>
      <c r="ATI88" s="17"/>
      <c r="ATJ88" s="17"/>
      <c r="ATK88" s="17"/>
      <c r="ATL88" s="17"/>
      <c r="ATM88" s="17"/>
      <c r="ATN88" s="17"/>
      <c r="ATO88" s="17"/>
      <c r="ATP88" s="17"/>
      <c r="ATQ88" s="17"/>
      <c r="ATR88" s="17"/>
      <c r="ATS88" s="17"/>
      <c r="ATT88" s="17"/>
      <c r="ATU88" s="17"/>
      <c r="ATV88" s="17"/>
      <c r="ATW88" s="17"/>
      <c r="ATX88" s="17"/>
      <c r="ATY88" s="17"/>
      <c r="ATZ88" s="17"/>
      <c r="AUA88" s="17"/>
      <c r="AUB88" s="17"/>
      <c r="AUC88" s="17"/>
      <c r="AUD88" s="17"/>
      <c r="AUE88" s="17"/>
      <c r="AUF88" s="17"/>
      <c r="AUG88" s="17"/>
      <c r="AUH88" s="17"/>
      <c r="AUI88" s="17"/>
      <c r="AUJ88" s="17"/>
      <c r="AUK88" s="17"/>
      <c r="AUL88" s="17"/>
      <c r="AUM88" s="17"/>
      <c r="AUN88" s="17"/>
      <c r="AUO88" s="17"/>
      <c r="AUP88" s="17"/>
      <c r="AUQ88" s="17"/>
      <c r="AUR88" s="17"/>
      <c r="AUS88" s="17"/>
      <c r="AUT88" s="17"/>
      <c r="AUU88" s="17"/>
      <c r="AUV88" s="17"/>
      <c r="AUW88" s="17"/>
      <c r="AUX88" s="17"/>
      <c r="AUY88" s="17"/>
      <c r="AUZ88" s="17"/>
      <c r="AVA88" s="17"/>
      <c r="AVB88" s="17"/>
      <c r="AVC88" s="17"/>
      <c r="AVD88" s="17"/>
      <c r="AVE88" s="17"/>
      <c r="AVF88" s="17"/>
      <c r="AVG88" s="17"/>
      <c r="AVH88" s="17"/>
      <c r="AVI88" s="17"/>
      <c r="AVJ88" s="17"/>
      <c r="AVK88" s="17"/>
      <c r="AVL88" s="17"/>
      <c r="AVM88" s="17"/>
      <c r="AVN88" s="17"/>
      <c r="AVO88" s="17"/>
      <c r="AVP88" s="17"/>
      <c r="AVQ88" s="17"/>
      <c r="AVR88" s="17"/>
      <c r="AVS88" s="17"/>
      <c r="AVT88" s="17"/>
      <c r="AVU88" s="17"/>
      <c r="AVV88" s="17"/>
      <c r="AVW88" s="17"/>
      <c r="AVX88" s="17"/>
      <c r="AVY88" s="17"/>
      <c r="AVZ88" s="17"/>
      <c r="AWA88" s="17"/>
      <c r="AWB88" s="17"/>
      <c r="AWC88" s="17"/>
      <c r="AWD88" s="17"/>
      <c r="AWE88" s="17"/>
      <c r="AWF88" s="17"/>
      <c r="AWG88" s="17"/>
      <c r="AWH88" s="17"/>
      <c r="AWI88" s="17"/>
      <c r="AWJ88" s="17"/>
      <c r="AWK88" s="17"/>
      <c r="AWL88" s="17"/>
      <c r="AWM88" s="17"/>
      <c r="AWN88" s="17"/>
      <c r="AWO88" s="17"/>
      <c r="AWP88" s="17"/>
      <c r="AWQ88" s="17"/>
      <c r="AWR88" s="17"/>
      <c r="AWS88" s="17"/>
      <c r="AWT88" s="17"/>
      <c r="AWU88" s="17"/>
      <c r="AWV88" s="17"/>
      <c r="AWW88" s="17"/>
      <c r="AWX88" s="17"/>
      <c r="AWY88" s="17"/>
      <c r="AWZ88" s="17"/>
      <c r="AXA88" s="17"/>
      <c r="AXB88" s="17"/>
      <c r="AXC88" s="17"/>
      <c r="AXD88" s="17"/>
      <c r="AXE88" s="17"/>
      <c r="AXF88" s="17"/>
      <c r="AXG88" s="17"/>
      <c r="AXH88" s="17"/>
      <c r="AXI88" s="17"/>
      <c r="AXJ88" s="17"/>
      <c r="AXK88" s="17"/>
      <c r="AXL88" s="17"/>
      <c r="AXM88" s="17"/>
      <c r="AXN88" s="17"/>
      <c r="AXO88" s="17"/>
      <c r="AXP88" s="17"/>
      <c r="AXQ88" s="17"/>
      <c r="AXR88" s="17"/>
      <c r="AXS88" s="17"/>
      <c r="AXT88" s="17"/>
      <c r="AXU88" s="17"/>
      <c r="AXV88" s="17"/>
      <c r="AXW88" s="17"/>
      <c r="AXX88" s="17"/>
      <c r="AXY88" s="17"/>
      <c r="AXZ88" s="17"/>
      <c r="AYA88" s="17"/>
      <c r="AYB88" s="17"/>
      <c r="AYC88" s="17"/>
      <c r="AYD88" s="17"/>
      <c r="AYE88" s="17"/>
      <c r="AYF88" s="17"/>
      <c r="AYG88" s="17"/>
      <c r="AYH88" s="17"/>
      <c r="AYI88" s="17"/>
      <c r="AYJ88" s="17"/>
      <c r="AYK88" s="17"/>
      <c r="AYL88" s="17"/>
      <c r="AYM88" s="17"/>
      <c r="AYN88" s="17"/>
      <c r="AYO88" s="17"/>
      <c r="AYP88" s="17"/>
      <c r="AYQ88" s="17"/>
      <c r="AYR88" s="17"/>
      <c r="AYS88" s="17"/>
      <c r="AYT88" s="17"/>
      <c r="AYU88" s="17"/>
      <c r="AYV88" s="17"/>
      <c r="AYW88" s="17"/>
      <c r="AYX88" s="17"/>
      <c r="AYY88" s="17"/>
      <c r="AYZ88" s="17"/>
      <c r="AZA88" s="17"/>
      <c r="AZB88" s="17"/>
      <c r="AZC88" s="17"/>
      <c r="AZD88" s="17"/>
      <c r="AZE88" s="17"/>
      <c r="AZF88" s="17"/>
      <c r="AZG88" s="17"/>
      <c r="AZH88" s="17"/>
      <c r="AZI88" s="17"/>
      <c r="AZJ88" s="17"/>
      <c r="AZK88" s="17"/>
      <c r="AZL88" s="17"/>
      <c r="AZM88" s="17"/>
      <c r="AZN88" s="17"/>
      <c r="AZO88" s="17"/>
      <c r="AZP88" s="17"/>
      <c r="AZQ88" s="17"/>
      <c r="AZR88" s="17"/>
      <c r="AZS88" s="17"/>
      <c r="AZT88" s="17"/>
      <c r="AZU88" s="17"/>
      <c r="AZV88" s="17"/>
      <c r="AZW88" s="17"/>
      <c r="AZX88" s="17"/>
      <c r="AZY88" s="17"/>
      <c r="AZZ88" s="17"/>
      <c r="BAA88" s="17"/>
      <c r="BAB88" s="17"/>
      <c r="BAC88" s="17"/>
      <c r="BAD88" s="17"/>
      <c r="BAE88" s="17"/>
      <c r="BAF88" s="17"/>
      <c r="BAG88" s="17"/>
      <c r="BAH88" s="17"/>
      <c r="BAI88" s="17"/>
      <c r="BAJ88" s="17"/>
      <c r="BAK88" s="17"/>
      <c r="BAL88" s="17"/>
      <c r="BAM88" s="17"/>
      <c r="BAN88" s="17"/>
      <c r="BAO88" s="17"/>
      <c r="BAP88" s="17"/>
      <c r="BAQ88" s="17"/>
      <c r="BAR88" s="17"/>
      <c r="BAS88" s="17"/>
      <c r="BAT88" s="17"/>
      <c r="BAU88" s="17"/>
      <c r="BAV88" s="17"/>
      <c r="BAW88" s="17"/>
      <c r="BAX88" s="17"/>
      <c r="BAY88" s="17"/>
      <c r="BAZ88" s="17"/>
      <c r="BBA88" s="17"/>
      <c r="BBB88" s="17"/>
      <c r="BBC88" s="17"/>
      <c r="BBD88" s="17"/>
      <c r="BBE88" s="17"/>
      <c r="BBF88" s="17"/>
      <c r="BBG88" s="17"/>
      <c r="BBH88" s="17"/>
      <c r="BBI88" s="17"/>
      <c r="BBJ88" s="17"/>
      <c r="BBK88" s="17"/>
      <c r="BBL88" s="17"/>
      <c r="BBM88" s="17"/>
      <c r="BBN88" s="17"/>
      <c r="BBO88" s="17"/>
      <c r="BBP88" s="17"/>
      <c r="BBQ88" s="17"/>
      <c r="BBR88" s="17"/>
      <c r="BBS88" s="17"/>
      <c r="BBT88" s="17"/>
      <c r="BBU88" s="17"/>
      <c r="BBV88" s="17"/>
      <c r="BBW88" s="17"/>
      <c r="BBX88" s="17"/>
      <c r="BBY88" s="17"/>
      <c r="BBZ88" s="17"/>
      <c r="BCA88" s="17"/>
      <c r="BCB88" s="17"/>
      <c r="BCC88" s="17"/>
      <c r="BCD88" s="17"/>
      <c r="BCE88" s="17"/>
      <c r="BCF88" s="17"/>
      <c r="BCG88" s="17"/>
      <c r="BCH88" s="17"/>
      <c r="BCI88" s="17"/>
      <c r="BCJ88" s="17"/>
      <c r="BCK88" s="17"/>
      <c r="BCL88" s="17"/>
      <c r="BCM88" s="17"/>
      <c r="BCN88" s="17"/>
      <c r="BCO88" s="17"/>
      <c r="BCP88" s="17"/>
      <c r="BCQ88" s="17"/>
      <c r="BCR88" s="17"/>
      <c r="BCS88" s="17"/>
      <c r="BCT88" s="17"/>
      <c r="BCU88" s="17"/>
      <c r="BCV88" s="17"/>
      <c r="BCW88" s="17"/>
      <c r="BCX88" s="17"/>
      <c r="BCY88" s="17"/>
      <c r="BCZ88" s="17"/>
      <c r="BDA88" s="17"/>
      <c r="BDB88" s="17"/>
      <c r="BDC88" s="17"/>
      <c r="BDD88" s="17"/>
      <c r="BDE88" s="17"/>
      <c r="BDF88" s="17"/>
      <c r="BDG88" s="17"/>
      <c r="BDH88" s="17"/>
      <c r="BDI88" s="17"/>
      <c r="BDJ88" s="17"/>
      <c r="BDK88" s="17"/>
      <c r="BDL88" s="17"/>
      <c r="BDM88" s="17"/>
      <c r="BDN88" s="17"/>
      <c r="BDO88" s="17"/>
      <c r="BDP88" s="17"/>
      <c r="BDQ88" s="17"/>
      <c r="BDR88" s="17"/>
      <c r="BDS88" s="17"/>
      <c r="BDT88" s="17"/>
      <c r="BDU88" s="17"/>
      <c r="BDV88" s="17"/>
      <c r="BDW88" s="17"/>
      <c r="BDX88" s="17"/>
      <c r="BDY88" s="17"/>
      <c r="BDZ88" s="17"/>
      <c r="BEA88" s="17"/>
      <c r="BEB88" s="17"/>
      <c r="BEC88" s="17"/>
      <c r="BED88" s="17"/>
      <c r="BEE88" s="17"/>
      <c r="BEF88" s="17"/>
      <c r="BEG88" s="17"/>
      <c r="BEH88" s="17"/>
      <c r="BEI88" s="17"/>
      <c r="BEJ88" s="17"/>
      <c r="BEK88" s="17"/>
      <c r="BEL88" s="17"/>
      <c r="BEM88" s="17"/>
      <c r="BEN88" s="17"/>
      <c r="BEO88" s="17"/>
      <c r="BEP88" s="17"/>
      <c r="BEQ88" s="17"/>
      <c r="BER88" s="17"/>
      <c r="BES88" s="17"/>
      <c r="BET88" s="17"/>
      <c r="BEU88" s="17"/>
      <c r="BEV88" s="17"/>
      <c r="BEW88" s="17"/>
      <c r="BEX88" s="17"/>
      <c r="BEY88" s="17"/>
      <c r="BEZ88" s="17"/>
      <c r="BFA88" s="17"/>
      <c r="BFB88" s="17"/>
      <c r="BFC88" s="17"/>
      <c r="BFD88" s="17"/>
      <c r="BFE88" s="17"/>
      <c r="BFF88" s="17"/>
      <c r="BFG88" s="17"/>
      <c r="BFH88" s="17"/>
      <c r="BFI88" s="17"/>
      <c r="BFJ88" s="17"/>
      <c r="BFK88" s="17"/>
      <c r="BFL88" s="17"/>
      <c r="BFM88" s="17"/>
      <c r="BFN88" s="17"/>
      <c r="BFO88" s="17"/>
      <c r="BFP88" s="17"/>
      <c r="BFQ88" s="17"/>
      <c r="BFR88" s="17"/>
      <c r="BFS88" s="17"/>
      <c r="BFT88" s="17"/>
      <c r="BFU88" s="17"/>
      <c r="BFV88" s="17"/>
      <c r="BFW88" s="17"/>
      <c r="BFX88" s="17"/>
      <c r="BFY88" s="17"/>
      <c r="BFZ88" s="17"/>
      <c r="BGA88" s="17"/>
      <c r="BGB88" s="17"/>
      <c r="BGC88" s="17"/>
      <c r="BGD88" s="17"/>
      <c r="BGE88" s="17"/>
      <c r="BGF88" s="17"/>
      <c r="BGG88" s="17"/>
      <c r="BGH88" s="17"/>
      <c r="BGI88" s="17"/>
      <c r="BGJ88" s="17"/>
      <c r="BGK88" s="17"/>
      <c r="BGL88" s="17"/>
      <c r="BGM88" s="17"/>
      <c r="BGN88" s="17"/>
      <c r="BGO88" s="17"/>
      <c r="BGP88" s="17"/>
      <c r="BGQ88" s="17"/>
      <c r="BGR88" s="17"/>
      <c r="BGS88" s="17"/>
      <c r="BGT88" s="17"/>
      <c r="BGU88" s="17"/>
      <c r="BGV88" s="17"/>
      <c r="BGW88" s="17"/>
      <c r="BGX88" s="17"/>
      <c r="BGY88" s="17"/>
      <c r="BGZ88" s="17"/>
      <c r="BHA88" s="17"/>
      <c r="BHB88" s="17"/>
      <c r="BHC88" s="17"/>
      <c r="BHD88" s="17"/>
      <c r="BHE88" s="17"/>
      <c r="BHF88" s="17"/>
      <c r="BHG88" s="17"/>
      <c r="BHH88" s="17"/>
      <c r="BHI88" s="17"/>
      <c r="BHJ88" s="17"/>
      <c r="BHK88" s="17"/>
      <c r="BHL88" s="17"/>
      <c r="BHM88" s="17"/>
      <c r="BHN88" s="17"/>
      <c r="BHO88" s="17"/>
      <c r="BHP88" s="17"/>
      <c r="BHQ88" s="17"/>
      <c r="BHR88" s="17"/>
      <c r="BHS88" s="17"/>
      <c r="BHT88" s="17"/>
      <c r="BHU88" s="17"/>
      <c r="BHV88" s="17"/>
      <c r="BHW88" s="17"/>
      <c r="BHX88" s="17"/>
      <c r="BHY88" s="17"/>
      <c r="BHZ88" s="17"/>
      <c r="BIA88" s="17"/>
      <c r="BIB88" s="17"/>
      <c r="BIC88" s="17"/>
      <c r="BID88" s="17"/>
      <c r="BIE88" s="17"/>
      <c r="BIF88" s="17"/>
      <c r="BIG88" s="17"/>
      <c r="BIH88" s="17"/>
      <c r="BII88" s="17"/>
      <c r="BIJ88" s="17"/>
      <c r="BIK88" s="17"/>
      <c r="BIL88" s="17"/>
      <c r="BIM88" s="17"/>
      <c r="BIN88" s="17"/>
      <c r="BIO88" s="17"/>
      <c r="BIP88" s="17"/>
      <c r="BIQ88" s="17"/>
      <c r="BIR88" s="17"/>
      <c r="BIS88" s="17"/>
      <c r="BIT88" s="17"/>
      <c r="BIU88" s="17"/>
      <c r="BIV88" s="17"/>
      <c r="BIW88" s="17"/>
      <c r="BIX88" s="17"/>
      <c r="BIY88" s="17"/>
      <c r="BIZ88" s="17"/>
      <c r="BJA88" s="17"/>
      <c r="BJB88" s="17"/>
      <c r="BJC88" s="17"/>
      <c r="BJD88" s="17"/>
      <c r="BJE88" s="17"/>
      <c r="BJF88" s="17"/>
      <c r="BJG88" s="17"/>
      <c r="BJH88" s="17"/>
      <c r="BJI88" s="17"/>
      <c r="BJJ88" s="17"/>
      <c r="BJK88" s="17"/>
      <c r="BJL88" s="17"/>
      <c r="BJM88" s="17"/>
      <c r="BJN88" s="17"/>
      <c r="BJO88" s="17"/>
      <c r="BJP88" s="17"/>
      <c r="BJQ88" s="17"/>
      <c r="BJR88" s="17"/>
      <c r="BJS88" s="17"/>
      <c r="BJT88" s="17"/>
      <c r="BJU88" s="17"/>
      <c r="BJV88" s="17"/>
      <c r="BJW88" s="17"/>
      <c r="BJX88" s="17"/>
      <c r="BJY88" s="17"/>
      <c r="BJZ88" s="17"/>
      <c r="BKA88" s="17"/>
      <c r="BKB88" s="17"/>
      <c r="BKC88" s="17"/>
      <c r="BKD88" s="17"/>
      <c r="BKE88" s="17"/>
      <c r="BKF88" s="17"/>
      <c r="BKG88" s="17"/>
      <c r="BKH88" s="17"/>
      <c r="BKI88" s="17"/>
      <c r="BKJ88" s="17"/>
      <c r="BKK88" s="17"/>
      <c r="BKL88" s="17"/>
      <c r="BKM88" s="17"/>
      <c r="BKN88" s="17"/>
      <c r="BKO88" s="17"/>
      <c r="BKP88" s="17"/>
      <c r="BKQ88" s="17"/>
      <c r="BKR88" s="17"/>
      <c r="BKS88" s="17"/>
      <c r="BKT88" s="17"/>
      <c r="BKU88" s="17"/>
      <c r="BKV88" s="17"/>
      <c r="BKW88" s="17"/>
      <c r="BKX88" s="17"/>
      <c r="BKY88" s="17"/>
      <c r="BKZ88" s="17"/>
      <c r="BLA88" s="17"/>
      <c r="BLB88" s="17"/>
      <c r="BLC88" s="17"/>
      <c r="BLD88" s="17"/>
      <c r="BLE88" s="17"/>
      <c r="BLF88" s="17"/>
      <c r="BLG88" s="17"/>
      <c r="BLH88" s="17"/>
      <c r="BLI88" s="17"/>
      <c r="BLJ88" s="17"/>
      <c r="BLK88" s="17"/>
      <c r="BLL88" s="17"/>
      <c r="BLM88" s="17"/>
      <c r="BLN88" s="17"/>
      <c r="BLO88" s="17"/>
      <c r="BLP88" s="17"/>
      <c r="BLQ88" s="17"/>
      <c r="BLR88" s="17"/>
      <c r="BLS88" s="17"/>
      <c r="BLT88" s="17"/>
      <c r="BLU88" s="17"/>
      <c r="BLV88" s="17"/>
      <c r="BLW88" s="17"/>
      <c r="BLX88" s="17"/>
      <c r="BLY88" s="17"/>
      <c r="BLZ88" s="17"/>
      <c r="BMA88" s="17"/>
      <c r="BMB88" s="17"/>
      <c r="BMC88" s="17"/>
      <c r="BMD88" s="17"/>
      <c r="BME88" s="17"/>
      <c r="BMF88" s="17"/>
      <c r="BMG88" s="17"/>
      <c r="BMH88" s="17"/>
      <c r="BMI88" s="17"/>
      <c r="BMJ88" s="17"/>
      <c r="BMK88" s="17"/>
      <c r="BML88" s="17"/>
      <c r="BMM88" s="17"/>
      <c r="BMN88" s="17"/>
      <c r="BMO88" s="17"/>
      <c r="BMP88" s="17"/>
      <c r="BMQ88" s="17"/>
      <c r="BMR88" s="17"/>
      <c r="BMS88" s="17"/>
      <c r="BMT88" s="17"/>
      <c r="BMU88" s="17"/>
      <c r="BMV88" s="17"/>
      <c r="BMW88" s="17"/>
      <c r="BMX88" s="17"/>
      <c r="BMY88" s="17"/>
      <c r="BMZ88" s="17"/>
      <c r="BNA88" s="17"/>
      <c r="BNB88" s="17"/>
      <c r="BNC88" s="17"/>
      <c r="BND88" s="17"/>
      <c r="BNE88" s="17"/>
      <c r="BNF88" s="17"/>
      <c r="BNG88" s="17"/>
      <c r="BNH88" s="17"/>
      <c r="BNI88" s="17"/>
      <c r="BNJ88" s="17"/>
      <c r="BNK88" s="17"/>
      <c r="BNL88" s="17"/>
      <c r="BNM88" s="17"/>
      <c r="BNN88" s="17"/>
      <c r="BNO88" s="17"/>
      <c r="BNP88" s="17"/>
      <c r="BNQ88" s="17"/>
      <c r="BNR88" s="17"/>
      <c r="BNS88" s="17"/>
      <c r="BNT88" s="17"/>
      <c r="BNU88" s="17"/>
      <c r="BNV88" s="17"/>
      <c r="BNW88" s="17"/>
      <c r="BNX88" s="17"/>
      <c r="BNY88" s="17"/>
      <c r="BNZ88" s="17"/>
      <c r="BOA88" s="17"/>
      <c r="BOB88" s="17"/>
      <c r="BOC88" s="17"/>
      <c r="BOD88" s="17"/>
      <c r="BOE88" s="17"/>
      <c r="BOF88" s="17"/>
      <c r="BOG88" s="17"/>
      <c r="BOH88" s="17"/>
      <c r="BOI88" s="17"/>
      <c r="BOJ88" s="17"/>
      <c r="BOK88" s="17"/>
      <c r="BOL88" s="17"/>
      <c r="BOM88" s="17"/>
      <c r="BON88" s="17"/>
      <c r="BOO88" s="17"/>
      <c r="BOP88" s="17"/>
      <c r="BOQ88" s="17"/>
      <c r="BOR88" s="17"/>
      <c r="BOS88" s="17"/>
      <c r="BOT88" s="17"/>
      <c r="BOU88" s="17"/>
      <c r="BOV88" s="17"/>
      <c r="BOW88" s="17"/>
      <c r="BOX88" s="17"/>
      <c r="BOY88" s="17"/>
      <c r="BOZ88" s="17"/>
      <c r="BPA88" s="17"/>
      <c r="BPB88" s="17"/>
      <c r="BPC88" s="17"/>
      <c r="BPD88" s="17"/>
      <c r="BPE88" s="17"/>
      <c r="BPF88" s="17"/>
      <c r="BPG88" s="17"/>
      <c r="BPH88" s="17"/>
      <c r="BPI88" s="17"/>
      <c r="BPJ88" s="17"/>
      <c r="BPK88" s="17"/>
      <c r="BPL88" s="17"/>
      <c r="BPM88" s="17"/>
      <c r="BPN88" s="17"/>
      <c r="BPO88" s="17"/>
      <c r="BPP88" s="17"/>
      <c r="BPQ88" s="17"/>
      <c r="BPR88" s="17"/>
      <c r="BPS88" s="17"/>
      <c r="BPT88" s="17"/>
      <c r="BPU88" s="17"/>
      <c r="BPV88" s="17"/>
      <c r="BPW88" s="17"/>
      <c r="BPX88" s="17"/>
      <c r="BPY88" s="17"/>
      <c r="BPZ88" s="17"/>
      <c r="BQA88" s="17"/>
      <c r="BQB88" s="17"/>
      <c r="BQC88" s="17"/>
      <c r="BQD88" s="17"/>
      <c r="BQE88" s="17"/>
      <c r="BQF88" s="17"/>
      <c r="BQG88" s="17"/>
      <c r="BQH88" s="17"/>
      <c r="BQI88" s="17"/>
      <c r="BQJ88" s="17"/>
      <c r="BQK88" s="17"/>
      <c r="BQL88" s="17"/>
      <c r="BQM88" s="17"/>
      <c r="BQN88" s="17"/>
      <c r="BQO88" s="17"/>
      <c r="BQP88" s="17"/>
      <c r="BQQ88" s="17"/>
      <c r="BQR88" s="17"/>
      <c r="BQS88" s="17"/>
      <c r="BQT88" s="17"/>
      <c r="BQU88" s="17"/>
      <c r="BQV88" s="17"/>
      <c r="BQW88" s="17"/>
      <c r="BQX88" s="17"/>
      <c r="BQY88" s="17"/>
      <c r="BQZ88" s="17"/>
      <c r="BRA88" s="17"/>
      <c r="BRB88" s="17"/>
      <c r="BRC88" s="17"/>
      <c r="BRD88" s="17"/>
      <c r="BRE88" s="17"/>
      <c r="BRF88" s="17"/>
      <c r="BRG88" s="17"/>
      <c r="BRH88" s="17"/>
      <c r="BRI88" s="17"/>
      <c r="BRJ88" s="17"/>
      <c r="BRK88" s="17"/>
      <c r="BRL88" s="17"/>
      <c r="BRM88" s="17"/>
      <c r="BRN88" s="17"/>
      <c r="BRO88" s="17"/>
      <c r="BRP88" s="17"/>
      <c r="BRQ88" s="17"/>
      <c r="BRR88" s="17"/>
      <c r="BRS88" s="17"/>
      <c r="BRT88" s="17"/>
      <c r="BRU88" s="17"/>
      <c r="BRV88" s="17"/>
      <c r="BRW88" s="17"/>
      <c r="BRX88" s="17"/>
      <c r="BRY88" s="17"/>
      <c r="BRZ88" s="17"/>
      <c r="BSA88" s="17"/>
      <c r="BSB88" s="17"/>
      <c r="BSC88" s="17"/>
      <c r="BSD88" s="17"/>
      <c r="BSE88" s="17"/>
      <c r="BSF88" s="17"/>
      <c r="BSG88" s="17"/>
      <c r="BSH88" s="17"/>
      <c r="BSI88" s="17"/>
      <c r="BSJ88" s="17"/>
      <c r="BSK88" s="17"/>
      <c r="BSL88" s="17"/>
      <c r="BSM88" s="17"/>
      <c r="BSN88" s="17"/>
      <c r="BSO88" s="17"/>
      <c r="BSP88" s="17"/>
      <c r="BSQ88" s="17"/>
      <c r="BSR88" s="17"/>
      <c r="BSS88" s="17"/>
      <c r="BST88" s="17"/>
      <c r="BSU88" s="17"/>
      <c r="BSV88" s="17"/>
      <c r="BSW88" s="17"/>
      <c r="BSX88" s="17"/>
      <c r="BSY88" s="17"/>
      <c r="BSZ88" s="17"/>
      <c r="BTA88" s="17"/>
      <c r="BTB88" s="17"/>
      <c r="BTC88" s="17"/>
      <c r="BTD88" s="17"/>
      <c r="BTE88" s="17"/>
      <c r="BTF88" s="17"/>
      <c r="BTG88" s="17"/>
      <c r="BTH88" s="17"/>
      <c r="BTI88" s="17"/>
      <c r="BTJ88" s="17"/>
      <c r="BTK88" s="17"/>
      <c r="BTL88" s="17"/>
      <c r="BTM88" s="17"/>
      <c r="BTN88" s="17"/>
      <c r="BTO88" s="17"/>
      <c r="BTP88" s="17"/>
      <c r="BTQ88" s="17"/>
      <c r="BTR88" s="17"/>
      <c r="BTS88" s="17"/>
      <c r="BTT88" s="17"/>
      <c r="BTU88" s="17"/>
      <c r="BTV88" s="17"/>
      <c r="BTW88" s="17"/>
      <c r="BTX88" s="17"/>
      <c r="BTY88" s="17"/>
      <c r="BTZ88" s="17"/>
      <c r="BUA88" s="17"/>
      <c r="BUB88" s="17"/>
      <c r="BUC88" s="17"/>
      <c r="BUD88" s="17"/>
      <c r="BUE88" s="17"/>
      <c r="BUF88" s="17"/>
      <c r="BUG88" s="17"/>
      <c r="BUH88" s="17"/>
      <c r="BUI88" s="17"/>
      <c r="BUJ88" s="17"/>
      <c r="BUK88" s="17"/>
      <c r="BUL88" s="17"/>
      <c r="BUM88" s="17"/>
      <c r="BUN88" s="17"/>
      <c r="BUO88" s="17"/>
      <c r="BUP88" s="17"/>
      <c r="BUQ88" s="17"/>
      <c r="BUR88" s="17"/>
      <c r="BUS88" s="17"/>
      <c r="BUT88" s="17"/>
      <c r="BUU88" s="17"/>
      <c r="BUV88" s="17"/>
      <c r="BUW88" s="17"/>
      <c r="BUX88" s="17"/>
      <c r="BUY88" s="17"/>
      <c r="BUZ88" s="17"/>
      <c r="BVA88" s="17"/>
      <c r="BVB88" s="17"/>
      <c r="BVC88" s="17"/>
      <c r="BVD88" s="17"/>
      <c r="BVE88" s="17"/>
      <c r="BVF88" s="17"/>
      <c r="BVG88" s="17"/>
      <c r="BVH88" s="17"/>
      <c r="BVI88" s="17"/>
      <c r="BVJ88" s="17"/>
      <c r="BVK88" s="17"/>
      <c r="BVL88" s="17"/>
      <c r="BVM88" s="17"/>
      <c r="BVN88" s="17"/>
      <c r="BVO88" s="17"/>
      <c r="BVP88" s="17"/>
      <c r="BVQ88" s="17"/>
      <c r="BVR88" s="17"/>
      <c r="BVS88" s="17"/>
      <c r="BVT88" s="17"/>
      <c r="BVU88" s="17"/>
      <c r="BVV88" s="17"/>
      <c r="BVW88" s="17"/>
      <c r="BVX88" s="17"/>
      <c r="BVY88" s="17"/>
      <c r="BVZ88" s="17"/>
      <c r="BWA88" s="17"/>
      <c r="BWB88" s="17"/>
      <c r="BWC88" s="17"/>
      <c r="BWD88" s="17"/>
      <c r="BWE88" s="17"/>
      <c r="BWF88" s="17"/>
      <c r="BWG88" s="17"/>
      <c r="BWH88" s="17"/>
      <c r="BWI88" s="17"/>
      <c r="BWJ88" s="17"/>
      <c r="BWK88" s="17"/>
      <c r="BWL88" s="17"/>
      <c r="BWM88" s="17"/>
      <c r="BWN88" s="17"/>
      <c r="BWO88" s="17"/>
      <c r="BWP88" s="17"/>
      <c r="BWQ88" s="17"/>
      <c r="BWR88" s="17"/>
      <c r="BWS88" s="17"/>
      <c r="BWT88" s="17"/>
      <c r="BWU88" s="17"/>
      <c r="BWV88" s="17"/>
      <c r="BWW88" s="17"/>
      <c r="BWX88" s="17"/>
      <c r="BWY88" s="17"/>
      <c r="BWZ88" s="17"/>
      <c r="BXA88" s="17"/>
      <c r="BXB88" s="17"/>
      <c r="BXC88" s="17"/>
      <c r="BXD88" s="17"/>
      <c r="BXE88" s="17"/>
      <c r="BXF88" s="17"/>
      <c r="BXG88" s="17"/>
      <c r="BXH88" s="17"/>
      <c r="BXI88" s="17"/>
      <c r="BXJ88" s="17"/>
      <c r="BXK88" s="17"/>
      <c r="BXL88" s="17"/>
      <c r="BXM88" s="17"/>
      <c r="BXN88" s="17"/>
      <c r="BXO88" s="17"/>
      <c r="BXP88" s="17"/>
      <c r="BXQ88" s="17"/>
      <c r="BXR88" s="17"/>
      <c r="BXS88" s="17"/>
      <c r="BXT88" s="17"/>
      <c r="BXU88" s="17"/>
      <c r="BXV88" s="17"/>
      <c r="BXW88" s="17"/>
      <c r="BXX88" s="17"/>
      <c r="BXY88" s="17"/>
      <c r="BXZ88" s="17"/>
      <c r="BYA88" s="17"/>
      <c r="BYB88" s="17"/>
      <c r="BYC88" s="17"/>
      <c r="BYD88" s="17"/>
      <c r="BYE88" s="17"/>
      <c r="BYF88" s="17"/>
      <c r="BYG88" s="17"/>
      <c r="BYH88" s="17"/>
      <c r="BYI88" s="17"/>
      <c r="BYJ88" s="17"/>
      <c r="BYK88" s="17"/>
      <c r="BYL88" s="17"/>
      <c r="BYM88" s="17"/>
      <c r="BYN88" s="17"/>
      <c r="BYO88" s="17"/>
      <c r="BYP88" s="17"/>
      <c r="BYQ88" s="17"/>
      <c r="BYR88" s="17"/>
      <c r="BYS88" s="17"/>
      <c r="BYT88" s="17"/>
      <c r="BYU88" s="17"/>
      <c r="BYV88" s="17"/>
      <c r="BYW88" s="17"/>
      <c r="BYX88" s="17"/>
      <c r="BYY88" s="17"/>
      <c r="BYZ88" s="17"/>
      <c r="BZA88" s="17"/>
      <c r="BZB88" s="17"/>
      <c r="BZC88" s="17"/>
      <c r="BZD88" s="17"/>
      <c r="BZE88" s="17"/>
      <c r="BZF88" s="17"/>
      <c r="BZG88" s="17"/>
      <c r="BZH88" s="17"/>
      <c r="BZI88" s="17"/>
      <c r="BZJ88" s="17"/>
      <c r="BZK88" s="17"/>
      <c r="BZL88" s="17"/>
      <c r="BZM88" s="17"/>
      <c r="BZN88" s="17"/>
      <c r="BZO88" s="17"/>
      <c r="BZP88" s="17"/>
      <c r="BZQ88" s="17"/>
      <c r="BZR88" s="17"/>
      <c r="BZS88" s="17"/>
      <c r="BZT88" s="17"/>
      <c r="BZU88" s="17"/>
      <c r="BZV88" s="17"/>
      <c r="BZW88" s="17"/>
      <c r="BZX88" s="17"/>
      <c r="BZY88" s="17"/>
      <c r="BZZ88" s="17"/>
      <c r="CAA88" s="17"/>
      <c r="CAB88" s="17"/>
      <c r="CAC88" s="17"/>
      <c r="CAD88" s="17"/>
      <c r="CAE88" s="17"/>
      <c r="CAF88" s="17"/>
      <c r="CAG88" s="17"/>
      <c r="CAH88" s="17"/>
      <c r="CAI88" s="17"/>
      <c r="CAJ88" s="17"/>
      <c r="CAK88" s="17"/>
      <c r="CAL88" s="17"/>
      <c r="CAM88" s="17"/>
      <c r="CAN88" s="17"/>
      <c r="CAO88" s="17"/>
      <c r="CAP88" s="17"/>
      <c r="CAQ88" s="17"/>
      <c r="CAR88" s="17"/>
      <c r="CAS88" s="17"/>
      <c r="CAT88" s="17"/>
      <c r="CAU88" s="17"/>
      <c r="CAV88" s="17"/>
      <c r="CAW88" s="17"/>
      <c r="CAX88" s="17"/>
      <c r="CAY88" s="17"/>
      <c r="CAZ88" s="17"/>
      <c r="CBA88" s="17"/>
      <c r="CBB88" s="17"/>
      <c r="CBC88" s="17"/>
      <c r="CBD88" s="17"/>
      <c r="CBE88" s="17"/>
      <c r="CBF88" s="17"/>
      <c r="CBG88" s="17"/>
      <c r="CBH88" s="17"/>
      <c r="CBI88" s="17"/>
      <c r="CBJ88" s="17"/>
      <c r="CBK88" s="17"/>
      <c r="CBL88" s="17"/>
      <c r="CBM88" s="17"/>
      <c r="CBN88" s="17"/>
      <c r="CBO88" s="17"/>
      <c r="CBP88" s="17"/>
      <c r="CBQ88" s="17"/>
      <c r="CBR88" s="17"/>
      <c r="CBS88" s="17"/>
      <c r="CBT88" s="17"/>
      <c r="CBU88" s="17"/>
      <c r="CBV88" s="17"/>
      <c r="CBW88" s="17"/>
      <c r="CBX88" s="17"/>
      <c r="CBY88" s="17"/>
      <c r="CBZ88" s="17"/>
      <c r="CCA88" s="17"/>
      <c r="CCB88" s="17"/>
      <c r="CCC88" s="17"/>
      <c r="CCD88" s="17"/>
      <c r="CCE88" s="17"/>
      <c r="CCF88" s="17"/>
      <c r="CCG88" s="17"/>
      <c r="CCH88" s="17"/>
      <c r="CCI88" s="17"/>
      <c r="CCJ88" s="17"/>
      <c r="CCK88" s="17"/>
      <c r="CCL88" s="17"/>
      <c r="CCM88" s="17"/>
      <c r="CCN88" s="17"/>
      <c r="CCO88" s="17"/>
      <c r="CCP88" s="17"/>
      <c r="CCQ88" s="17"/>
      <c r="CCR88" s="17"/>
      <c r="CCS88" s="17"/>
      <c r="CCT88" s="17"/>
      <c r="CCU88" s="17"/>
      <c r="CCV88" s="17"/>
      <c r="CCW88" s="17"/>
      <c r="CCX88" s="17"/>
      <c r="CCY88" s="17"/>
      <c r="CCZ88" s="17"/>
      <c r="CDA88" s="17"/>
      <c r="CDB88" s="17"/>
      <c r="CDC88" s="17"/>
      <c r="CDD88" s="17"/>
      <c r="CDE88" s="17"/>
      <c r="CDF88" s="17"/>
      <c r="CDG88" s="17"/>
      <c r="CDH88" s="17"/>
      <c r="CDI88" s="17"/>
      <c r="CDJ88" s="17"/>
      <c r="CDK88" s="17"/>
      <c r="CDL88" s="17"/>
      <c r="CDM88" s="17"/>
      <c r="CDN88" s="17"/>
      <c r="CDO88" s="17"/>
      <c r="CDP88" s="17"/>
      <c r="CDQ88" s="17"/>
      <c r="CDR88" s="17"/>
      <c r="CDS88" s="17"/>
      <c r="CDT88" s="17"/>
      <c r="CDU88" s="17"/>
      <c r="CDV88" s="17"/>
      <c r="CDW88" s="17"/>
      <c r="CDX88" s="17"/>
      <c r="CDY88" s="17"/>
      <c r="CDZ88" s="17"/>
      <c r="CEA88" s="17"/>
      <c r="CEB88" s="17"/>
      <c r="CEC88" s="17"/>
      <c r="CED88" s="17"/>
      <c r="CEE88" s="17"/>
      <c r="CEF88" s="17"/>
      <c r="CEG88" s="17"/>
      <c r="CEH88" s="17"/>
      <c r="CEI88" s="17"/>
      <c r="CEJ88" s="17"/>
      <c r="CEK88" s="17"/>
      <c r="CEL88" s="17"/>
      <c r="CEM88" s="17"/>
      <c r="CEN88" s="17"/>
      <c r="CEO88" s="17"/>
      <c r="CEP88" s="17"/>
      <c r="CEQ88" s="17"/>
      <c r="CER88" s="17"/>
      <c r="CES88" s="17"/>
      <c r="CET88" s="17"/>
      <c r="CEU88" s="17"/>
      <c r="CEV88" s="17"/>
      <c r="CEW88" s="17"/>
      <c r="CEX88" s="17"/>
      <c r="CEY88" s="17"/>
      <c r="CEZ88" s="17"/>
      <c r="CFA88" s="17"/>
      <c r="CFB88" s="17"/>
      <c r="CFC88" s="17"/>
      <c r="CFD88" s="17"/>
      <c r="CFE88" s="17"/>
      <c r="CFF88" s="17"/>
      <c r="CFG88" s="17"/>
      <c r="CFH88" s="17"/>
      <c r="CFI88" s="17"/>
      <c r="CFJ88" s="17"/>
      <c r="CFK88" s="17"/>
      <c r="CFL88" s="17"/>
      <c r="CFM88" s="17"/>
      <c r="CFN88" s="17"/>
      <c r="CFO88" s="17"/>
      <c r="CFP88" s="17"/>
      <c r="CFQ88" s="17"/>
      <c r="CFR88" s="17"/>
      <c r="CFS88" s="17"/>
      <c r="CFT88" s="17"/>
      <c r="CFU88" s="17"/>
      <c r="CFV88" s="17"/>
      <c r="CFW88" s="17"/>
      <c r="CFX88" s="17"/>
      <c r="CFY88" s="17"/>
      <c r="CFZ88" s="17"/>
      <c r="CGA88" s="17"/>
      <c r="CGB88" s="17"/>
      <c r="CGC88" s="17"/>
      <c r="CGD88" s="17"/>
      <c r="CGE88" s="17"/>
      <c r="CGF88" s="17"/>
      <c r="CGG88" s="17"/>
      <c r="CGH88" s="17"/>
      <c r="CGI88" s="17"/>
      <c r="CGJ88" s="17"/>
      <c r="CGK88" s="17"/>
      <c r="CGL88" s="17"/>
      <c r="CGM88" s="17"/>
      <c r="CGN88" s="17"/>
      <c r="CGO88" s="17"/>
      <c r="CGP88" s="17"/>
      <c r="CGQ88" s="17"/>
      <c r="CGR88" s="17"/>
      <c r="CGS88" s="17"/>
      <c r="CGT88" s="17"/>
      <c r="CGU88" s="17"/>
      <c r="CGV88" s="17"/>
      <c r="CGW88" s="17"/>
      <c r="CGX88" s="17"/>
      <c r="CGY88" s="17"/>
      <c r="CGZ88" s="17"/>
      <c r="CHA88" s="17"/>
      <c r="CHB88" s="17"/>
      <c r="CHC88" s="17"/>
      <c r="CHD88" s="17"/>
      <c r="CHE88" s="17"/>
      <c r="CHF88" s="17"/>
      <c r="CHG88" s="17"/>
      <c r="CHH88" s="17"/>
      <c r="CHI88" s="17"/>
      <c r="CHJ88" s="17"/>
      <c r="CHK88" s="17"/>
      <c r="CHL88" s="17"/>
      <c r="CHM88" s="17"/>
      <c r="CHN88" s="17"/>
      <c r="CHO88" s="17"/>
      <c r="CHP88" s="17"/>
      <c r="CHQ88" s="17"/>
      <c r="CHR88" s="17"/>
      <c r="CHS88" s="17"/>
      <c r="CHT88" s="17"/>
      <c r="CHU88" s="17"/>
      <c r="CHV88" s="17"/>
      <c r="CHW88" s="17"/>
      <c r="CHX88" s="17"/>
      <c r="CHY88" s="17"/>
      <c r="CHZ88" s="17"/>
      <c r="CIA88" s="17"/>
      <c r="CIB88" s="17"/>
      <c r="CIC88" s="17"/>
      <c r="CID88" s="17"/>
      <c r="CIE88" s="17"/>
      <c r="CIF88" s="17"/>
      <c r="CIG88" s="17"/>
      <c r="CIH88" s="17"/>
      <c r="CII88" s="17"/>
      <c r="CIJ88" s="17"/>
      <c r="CIK88" s="17"/>
      <c r="CIL88" s="17"/>
      <c r="CIM88" s="17"/>
      <c r="CIN88" s="17"/>
      <c r="CIO88" s="17"/>
      <c r="CIP88" s="17"/>
      <c r="CIQ88" s="17"/>
      <c r="CIR88" s="17"/>
      <c r="CIS88" s="17"/>
      <c r="CIT88" s="17"/>
      <c r="CIU88" s="17"/>
      <c r="CIV88" s="17"/>
      <c r="CIW88" s="17"/>
      <c r="CIX88" s="17"/>
      <c r="CIY88" s="17"/>
      <c r="CIZ88" s="17"/>
      <c r="CJA88" s="17"/>
      <c r="CJB88" s="17"/>
      <c r="CJC88" s="17"/>
      <c r="CJD88" s="17"/>
      <c r="CJE88" s="17"/>
      <c r="CJF88" s="17"/>
      <c r="CJG88" s="17"/>
      <c r="CJH88" s="17"/>
      <c r="CJI88" s="17"/>
      <c r="CJJ88" s="17"/>
      <c r="CJK88" s="17"/>
      <c r="CJL88" s="17"/>
      <c r="CJM88" s="17"/>
      <c r="CJN88" s="17"/>
      <c r="CJO88" s="17"/>
      <c r="CJP88" s="17"/>
      <c r="CJQ88" s="17"/>
      <c r="CJR88" s="17"/>
      <c r="CJS88" s="17"/>
      <c r="CJT88" s="17"/>
      <c r="CJU88" s="17"/>
      <c r="CJV88" s="17"/>
      <c r="CJW88" s="17"/>
      <c r="CJX88" s="17"/>
      <c r="CJY88" s="17"/>
      <c r="CJZ88" s="17"/>
      <c r="CKA88" s="17"/>
      <c r="CKB88" s="17"/>
      <c r="CKC88" s="17"/>
      <c r="CKD88" s="17"/>
      <c r="CKE88" s="17"/>
      <c r="CKF88" s="17"/>
      <c r="CKG88" s="17"/>
      <c r="CKH88" s="17"/>
      <c r="CKI88" s="17"/>
      <c r="CKJ88" s="17"/>
      <c r="CKK88" s="17"/>
      <c r="CKL88" s="17"/>
      <c r="CKM88" s="17"/>
      <c r="CKN88" s="17"/>
      <c r="CKO88" s="17"/>
      <c r="CKP88" s="17"/>
      <c r="CKQ88" s="17"/>
      <c r="CKR88" s="17"/>
      <c r="CKS88" s="17"/>
      <c r="CKT88" s="17"/>
      <c r="CKU88" s="17"/>
      <c r="CKV88" s="17"/>
      <c r="CKW88" s="17"/>
      <c r="CKX88" s="17"/>
      <c r="CKY88" s="17"/>
      <c r="CKZ88" s="17"/>
      <c r="CLA88" s="17"/>
      <c r="CLB88" s="17"/>
      <c r="CLC88" s="17"/>
      <c r="CLD88" s="17"/>
      <c r="CLE88" s="17"/>
      <c r="CLF88" s="17"/>
      <c r="CLG88" s="17"/>
      <c r="CLH88" s="17"/>
      <c r="CLI88" s="17"/>
      <c r="CLJ88" s="17"/>
      <c r="CLK88" s="17"/>
      <c r="CLL88" s="17"/>
      <c r="CLM88" s="17"/>
      <c r="CLN88" s="17"/>
      <c r="CLO88" s="17"/>
      <c r="CLP88" s="17"/>
      <c r="CLQ88" s="17"/>
      <c r="CLR88" s="17"/>
      <c r="CLS88" s="17"/>
      <c r="CLT88" s="17"/>
      <c r="CLU88" s="17"/>
      <c r="CLV88" s="17"/>
      <c r="CLW88" s="17"/>
      <c r="CLX88" s="17"/>
      <c r="CLY88" s="17"/>
      <c r="CLZ88" s="17"/>
      <c r="CMA88" s="17"/>
      <c r="CMB88" s="17"/>
      <c r="CMC88" s="17"/>
      <c r="CMD88" s="17"/>
      <c r="CME88" s="17"/>
      <c r="CMF88" s="17"/>
      <c r="CMG88" s="17"/>
      <c r="CMH88" s="17"/>
      <c r="CMI88" s="17"/>
      <c r="CMJ88" s="17"/>
      <c r="CMK88" s="17"/>
      <c r="CML88" s="17"/>
      <c r="CMM88" s="17"/>
      <c r="CMN88" s="17"/>
      <c r="CMO88" s="17"/>
      <c r="CMP88" s="17"/>
      <c r="CMQ88" s="17"/>
      <c r="CMR88" s="17"/>
      <c r="CMS88" s="17"/>
      <c r="CMT88" s="17"/>
      <c r="CMU88" s="17"/>
      <c r="CMV88" s="17"/>
      <c r="CMW88" s="17"/>
      <c r="CMX88" s="17"/>
      <c r="CMY88" s="17"/>
      <c r="CMZ88" s="17"/>
      <c r="CNA88" s="17"/>
      <c r="CNB88" s="17"/>
      <c r="CNC88" s="17"/>
      <c r="CND88" s="17"/>
      <c r="CNE88" s="17"/>
      <c r="CNF88" s="17"/>
      <c r="CNG88" s="17"/>
      <c r="CNH88" s="17"/>
      <c r="CNI88" s="17"/>
      <c r="CNJ88" s="17"/>
      <c r="CNK88" s="17"/>
      <c r="CNL88" s="17"/>
      <c r="CNM88" s="17"/>
      <c r="CNN88" s="17"/>
      <c r="CNO88" s="17"/>
      <c r="CNP88" s="17"/>
      <c r="CNQ88" s="17"/>
      <c r="CNR88" s="17"/>
      <c r="CNS88" s="17"/>
      <c r="CNT88" s="17"/>
      <c r="CNU88" s="17"/>
      <c r="CNV88" s="17"/>
      <c r="CNW88" s="17"/>
      <c r="CNX88" s="17"/>
      <c r="CNY88" s="17"/>
      <c r="CNZ88" s="17"/>
      <c r="COA88" s="17"/>
      <c r="COB88" s="17"/>
      <c r="COC88" s="17"/>
      <c r="COD88" s="17"/>
      <c r="COE88" s="17"/>
      <c r="COF88" s="17"/>
      <c r="COG88" s="17"/>
      <c r="COH88" s="17"/>
      <c r="COI88" s="17"/>
      <c r="COJ88" s="17"/>
      <c r="COK88" s="17"/>
      <c r="COL88" s="17"/>
      <c r="COM88" s="17"/>
      <c r="CON88" s="17"/>
      <c r="COO88" s="17"/>
      <c r="COP88" s="17"/>
      <c r="COQ88" s="17"/>
      <c r="COR88" s="17"/>
      <c r="COS88" s="17"/>
      <c r="COT88" s="17"/>
      <c r="COU88" s="17"/>
      <c r="COV88" s="17"/>
      <c r="COW88" s="17"/>
      <c r="COX88" s="17"/>
      <c r="COY88" s="17"/>
      <c r="COZ88" s="17"/>
      <c r="CPA88" s="17"/>
      <c r="CPB88" s="17"/>
      <c r="CPC88" s="17"/>
      <c r="CPD88" s="17"/>
      <c r="CPE88" s="17"/>
      <c r="CPF88" s="17"/>
      <c r="CPG88" s="17"/>
      <c r="CPH88" s="17"/>
      <c r="CPI88" s="17"/>
      <c r="CPJ88" s="17"/>
      <c r="CPK88" s="17"/>
      <c r="CPL88" s="17"/>
      <c r="CPM88" s="17"/>
      <c r="CPN88" s="17"/>
      <c r="CPO88" s="17"/>
      <c r="CPP88" s="17"/>
      <c r="CPQ88" s="17"/>
      <c r="CPR88" s="17"/>
      <c r="CPS88" s="17"/>
      <c r="CPT88" s="17"/>
      <c r="CPU88" s="17"/>
      <c r="CPV88" s="17"/>
      <c r="CPW88" s="17"/>
      <c r="CPX88" s="17"/>
      <c r="CPY88" s="17"/>
      <c r="CPZ88" s="17"/>
      <c r="CQA88" s="17"/>
      <c r="CQB88" s="17"/>
      <c r="CQC88" s="17"/>
      <c r="CQD88" s="17"/>
      <c r="CQE88" s="17"/>
      <c r="CQF88" s="17"/>
      <c r="CQG88" s="17"/>
      <c r="CQH88" s="17"/>
      <c r="CQI88" s="17"/>
      <c r="CQJ88" s="17"/>
      <c r="CQK88" s="17"/>
      <c r="CQL88" s="17"/>
      <c r="CQM88" s="17"/>
      <c r="CQN88" s="17"/>
      <c r="CQO88" s="17"/>
      <c r="CQP88" s="17"/>
      <c r="CQQ88" s="17"/>
      <c r="CQR88" s="17"/>
      <c r="CQS88" s="17"/>
      <c r="CQT88" s="17"/>
      <c r="CQU88" s="17"/>
      <c r="CQV88" s="17"/>
      <c r="CQW88" s="17"/>
      <c r="CQX88" s="17"/>
      <c r="CQY88" s="17"/>
      <c r="CQZ88" s="17"/>
      <c r="CRA88" s="17"/>
      <c r="CRB88" s="17"/>
      <c r="CRC88" s="17"/>
      <c r="CRD88" s="17"/>
      <c r="CRE88" s="17"/>
      <c r="CRF88" s="17"/>
      <c r="CRG88" s="17"/>
      <c r="CRH88" s="17"/>
      <c r="CRI88" s="17"/>
      <c r="CRJ88" s="17"/>
      <c r="CRK88" s="17"/>
      <c r="CRL88" s="17"/>
      <c r="CRM88" s="17"/>
      <c r="CRN88" s="17"/>
      <c r="CRO88" s="17"/>
      <c r="CRP88" s="17"/>
      <c r="CRQ88" s="17"/>
      <c r="CRR88" s="17"/>
      <c r="CRS88" s="17"/>
      <c r="CRT88" s="17"/>
      <c r="CRU88" s="17"/>
      <c r="CRV88" s="17"/>
      <c r="CRW88" s="17"/>
      <c r="CRX88" s="17"/>
      <c r="CRY88" s="17"/>
      <c r="CRZ88" s="17"/>
      <c r="CSA88" s="17"/>
      <c r="CSB88" s="17"/>
      <c r="CSC88" s="17"/>
      <c r="CSD88" s="17"/>
      <c r="CSE88" s="17"/>
      <c r="CSF88" s="17"/>
      <c r="CSG88" s="17"/>
      <c r="CSH88" s="17"/>
      <c r="CSI88" s="17"/>
      <c r="CSJ88" s="17"/>
      <c r="CSK88" s="17"/>
      <c r="CSL88" s="17"/>
      <c r="CSM88" s="17"/>
      <c r="CSN88" s="17"/>
      <c r="CSO88" s="17"/>
      <c r="CSP88" s="17"/>
      <c r="CSQ88" s="17"/>
      <c r="CSR88" s="17"/>
      <c r="CSS88" s="17"/>
      <c r="CST88" s="17"/>
      <c r="CSU88" s="17"/>
      <c r="CSV88" s="17"/>
      <c r="CSW88" s="17"/>
      <c r="CSX88" s="17"/>
      <c r="CSY88" s="17"/>
      <c r="CSZ88" s="17"/>
      <c r="CTA88" s="17"/>
      <c r="CTB88" s="17"/>
      <c r="CTC88" s="17"/>
      <c r="CTD88" s="17"/>
      <c r="CTE88" s="17"/>
      <c r="CTF88" s="17"/>
      <c r="CTG88" s="17"/>
      <c r="CTH88" s="17"/>
      <c r="CTI88" s="17"/>
      <c r="CTJ88" s="17"/>
      <c r="CTK88" s="17"/>
      <c r="CTL88" s="17"/>
      <c r="CTM88" s="17"/>
      <c r="CTN88" s="17"/>
      <c r="CTO88" s="17"/>
      <c r="CTP88" s="17"/>
      <c r="CTQ88" s="17"/>
      <c r="CTR88" s="17"/>
      <c r="CTS88" s="17"/>
      <c r="CTT88" s="17"/>
      <c r="CTU88" s="17"/>
      <c r="CTV88" s="17"/>
      <c r="CTW88" s="17"/>
      <c r="CTX88" s="17"/>
      <c r="CTY88" s="17"/>
      <c r="CTZ88" s="17"/>
      <c r="CUA88" s="17"/>
      <c r="CUB88" s="17"/>
      <c r="CUC88" s="17"/>
      <c r="CUD88" s="17"/>
      <c r="CUE88" s="17"/>
      <c r="CUF88" s="17"/>
      <c r="CUG88" s="17"/>
      <c r="CUH88" s="17"/>
      <c r="CUI88" s="17"/>
      <c r="CUJ88" s="17"/>
      <c r="CUK88" s="17"/>
      <c r="CUL88" s="17"/>
      <c r="CUM88" s="17"/>
      <c r="CUN88" s="17"/>
      <c r="CUO88" s="17"/>
      <c r="CUP88" s="17"/>
      <c r="CUQ88" s="17"/>
      <c r="CUR88" s="17"/>
      <c r="CUS88" s="17"/>
      <c r="CUT88" s="17"/>
      <c r="CUU88" s="17"/>
      <c r="CUV88" s="17"/>
      <c r="CUW88" s="17"/>
      <c r="CUX88" s="17"/>
      <c r="CUY88" s="17"/>
      <c r="CUZ88" s="17"/>
      <c r="CVA88" s="17"/>
      <c r="CVB88" s="17"/>
      <c r="CVC88" s="17"/>
      <c r="CVD88" s="17"/>
      <c r="CVE88" s="17"/>
      <c r="CVF88" s="17"/>
      <c r="CVG88" s="17"/>
      <c r="CVH88" s="17"/>
      <c r="CVI88" s="17"/>
      <c r="CVJ88" s="17"/>
      <c r="CVK88" s="17"/>
      <c r="CVL88" s="17"/>
      <c r="CVM88" s="17"/>
      <c r="CVN88" s="17"/>
      <c r="CVO88" s="17"/>
      <c r="CVP88" s="17"/>
      <c r="CVQ88" s="17"/>
      <c r="CVR88" s="17"/>
      <c r="CVS88" s="17"/>
      <c r="CVT88" s="17"/>
      <c r="CVU88" s="17"/>
      <c r="CVV88" s="17"/>
      <c r="CVW88" s="17"/>
      <c r="CVX88" s="17"/>
      <c r="CVY88" s="17"/>
      <c r="CVZ88" s="17"/>
      <c r="CWA88" s="17"/>
      <c r="CWB88" s="17"/>
      <c r="CWC88" s="17"/>
      <c r="CWD88" s="17"/>
      <c r="CWE88" s="17"/>
      <c r="CWF88" s="17"/>
      <c r="CWG88" s="17"/>
      <c r="CWH88" s="17"/>
      <c r="CWI88" s="17"/>
      <c r="CWJ88" s="17"/>
      <c r="CWK88" s="17"/>
      <c r="CWL88" s="17"/>
      <c r="CWM88" s="17"/>
      <c r="CWN88" s="17"/>
      <c r="CWO88" s="17"/>
      <c r="CWP88" s="17"/>
      <c r="CWQ88" s="17"/>
      <c r="CWR88" s="17"/>
      <c r="CWS88" s="17"/>
      <c r="CWT88" s="17"/>
      <c r="CWU88" s="17"/>
      <c r="CWV88" s="17"/>
      <c r="CWW88" s="17"/>
      <c r="CWX88" s="17"/>
      <c r="CWY88" s="17"/>
      <c r="CWZ88" s="17"/>
      <c r="CXA88" s="17"/>
      <c r="CXB88" s="17"/>
      <c r="CXC88" s="17"/>
      <c r="CXD88" s="17"/>
      <c r="CXE88" s="17"/>
      <c r="CXF88" s="17"/>
      <c r="CXG88" s="17"/>
      <c r="CXH88" s="17"/>
      <c r="CXI88" s="17"/>
      <c r="CXJ88" s="17"/>
      <c r="CXK88" s="17"/>
      <c r="CXL88" s="17"/>
      <c r="CXM88" s="17"/>
      <c r="CXN88" s="17"/>
      <c r="CXO88" s="17"/>
      <c r="CXP88" s="17"/>
      <c r="CXQ88" s="17"/>
      <c r="CXR88" s="17"/>
      <c r="CXS88" s="17"/>
      <c r="CXT88" s="17"/>
      <c r="CXU88" s="17"/>
      <c r="CXV88" s="17"/>
      <c r="CXW88" s="17"/>
      <c r="CXX88" s="17"/>
      <c r="CXY88" s="17"/>
      <c r="CXZ88" s="17"/>
      <c r="CYA88" s="17"/>
      <c r="CYB88" s="17"/>
      <c r="CYC88" s="17"/>
      <c r="CYD88" s="17"/>
      <c r="CYE88" s="17"/>
      <c r="CYF88" s="17"/>
      <c r="CYG88" s="17"/>
      <c r="CYH88" s="17"/>
      <c r="CYI88" s="17"/>
      <c r="CYJ88" s="17"/>
      <c r="CYK88" s="17"/>
      <c r="CYL88" s="17"/>
      <c r="CYM88" s="17"/>
      <c r="CYN88" s="17"/>
      <c r="CYO88" s="17"/>
      <c r="CYP88" s="17"/>
      <c r="CYQ88" s="17"/>
      <c r="CYR88" s="17"/>
      <c r="CYS88" s="17"/>
      <c r="CYT88" s="17"/>
      <c r="CYU88" s="17"/>
      <c r="CYV88" s="17"/>
      <c r="CYW88" s="17"/>
      <c r="CYX88" s="17"/>
      <c r="CYY88" s="17"/>
      <c r="CYZ88" s="17"/>
      <c r="CZA88" s="17"/>
      <c r="CZB88" s="17"/>
      <c r="CZC88" s="17"/>
      <c r="CZD88" s="17"/>
      <c r="CZE88" s="17"/>
      <c r="CZF88" s="17"/>
      <c r="CZG88" s="17"/>
      <c r="CZH88" s="17"/>
      <c r="CZI88" s="17"/>
      <c r="CZJ88" s="17"/>
      <c r="CZK88" s="17"/>
      <c r="CZL88" s="17"/>
      <c r="CZM88" s="17"/>
      <c r="CZN88" s="17"/>
      <c r="CZO88" s="17"/>
      <c r="CZP88" s="17"/>
      <c r="CZQ88" s="17"/>
      <c r="CZR88" s="17"/>
      <c r="CZS88" s="17"/>
      <c r="CZT88" s="17"/>
      <c r="CZU88" s="17"/>
      <c r="CZV88" s="17"/>
      <c r="CZW88" s="17"/>
      <c r="CZX88" s="17"/>
      <c r="CZY88" s="17"/>
      <c r="CZZ88" s="17"/>
      <c r="DAA88" s="17"/>
      <c r="DAB88" s="17"/>
      <c r="DAC88" s="17"/>
      <c r="DAD88" s="17"/>
      <c r="DAE88" s="17"/>
      <c r="DAF88" s="17"/>
      <c r="DAG88" s="17"/>
      <c r="DAH88" s="17"/>
      <c r="DAI88" s="17"/>
      <c r="DAJ88" s="17"/>
      <c r="DAK88" s="17"/>
      <c r="DAL88" s="17"/>
      <c r="DAM88" s="17"/>
      <c r="DAN88" s="17"/>
      <c r="DAO88" s="17"/>
      <c r="DAP88" s="17"/>
      <c r="DAQ88" s="17"/>
      <c r="DAR88" s="17"/>
      <c r="DAS88" s="17"/>
      <c r="DAT88" s="17"/>
      <c r="DAU88" s="17"/>
      <c r="DAV88" s="17"/>
      <c r="DAW88" s="17"/>
      <c r="DAX88" s="17"/>
      <c r="DAY88" s="17"/>
      <c r="DAZ88" s="17"/>
      <c r="DBA88" s="17"/>
      <c r="DBB88" s="17"/>
      <c r="DBC88" s="17"/>
      <c r="DBD88" s="17"/>
      <c r="DBE88" s="17"/>
      <c r="DBF88" s="17"/>
      <c r="DBG88" s="17"/>
      <c r="DBH88" s="17"/>
      <c r="DBI88" s="17"/>
      <c r="DBJ88" s="17"/>
      <c r="DBK88" s="17"/>
      <c r="DBL88" s="17"/>
      <c r="DBM88" s="17"/>
      <c r="DBN88" s="17"/>
      <c r="DBO88" s="17"/>
      <c r="DBP88" s="17"/>
      <c r="DBQ88" s="17"/>
      <c r="DBR88" s="17"/>
      <c r="DBS88" s="17"/>
      <c r="DBT88" s="17"/>
      <c r="DBU88" s="17"/>
      <c r="DBV88" s="17"/>
      <c r="DBW88" s="17"/>
      <c r="DBX88" s="17"/>
      <c r="DBY88" s="17"/>
      <c r="DBZ88" s="17"/>
      <c r="DCA88" s="17"/>
      <c r="DCB88" s="17"/>
      <c r="DCC88" s="17"/>
      <c r="DCD88" s="17"/>
      <c r="DCE88" s="17"/>
      <c r="DCF88" s="17"/>
      <c r="DCG88" s="17"/>
      <c r="DCH88" s="17"/>
      <c r="DCI88" s="17"/>
      <c r="DCJ88" s="17"/>
      <c r="DCK88" s="17"/>
      <c r="DCL88" s="17"/>
      <c r="DCM88" s="17"/>
      <c r="DCN88" s="17"/>
      <c r="DCO88" s="17"/>
      <c r="DCP88" s="17"/>
      <c r="DCQ88" s="17"/>
      <c r="DCR88" s="17"/>
      <c r="DCS88" s="17"/>
      <c r="DCT88" s="17"/>
      <c r="DCU88" s="17"/>
      <c r="DCV88" s="17"/>
      <c r="DCW88" s="17"/>
      <c r="DCX88" s="17"/>
      <c r="DCY88" s="17"/>
      <c r="DCZ88" s="17"/>
      <c r="DDA88" s="17"/>
      <c r="DDB88" s="17"/>
      <c r="DDC88" s="17"/>
      <c r="DDD88" s="17"/>
      <c r="DDE88" s="17"/>
      <c r="DDF88" s="17"/>
      <c r="DDG88" s="17"/>
      <c r="DDH88" s="17"/>
      <c r="DDI88" s="17"/>
      <c r="DDJ88" s="17"/>
      <c r="DDK88" s="17"/>
      <c r="DDL88" s="17"/>
      <c r="DDM88" s="17"/>
      <c r="DDN88" s="17"/>
      <c r="DDO88" s="17"/>
      <c r="DDP88" s="17"/>
      <c r="DDQ88" s="17"/>
      <c r="DDR88" s="17"/>
      <c r="DDS88" s="17"/>
      <c r="DDT88" s="17"/>
      <c r="DDU88" s="17"/>
      <c r="DDV88" s="17"/>
      <c r="DDW88" s="17"/>
      <c r="DDX88" s="17"/>
      <c r="DDY88" s="17"/>
      <c r="DDZ88" s="17"/>
      <c r="DEA88" s="17"/>
      <c r="DEB88" s="17"/>
      <c r="DEC88" s="17"/>
      <c r="DED88" s="17"/>
      <c r="DEE88" s="17"/>
      <c r="DEF88" s="17"/>
      <c r="DEG88" s="17"/>
      <c r="DEH88" s="17"/>
      <c r="DEI88" s="17"/>
      <c r="DEJ88" s="17"/>
      <c r="DEK88" s="17"/>
      <c r="DEL88" s="17"/>
      <c r="DEM88" s="17"/>
      <c r="DEN88" s="17"/>
      <c r="DEO88" s="17"/>
      <c r="DEP88" s="17"/>
      <c r="DEQ88" s="17"/>
      <c r="DER88" s="17"/>
      <c r="DES88" s="17"/>
      <c r="DET88" s="17"/>
      <c r="DEU88" s="17"/>
      <c r="DEV88" s="17"/>
      <c r="DEW88" s="17"/>
      <c r="DEX88" s="17"/>
      <c r="DEY88" s="17"/>
      <c r="DEZ88" s="17"/>
      <c r="DFA88" s="17"/>
      <c r="DFB88" s="17"/>
      <c r="DFC88" s="17"/>
      <c r="DFD88" s="17"/>
      <c r="DFE88" s="17"/>
      <c r="DFF88" s="17"/>
      <c r="DFG88" s="17"/>
      <c r="DFH88" s="17"/>
      <c r="DFI88" s="17"/>
      <c r="DFJ88" s="17"/>
      <c r="DFK88" s="17"/>
      <c r="DFL88" s="17"/>
      <c r="DFM88" s="17"/>
      <c r="DFN88" s="17"/>
      <c r="DFO88" s="17"/>
      <c r="DFP88" s="17"/>
      <c r="DFQ88" s="17"/>
      <c r="DFR88" s="17"/>
      <c r="DFS88" s="17"/>
      <c r="DFT88" s="17"/>
      <c r="DFU88" s="17"/>
      <c r="DFV88" s="17"/>
      <c r="DFW88" s="17"/>
      <c r="DFX88" s="17"/>
      <c r="DFY88" s="17"/>
      <c r="DFZ88" s="17"/>
      <c r="DGA88" s="17"/>
      <c r="DGB88" s="17"/>
      <c r="DGC88" s="17"/>
      <c r="DGD88" s="17"/>
      <c r="DGE88" s="17"/>
      <c r="DGF88" s="17"/>
      <c r="DGG88" s="17"/>
      <c r="DGH88" s="17"/>
      <c r="DGI88" s="17"/>
      <c r="DGJ88" s="17"/>
      <c r="DGK88" s="17"/>
      <c r="DGL88" s="17"/>
      <c r="DGM88" s="17"/>
      <c r="DGN88" s="17"/>
      <c r="DGO88" s="17"/>
      <c r="DGP88" s="17"/>
      <c r="DGQ88" s="17"/>
      <c r="DGR88" s="17"/>
      <c r="DGS88" s="17"/>
      <c r="DGT88" s="17"/>
      <c r="DGU88" s="17"/>
      <c r="DGV88" s="17"/>
      <c r="DGW88" s="17"/>
      <c r="DGX88" s="17"/>
      <c r="DGY88" s="17"/>
      <c r="DGZ88" s="17"/>
      <c r="DHA88" s="17"/>
      <c r="DHB88" s="17"/>
      <c r="DHC88" s="17"/>
      <c r="DHD88" s="17"/>
      <c r="DHE88" s="17"/>
      <c r="DHF88" s="17"/>
      <c r="DHG88" s="17"/>
      <c r="DHH88" s="17"/>
      <c r="DHI88" s="17"/>
      <c r="DHJ88" s="17"/>
      <c r="DHK88" s="17"/>
      <c r="DHL88" s="17"/>
      <c r="DHM88" s="17"/>
      <c r="DHN88" s="17"/>
      <c r="DHO88" s="17"/>
      <c r="DHP88" s="17"/>
      <c r="DHQ88" s="17"/>
      <c r="DHR88" s="17"/>
      <c r="DHS88" s="17"/>
      <c r="DHT88" s="17"/>
      <c r="DHU88" s="17"/>
      <c r="DHV88" s="17"/>
      <c r="DHW88" s="17"/>
      <c r="DHX88" s="17"/>
      <c r="DHY88" s="17"/>
      <c r="DHZ88" s="17"/>
      <c r="DIA88" s="17"/>
      <c r="DIB88" s="17"/>
      <c r="DIC88" s="17"/>
      <c r="DID88" s="17"/>
      <c r="DIE88" s="17"/>
      <c r="DIF88" s="17"/>
      <c r="DIG88" s="17"/>
      <c r="DIH88" s="17"/>
      <c r="DII88" s="17"/>
      <c r="DIJ88" s="17"/>
      <c r="DIK88" s="17"/>
      <c r="DIL88" s="17"/>
      <c r="DIM88" s="17"/>
      <c r="DIN88" s="17"/>
      <c r="DIO88" s="17"/>
      <c r="DIP88" s="17"/>
      <c r="DIQ88" s="17"/>
      <c r="DIR88" s="17"/>
      <c r="DIS88" s="17"/>
      <c r="DIT88" s="17"/>
      <c r="DIU88" s="17"/>
      <c r="DIV88" s="17"/>
      <c r="DIW88" s="17"/>
      <c r="DIX88" s="17"/>
      <c r="DIY88" s="17"/>
      <c r="DIZ88" s="17"/>
      <c r="DJA88" s="17"/>
      <c r="DJB88" s="17"/>
      <c r="DJC88" s="17"/>
      <c r="DJD88" s="17"/>
      <c r="DJE88" s="17"/>
      <c r="DJF88" s="17"/>
      <c r="DJG88" s="17"/>
      <c r="DJH88" s="17"/>
      <c r="DJI88" s="17"/>
      <c r="DJJ88" s="17"/>
      <c r="DJK88" s="17"/>
      <c r="DJL88" s="17"/>
      <c r="DJM88" s="17"/>
      <c r="DJN88" s="17"/>
      <c r="DJO88" s="17"/>
      <c r="DJP88" s="17"/>
      <c r="DJQ88" s="17"/>
      <c r="DJR88" s="17"/>
      <c r="DJS88" s="17"/>
      <c r="DJT88" s="17"/>
      <c r="DJU88" s="17"/>
      <c r="DJV88" s="17"/>
      <c r="DJW88" s="17"/>
      <c r="DJX88" s="17"/>
      <c r="DJY88" s="17"/>
      <c r="DJZ88" s="17"/>
      <c r="DKA88" s="17"/>
      <c r="DKB88" s="17"/>
      <c r="DKC88" s="17"/>
      <c r="DKD88" s="17"/>
      <c r="DKE88" s="17"/>
      <c r="DKF88" s="17"/>
      <c r="DKG88" s="17"/>
      <c r="DKH88" s="17"/>
      <c r="DKI88" s="17"/>
      <c r="DKJ88" s="17"/>
      <c r="DKK88" s="17"/>
      <c r="DKL88" s="17"/>
      <c r="DKM88" s="17"/>
      <c r="DKN88" s="17"/>
      <c r="DKO88" s="17"/>
      <c r="DKP88" s="17"/>
      <c r="DKQ88" s="17"/>
      <c r="DKR88" s="17"/>
      <c r="DKS88" s="17"/>
      <c r="DKT88" s="17"/>
      <c r="DKU88" s="17"/>
      <c r="DKV88" s="17"/>
      <c r="DKW88" s="17"/>
      <c r="DKX88" s="17"/>
      <c r="DKY88" s="17"/>
      <c r="DKZ88" s="17"/>
      <c r="DLA88" s="17"/>
      <c r="DLB88" s="17"/>
      <c r="DLC88" s="17"/>
      <c r="DLD88" s="17"/>
      <c r="DLE88" s="17"/>
      <c r="DLF88" s="17"/>
      <c r="DLG88" s="17"/>
      <c r="DLH88" s="17"/>
      <c r="DLI88" s="17"/>
      <c r="DLJ88" s="17"/>
      <c r="DLK88" s="17"/>
      <c r="DLL88" s="17"/>
      <c r="DLM88" s="17"/>
      <c r="DLN88" s="17"/>
      <c r="DLO88" s="17"/>
      <c r="DLP88" s="17"/>
      <c r="DLQ88" s="17"/>
      <c r="DLR88" s="17"/>
      <c r="DLS88" s="17"/>
      <c r="DLT88" s="17"/>
      <c r="DLU88" s="17"/>
      <c r="DLV88" s="17"/>
      <c r="DLW88" s="17"/>
      <c r="DLX88" s="17"/>
      <c r="DLY88" s="17"/>
      <c r="DLZ88" s="17"/>
      <c r="DMA88" s="17"/>
      <c r="DMB88" s="17"/>
      <c r="DMC88" s="17"/>
      <c r="DMD88" s="17"/>
      <c r="DME88" s="17"/>
      <c r="DMF88" s="17"/>
      <c r="DMG88" s="17"/>
      <c r="DMH88" s="17"/>
      <c r="DMI88" s="17"/>
      <c r="DMJ88" s="17"/>
      <c r="DMK88" s="17"/>
      <c r="DML88" s="17"/>
      <c r="DMM88" s="17"/>
      <c r="DMN88" s="17"/>
      <c r="DMO88" s="17"/>
      <c r="DMP88" s="17"/>
      <c r="DMQ88" s="17"/>
      <c r="DMR88" s="17"/>
      <c r="DMS88" s="17"/>
      <c r="DMT88" s="17"/>
      <c r="DMU88" s="17"/>
      <c r="DMV88" s="17"/>
      <c r="DMW88" s="17"/>
      <c r="DMX88" s="17"/>
      <c r="DMY88" s="17"/>
      <c r="DMZ88" s="17"/>
      <c r="DNA88" s="17"/>
      <c r="DNB88" s="17"/>
      <c r="DNC88" s="17"/>
      <c r="DND88" s="17"/>
      <c r="DNE88" s="17"/>
      <c r="DNF88" s="17"/>
      <c r="DNG88" s="17"/>
      <c r="DNH88" s="17"/>
      <c r="DNI88" s="17"/>
      <c r="DNJ88" s="17"/>
      <c r="DNK88" s="17"/>
      <c r="DNL88" s="17"/>
      <c r="DNM88" s="17"/>
      <c r="DNN88" s="17"/>
      <c r="DNO88" s="17"/>
      <c r="DNP88" s="17"/>
      <c r="DNQ88" s="17"/>
      <c r="DNR88" s="17"/>
      <c r="DNS88" s="17"/>
      <c r="DNT88" s="17"/>
      <c r="DNU88" s="17"/>
      <c r="DNV88" s="17"/>
      <c r="DNW88" s="17"/>
      <c r="DNX88" s="17"/>
      <c r="DNY88" s="17"/>
      <c r="DNZ88" s="17"/>
      <c r="DOA88" s="17"/>
      <c r="DOB88" s="17"/>
      <c r="DOC88" s="17"/>
      <c r="DOD88" s="17"/>
      <c r="DOE88" s="17"/>
      <c r="DOF88" s="17"/>
      <c r="DOG88" s="17"/>
      <c r="DOH88" s="17"/>
      <c r="DOI88" s="17"/>
      <c r="DOJ88" s="17"/>
      <c r="DOK88" s="17"/>
      <c r="DOL88" s="17"/>
      <c r="DOM88" s="17"/>
      <c r="DON88" s="17"/>
      <c r="DOO88" s="17"/>
      <c r="DOP88" s="17"/>
      <c r="DOQ88" s="17"/>
      <c r="DOR88" s="17"/>
      <c r="DOS88" s="17"/>
      <c r="DOT88" s="17"/>
      <c r="DOU88" s="17"/>
      <c r="DOV88" s="17"/>
      <c r="DOW88" s="17"/>
      <c r="DOX88" s="17"/>
      <c r="DOY88" s="17"/>
      <c r="DOZ88" s="17"/>
      <c r="DPA88" s="17"/>
      <c r="DPB88" s="17"/>
      <c r="DPC88" s="17"/>
      <c r="DPD88" s="17"/>
      <c r="DPE88" s="17"/>
      <c r="DPF88" s="17"/>
      <c r="DPG88" s="17"/>
      <c r="DPH88" s="17"/>
      <c r="DPI88" s="17"/>
      <c r="DPJ88" s="17"/>
      <c r="DPK88" s="17"/>
      <c r="DPL88" s="17"/>
      <c r="DPM88" s="17"/>
      <c r="DPN88" s="17"/>
      <c r="DPO88" s="17"/>
      <c r="DPP88" s="17"/>
      <c r="DPQ88" s="17"/>
      <c r="DPR88" s="17"/>
      <c r="DPS88" s="17"/>
      <c r="DPT88" s="17"/>
      <c r="DPU88" s="17"/>
      <c r="DPV88" s="17"/>
      <c r="DPW88" s="17"/>
      <c r="DPX88" s="17"/>
      <c r="DPY88" s="17"/>
      <c r="DPZ88" s="17"/>
      <c r="DQA88" s="17"/>
      <c r="DQB88" s="17"/>
      <c r="DQC88" s="17"/>
      <c r="DQD88" s="17"/>
      <c r="DQE88" s="17"/>
      <c r="DQF88" s="17"/>
      <c r="DQG88" s="17"/>
      <c r="DQH88" s="17"/>
      <c r="DQI88" s="17"/>
      <c r="DQJ88" s="17"/>
      <c r="DQK88" s="17"/>
      <c r="DQL88" s="17"/>
      <c r="DQM88" s="17"/>
      <c r="DQN88" s="17"/>
      <c r="DQO88" s="17"/>
      <c r="DQP88" s="17"/>
      <c r="DQQ88" s="17"/>
      <c r="DQR88" s="17"/>
      <c r="DQS88" s="17"/>
      <c r="DQT88" s="17"/>
      <c r="DQU88" s="17"/>
      <c r="DQV88" s="17"/>
      <c r="DQW88" s="17"/>
      <c r="DQX88" s="17"/>
      <c r="DQY88" s="17"/>
      <c r="DQZ88" s="17"/>
      <c r="DRA88" s="17"/>
      <c r="DRB88" s="17"/>
      <c r="DRC88" s="17"/>
      <c r="DRD88" s="17"/>
      <c r="DRE88" s="17"/>
      <c r="DRF88" s="17"/>
      <c r="DRG88" s="17"/>
      <c r="DRH88" s="17"/>
      <c r="DRI88" s="17"/>
      <c r="DRJ88" s="17"/>
      <c r="DRK88" s="17"/>
      <c r="DRL88" s="17"/>
      <c r="DRM88" s="17"/>
      <c r="DRN88" s="17"/>
      <c r="DRO88" s="17"/>
      <c r="DRP88" s="17"/>
      <c r="DRQ88" s="17"/>
      <c r="DRR88" s="17"/>
      <c r="DRS88" s="17"/>
      <c r="DRT88" s="17"/>
      <c r="DRU88" s="17"/>
      <c r="DRV88" s="17"/>
      <c r="DRW88" s="17"/>
      <c r="DRX88" s="17"/>
      <c r="DRY88" s="17"/>
      <c r="DRZ88" s="17"/>
      <c r="DSA88" s="17"/>
      <c r="DSB88" s="17"/>
      <c r="DSC88" s="17"/>
      <c r="DSD88" s="17"/>
      <c r="DSE88" s="17"/>
      <c r="DSF88" s="17"/>
      <c r="DSG88" s="17"/>
      <c r="DSH88" s="17"/>
      <c r="DSI88" s="17"/>
      <c r="DSJ88" s="17"/>
      <c r="DSK88" s="17"/>
      <c r="DSL88" s="17"/>
      <c r="DSM88" s="17"/>
      <c r="DSN88" s="17"/>
      <c r="DSO88" s="17"/>
      <c r="DSP88" s="17"/>
      <c r="DSQ88" s="17"/>
      <c r="DSR88" s="17"/>
      <c r="DSS88" s="17"/>
      <c r="DST88" s="17"/>
      <c r="DSU88" s="17"/>
      <c r="DSV88" s="17"/>
      <c r="DSW88" s="17"/>
      <c r="DSX88" s="17"/>
      <c r="DSY88" s="17"/>
      <c r="DSZ88" s="17"/>
      <c r="DTA88" s="17"/>
      <c r="DTB88" s="17"/>
      <c r="DTC88" s="17"/>
      <c r="DTD88" s="17"/>
      <c r="DTE88" s="17"/>
      <c r="DTF88" s="17"/>
      <c r="DTG88" s="17"/>
      <c r="DTH88" s="17"/>
      <c r="DTI88" s="17"/>
      <c r="DTJ88" s="17"/>
      <c r="DTK88" s="17"/>
      <c r="DTL88" s="17"/>
      <c r="DTM88" s="17"/>
      <c r="DTN88" s="17"/>
      <c r="DTO88" s="17"/>
      <c r="DTP88" s="17"/>
      <c r="DTQ88" s="17"/>
      <c r="DTR88" s="17"/>
      <c r="DTS88" s="17"/>
      <c r="DTT88" s="17"/>
      <c r="DTU88" s="17"/>
      <c r="DTV88" s="17"/>
      <c r="DTW88" s="17"/>
      <c r="DTX88" s="17"/>
      <c r="DTY88" s="17"/>
      <c r="DTZ88" s="17"/>
      <c r="DUA88" s="17"/>
      <c r="DUB88" s="17"/>
      <c r="DUC88" s="17"/>
      <c r="DUD88" s="17"/>
      <c r="DUE88" s="17"/>
      <c r="DUF88" s="17"/>
      <c r="DUG88" s="17"/>
      <c r="DUH88" s="17"/>
      <c r="DUI88" s="17"/>
      <c r="DUJ88" s="17"/>
      <c r="DUK88" s="17"/>
      <c r="DUL88" s="17"/>
      <c r="DUM88" s="17"/>
      <c r="DUN88" s="17"/>
      <c r="DUO88" s="17"/>
      <c r="DUP88" s="17"/>
      <c r="DUQ88" s="17"/>
      <c r="DUR88" s="17"/>
      <c r="DUS88" s="17"/>
      <c r="DUT88" s="17"/>
      <c r="DUU88" s="17"/>
      <c r="DUV88" s="17"/>
      <c r="DUW88" s="17"/>
      <c r="DUX88" s="17"/>
      <c r="DUY88" s="17"/>
      <c r="DUZ88" s="17"/>
      <c r="DVA88" s="17"/>
      <c r="DVB88" s="17"/>
      <c r="DVC88" s="17"/>
      <c r="DVD88" s="17"/>
      <c r="DVE88" s="17"/>
      <c r="DVF88" s="17"/>
      <c r="DVG88" s="17"/>
      <c r="DVH88" s="17"/>
      <c r="DVI88" s="17"/>
      <c r="DVJ88" s="17"/>
      <c r="DVK88" s="17"/>
      <c r="DVL88" s="17"/>
      <c r="DVM88" s="17"/>
      <c r="DVN88" s="17"/>
      <c r="DVO88" s="17"/>
      <c r="DVP88" s="17"/>
      <c r="DVQ88" s="17"/>
      <c r="DVR88" s="17"/>
      <c r="DVS88" s="17"/>
      <c r="DVT88" s="17"/>
      <c r="DVU88" s="17"/>
      <c r="DVV88" s="17"/>
      <c r="DVW88" s="17"/>
      <c r="DVX88" s="17"/>
      <c r="DVY88" s="17"/>
      <c r="DVZ88" s="17"/>
      <c r="DWA88" s="17"/>
      <c r="DWB88" s="17"/>
      <c r="DWC88" s="17"/>
      <c r="DWD88" s="17"/>
      <c r="DWE88" s="17"/>
      <c r="DWF88" s="17"/>
      <c r="DWG88" s="17"/>
      <c r="DWH88" s="17"/>
      <c r="DWI88" s="17"/>
      <c r="DWJ88" s="17"/>
      <c r="DWK88" s="17"/>
      <c r="DWL88" s="17"/>
      <c r="DWM88" s="17"/>
      <c r="DWN88" s="17"/>
      <c r="DWO88" s="17"/>
      <c r="DWP88" s="17"/>
      <c r="DWQ88" s="17"/>
      <c r="DWR88" s="17"/>
      <c r="DWS88" s="17"/>
      <c r="DWT88" s="17"/>
      <c r="DWU88" s="17"/>
      <c r="DWV88" s="17"/>
      <c r="DWW88" s="17"/>
      <c r="DWX88" s="17"/>
      <c r="DWY88" s="17"/>
      <c r="DWZ88" s="17"/>
      <c r="DXA88" s="17"/>
      <c r="DXB88" s="17"/>
      <c r="DXC88" s="17"/>
      <c r="DXD88" s="17"/>
      <c r="DXE88" s="17"/>
      <c r="DXF88" s="17"/>
      <c r="DXG88" s="17"/>
      <c r="DXH88" s="17"/>
      <c r="DXI88" s="17"/>
      <c r="DXJ88" s="17"/>
      <c r="DXK88" s="17"/>
      <c r="DXL88" s="17"/>
      <c r="DXM88" s="17"/>
      <c r="DXN88" s="17"/>
      <c r="DXO88" s="17"/>
      <c r="DXP88" s="17"/>
      <c r="DXQ88" s="17"/>
      <c r="DXR88" s="17"/>
      <c r="DXS88" s="17"/>
      <c r="DXT88" s="17"/>
      <c r="DXU88" s="17"/>
      <c r="DXV88" s="17"/>
      <c r="DXW88" s="17"/>
      <c r="DXX88" s="17"/>
      <c r="DXY88" s="17"/>
      <c r="DXZ88" s="17"/>
      <c r="DYA88" s="17"/>
      <c r="DYB88" s="17"/>
      <c r="DYC88" s="17"/>
      <c r="DYD88" s="17"/>
      <c r="DYE88" s="17"/>
      <c r="DYF88" s="17"/>
      <c r="DYG88" s="17"/>
      <c r="DYH88" s="17"/>
      <c r="DYI88" s="17"/>
      <c r="DYJ88" s="17"/>
      <c r="DYK88" s="17"/>
      <c r="DYL88" s="17"/>
      <c r="DYM88" s="17"/>
      <c r="DYN88" s="17"/>
      <c r="DYO88" s="17"/>
      <c r="DYP88" s="17"/>
      <c r="DYQ88" s="17"/>
      <c r="DYR88" s="17"/>
      <c r="DYS88" s="17"/>
      <c r="DYT88" s="17"/>
      <c r="DYU88" s="17"/>
      <c r="DYV88" s="17"/>
      <c r="DYW88" s="17"/>
      <c r="DYX88" s="17"/>
      <c r="DYY88" s="17"/>
      <c r="DYZ88" s="17"/>
      <c r="DZA88" s="17"/>
      <c r="DZB88" s="17"/>
      <c r="DZC88" s="17"/>
      <c r="DZD88" s="17"/>
      <c r="DZE88" s="17"/>
      <c r="DZF88" s="17"/>
      <c r="DZG88" s="17"/>
      <c r="DZH88" s="17"/>
      <c r="DZI88" s="17"/>
      <c r="DZJ88" s="17"/>
      <c r="DZK88" s="17"/>
      <c r="DZL88" s="17"/>
      <c r="DZM88" s="17"/>
      <c r="DZN88" s="17"/>
      <c r="DZO88" s="17"/>
      <c r="DZP88" s="17"/>
      <c r="DZQ88" s="17"/>
      <c r="DZR88" s="17"/>
      <c r="DZS88" s="17"/>
      <c r="DZT88" s="17"/>
      <c r="DZU88" s="17"/>
      <c r="DZV88" s="17"/>
      <c r="DZW88" s="17"/>
      <c r="DZX88" s="17"/>
      <c r="DZY88" s="17"/>
      <c r="DZZ88" s="17"/>
      <c r="EAA88" s="17"/>
      <c r="EAB88" s="17"/>
      <c r="EAC88" s="17"/>
      <c r="EAD88" s="17"/>
      <c r="EAE88" s="17"/>
      <c r="EAF88" s="17"/>
      <c r="EAG88" s="17"/>
      <c r="EAH88" s="17"/>
      <c r="EAI88" s="17"/>
      <c r="EAJ88" s="17"/>
      <c r="EAK88" s="17"/>
      <c r="EAL88" s="17"/>
      <c r="EAM88" s="17"/>
      <c r="EAN88" s="17"/>
      <c r="EAO88" s="17"/>
      <c r="EAP88" s="17"/>
      <c r="EAQ88" s="17"/>
      <c r="EAR88" s="17"/>
      <c r="EAS88" s="17"/>
      <c r="EAT88" s="17"/>
      <c r="EAU88" s="17"/>
      <c r="EAV88" s="17"/>
      <c r="EAW88" s="17"/>
      <c r="EAX88" s="17"/>
      <c r="EAY88" s="17"/>
      <c r="EAZ88" s="17"/>
      <c r="EBA88" s="17"/>
      <c r="EBB88" s="17"/>
      <c r="EBC88" s="17"/>
      <c r="EBD88" s="17"/>
      <c r="EBE88" s="17"/>
      <c r="EBF88" s="17"/>
      <c r="EBG88" s="17"/>
      <c r="EBH88" s="17"/>
      <c r="EBI88" s="17"/>
      <c r="EBJ88" s="17"/>
      <c r="EBK88" s="17"/>
      <c r="EBL88" s="17"/>
      <c r="EBM88" s="17"/>
      <c r="EBN88" s="17"/>
      <c r="EBO88" s="17"/>
      <c r="EBP88" s="17"/>
      <c r="EBQ88" s="17"/>
      <c r="EBR88" s="17"/>
      <c r="EBS88" s="17"/>
      <c r="EBT88" s="17"/>
      <c r="EBU88" s="17"/>
      <c r="EBV88" s="17"/>
      <c r="EBW88" s="17"/>
      <c r="EBX88" s="17"/>
      <c r="EBY88" s="17"/>
      <c r="EBZ88" s="17"/>
      <c r="ECA88" s="17"/>
      <c r="ECB88" s="17"/>
      <c r="ECC88" s="17"/>
      <c r="ECD88" s="17"/>
      <c r="ECE88" s="17"/>
      <c r="ECF88" s="17"/>
      <c r="ECG88" s="17"/>
      <c r="ECH88" s="17"/>
      <c r="ECI88" s="17"/>
      <c r="ECJ88" s="17"/>
      <c r="ECK88" s="17"/>
      <c r="ECL88" s="17"/>
      <c r="ECM88" s="17"/>
      <c r="ECN88" s="17"/>
      <c r="ECO88" s="17"/>
      <c r="ECP88" s="17"/>
      <c r="ECQ88" s="17"/>
      <c r="ECR88" s="17"/>
      <c r="ECS88" s="17"/>
      <c r="ECT88" s="17"/>
      <c r="ECU88" s="17"/>
      <c r="ECV88" s="17"/>
      <c r="ECW88" s="17"/>
      <c r="ECX88" s="17"/>
      <c r="ECY88" s="17"/>
      <c r="ECZ88" s="17"/>
      <c r="EDA88" s="17"/>
      <c r="EDB88" s="17"/>
      <c r="EDC88" s="17"/>
      <c r="EDD88" s="17"/>
      <c r="EDE88" s="17"/>
      <c r="EDF88" s="17"/>
      <c r="EDG88" s="17"/>
      <c r="EDH88" s="17"/>
      <c r="EDI88" s="17"/>
      <c r="EDJ88" s="17"/>
      <c r="EDK88" s="17"/>
      <c r="EDL88" s="17"/>
      <c r="EDM88" s="17"/>
      <c r="EDN88" s="17"/>
      <c r="EDO88" s="17"/>
      <c r="EDP88" s="17"/>
      <c r="EDQ88" s="17"/>
      <c r="EDR88" s="17"/>
      <c r="EDS88" s="17"/>
      <c r="EDT88" s="17"/>
      <c r="EDU88" s="17"/>
      <c r="EDV88" s="17"/>
      <c r="EDW88" s="17"/>
      <c r="EDX88" s="17"/>
      <c r="EDY88" s="17"/>
      <c r="EDZ88" s="17"/>
      <c r="EEA88" s="17"/>
      <c r="EEB88" s="17"/>
      <c r="EEC88" s="17"/>
      <c r="EED88" s="17"/>
      <c r="EEE88" s="17"/>
      <c r="EEF88" s="17"/>
      <c r="EEG88" s="17"/>
      <c r="EEH88" s="17"/>
      <c r="EEI88" s="17"/>
      <c r="EEJ88" s="17"/>
      <c r="EEK88" s="17"/>
      <c r="EEL88" s="17"/>
      <c r="EEM88" s="17"/>
      <c r="EEN88" s="17"/>
      <c r="EEO88" s="17"/>
      <c r="EEP88" s="17"/>
      <c r="EEQ88" s="17"/>
      <c r="EER88" s="17"/>
      <c r="EES88" s="17"/>
      <c r="EET88" s="17"/>
      <c r="EEU88" s="17"/>
      <c r="EEV88" s="17"/>
      <c r="EEW88" s="17"/>
      <c r="EEX88" s="17"/>
      <c r="EEY88" s="17"/>
      <c r="EEZ88" s="17"/>
      <c r="EFA88" s="17"/>
      <c r="EFB88" s="17"/>
      <c r="EFC88" s="17"/>
      <c r="EFD88" s="17"/>
      <c r="EFE88" s="17"/>
      <c r="EFF88" s="17"/>
      <c r="EFG88" s="17"/>
      <c r="EFH88" s="17"/>
      <c r="EFI88" s="17"/>
      <c r="EFJ88" s="17"/>
      <c r="EFK88" s="17"/>
      <c r="EFL88" s="17"/>
      <c r="EFM88" s="17"/>
      <c r="EFN88" s="17"/>
      <c r="EFO88" s="17"/>
      <c r="EFP88" s="17"/>
      <c r="EFQ88" s="17"/>
      <c r="EFR88" s="17"/>
      <c r="EFS88" s="17"/>
      <c r="EFT88" s="17"/>
      <c r="EFU88" s="17"/>
      <c r="EFV88" s="17"/>
      <c r="EFW88" s="17"/>
      <c r="EFX88" s="17"/>
      <c r="EFY88" s="17"/>
      <c r="EFZ88" s="17"/>
      <c r="EGA88" s="17"/>
      <c r="EGB88" s="17"/>
      <c r="EGC88" s="17"/>
      <c r="EGD88" s="17"/>
      <c r="EGE88" s="17"/>
      <c r="EGF88" s="17"/>
      <c r="EGG88" s="17"/>
      <c r="EGH88" s="17"/>
      <c r="EGI88" s="17"/>
      <c r="EGJ88" s="17"/>
      <c r="EGK88" s="17"/>
      <c r="EGL88" s="17"/>
      <c r="EGM88" s="17"/>
      <c r="EGN88" s="17"/>
      <c r="EGO88" s="17"/>
      <c r="EGP88" s="17"/>
      <c r="EGQ88" s="17"/>
      <c r="EGR88" s="17"/>
      <c r="EGS88" s="17"/>
      <c r="EGT88" s="17"/>
      <c r="EGU88" s="17"/>
      <c r="EGV88" s="17"/>
      <c r="EGW88" s="17"/>
      <c r="EGX88" s="17"/>
      <c r="EGY88" s="17"/>
      <c r="EGZ88" s="17"/>
      <c r="EHA88" s="17"/>
      <c r="EHB88" s="17"/>
      <c r="EHC88" s="17"/>
      <c r="EHD88" s="17"/>
      <c r="EHE88" s="17"/>
      <c r="EHF88" s="17"/>
      <c r="EHG88" s="17"/>
      <c r="EHH88" s="17"/>
      <c r="EHI88" s="17"/>
      <c r="EHJ88" s="17"/>
      <c r="EHK88" s="17"/>
      <c r="EHL88" s="17"/>
      <c r="EHM88" s="17"/>
      <c r="EHN88" s="17"/>
      <c r="EHO88" s="17"/>
      <c r="EHP88" s="17"/>
      <c r="EHQ88" s="17"/>
      <c r="EHR88" s="17"/>
      <c r="EHS88" s="17"/>
      <c r="EHT88" s="17"/>
      <c r="EHU88" s="17"/>
      <c r="EHV88" s="17"/>
      <c r="EHW88" s="17"/>
      <c r="EHX88" s="17"/>
      <c r="EHY88" s="17"/>
      <c r="EHZ88" s="17"/>
      <c r="EIA88" s="17"/>
      <c r="EIB88" s="17"/>
      <c r="EIC88" s="17"/>
      <c r="EID88" s="17"/>
      <c r="EIE88" s="17"/>
      <c r="EIF88" s="17"/>
      <c r="EIG88" s="17"/>
      <c r="EIH88" s="17"/>
      <c r="EII88" s="17"/>
      <c r="EIJ88" s="17"/>
      <c r="EIK88" s="17"/>
      <c r="EIL88" s="17"/>
      <c r="EIM88" s="17"/>
      <c r="EIN88" s="17"/>
      <c r="EIO88" s="17"/>
      <c r="EIP88" s="17"/>
      <c r="EIQ88" s="17"/>
      <c r="EIR88" s="17"/>
      <c r="EIS88" s="17"/>
      <c r="EIT88" s="17"/>
      <c r="EIU88" s="17"/>
      <c r="EIV88" s="17"/>
      <c r="EIW88" s="17"/>
      <c r="EIX88" s="17"/>
      <c r="EIY88" s="17"/>
      <c r="EIZ88" s="17"/>
      <c r="EJA88" s="17"/>
      <c r="EJB88" s="17"/>
      <c r="EJC88" s="17"/>
      <c r="EJD88" s="17"/>
      <c r="EJE88" s="17"/>
      <c r="EJF88" s="17"/>
      <c r="EJG88" s="17"/>
      <c r="EJH88" s="17"/>
      <c r="EJI88" s="17"/>
      <c r="EJJ88" s="17"/>
      <c r="EJK88" s="17"/>
      <c r="EJL88" s="17"/>
      <c r="EJM88" s="17"/>
      <c r="EJN88" s="17"/>
      <c r="EJO88" s="17"/>
      <c r="EJP88" s="17"/>
      <c r="EJQ88" s="17"/>
      <c r="EJR88" s="17"/>
      <c r="EJS88" s="17"/>
      <c r="EJT88" s="17"/>
      <c r="EJU88" s="17"/>
      <c r="EJV88" s="17"/>
      <c r="EJW88" s="17"/>
      <c r="EJX88" s="17"/>
      <c r="EJY88" s="17"/>
      <c r="EJZ88" s="17"/>
      <c r="EKA88" s="17"/>
      <c r="EKB88" s="17"/>
      <c r="EKC88" s="17"/>
      <c r="EKD88" s="17"/>
      <c r="EKE88" s="17"/>
      <c r="EKF88" s="17"/>
      <c r="EKG88" s="17"/>
      <c r="EKH88" s="17"/>
      <c r="EKI88" s="17"/>
      <c r="EKJ88" s="17"/>
      <c r="EKK88" s="17"/>
      <c r="EKL88" s="17"/>
      <c r="EKM88" s="17"/>
      <c r="EKN88" s="17"/>
      <c r="EKO88" s="17"/>
      <c r="EKP88" s="17"/>
      <c r="EKQ88" s="17"/>
      <c r="EKR88" s="17"/>
      <c r="EKS88" s="17"/>
      <c r="EKT88" s="17"/>
      <c r="EKU88" s="17"/>
      <c r="EKV88" s="17"/>
      <c r="EKW88" s="17"/>
      <c r="EKX88" s="17"/>
      <c r="EKY88" s="17"/>
      <c r="EKZ88" s="17"/>
      <c r="ELA88" s="17"/>
      <c r="ELB88" s="17"/>
      <c r="ELC88" s="17"/>
      <c r="ELD88" s="17"/>
      <c r="ELE88" s="17"/>
      <c r="ELF88" s="17"/>
      <c r="ELG88" s="17"/>
      <c r="ELH88" s="17"/>
      <c r="ELI88" s="17"/>
      <c r="ELJ88" s="17"/>
      <c r="ELK88" s="17"/>
      <c r="ELL88" s="17"/>
      <c r="ELM88" s="17"/>
      <c r="ELN88" s="17"/>
      <c r="ELO88" s="17"/>
      <c r="ELP88" s="17"/>
      <c r="ELQ88" s="17"/>
      <c r="ELR88" s="17"/>
      <c r="ELS88" s="17"/>
      <c r="ELT88" s="17"/>
      <c r="ELU88" s="17"/>
      <c r="ELV88" s="17"/>
      <c r="ELW88" s="17"/>
      <c r="ELX88" s="17"/>
      <c r="ELY88" s="17"/>
      <c r="ELZ88" s="17"/>
      <c r="EMA88" s="17"/>
      <c r="EMB88" s="17"/>
      <c r="EMC88" s="17"/>
      <c r="EMD88" s="17"/>
      <c r="EME88" s="17"/>
      <c r="EMF88" s="17"/>
      <c r="EMG88" s="17"/>
      <c r="EMH88" s="17"/>
      <c r="EMI88" s="17"/>
      <c r="EMJ88" s="17"/>
      <c r="EMK88" s="17"/>
      <c r="EML88" s="17"/>
      <c r="EMM88" s="17"/>
      <c r="EMN88" s="17"/>
      <c r="EMO88" s="17"/>
      <c r="EMP88" s="17"/>
      <c r="EMQ88" s="17"/>
      <c r="EMR88" s="17"/>
      <c r="EMS88" s="17"/>
      <c r="EMT88" s="17"/>
      <c r="EMU88" s="17"/>
      <c r="EMV88" s="17"/>
      <c r="EMW88" s="17"/>
      <c r="EMX88" s="17"/>
      <c r="EMY88" s="17"/>
      <c r="EMZ88" s="17"/>
      <c r="ENA88" s="17"/>
      <c r="ENB88" s="17"/>
      <c r="ENC88" s="17"/>
      <c r="END88" s="17"/>
      <c r="ENE88" s="17"/>
      <c r="ENF88" s="17"/>
      <c r="ENG88" s="17"/>
      <c r="ENH88" s="17"/>
      <c r="ENI88" s="17"/>
      <c r="ENJ88" s="17"/>
      <c r="ENK88" s="17"/>
      <c r="ENL88" s="17"/>
      <c r="ENM88" s="17"/>
      <c r="ENN88" s="17"/>
      <c r="ENO88" s="17"/>
      <c r="ENP88" s="17"/>
      <c r="ENQ88" s="17"/>
      <c r="ENR88" s="17"/>
      <c r="ENS88" s="17"/>
      <c r="ENT88" s="17"/>
      <c r="ENU88" s="17"/>
      <c r="ENV88" s="17"/>
      <c r="ENW88" s="17"/>
      <c r="ENX88" s="17"/>
      <c r="ENY88" s="17"/>
      <c r="ENZ88" s="17"/>
      <c r="EOA88" s="17"/>
      <c r="EOB88" s="17"/>
      <c r="EOC88" s="17"/>
      <c r="EOD88" s="17"/>
      <c r="EOE88" s="17"/>
      <c r="EOF88" s="17"/>
      <c r="EOG88" s="17"/>
      <c r="EOH88" s="17"/>
      <c r="EOI88" s="17"/>
      <c r="EOJ88" s="17"/>
      <c r="EOK88" s="17"/>
      <c r="EOL88" s="17"/>
      <c r="EOM88" s="17"/>
      <c r="EON88" s="17"/>
      <c r="EOO88" s="17"/>
      <c r="EOP88" s="17"/>
      <c r="EOQ88" s="17"/>
      <c r="EOR88" s="17"/>
      <c r="EOS88" s="17"/>
      <c r="EOT88" s="17"/>
      <c r="EOU88" s="17"/>
      <c r="EOV88" s="17"/>
      <c r="EOW88" s="17"/>
      <c r="EOX88" s="17"/>
      <c r="EOY88" s="17"/>
      <c r="EOZ88" s="17"/>
      <c r="EPA88" s="17"/>
      <c r="EPB88" s="17"/>
      <c r="EPC88" s="17"/>
      <c r="EPD88" s="17"/>
      <c r="EPE88" s="17"/>
      <c r="EPF88" s="17"/>
      <c r="EPG88" s="17"/>
      <c r="EPH88" s="17"/>
      <c r="EPI88" s="17"/>
      <c r="EPJ88" s="17"/>
      <c r="EPK88" s="17"/>
      <c r="EPL88" s="17"/>
      <c r="EPM88" s="17"/>
      <c r="EPN88" s="17"/>
      <c r="EPO88" s="17"/>
      <c r="EPP88" s="17"/>
      <c r="EPQ88" s="17"/>
      <c r="EPR88" s="17"/>
      <c r="EPS88" s="17"/>
      <c r="EPT88" s="17"/>
      <c r="EPU88" s="17"/>
      <c r="EPV88" s="17"/>
      <c r="EPW88" s="17"/>
      <c r="EPX88" s="17"/>
      <c r="EPY88" s="17"/>
      <c r="EPZ88" s="17"/>
      <c r="EQA88" s="17"/>
      <c r="EQB88" s="17"/>
      <c r="EQC88" s="17"/>
      <c r="EQD88" s="17"/>
      <c r="EQE88" s="17"/>
      <c r="EQF88" s="17"/>
      <c r="EQG88" s="17"/>
      <c r="EQH88" s="17"/>
      <c r="EQI88" s="17"/>
      <c r="EQJ88" s="17"/>
      <c r="EQK88" s="17"/>
      <c r="EQL88" s="17"/>
      <c r="EQM88" s="17"/>
      <c r="EQN88" s="17"/>
      <c r="EQO88" s="17"/>
      <c r="EQP88" s="17"/>
      <c r="EQQ88" s="17"/>
      <c r="EQR88" s="17"/>
      <c r="EQS88" s="17"/>
      <c r="EQT88" s="17"/>
      <c r="EQU88" s="17"/>
      <c r="EQV88" s="17"/>
      <c r="EQW88" s="17"/>
      <c r="EQX88" s="17"/>
      <c r="EQY88" s="17"/>
      <c r="EQZ88" s="17"/>
      <c r="ERA88" s="17"/>
      <c r="ERB88" s="17"/>
      <c r="ERC88" s="17"/>
      <c r="ERD88" s="17"/>
      <c r="ERE88" s="17"/>
      <c r="ERF88" s="17"/>
      <c r="ERG88" s="17"/>
      <c r="ERH88" s="17"/>
      <c r="ERI88" s="17"/>
      <c r="ERJ88" s="17"/>
      <c r="ERK88" s="17"/>
      <c r="ERL88" s="17"/>
      <c r="ERM88" s="17"/>
      <c r="ERN88" s="17"/>
      <c r="ERO88" s="17"/>
      <c r="ERP88" s="17"/>
      <c r="ERQ88" s="17"/>
      <c r="ERR88" s="17"/>
      <c r="ERS88" s="17"/>
      <c r="ERT88" s="17"/>
      <c r="ERU88" s="17"/>
      <c r="ERV88" s="17"/>
      <c r="ERW88" s="17"/>
      <c r="ERX88" s="17"/>
      <c r="ERY88" s="17"/>
      <c r="ERZ88" s="17"/>
      <c r="ESA88" s="17"/>
      <c r="ESB88" s="17"/>
      <c r="ESC88" s="17"/>
      <c r="ESD88" s="17"/>
      <c r="ESE88" s="17"/>
      <c r="ESF88" s="17"/>
      <c r="ESG88" s="17"/>
      <c r="ESH88" s="17"/>
      <c r="ESI88" s="17"/>
      <c r="ESJ88" s="17"/>
      <c r="ESK88" s="17"/>
      <c r="ESL88" s="17"/>
      <c r="ESM88" s="17"/>
      <c r="ESN88" s="17"/>
      <c r="ESO88" s="17"/>
      <c r="ESP88" s="17"/>
      <c r="ESQ88" s="17"/>
      <c r="ESR88" s="17"/>
      <c r="ESS88" s="17"/>
      <c r="EST88" s="17"/>
      <c r="ESU88" s="17"/>
      <c r="ESV88" s="17"/>
      <c r="ESW88" s="17"/>
      <c r="ESX88" s="17"/>
      <c r="ESY88" s="17"/>
      <c r="ESZ88" s="17"/>
      <c r="ETA88" s="17"/>
      <c r="ETB88" s="17"/>
      <c r="ETC88" s="17"/>
      <c r="ETD88" s="17"/>
      <c r="ETE88" s="17"/>
      <c r="ETF88" s="17"/>
      <c r="ETG88" s="17"/>
      <c r="ETH88" s="17"/>
      <c r="ETI88" s="17"/>
      <c r="ETJ88" s="17"/>
      <c r="ETK88" s="17"/>
      <c r="ETL88" s="17"/>
      <c r="ETM88" s="17"/>
      <c r="ETN88" s="17"/>
      <c r="ETO88" s="17"/>
      <c r="ETP88" s="17"/>
      <c r="ETQ88" s="17"/>
      <c r="ETR88" s="17"/>
      <c r="ETS88" s="17"/>
      <c r="ETT88" s="17"/>
      <c r="ETU88" s="17"/>
      <c r="ETV88" s="17"/>
      <c r="ETW88" s="17"/>
      <c r="ETX88" s="17"/>
      <c r="ETY88" s="17"/>
      <c r="ETZ88" s="17"/>
      <c r="EUA88" s="17"/>
      <c r="EUB88" s="17"/>
      <c r="EUC88" s="17"/>
      <c r="EUD88" s="17"/>
      <c r="EUE88" s="17"/>
      <c r="EUF88" s="17"/>
      <c r="EUG88" s="17"/>
      <c r="EUH88" s="17"/>
      <c r="EUI88" s="17"/>
      <c r="EUJ88" s="17"/>
      <c r="EUK88" s="17"/>
      <c r="EUL88" s="17"/>
      <c r="EUM88" s="17"/>
      <c r="EUN88" s="17"/>
      <c r="EUO88" s="17"/>
      <c r="EUP88" s="17"/>
      <c r="EUQ88" s="17"/>
      <c r="EUR88" s="17"/>
      <c r="EUS88" s="17"/>
      <c r="EUT88" s="17"/>
      <c r="EUU88" s="17"/>
      <c r="EUV88" s="17"/>
      <c r="EUW88" s="17"/>
      <c r="EUX88" s="17"/>
      <c r="EUY88" s="17"/>
      <c r="EUZ88" s="17"/>
      <c r="EVA88" s="17"/>
      <c r="EVB88" s="17"/>
      <c r="EVC88" s="17"/>
      <c r="EVD88" s="17"/>
      <c r="EVE88" s="17"/>
      <c r="EVF88" s="17"/>
      <c r="EVG88" s="17"/>
      <c r="EVH88" s="17"/>
      <c r="EVI88" s="17"/>
      <c r="EVJ88" s="17"/>
      <c r="EVK88" s="17"/>
      <c r="EVL88" s="17"/>
      <c r="EVM88" s="17"/>
      <c r="EVN88" s="17"/>
      <c r="EVO88" s="17"/>
      <c r="EVP88" s="17"/>
      <c r="EVQ88" s="17"/>
      <c r="EVR88" s="17"/>
      <c r="EVS88" s="17"/>
      <c r="EVT88" s="17"/>
      <c r="EVU88" s="17"/>
      <c r="EVV88" s="17"/>
      <c r="EVW88" s="17"/>
      <c r="EVX88" s="17"/>
      <c r="EVY88" s="17"/>
      <c r="EVZ88" s="17"/>
      <c r="EWA88" s="17"/>
      <c r="EWB88" s="17"/>
      <c r="EWC88" s="17"/>
      <c r="EWD88" s="17"/>
      <c r="EWE88" s="17"/>
      <c r="EWF88" s="17"/>
      <c r="EWG88" s="17"/>
      <c r="EWH88" s="17"/>
      <c r="EWI88" s="17"/>
      <c r="EWJ88" s="17"/>
      <c r="EWK88" s="17"/>
      <c r="EWL88" s="17"/>
      <c r="EWM88" s="17"/>
      <c r="EWN88" s="17"/>
      <c r="EWO88" s="17"/>
      <c r="EWP88" s="17"/>
      <c r="EWQ88" s="17"/>
      <c r="EWR88" s="17"/>
      <c r="EWS88" s="17"/>
      <c r="EWT88" s="17"/>
      <c r="EWU88" s="17"/>
      <c r="EWV88" s="17"/>
      <c r="EWW88" s="17"/>
      <c r="EWX88" s="17"/>
      <c r="EWY88" s="17"/>
      <c r="EWZ88" s="17"/>
      <c r="EXA88" s="17"/>
      <c r="EXB88" s="17"/>
      <c r="EXC88" s="17"/>
      <c r="EXD88" s="17"/>
      <c r="EXE88" s="17"/>
      <c r="EXF88" s="17"/>
      <c r="EXG88" s="17"/>
      <c r="EXH88" s="17"/>
      <c r="EXI88" s="17"/>
      <c r="EXJ88" s="17"/>
      <c r="EXK88" s="17"/>
      <c r="EXL88" s="17"/>
      <c r="EXM88" s="17"/>
      <c r="EXN88" s="17"/>
      <c r="EXO88" s="17"/>
      <c r="EXP88" s="17"/>
      <c r="EXQ88" s="17"/>
      <c r="EXR88" s="17"/>
      <c r="EXS88" s="17"/>
      <c r="EXT88" s="17"/>
      <c r="EXU88" s="17"/>
      <c r="EXV88" s="17"/>
      <c r="EXW88" s="17"/>
      <c r="EXX88" s="17"/>
      <c r="EXY88" s="17"/>
      <c r="EXZ88" s="17"/>
      <c r="EYA88" s="17"/>
      <c r="EYB88" s="17"/>
      <c r="EYC88" s="17"/>
      <c r="EYD88" s="17"/>
      <c r="EYE88" s="17"/>
      <c r="EYF88" s="17"/>
      <c r="EYG88" s="17"/>
      <c r="EYH88" s="17"/>
      <c r="EYI88" s="17"/>
      <c r="EYJ88" s="17"/>
      <c r="EYK88" s="17"/>
      <c r="EYL88" s="17"/>
      <c r="EYM88" s="17"/>
      <c r="EYN88" s="17"/>
      <c r="EYO88" s="17"/>
      <c r="EYP88" s="17"/>
      <c r="EYQ88" s="17"/>
      <c r="EYR88" s="17"/>
      <c r="EYS88" s="17"/>
      <c r="EYT88" s="17"/>
      <c r="EYU88" s="17"/>
      <c r="EYV88" s="17"/>
      <c r="EYW88" s="17"/>
      <c r="EYX88" s="17"/>
      <c r="EYY88" s="17"/>
      <c r="EYZ88" s="17"/>
      <c r="EZA88" s="17"/>
      <c r="EZB88" s="17"/>
      <c r="EZC88" s="17"/>
      <c r="EZD88" s="17"/>
      <c r="EZE88" s="17"/>
      <c r="EZF88" s="17"/>
      <c r="EZG88" s="17"/>
      <c r="EZH88" s="17"/>
      <c r="EZI88" s="17"/>
      <c r="EZJ88" s="17"/>
      <c r="EZK88" s="17"/>
      <c r="EZL88" s="17"/>
      <c r="EZM88" s="17"/>
      <c r="EZN88" s="17"/>
      <c r="EZO88" s="17"/>
      <c r="EZP88" s="17"/>
      <c r="EZQ88" s="17"/>
      <c r="EZR88" s="17"/>
      <c r="EZS88" s="17"/>
      <c r="EZT88" s="17"/>
      <c r="EZU88" s="17"/>
      <c r="EZV88" s="17"/>
      <c r="EZW88" s="17"/>
      <c r="EZX88" s="17"/>
      <c r="EZY88" s="17"/>
      <c r="EZZ88" s="17"/>
      <c r="FAA88" s="17"/>
      <c r="FAB88" s="17"/>
      <c r="FAC88" s="17"/>
      <c r="FAD88" s="17"/>
      <c r="FAE88" s="17"/>
      <c r="FAF88" s="17"/>
      <c r="FAG88" s="17"/>
      <c r="FAH88" s="17"/>
      <c r="FAI88" s="17"/>
      <c r="FAJ88" s="17"/>
      <c r="FAK88" s="17"/>
      <c r="FAL88" s="17"/>
      <c r="FAM88" s="17"/>
      <c r="FAN88" s="17"/>
      <c r="FAO88" s="17"/>
      <c r="FAP88" s="17"/>
      <c r="FAQ88" s="17"/>
      <c r="FAR88" s="17"/>
      <c r="FAS88" s="17"/>
      <c r="FAT88" s="17"/>
      <c r="FAU88" s="17"/>
      <c r="FAV88" s="17"/>
      <c r="FAW88" s="17"/>
      <c r="FAX88" s="17"/>
      <c r="FAY88" s="17"/>
      <c r="FAZ88" s="17"/>
      <c r="FBA88" s="17"/>
      <c r="FBB88" s="17"/>
      <c r="FBC88" s="17"/>
      <c r="FBD88" s="17"/>
      <c r="FBE88" s="17"/>
      <c r="FBF88" s="17"/>
      <c r="FBG88" s="17"/>
      <c r="FBH88" s="17"/>
      <c r="FBI88" s="17"/>
      <c r="FBJ88" s="17"/>
      <c r="FBK88" s="17"/>
      <c r="FBL88" s="17"/>
      <c r="FBM88" s="17"/>
      <c r="FBN88" s="17"/>
      <c r="FBO88" s="17"/>
      <c r="FBP88" s="17"/>
      <c r="FBQ88" s="17"/>
      <c r="FBR88" s="17"/>
      <c r="FBS88" s="17"/>
      <c r="FBT88" s="17"/>
      <c r="FBU88" s="17"/>
      <c r="FBV88" s="17"/>
      <c r="FBW88" s="17"/>
      <c r="FBX88" s="17"/>
      <c r="FBY88" s="17"/>
      <c r="FBZ88" s="17"/>
      <c r="FCA88" s="17"/>
      <c r="FCB88" s="17"/>
      <c r="FCC88" s="17"/>
      <c r="FCD88" s="17"/>
      <c r="FCE88" s="17"/>
      <c r="FCF88" s="17"/>
      <c r="FCG88" s="17"/>
      <c r="FCH88" s="17"/>
      <c r="FCI88" s="17"/>
      <c r="FCJ88" s="17"/>
      <c r="FCK88" s="17"/>
      <c r="FCL88" s="17"/>
      <c r="FCM88" s="17"/>
      <c r="FCN88" s="17"/>
      <c r="FCO88" s="17"/>
      <c r="FCP88" s="17"/>
      <c r="FCQ88" s="17"/>
      <c r="FCR88" s="17"/>
      <c r="FCS88" s="17"/>
      <c r="FCT88" s="17"/>
      <c r="FCU88" s="17"/>
      <c r="FCV88" s="17"/>
      <c r="FCW88" s="17"/>
      <c r="FCX88" s="17"/>
      <c r="FCY88" s="17"/>
      <c r="FCZ88" s="17"/>
      <c r="FDA88" s="17"/>
      <c r="FDB88" s="17"/>
      <c r="FDC88" s="17"/>
      <c r="FDD88" s="17"/>
      <c r="FDE88" s="17"/>
      <c r="FDF88" s="17"/>
      <c r="FDG88" s="17"/>
      <c r="FDH88" s="17"/>
      <c r="FDI88" s="17"/>
      <c r="FDJ88" s="17"/>
      <c r="FDK88" s="17"/>
      <c r="FDL88" s="17"/>
      <c r="FDM88" s="17"/>
      <c r="FDN88" s="17"/>
      <c r="FDO88" s="17"/>
      <c r="FDP88" s="17"/>
      <c r="FDQ88" s="17"/>
      <c r="FDR88" s="17"/>
      <c r="FDS88" s="17"/>
      <c r="FDT88" s="17"/>
      <c r="FDU88" s="17"/>
      <c r="FDV88" s="17"/>
      <c r="FDW88" s="17"/>
      <c r="FDX88" s="17"/>
      <c r="FDY88" s="17"/>
      <c r="FDZ88" s="17"/>
      <c r="FEA88" s="17"/>
      <c r="FEB88" s="17"/>
      <c r="FEC88" s="17"/>
      <c r="FED88" s="17"/>
      <c r="FEE88" s="17"/>
      <c r="FEF88" s="17"/>
      <c r="FEG88" s="17"/>
      <c r="FEH88" s="17"/>
      <c r="FEI88" s="17"/>
      <c r="FEJ88" s="17"/>
      <c r="FEK88" s="17"/>
      <c r="FEL88" s="17"/>
      <c r="FEM88" s="17"/>
      <c r="FEN88" s="17"/>
      <c r="FEO88" s="17"/>
      <c r="FEP88" s="17"/>
      <c r="FEQ88" s="17"/>
      <c r="FER88" s="17"/>
      <c r="FES88" s="17"/>
      <c r="FET88" s="17"/>
      <c r="FEU88" s="17"/>
      <c r="FEV88" s="17"/>
      <c r="FEW88" s="17"/>
      <c r="FEX88" s="17"/>
      <c r="FEY88" s="17"/>
      <c r="FEZ88" s="17"/>
      <c r="FFA88" s="17"/>
      <c r="FFB88" s="17"/>
      <c r="FFC88" s="17"/>
      <c r="FFD88" s="17"/>
      <c r="FFE88" s="17"/>
      <c r="FFF88" s="17"/>
      <c r="FFG88" s="17"/>
      <c r="FFH88" s="17"/>
      <c r="FFI88" s="17"/>
      <c r="FFJ88" s="17"/>
      <c r="FFK88" s="17"/>
      <c r="FFL88" s="17"/>
      <c r="FFM88" s="17"/>
      <c r="FFN88" s="17"/>
      <c r="FFO88" s="17"/>
      <c r="FFP88" s="17"/>
      <c r="FFQ88" s="17"/>
      <c r="FFR88" s="17"/>
      <c r="FFS88" s="17"/>
      <c r="FFT88" s="17"/>
      <c r="FFU88" s="17"/>
      <c r="FFV88" s="17"/>
      <c r="FFW88" s="17"/>
      <c r="FFX88" s="17"/>
      <c r="FFY88" s="17"/>
      <c r="FFZ88" s="17"/>
      <c r="FGA88" s="17"/>
      <c r="FGB88" s="17"/>
      <c r="FGC88" s="17"/>
      <c r="FGD88" s="17"/>
      <c r="FGE88" s="17"/>
      <c r="FGF88" s="17"/>
      <c r="FGG88" s="17"/>
      <c r="FGH88" s="17"/>
      <c r="FGI88" s="17"/>
      <c r="FGJ88" s="17"/>
      <c r="FGK88" s="17"/>
      <c r="FGL88" s="17"/>
      <c r="FGM88" s="17"/>
      <c r="FGN88" s="17"/>
      <c r="FGO88" s="17"/>
      <c r="FGP88" s="17"/>
      <c r="FGQ88" s="17"/>
      <c r="FGR88" s="17"/>
      <c r="FGS88" s="17"/>
      <c r="FGT88" s="17"/>
      <c r="FGU88" s="17"/>
      <c r="FGV88" s="17"/>
      <c r="FGW88" s="17"/>
      <c r="FGX88" s="17"/>
      <c r="FGY88" s="17"/>
      <c r="FGZ88" s="17"/>
      <c r="FHA88" s="17"/>
      <c r="FHB88" s="17"/>
      <c r="FHC88" s="17"/>
      <c r="FHD88" s="17"/>
      <c r="FHE88" s="17"/>
      <c r="FHF88" s="17"/>
      <c r="FHG88" s="17"/>
      <c r="FHH88" s="17"/>
      <c r="FHI88" s="17"/>
      <c r="FHJ88" s="17"/>
      <c r="FHK88" s="17"/>
      <c r="FHL88" s="17"/>
      <c r="FHM88" s="17"/>
      <c r="FHN88" s="17"/>
      <c r="FHO88" s="17"/>
      <c r="FHP88" s="17"/>
      <c r="FHQ88" s="17"/>
      <c r="FHR88" s="17"/>
      <c r="FHS88" s="17"/>
      <c r="FHT88" s="17"/>
      <c r="FHU88" s="17"/>
      <c r="FHV88" s="17"/>
      <c r="FHW88" s="17"/>
      <c r="FHX88" s="17"/>
      <c r="FHY88" s="17"/>
      <c r="FHZ88" s="17"/>
      <c r="FIA88" s="17"/>
      <c r="FIB88" s="17"/>
      <c r="FIC88" s="17"/>
      <c r="FID88" s="17"/>
      <c r="FIE88" s="17"/>
      <c r="FIF88" s="17"/>
      <c r="FIG88" s="17"/>
      <c r="FIH88" s="17"/>
      <c r="FII88" s="17"/>
      <c r="FIJ88" s="17"/>
      <c r="FIK88" s="17"/>
      <c r="FIL88" s="17"/>
      <c r="FIM88" s="17"/>
      <c r="FIN88" s="17"/>
      <c r="FIO88" s="17"/>
      <c r="FIP88" s="17"/>
      <c r="FIQ88" s="17"/>
      <c r="FIR88" s="17"/>
      <c r="FIS88" s="17"/>
      <c r="FIT88" s="17"/>
      <c r="FIU88" s="17"/>
      <c r="FIV88" s="17"/>
      <c r="FIW88" s="17"/>
      <c r="FIX88" s="17"/>
      <c r="FIY88" s="17"/>
      <c r="FIZ88" s="17"/>
      <c r="FJA88" s="17"/>
      <c r="FJB88" s="17"/>
      <c r="FJC88" s="17"/>
      <c r="FJD88" s="17"/>
      <c r="FJE88" s="17"/>
      <c r="FJF88" s="17"/>
      <c r="FJG88" s="17"/>
      <c r="FJH88" s="17"/>
      <c r="FJI88" s="17"/>
      <c r="FJJ88" s="17"/>
      <c r="FJK88" s="17"/>
      <c r="FJL88" s="17"/>
      <c r="FJM88" s="17"/>
      <c r="FJN88" s="17"/>
      <c r="FJO88" s="17"/>
      <c r="FJP88" s="17"/>
      <c r="FJQ88" s="17"/>
      <c r="FJR88" s="17"/>
      <c r="FJS88" s="17"/>
      <c r="FJT88" s="17"/>
      <c r="FJU88" s="17"/>
      <c r="FJV88" s="17"/>
      <c r="FJW88" s="17"/>
      <c r="FJX88" s="17"/>
      <c r="FJY88" s="17"/>
      <c r="FJZ88" s="17"/>
      <c r="FKA88" s="17"/>
      <c r="FKB88" s="17"/>
      <c r="FKC88" s="17"/>
      <c r="FKD88" s="17"/>
      <c r="FKE88" s="17"/>
      <c r="FKF88" s="17"/>
      <c r="FKG88" s="17"/>
      <c r="FKH88" s="17"/>
      <c r="FKI88" s="17"/>
      <c r="FKJ88" s="17"/>
      <c r="FKK88" s="17"/>
      <c r="FKL88" s="17"/>
      <c r="FKM88" s="17"/>
      <c r="FKN88" s="17"/>
      <c r="FKO88" s="17"/>
      <c r="FKP88" s="17"/>
      <c r="FKQ88" s="17"/>
      <c r="FKR88" s="17"/>
      <c r="FKS88" s="17"/>
      <c r="FKT88" s="17"/>
      <c r="FKU88" s="17"/>
      <c r="FKV88" s="17"/>
      <c r="FKW88" s="17"/>
      <c r="FKX88" s="17"/>
      <c r="FKY88" s="17"/>
      <c r="FKZ88" s="17"/>
      <c r="FLA88" s="17"/>
      <c r="FLB88" s="17"/>
      <c r="FLC88" s="17"/>
      <c r="FLD88" s="17"/>
      <c r="FLE88" s="17"/>
      <c r="FLF88" s="17"/>
      <c r="FLG88" s="17"/>
      <c r="FLH88" s="17"/>
      <c r="FLI88" s="17"/>
      <c r="FLJ88" s="17"/>
      <c r="FLK88" s="17"/>
      <c r="FLL88" s="17"/>
      <c r="FLM88" s="17"/>
      <c r="FLN88" s="17"/>
      <c r="FLO88" s="17"/>
      <c r="FLP88" s="17"/>
      <c r="FLQ88" s="17"/>
      <c r="FLR88" s="17"/>
      <c r="FLS88" s="17"/>
      <c r="FLT88" s="17"/>
      <c r="FLU88" s="17"/>
      <c r="FLV88" s="17"/>
      <c r="FLW88" s="17"/>
      <c r="FLX88" s="17"/>
      <c r="FLY88" s="17"/>
      <c r="FLZ88" s="17"/>
      <c r="FMA88" s="17"/>
      <c r="FMB88" s="17"/>
      <c r="FMC88" s="17"/>
      <c r="FMD88" s="17"/>
      <c r="FME88" s="17"/>
      <c r="FMF88" s="17"/>
      <c r="FMG88" s="17"/>
      <c r="FMH88" s="17"/>
      <c r="FMI88" s="17"/>
      <c r="FMJ88" s="17"/>
      <c r="FMK88" s="17"/>
      <c r="FML88" s="17"/>
      <c r="FMM88" s="17"/>
      <c r="FMN88" s="17"/>
      <c r="FMO88" s="17"/>
      <c r="FMP88" s="17"/>
      <c r="FMQ88" s="17"/>
      <c r="FMR88" s="17"/>
      <c r="FMS88" s="17"/>
      <c r="FMT88" s="17"/>
      <c r="FMU88" s="17"/>
      <c r="FMV88" s="17"/>
      <c r="FMW88" s="17"/>
      <c r="FMX88" s="17"/>
      <c r="FMY88" s="17"/>
      <c r="FMZ88" s="17"/>
      <c r="FNA88" s="17"/>
      <c r="FNB88" s="17"/>
      <c r="FNC88" s="17"/>
      <c r="FND88" s="17"/>
      <c r="FNE88" s="17"/>
      <c r="FNF88" s="17"/>
      <c r="FNG88" s="17"/>
      <c r="FNH88" s="17"/>
      <c r="FNI88" s="17"/>
      <c r="FNJ88" s="17"/>
      <c r="FNK88" s="17"/>
      <c r="FNL88" s="17"/>
      <c r="FNM88" s="17"/>
      <c r="FNN88" s="17"/>
      <c r="FNO88" s="17"/>
      <c r="FNP88" s="17"/>
      <c r="FNQ88" s="17"/>
      <c r="FNR88" s="17"/>
      <c r="FNS88" s="17"/>
      <c r="FNT88" s="17"/>
      <c r="FNU88" s="17"/>
      <c r="FNV88" s="17"/>
      <c r="FNW88" s="17"/>
      <c r="FNX88" s="17"/>
      <c r="FNY88" s="17"/>
      <c r="FNZ88" s="17"/>
      <c r="FOA88" s="17"/>
      <c r="FOB88" s="17"/>
      <c r="FOC88" s="17"/>
      <c r="FOD88" s="17"/>
      <c r="FOE88" s="17"/>
      <c r="FOF88" s="17"/>
      <c r="FOG88" s="17"/>
      <c r="FOH88" s="17"/>
      <c r="FOI88" s="17"/>
      <c r="FOJ88" s="17"/>
      <c r="FOK88" s="17"/>
      <c r="FOL88" s="17"/>
      <c r="FOM88" s="17"/>
      <c r="FON88" s="17"/>
      <c r="FOO88" s="17"/>
      <c r="FOP88" s="17"/>
      <c r="FOQ88" s="17"/>
      <c r="FOR88" s="17"/>
      <c r="FOS88" s="17"/>
      <c r="FOT88" s="17"/>
      <c r="FOU88" s="17"/>
      <c r="FOV88" s="17"/>
      <c r="FOW88" s="17"/>
      <c r="FOX88" s="17"/>
      <c r="FOY88" s="17"/>
      <c r="FOZ88" s="17"/>
      <c r="FPA88" s="17"/>
      <c r="FPB88" s="17"/>
      <c r="FPC88" s="17"/>
      <c r="FPD88" s="17"/>
      <c r="FPE88" s="17"/>
      <c r="FPF88" s="17"/>
      <c r="FPG88" s="17"/>
      <c r="FPH88" s="17"/>
      <c r="FPI88" s="17"/>
      <c r="FPJ88" s="17"/>
      <c r="FPK88" s="17"/>
      <c r="FPL88" s="17"/>
      <c r="FPM88" s="17"/>
      <c r="FPN88" s="17"/>
      <c r="FPO88" s="17"/>
      <c r="FPP88" s="17"/>
      <c r="FPQ88" s="17"/>
      <c r="FPR88" s="17"/>
      <c r="FPS88" s="17"/>
      <c r="FPT88" s="17"/>
      <c r="FPU88" s="17"/>
      <c r="FPV88" s="17"/>
      <c r="FPW88" s="17"/>
      <c r="FPX88" s="17"/>
      <c r="FPY88" s="17"/>
      <c r="FPZ88" s="17"/>
      <c r="FQA88" s="17"/>
      <c r="FQB88" s="17"/>
      <c r="FQC88" s="17"/>
      <c r="FQD88" s="17"/>
      <c r="FQE88" s="17"/>
      <c r="FQF88" s="17"/>
      <c r="FQG88" s="17"/>
      <c r="FQH88" s="17"/>
      <c r="FQI88" s="17"/>
      <c r="FQJ88" s="17"/>
      <c r="FQK88" s="17"/>
      <c r="FQL88" s="17"/>
      <c r="FQM88" s="17"/>
      <c r="FQN88" s="17"/>
      <c r="FQO88" s="17"/>
      <c r="FQP88" s="17"/>
      <c r="FQQ88" s="17"/>
      <c r="FQR88" s="17"/>
      <c r="FQS88" s="17"/>
      <c r="FQT88" s="17"/>
      <c r="FQU88" s="17"/>
      <c r="FQV88" s="17"/>
      <c r="FQW88" s="17"/>
      <c r="FQX88" s="17"/>
      <c r="FQY88" s="17"/>
      <c r="FQZ88" s="17"/>
      <c r="FRA88" s="17"/>
      <c r="FRB88" s="17"/>
      <c r="FRC88" s="17"/>
      <c r="FRD88" s="17"/>
      <c r="FRE88" s="17"/>
      <c r="FRF88" s="17"/>
      <c r="FRG88" s="17"/>
      <c r="FRH88" s="17"/>
      <c r="FRI88" s="17"/>
      <c r="FRJ88" s="17"/>
      <c r="FRK88" s="17"/>
      <c r="FRL88" s="17"/>
      <c r="FRM88" s="17"/>
      <c r="FRN88" s="17"/>
      <c r="FRO88" s="17"/>
      <c r="FRP88" s="17"/>
      <c r="FRQ88" s="17"/>
      <c r="FRR88" s="17"/>
      <c r="FRS88" s="17"/>
      <c r="FRT88" s="17"/>
      <c r="FRU88" s="17"/>
      <c r="FRV88" s="17"/>
      <c r="FRW88" s="17"/>
      <c r="FRX88" s="17"/>
      <c r="FRY88" s="17"/>
      <c r="FRZ88" s="17"/>
      <c r="FSA88" s="17"/>
      <c r="FSB88" s="17"/>
      <c r="FSC88" s="17"/>
      <c r="FSD88" s="17"/>
      <c r="FSE88" s="17"/>
      <c r="FSF88" s="17"/>
      <c r="FSG88" s="17"/>
      <c r="FSH88" s="17"/>
      <c r="FSI88" s="17"/>
      <c r="FSJ88" s="17"/>
      <c r="FSK88" s="17"/>
      <c r="FSL88" s="17"/>
      <c r="FSM88" s="17"/>
      <c r="FSN88" s="17"/>
      <c r="FSO88" s="17"/>
      <c r="FSP88" s="17"/>
      <c r="FSQ88" s="17"/>
      <c r="FSR88" s="17"/>
      <c r="FSS88" s="17"/>
      <c r="FST88" s="17"/>
      <c r="FSU88" s="17"/>
      <c r="FSV88" s="17"/>
      <c r="FSW88" s="17"/>
      <c r="FSX88" s="17"/>
      <c r="FSY88" s="17"/>
      <c r="FSZ88" s="17"/>
      <c r="FTA88" s="17"/>
      <c r="FTB88" s="17"/>
      <c r="FTC88" s="17"/>
      <c r="FTD88" s="17"/>
      <c r="FTE88" s="17"/>
      <c r="FTF88" s="17"/>
      <c r="FTG88" s="17"/>
      <c r="FTH88" s="17"/>
      <c r="FTI88" s="17"/>
      <c r="FTJ88" s="17"/>
      <c r="FTK88" s="17"/>
      <c r="FTL88" s="17"/>
      <c r="FTM88" s="17"/>
      <c r="FTN88" s="17"/>
      <c r="FTO88" s="17"/>
      <c r="FTP88" s="17"/>
      <c r="FTQ88" s="17"/>
      <c r="FTR88" s="17"/>
      <c r="FTS88" s="17"/>
      <c r="FTT88" s="17"/>
      <c r="FTU88" s="17"/>
      <c r="FTV88" s="17"/>
      <c r="FTW88" s="17"/>
      <c r="FTX88" s="17"/>
      <c r="FTY88" s="17"/>
      <c r="FTZ88" s="17"/>
      <c r="FUA88" s="17"/>
      <c r="FUB88" s="17"/>
      <c r="FUC88" s="17"/>
      <c r="FUD88" s="17"/>
      <c r="FUE88" s="17"/>
      <c r="FUF88" s="17"/>
      <c r="FUG88" s="17"/>
      <c r="FUH88" s="17"/>
      <c r="FUI88" s="17"/>
      <c r="FUJ88" s="17"/>
      <c r="FUK88" s="17"/>
      <c r="FUL88" s="17"/>
      <c r="FUM88" s="17"/>
      <c r="FUN88" s="17"/>
      <c r="FUO88" s="17"/>
      <c r="FUP88" s="17"/>
      <c r="FUQ88" s="17"/>
      <c r="FUR88" s="17"/>
      <c r="FUS88" s="17"/>
      <c r="FUT88" s="17"/>
      <c r="FUU88" s="17"/>
      <c r="FUV88" s="17"/>
      <c r="FUW88" s="17"/>
      <c r="FUX88" s="17"/>
      <c r="FUY88" s="17"/>
      <c r="FUZ88" s="17"/>
      <c r="FVA88" s="17"/>
      <c r="FVB88" s="17"/>
      <c r="FVC88" s="17"/>
      <c r="FVD88" s="17"/>
      <c r="FVE88" s="17"/>
      <c r="FVF88" s="17"/>
      <c r="FVG88" s="17"/>
      <c r="FVH88" s="17"/>
      <c r="FVI88" s="17"/>
      <c r="FVJ88" s="17"/>
      <c r="FVK88" s="17"/>
      <c r="FVL88" s="17"/>
      <c r="FVM88" s="17"/>
      <c r="FVN88" s="17"/>
      <c r="FVO88" s="17"/>
      <c r="FVP88" s="17"/>
      <c r="FVQ88" s="17"/>
      <c r="FVR88" s="17"/>
      <c r="FVS88" s="17"/>
      <c r="FVT88" s="17"/>
      <c r="FVU88" s="17"/>
      <c r="FVV88" s="17"/>
      <c r="FVW88" s="17"/>
      <c r="FVX88" s="17"/>
      <c r="FVY88" s="17"/>
      <c r="FVZ88" s="17"/>
      <c r="FWA88" s="17"/>
      <c r="FWB88" s="17"/>
      <c r="FWC88" s="17"/>
      <c r="FWD88" s="17"/>
      <c r="FWE88" s="17"/>
      <c r="FWF88" s="17"/>
      <c r="FWG88" s="17"/>
      <c r="FWH88" s="17"/>
      <c r="FWI88" s="17"/>
      <c r="FWJ88" s="17"/>
      <c r="FWK88" s="17"/>
      <c r="FWL88" s="17"/>
      <c r="FWM88" s="17"/>
      <c r="FWN88" s="17"/>
      <c r="FWO88" s="17"/>
      <c r="FWP88" s="17"/>
      <c r="FWQ88" s="17"/>
      <c r="FWR88" s="17"/>
      <c r="FWS88" s="17"/>
      <c r="FWT88" s="17"/>
      <c r="FWU88" s="17"/>
      <c r="FWV88" s="17"/>
      <c r="FWW88" s="17"/>
      <c r="FWX88" s="17"/>
      <c r="FWY88" s="17"/>
      <c r="FWZ88" s="17"/>
      <c r="FXA88" s="17"/>
      <c r="FXB88" s="17"/>
      <c r="FXC88" s="17"/>
      <c r="FXD88" s="17"/>
      <c r="FXE88" s="17"/>
      <c r="FXF88" s="17"/>
      <c r="FXG88" s="17"/>
      <c r="FXH88" s="17"/>
      <c r="FXI88" s="17"/>
      <c r="FXJ88" s="17"/>
      <c r="FXK88" s="17"/>
      <c r="FXL88" s="17"/>
      <c r="FXM88" s="17"/>
      <c r="FXN88" s="17"/>
      <c r="FXO88" s="17"/>
      <c r="FXP88" s="17"/>
      <c r="FXQ88" s="17"/>
      <c r="FXR88" s="17"/>
      <c r="FXS88" s="17"/>
      <c r="FXT88" s="17"/>
      <c r="FXU88" s="17"/>
      <c r="FXV88" s="17"/>
      <c r="FXW88" s="17"/>
      <c r="FXX88" s="17"/>
      <c r="FXY88" s="17"/>
      <c r="FXZ88" s="17"/>
      <c r="FYA88" s="17"/>
      <c r="FYB88" s="17"/>
      <c r="FYC88" s="17"/>
      <c r="FYD88" s="17"/>
      <c r="FYE88" s="17"/>
      <c r="FYF88" s="17"/>
      <c r="FYG88" s="17"/>
      <c r="FYH88" s="17"/>
      <c r="FYI88" s="17"/>
      <c r="FYJ88" s="17"/>
      <c r="FYK88" s="17"/>
      <c r="FYL88" s="17"/>
      <c r="FYM88" s="17"/>
      <c r="FYN88" s="17"/>
      <c r="FYO88" s="17"/>
      <c r="FYP88" s="17"/>
      <c r="FYQ88" s="17"/>
      <c r="FYR88" s="17"/>
      <c r="FYS88" s="17"/>
      <c r="FYT88" s="17"/>
      <c r="FYU88" s="17"/>
      <c r="FYV88" s="17"/>
      <c r="FYW88" s="17"/>
      <c r="FYX88" s="17"/>
      <c r="FYY88" s="17"/>
      <c r="FYZ88" s="17"/>
      <c r="FZA88" s="17"/>
      <c r="FZB88" s="17"/>
      <c r="FZC88" s="17"/>
      <c r="FZD88" s="17"/>
      <c r="FZE88" s="17"/>
      <c r="FZF88" s="17"/>
      <c r="FZG88" s="17"/>
      <c r="FZH88" s="17"/>
      <c r="FZI88" s="17"/>
      <c r="FZJ88" s="17"/>
      <c r="FZK88" s="17"/>
      <c r="FZL88" s="17"/>
      <c r="FZM88" s="17"/>
      <c r="FZN88" s="17"/>
      <c r="FZO88" s="17"/>
      <c r="FZP88" s="17"/>
      <c r="FZQ88" s="17"/>
      <c r="FZR88" s="17"/>
      <c r="FZS88" s="17"/>
      <c r="FZT88" s="17"/>
      <c r="FZU88" s="17"/>
      <c r="FZV88" s="17"/>
      <c r="FZW88" s="17"/>
      <c r="FZX88" s="17"/>
      <c r="FZY88" s="17"/>
      <c r="FZZ88" s="17"/>
      <c r="GAA88" s="17"/>
      <c r="GAB88" s="17"/>
      <c r="GAC88" s="17"/>
      <c r="GAD88" s="17"/>
      <c r="GAE88" s="17"/>
      <c r="GAF88" s="17"/>
      <c r="GAG88" s="17"/>
      <c r="GAH88" s="17"/>
      <c r="GAI88" s="17"/>
      <c r="GAJ88" s="17"/>
      <c r="GAK88" s="17"/>
      <c r="GAL88" s="17"/>
      <c r="GAM88" s="17"/>
      <c r="GAN88" s="17"/>
      <c r="GAO88" s="17"/>
      <c r="GAP88" s="17"/>
      <c r="GAQ88" s="17"/>
      <c r="GAR88" s="17"/>
      <c r="GAS88" s="17"/>
      <c r="GAT88" s="17"/>
      <c r="GAU88" s="17"/>
      <c r="GAV88" s="17"/>
      <c r="GAW88" s="17"/>
      <c r="GAX88" s="17"/>
      <c r="GAY88" s="17"/>
      <c r="GAZ88" s="17"/>
      <c r="GBA88" s="17"/>
      <c r="GBB88" s="17"/>
      <c r="GBC88" s="17"/>
      <c r="GBD88" s="17"/>
      <c r="GBE88" s="17"/>
      <c r="GBF88" s="17"/>
      <c r="GBG88" s="17"/>
      <c r="GBH88" s="17"/>
      <c r="GBI88" s="17"/>
      <c r="GBJ88" s="17"/>
      <c r="GBK88" s="17"/>
      <c r="GBL88" s="17"/>
      <c r="GBM88" s="17"/>
      <c r="GBN88" s="17"/>
      <c r="GBO88" s="17"/>
      <c r="GBP88" s="17"/>
      <c r="GBQ88" s="17"/>
      <c r="GBR88" s="17"/>
      <c r="GBS88" s="17"/>
      <c r="GBT88" s="17"/>
      <c r="GBU88" s="17"/>
      <c r="GBV88" s="17"/>
      <c r="GBW88" s="17"/>
      <c r="GBX88" s="17"/>
      <c r="GBY88" s="17"/>
      <c r="GBZ88" s="17"/>
      <c r="GCA88" s="17"/>
      <c r="GCB88" s="17"/>
      <c r="GCC88" s="17"/>
      <c r="GCD88" s="17"/>
      <c r="GCE88" s="17"/>
      <c r="GCF88" s="17"/>
      <c r="GCG88" s="17"/>
      <c r="GCH88" s="17"/>
      <c r="GCI88" s="17"/>
      <c r="GCJ88" s="17"/>
      <c r="GCK88" s="17"/>
      <c r="GCL88" s="17"/>
      <c r="GCM88" s="17"/>
      <c r="GCN88" s="17"/>
      <c r="GCO88" s="17"/>
      <c r="GCP88" s="17"/>
      <c r="GCQ88" s="17"/>
      <c r="GCR88" s="17"/>
      <c r="GCS88" s="17"/>
      <c r="GCT88" s="17"/>
      <c r="GCU88" s="17"/>
      <c r="GCV88" s="17"/>
      <c r="GCW88" s="17"/>
      <c r="GCX88" s="17"/>
      <c r="GCY88" s="17"/>
      <c r="GCZ88" s="17"/>
      <c r="GDA88" s="17"/>
      <c r="GDB88" s="17"/>
      <c r="GDC88" s="17"/>
      <c r="GDD88" s="17"/>
      <c r="GDE88" s="17"/>
      <c r="GDF88" s="17"/>
      <c r="GDG88" s="17"/>
      <c r="GDH88" s="17"/>
      <c r="GDI88" s="17"/>
      <c r="GDJ88" s="17"/>
      <c r="GDK88" s="17"/>
      <c r="GDL88" s="17"/>
      <c r="GDM88" s="17"/>
      <c r="GDN88" s="17"/>
      <c r="GDO88" s="17"/>
      <c r="GDP88" s="17"/>
      <c r="GDQ88" s="17"/>
      <c r="GDR88" s="17"/>
      <c r="GDS88" s="17"/>
      <c r="GDT88" s="17"/>
      <c r="GDU88" s="17"/>
      <c r="GDV88" s="17"/>
      <c r="GDW88" s="17"/>
      <c r="GDX88" s="17"/>
      <c r="GDY88" s="17"/>
      <c r="GDZ88" s="17"/>
      <c r="GEA88" s="17"/>
      <c r="GEB88" s="17"/>
      <c r="GEC88" s="17"/>
      <c r="GED88" s="17"/>
      <c r="GEE88" s="17"/>
      <c r="GEF88" s="17"/>
      <c r="GEG88" s="17"/>
      <c r="GEH88" s="17"/>
      <c r="GEI88" s="17"/>
      <c r="GEJ88" s="17"/>
      <c r="GEK88" s="17"/>
      <c r="GEL88" s="17"/>
      <c r="GEM88" s="17"/>
      <c r="GEN88" s="17"/>
      <c r="GEO88" s="17"/>
      <c r="GEP88" s="17"/>
      <c r="GEQ88" s="17"/>
      <c r="GER88" s="17"/>
      <c r="GES88" s="17"/>
      <c r="GET88" s="17"/>
      <c r="GEU88" s="17"/>
      <c r="GEV88" s="17"/>
      <c r="GEW88" s="17"/>
      <c r="GEX88" s="17"/>
      <c r="GEY88" s="17"/>
      <c r="GEZ88" s="17"/>
      <c r="GFA88" s="17"/>
      <c r="GFB88" s="17"/>
      <c r="GFC88" s="17"/>
      <c r="GFD88" s="17"/>
      <c r="GFE88" s="17"/>
      <c r="GFF88" s="17"/>
      <c r="GFG88" s="17"/>
      <c r="GFH88" s="17"/>
      <c r="GFI88" s="17"/>
      <c r="GFJ88" s="17"/>
      <c r="GFK88" s="17"/>
      <c r="GFL88" s="17"/>
      <c r="GFM88" s="17"/>
      <c r="GFN88" s="17"/>
      <c r="GFO88" s="17"/>
      <c r="GFP88" s="17"/>
      <c r="GFQ88" s="17"/>
      <c r="GFR88" s="17"/>
      <c r="GFS88" s="17"/>
      <c r="GFT88" s="17"/>
      <c r="GFU88" s="17"/>
      <c r="GFV88" s="17"/>
      <c r="GFW88" s="17"/>
      <c r="GFX88" s="17"/>
      <c r="GFY88" s="17"/>
      <c r="GFZ88" s="17"/>
      <c r="GGA88" s="17"/>
      <c r="GGB88" s="17"/>
      <c r="GGC88" s="17"/>
      <c r="GGD88" s="17"/>
      <c r="GGE88" s="17"/>
      <c r="GGF88" s="17"/>
      <c r="GGG88" s="17"/>
      <c r="GGH88" s="17"/>
      <c r="GGI88" s="17"/>
      <c r="GGJ88" s="17"/>
      <c r="GGK88" s="17"/>
      <c r="GGL88" s="17"/>
      <c r="GGM88" s="17"/>
      <c r="GGN88" s="17"/>
      <c r="GGO88" s="17"/>
      <c r="GGP88" s="17"/>
      <c r="GGQ88" s="17"/>
      <c r="GGR88" s="17"/>
      <c r="GGS88" s="17"/>
      <c r="GGT88" s="17"/>
      <c r="GGU88" s="17"/>
      <c r="GGV88" s="17"/>
      <c r="GGW88" s="17"/>
      <c r="GGX88" s="17"/>
      <c r="GGY88" s="17"/>
      <c r="GGZ88" s="17"/>
      <c r="GHA88" s="17"/>
      <c r="GHB88" s="17"/>
      <c r="GHC88" s="17"/>
      <c r="GHD88" s="17"/>
      <c r="GHE88" s="17"/>
      <c r="GHF88" s="17"/>
      <c r="GHG88" s="17"/>
      <c r="GHH88" s="17"/>
      <c r="GHI88" s="17"/>
      <c r="GHJ88" s="17"/>
      <c r="GHK88" s="17"/>
      <c r="GHL88" s="17"/>
      <c r="GHM88" s="17"/>
      <c r="GHN88" s="17"/>
      <c r="GHO88" s="17"/>
      <c r="GHP88" s="17"/>
      <c r="GHQ88" s="17"/>
      <c r="GHR88" s="17"/>
      <c r="GHS88" s="17"/>
      <c r="GHT88" s="17"/>
      <c r="GHU88" s="17"/>
      <c r="GHV88" s="17"/>
      <c r="GHW88" s="17"/>
      <c r="GHX88" s="17"/>
      <c r="GHY88" s="17"/>
      <c r="GHZ88" s="17"/>
      <c r="GIA88" s="17"/>
      <c r="GIB88" s="17"/>
      <c r="GIC88" s="17"/>
      <c r="GID88" s="17"/>
      <c r="GIE88" s="17"/>
      <c r="GIF88" s="17"/>
      <c r="GIG88" s="17"/>
      <c r="GIH88" s="17"/>
      <c r="GII88" s="17"/>
      <c r="GIJ88" s="17"/>
      <c r="GIK88" s="17"/>
      <c r="GIL88" s="17"/>
      <c r="GIM88" s="17"/>
      <c r="GIN88" s="17"/>
      <c r="GIO88" s="17"/>
      <c r="GIP88" s="17"/>
      <c r="GIQ88" s="17"/>
      <c r="GIR88" s="17"/>
      <c r="GIS88" s="17"/>
      <c r="GIT88" s="17"/>
      <c r="GIU88" s="17"/>
      <c r="GIV88" s="17"/>
      <c r="GIW88" s="17"/>
      <c r="GIX88" s="17"/>
      <c r="GIY88" s="17"/>
      <c r="GIZ88" s="17"/>
      <c r="GJA88" s="17"/>
      <c r="GJB88" s="17"/>
      <c r="GJC88" s="17"/>
      <c r="GJD88" s="17"/>
      <c r="GJE88" s="17"/>
      <c r="GJF88" s="17"/>
      <c r="GJG88" s="17"/>
      <c r="GJH88" s="17"/>
      <c r="GJI88" s="17"/>
      <c r="GJJ88" s="17"/>
      <c r="GJK88" s="17"/>
      <c r="GJL88" s="17"/>
      <c r="GJM88" s="17"/>
      <c r="GJN88" s="17"/>
      <c r="GJO88" s="17"/>
      <c r="GJP88" s="17"/>
      <c r="GJQ88" s="17"/>
      <c r="GJR88" s="17"/>
      <c r="GJS88" s="17"/>
      <c r="GJT88" s="17"/>
      <c r="GJU88" s="17"/>
      <c r="GJV88" s="17"/>
      <c r="GJW88" s="17"/>
      <c r="GJX88" s="17"/>
      <c r="GJY88" s="17"/>
      <c r="GJZ88" s="17"/>
      <c r="GKA88" s="17"/>
      <c r="GKB88" s="17"/>
      <c r="GKC88" s="17"/>
      <c r="GKD88" s="17"/>
      <c r="GKE88" s="17"/>
      <c r="GKF88" s="17"/>
      <c r="GKG88" s="17"/>
      <c r="GKH88" s="17"/>
      <c r="GKI88" s="17"/>
      <c r="GKJ88" s="17"/>
      <c r="GKK88" s="17"/>
      <c r="GKL88" s="17"/>
      <c r="GKM88" s="17"/>
      <c r="GKN88" s="17"/>
      <c r="GKO88" s="17"/>
      <c r="GKP88" s="17"/>
      <c r="GKQ88" s="17"/>
      <c r="GKR88" s="17"/>
      <c r="GKS88" s="17"/>
      <c r="GKT88" s="17"/>
      <c r="GKU88" s="17"/>
      <c r="GKV88" s="17"/>
      <c r="GKW88" s="17"/>
      <c r="GKX88" s="17"/>
      <c r="GKY88" s="17"/>
      <c r="GKZ88" s="17"/>
      <c r="GLA88" s="17"/>
      <c r="GLB88" s="17"/>
      <c r="GLC88" s="17"/>
      <c r="GLD88" s="17"/>
      <c r="GLE88" s="17"/>
      <c r="GLF88" s="17"/>
      <c r="GLG88" s="17"/>
      <c r="GLH88" s="17"/>
      <c r="GLI88" s="17"/>
      <c r="GLJ88" s="17"/>
      <c r="GLK88" s="17"/>
      <c r="GLL88" s="17"/>
      <c r="GLM88" s="17"/>
      <c r="GLN88" s="17"/>
      <c r="GLO88" s="17"/>
      <c r="GLP88" s="17"/>
      <c r="GLQ88" s="17"/>
      <c r="GLR88" s="17"/>
      <c r="GLS88" s="17"/>
      <c r="GLT88" s="17"/>
      <c r="GLU88" s="17"/>
      <c r="GLV88" s="17"/>
      <c r="GLW88" s="17"/>
      <c r="GLX88" s="17"/>
      <c r="GLY88" s="17"/>
      <c r="GLZ88" s="17"/>
      <c r="GMA88" s="17"/>
      <c r="GMB88" s="17"/>
      <c r="GMC88" s="17"/>
      <c r="GMD88" s="17"/>
      <c r="GME88" s="17"/>
      <c r="GMF88" s="17"/>
      <c r="GMG88" s="17"/>
      <c r="GMH88" s="17"/>
      <c r="GMI88" s="17"/>
      <c r="GMJ88" s="17"/>
      <c r="GMK88" s="17"/>
      <c r="GML88" s="17"/>
      <c r="GMM88" s="17"/>
      <c r="GMN88" s="17"/>
      <c r="GMO88" s="17"/>
      <c r="GMP88" s="17"/>
      <c r="GMQ88" s="17"/>
      <c r="GMR88" s="17"/>
      <c r="GMS88" s="17"/>
      <c r="GMT88" s="17"/>
      <c r="GMU88" s="17"/>
      <c r="GMV88" s="17"/>
      <c r="GMW88" s="17"/>
      <c r="GMX88" s="17"/>
      <c r="GMY88" s="17"/>
      <c r="GMZ88" s="17"/>
      <c r="GNA88" s="17"/>
      <c r="GNB88" s="17"/>
      <c r="GNC88" s="17"/>
      <c r="GND88" s="17"/>
      <c r="GNE88" s="17"/>
      <c r="GNF88" s="17"/>
      <c r="GNG88" s="17"/>
      <c r="GNH88" s="17"/>
      <c r="GNI88" s="17"/>
      <c r="GNJ88" s="17"/>
      <c r="GNK88" s="17"/>
      <c r="GNL88" s="17"/>
      <c r="GNM88" s="17"/>
      <c r="GNN88" s="17"/>
      <c r="GNO88" s="17"/>
      <c r="GNP88" s="17"/>
      <c r="GNQ88" s="17"/>
      <c r="GNR88" s="17"/>
      <c r="GNS88" s="17"/>
      <c r="GNT88" s="17"/>
      <c r="GNU88" s="17"/>
      <c r="GNV88" s="17"/>
      <c r="GNW88" s="17"/>
      <c r="GNX88" s="17"/>
      <c r="GNY88" s="17"/>
      <c r="GNZ88" s="17"/>
      <c r="GOA88" s="17"/>
      <c r="GOB88" s="17"/>
      <c r="GOC88" s="17"/>
      <c r="GOD88" s="17"/>
      <c r="GOE88" s="17"/>
      <c r="GOF88" s="17"/>
      <c r="GOG88" s="17"/>
      <c r="GOH88" s="17"/>
      <c r="GOI88" s="17"/>
      <c r="GOJ88" s="17"/>
      <c r="GOK88" s="17"/>
      <c r="GOL88" s="17"/>
      <c r="GOM88" s="17"/>
      <c r="GON88" s="17"/>
      <c r="GOO88" s="17"/>
      <c r="GOP88" s="17"/>
      <c r="GOQ88" s="17"/>
      <c r="GOR88" s="17"/>
      <c r="GOS88" s="17"/>
      <c r="GOT88" s="17"/>
      <c r="GOU88" s="17"/>
      <c r="GOV88" s="17"/>
      <c r="GOW88" s="17"/>
      <c r="GOX88" s="17"/>
      <c r="GOY88" s="17"/>
      <c r="GOZ88" s="17"/>
      <c r="GPA88" s="17"/>
      <c r="GPB88" s="17"/>
      <c r="GPC88" s="17"/>
      <c r="GPD88" s="17"/>
      <c r="GPE88" s="17"/>
      <c r="GPF88" s="17"/>
      <c r="GPG88" s="17"/>
      <c r="GPH88" s="17"/>
      <c r="GPI88" s="17"/>
      <c r="GPJ88" s="17"/>
      <c r="GPK88" s="17"/>
      <c r="GPL88" s="17"/>
      <c r="GPM88" s="17"/>
      <c r="GPN88" s="17"/>
      <c r="GPO88" s="17"/>
      <c r="GPP88" s="17"/>
      <c r="GPQ88" s="17"/>
      <c r="GPR88" s="17"/>
      <c r="GPS88" s="17"/>
      <c r="GPT88" s="17"/>
      <c r="GPU88" s="17"/>
      <c r="GPV88" s="17"/>
      <c r="GPW88" s="17"/>
      <c r="GPX88" s="17"/>
      <c r="GPY88" s="17"/>
      <c r="GPZ88" s="17"/>
      <c r="GQA88" s="17"/>
      <c r="GQB88" s="17"/>
      <c r="GQC88" s="17"/>
      <c r="GQD88" s="17"/>
      <c r="GQE88" s="17"/>
      <c r="GQF88" s="17"/>
      <c r="GQG88" s="17"/>
      <c r="GQH88" s="17"/>
      <c r="GQI88" s="17"/>
      <c r="GQJ88" s="17"/>
      <c r="GQK88" s="17"/>
      <c r="GQL88" s="17"/>
      <c r="GQM88" s="17"/>
      <c r="GQN88" s="17"/>
      <c r="GQO88" s="17"/>
      <c r="GQP88" s="17"/>
      <c r="GQQ88" s="17"/>
      <c r="GQR88" s="17"/>
      <c r="GQS88" s="17"/>
      <c r="GQT88" s="17"/>
      <c r="GQU88" s="17"/>
      <c r="GQV88" s="17"/>
      <c r="GQW88" s="17"/>
      <c r="GQX88" s="17"/>
      <c r="GQY88" s="17"/>
      <c r="GQZ88" s="17"/>
      <c r="GRA88" s="17"/>
      <c r="GRB88" s="17"/>
      <c r="GRC88" s="17"/>
      <c r="GRD88" s="17"/>
      <c r="GRE88" s="17"/>
      <c r="GRF88" s="17"/>
      <c r="GRG88" s="17"/>
      <c r="GRH88" s="17"/>
      <c r="GRI88" s="17"/>
      <c r="GRJ88" s="17"/>
      <c r="GRK88" s="17"/>
      <c r="GRL88" s="17"/>
      <c r="GRM88" s="17"/>
      <c r="GRN88" s="17"/>
      <c r="GRO88" s="17"/>
      <c r="GRP88" s="17"/>
      <c r="GRQ88" s="17"/>
      <c r="GRR88" s="17"/>
      <c r="GRS88" s="17"/>
      <c r="GRT88" s="17"/>
      <c r="GRU88" s="17"/>
      <c r="GRV88" s="17"/>
      <c r="GRW88" s="17"/>
      <c r="GRX88" s="17"/>
      <c r="GRY88" s="17"/>
      <c r="GRZ88" s="17"/>
      <c r="GSA88" s="17"/>
      <c r="GSB88" s="17"/>
      <c r="GSC88" s="17"/>
      <c r="GSD88" s="17"/>
      <c r="GSE88" s="17"/>
      <c r="GSF88" s="17"/>
      <c r="GSG88" s="17"/>
      <c r="GSH88" s="17"/>
      <c r="GSI88" s="17"/>
      <c r="GSJ88" s="17"/>
      <c r="GSK88" s="17"/>
      <c r="GSL88" s="17"/>
      <c r="GSM88" s="17"/>
      <c r="GSN88" s="17"/>
      <c r="GSO88" s="17"/>
      <c r="GSP88" s="17"/>
      <c r="GSQ88" s="17"/>
      <c r="GSR88" s="17"/>
      <c r="GSS88" s="17"/>
      <c r="GST88" s="17"/>
      <c r="GSU88" s="17"/>
      <c r="GSV88" s="17"/>
      <c r="GSW88" s="17"/>
      <c r="GSX88" s="17"/>
      <c r="GSY88" s="17"/>
      <c r="GSZ88" s="17"/>
      <c r="GTA88" s="17"/>
      <c r="GTB88" s="17"/>
      <c r="GTC88" s="17"/>
      <c r="GTD88" s="17"/>
      <c r="GTE88" s="17"/>
      <c r="GTF88" s="17"/>
      <c r="GTG88" s="17"/>
      <c r="GTH88" s="17"/>
      <c r="GTI88" s="17"/>
      <c r="GTJ88" s="17"/>
      <c r="GTK88" s="17"/>
      <c r="GTL88" s="17"/>
      <c r="GTM88" s="17"/>
      <c r="GTN88" s="17"/>
      <c r="GTO88" s="17"/>
      <c r="GTP88" s="17"/>
      <c r="GTQ88" s="17"/>
      <c r="GTR88" s="17"/>
      <c r="GTS88" s="17"/>
      <c r="GTT88" s="17"/>
      <c r="GTU88" s="17"/>
      <c r="GTV88" s="17"/>
      <c r="GTW88" s="17"/>
      <c r="GTX88" s="17"/>
      <c r="GTY88" s="17"/>
      <c r="GTZ88" s="17"/>
      <c r="GUA88" s="17"/>
      <c r="GUB88" s="17"/>
      <c r="GUC88" s="17"/>
      <c r="GUD88" s="17"/>
      <c r="GUE88" s="17"/>
      <c r="GUF88" s="17"/>
      <c r="GUG88" s="17"/>
      <c r="GUH88" s="17"/>
      <c r="GUI88" s="17"/>
      <c r="GUJ88" s="17"/>
      <c r="GUK88" s="17"/>
      <c r="GUL88" s="17"/>
      <c r="GUM88" s="17"/>
      <c r="GUN88" s="17"/>
      <c r="GUO88" s="17"/>
      <c r="GUP88" s="17"/>
      <c r="GUQ88" s="17"/>
      <c r="GUR88" s="17"/>
      <c r="GUS88" s="17"/>
      <c r="GUT88" s="17"/>
      <c r="GUU88" s="17"/>
      <c r="GUV88" s="17"/>
      <c r="GUW88" s="17"/>
      <c r="GUX88" s="17"/>
      <c r="GUY88" s="17"/>
      <c r="GUZ88" s="17"/>
      <c r="GVA88" s="17"/>
      <c r="GVB88" s="17"/>
      <c r="GVC88" s="17"/>
      <c r="GVD88" s="17"/>
      <c r="GVE88" s="17"/>
      <c r="GVF88" s="17"/>
      <c r="GVG88" s="17"/>
      <c r="GVH88" s="17"/>
      <c r="GVI88" s="17"/>
      <c r="GVJ88" s="17"/>
      <c r="GVK88" s="17"/>
      <c r="GVL88" s="17"/>
      <c r="GVM88" s="17"/>
      <c r="GVN88" s="17"/>
      <c r="GVO88" s="17"/>
      <c r="GVP88" s="17"/>
      <c r="GVQ88" s="17"/>
      <c r="GVR88" s="17"/>
      <c r="GVS88" s="17"/>
      <c r="GVT88" s="17"/>
      <c r="GVU88" s="17"/>
      <c r="GVV88" s="17"/>
      <c r="GVW88" s="17"/>
      <c r="GVX88" s="17"/>
      <c r="GVY88" s="17"/>
      <c r="GVZ88" s="17"/>
      <c r="GWA88" s="17"/>
      <c r="GWB88" s="17"/>
      <c r="GWC88" s="17"/>
      <c r="GWD88" s="17"/>
      <c r="GWE88" s="17"/>
      <c r="GWF88" s="17"/>
      <c r="GWG88" s="17"/>
      <c r="GWH88" s="17"/>
      <c r="GWI88" s="17"/>
      <c r="GWJ88" s="17"/>
      <c r="GWK88" s="17"/>
      <c r="GWL88" s="17"/>
      <c r="GWM88" s="17"/>
      <c r="GWN88" s="17"/>
      <c r="GWO88" s="17"/>
      <c r="GWP88" s="17"/>
      <c r="GWQ88" s="17"/>
      <c r="GWR88" s="17"/>
      <c r="GWS88" s="17"/>
      <c r="GWT88" s="17"/>
      <c r="GWU88" s="17"/>
      <c r="GWV88" s="17"/>
      <c r="GWW88" s="17"/>
      <c r="GWX88" s="17"/>
      <c r="GWY88" s="17"/>
      <c r="GWZ88" s="17"/>
      <c r="GXA88" s="17"/>
      <c r="GXB88" s="17"/>
      <c r="GXC88" s="17"/>
      <c r="GXD88" s="17"/>
      <c r="GXE88" s="17"/>
      <c r="GXF88" s="17"/>
      <c r="GXG88" s="17"/>
      <c r="GXH88" s="17"/>
      <c r="GXI88" s="17"/>
      <c r="GXJ88" s="17"/>
      <c r="GXK88" s="17"/>
      <c r="GXL88" s="17"/>
      <c r="GXM88" s="17"/>
      <c r="GXN88" s="17"/>
      <c r="GXO88" s="17"/>
      <c r="GXP88" s="17"/>
      <c r="GXQ88" s="17"/>
      <c r="GXR88" s="17"/>
      <c r="GXS88" s="17"/>
      <c r="GXT88" s="17"/>
      <c r="GXU88" s="17"/>
      <c r="GXV88" s="17"/>
      <c r="GXW88" s="17"/>
      <c r="GXX88" s="17"/>
      <c r="GXY88" s="17"/>
      <c r="GXZ88" s="17"/>
      <c r="GYA88" s="17"/>
      <c r="GYB88" s="17"/>
      <c r="GYC88" s="17"/>
      <c r="GYD88" s="17"/>
      <c r="GYE88" s="17"/>
      <c r="GYF88" s="17"/>
      <c r="GYG88" s="17"/>
      <c r="GYH88" s="17"/>
      <c r="GYI88" s="17"/>
      <c r="GYJ88" s="17"/>
      <c r="GYK88" s="17"/>
      <c r="GYL88" s="17"/>
      <c r="GYM88" s="17"/>
      <c r="GYN88" s="17"/>
      <c r="GYO88" s="17"/>
      <c r="GYP88" s="17"/>
      <c r="GYQ88" s="17"/>
      <c r="GYR88" s="17"/>
      <c r="GYS88" s="17"/>
      <c r="GYT88" s="17"/>
      <c r="GYU88" s="17"/>
      <c r="GYV88" s="17"/>
      <c r="GYW88" s="17"/>
      <c r="GYX88" s="17"/>
      <c r="GYY88" s="17"/>
      <c r="GYZ88" s="17"/>
      <c r="GZA88" s="17"/>
      <c r="GZB88" s="17"/>
      <c r="GZC88" s="17"/>
      <c r="GZD88" s="17"/>
      <c r="GZE88" s="17"/>
      <c r="GZF88" s="17"/>
      <c r="GZG88" s="17"/>
      <c r="GZH88" s="17"/>
      <c r="GZI88" s="17"/>
      <c r="GZJ88" s="17"/>
      <c r="GZK88" s="17"/>
      <c r="GZL88" s="17"/>
      <c r="GZM88" s="17"/>
      <c r="GZN88" s="17"/>
      <c r="GZO88" s="17"/>
      <c r="GZP88" s="17"/>
      <c r="GZQ88" s="17"/>
      <c r="GZR88" s="17"/>
      <c r="GZS88" s="17"/>
      <c r="GZT88" s="17"/>
      <c r="GZU88" s="17"/>
      <c r="GZV88" s="17"/>
      <c r="GZW88" s="17"/>
      <c r="GZX88" s="17"/>
      <c r="GZY88" s="17"/>
      <c r="GZZ88" s="17"/>
      <c r="HAA88" s="17"/>
      <c r="HAB88" s="17"/>
      <c r="HAC88" s="17"/>
      <c r="HAD88" s="17"/>
      <c r="HAE88" s="17"/>
      <c r="HAF88" s="17"/>
      <c r="HAG88" s="17"/>
      <c r="HAH88" s="17"/>
      <c r="HAI88" s="17"/>
      <c r="HAJ88" s="17"/>
      <c r="HAK88" s="17"/>
      <c r="HAL88" s="17"/>
      <c r="HAM88" s="17"/>
      <c r="HAN88" s="17"/>
      <c r="HAO88" s="17"/>
      <c r="HAP88" s="17"/>
      <c r="HAQ88" s="17"/>
      <c r="HAR88" s="17"/>
      <c r="HAS88" s="17"/>
      <c r="HAT88" s="17"/>
      <c r="HAU88" s="17"/>
      <c r="HAV88" s="17"/>
      <c r="HAW88" s="17"/>
      <c r="HAX88" s="17"/>
      <c r="HAY88" s="17"/>
      <c r="HAZ88" s="17"/>
      <c r="HBA88" s="17"/>
      <c r="HBB88" s="17"/>
      <c r="HBC88" s="17"/>
      <c r="HBD88" s="17"/>
      <c r="HBE88" s="17"/>
      <c r="HBF88" s="17"/>
      <c r="HBG88" s="17"/>
      <c r="HBH88" s="17"/>
      <c r="HBI88" s="17"/>
      <c r="HBJ88" s="17"/>
      <c r="HBK88" s="17"/>
      <c r="HBL88" s="17"/>
      <c r="HBM88" s="17"/>
      <c r="HBN88" s="17"/>
      <c r="HBO88" s="17"/>
      <c r="HBP88" s="17"/>
      <c r="HBQ88" s="17"/>
      <c r="HBR88" s="17"/>
      <c r="HBS88" s="17"/>
      <c r="HBT88" s="17"/>
      <c r="HBU88" s="17"/>
      <c r="HBV88" s="17"/>
      <c r="HBW88" s="17"/>
      <c r="HBX88" s="17"/>
      <c r="HBY88" s="17"/>
      <c r="HBZ88" s="17"/>
      <c r="HCA88" s="17"/>
      <c r="HCB88" s="17"/>
      <c r="HCC88" s="17"/>
      <c r="HCD88" s="17"/>
      <c r="HCE88" s="17"/>
      <c r="HCF88" s="17"/>
      <c r="HCG88" s="17"/>
      <c r="HCH88" s="17"/>
      <c r="HCI88" s="17"/>
      <c r="HCJ88" s="17"/>
      <c r="HCK88" s="17"/>
      <c r="HCL88" s="17"/>
      <c r="HCM88" s="17"/>
      <c r="HCN88" s="17"/>
      <c r="HCO88" s="17"/>
      <c r="HCP88" s="17"/>
      <c r="HCQ88" s="17"/>
      <c r="HCR88" s="17"/>
      <c r="HCS88" s="17"/>
      <c r="HCT88" s="17"/>
      <c r="HCU88" s="17"/>
      <c r="HCV88" s="17"/>
      <c r="HCW88" s="17"/>
      <c r="HCX88" s="17"/>
      <c r="HCY88" s="17"/>
      <c r="HCZ88" s="17"/>
      <c r="HDA88" s="17"/>
      <c r="HDB88" s="17"/>
      <c r="HDC88" s="17"/>
      <c r="HDD88" s="17"/>
      <c r="HDE88" s="17"/>
      <c r="HDF88" s="17"/>
      <c r="HDG88" s="17"/>
      <c r="HDH88" s="17"/>
      <c r="HDI88" s="17"/>
      <c r="HDJ88" s="17"/>
      <c r="HDK88" s="17"/>
      <c r="HDL88" s="17"/>
      <c r="HDM88" s="17"/>
      <c r="HDN88" s="17"/>
      <c r="HDO88" s="17"/>
      <c r="HDP88" s="17"/>
      <c r="HDQ88" s="17"/>
      <c r="HDR88" s="17"/>
      <c r="HDS88" s="17"/>
      <c r="HDT88" s="17"/>
      <c r="HDU88" s="17"/>
      <c r="HDV88" s="17"/>
      <c r="HDW88" s="17"/>
      <c r="HDX88" s="17"/>
      <c r="HDY88" s="17"/>
      <c r="HDZ88" s="17"/>
      <c r="HEA88" s="17"/>
      <c r="HEB88" s="17"/>
      <c r="HEC88" s="17"/>
      <c r="HED88" s="17"/>
      <c r="HEE88" s="17"/>
      <c r="HEF88" s="17"/>
      <c r="HEG88" s="17"/>
      <c r="HEH88" s="17"/>
      <c r="HEI88" s="17"/>
      <c r="HEJ88" s="17"/>
      <c r="HEK88" s="17"/>
      <c r="HEL88" s="17"/>
      <c r="HEM88" s="17"/>
      <c r="HEN88" s="17"/>
      <c r="HEO88" s="17"/>
      <c r="HEP88" s="17"/>
      <c r="HEQ88" s="17"/>
      <c r="HER88" s="17"/>
      <c r="HES88" s="17"/>
      <c r="HET88" s="17"/>
      <c r="HEU88" s="17"/>
      <c r="HEV88" s="17"/>
      <c r="HEW88" s="17"/>
      <c r="HEX88" s="17"/>
      <c r="HEY88" s="17"/>
      <c r="HEZ88" s="17"/>
      <c r="HFA88" s="17"/>
      <c r="HFB88" s="17"/>
      <c r="HFC88" s="17"/>
      <c r="HFD88" s="17"/>
      <c r="HFE88" s="17"/>
      <c r="HFF88" s="17"/>
      <c r="HFG88" s="17"/>
      <c r="HFH88" s="17"/>
      <c r="HFI88" s="17"/>
      <c r="HFJ88" s="17"/>
      <c r="HFK88" s="17"/>
      <c r="HFL88" s="17"/>
      <c r="HFM88" s="17"/>
      <c r="HFN88" s="17"/>
      <c r="HFO88" s="17"/>
      <c r="HFP88" s="17"/>
      <c r="HFQ88" s="17"/>
      <c r="HFR88" s="17"/>
      <c r="HFS88" s="17"/>
      <c r="HFT88" s="17"/>
      <c r="HFU88" s="17"/>
      <c r="HFV88" s="17"/>
      <c r="HFW88" s="17"/>
      <c r="HFX88" s="17"/>
      <c r="HFY88" s="17"/>
      <c r="HFZ88" s="17"/>
      <c r="HGA88" s="17"/>
      <c r="HGB88" s="17"/>
      <c r="HGC88" s="17"/>
      <c r="HGD88" s="17"/>
      <c r="HGE88" s="17"/>
      <c r="HGF88" s="17"/>
      <c r="HGG88" s="17"/>
      <c r="HGH88" s="17"/>
      <c r="HGI88" s="17"/>
      <c r="HGJ88" s="17"/>
      <c r="HGK88" s="17"/>
      <c r="HGL88" s="17"/>
      <c r="HGM88" s="17"/>
      <c r="HGN88" s="17"/>
      <c r="HGO88" s="17"/>
      <c r="HGP88" s="17"/>
      <c r="HGQ88" s="17"/>
      <c r="HGR88" s="17"/>
      <c r="HGS88" s="17"/>
      <c r="HGT88" s="17"/>
      <c r="HGU88" s="17"/>
      <c r="HGV88" s="17"/>
      <c r="HGW88" s="17"/>
      <c r="HGX88" s="17"/>
      <c r="HGY88" s="17"/>
      <c r="HGZ88" s="17"/>
      <c r="HHA88" s="17"/>
      <c r="HHB88" s="17"/>
      <c r="HHC88" s="17"/>
      <c r="HHD88" s="17"/>
      <c r="HHE88" s="17"/>
      <c r="HHF88" s="17"/>
      <c r="HHG88" s="17"/>
      <c r="HHH88" s="17"/>
      <c r="HHI88" s="17"/>
      <c r="HHJ88" s="17"/>
      <c r="HHK88" s="17"/>
      <c r="HHL88" s="17"/>
      <c r="HHM88" s="17"/>
      <c r="HHN88" s="17"/>
      <c r="HHO88" s="17"/>
      <c r="HHP88" s="17"/>
      <c r="HHQ88" s="17"/>
      <c r="HHR88" s="17"/>
      <c r="HHS88" s="17"/>
      <c r="HHT88" s="17"/>
      <c r="HHU88" s="17"/>
      <c r="HHV88" s="17"/>
      <c r="HHW88" s="17"/>
      <c r="HHX88" s="17"/>
      <c r="HHY88" s="17"/>
      <c r="HHZ88" s="17"/>
      <c r="HIA88" s="17"/>
      <c r="HIB88" s="17"/>
      <c r="HIC88" s="17"/>
      <c r="HID88" s="17"/>
      <c r="HIE88" s="17"/>
      <c r="HIF88" s="17"/>
      <c r="HIG88" s="17"/>
      <c r="HIH88" s="17"/>
      <c r="HII88" s="17"/>
      <c r="HIJ88" s="17"/>
      <c r="HIK88" s="17"/>
      <c r="HIL88" s="17"/>
      <c r="HIM88" s="17"/>
      <c r="HIN88" s="17"/>
      <c r="HIO88" s="17"/>
      <c r="HIP88" s="17"/>
      <c r="HIQ88" s="17"/>
      <c r="HIR88" s="17"/>
      <c r="HIS88" s="17"/>
      <c r="HIT88" s="17"/>
      <c r="HIU88" s="17"/>
      <c r="HIV88" s="17"/>
      <c r="HIW88" s="17"/>
      <c r="HIX88" s="17"/>
      <c r="HIY88" s="17"/>
      <c r="HIZ88" s="17"/>
      <c r="HJA88" s="17"/>
      <c r="HJB88" s="17"/>
      <c r="HJC88" s="17"/>
      <c r="HJD88" s="17"/>
      <c r="HJE88" s="17"/>
      <c r="HJF88" s="17"/>
      <c r="HJG88" s="17"/>
      <c r="HJH88" s="17"/>
      <c r="HJI88" s="17"/>
      <c r="HJJ88" s="17"/>
      <c r="HJK88" s="17"/>
      <c r="HJL88" s="17"/>
      <c r="HJM88" s="17"/>
      <c r="HJN88" s="17"/>
      <c r="HJO88" s="17"/>
      <c r="HJP88" s="17"/>
      <c r="HJQ88" s="17"/>
      <c r="HJR88" s="17"/>
      <c r="HJS88" s="17"/>
      <c r="HJT88" s="17"/>
      <c r="HJU88" s="17"/>
      <c r="HJV88" s="17"/>
      <c r="HJW88" s="17"/>
      <c r="HJX88" s="17"/>
      <c r="HJY88" s="17"/>
      <c r="HJZ88" s="17"/>
      <c r="HKA88" s="17"/>
      <c r="HKB88" s="17"/>
      <c r="HKC88" s="17"/>
      <c r="HKD88" s="17"/>
      <c r="HKE88" s="17"/>
      <c r="HKF88" s="17"/>
      <c r="HKG88" s="17"/>
      <c r="HKH88" s="17"/>
      <c r="HKI88" s="17"/>
      <c r="HKJ88" s="17"/>
      <c r="HKK88" s="17"/>
      <c r="HKL88" s="17"/>
      <c r="HKM88" s="17"/>
      <c r="HKN88" s="17"/>
      <c r="HKO88" s="17"/>
      <c r="HKP88" s="17"/>
      <c r="HKQ88" s="17"/>
      <c r="HKR88" s="17"/>
      <c r="HKS88" s="17"/>
      <c r="HKT88" s="17"/>
      <c r="HKU88" s="17"/>
      <c r="HKV88" s="17"/>
      <c r="HKW88" s="17"/>
      <c r="HKX88" s="17"/>
      <c r="HKY88" s="17"/>
      <c r="HKZ88" s="17"/>
      <c r="HLA88" s="17"/>
      <c r="HLB88" s="17"/>
      <c r="HLC88" s="17"/>
      <c r="HLD88" s="17"/>
      <c r="HLE88" s="17"/>
      <c r="HLF88" s="17"/>
      <c r="HLG88" s="17"/>
      <c r="HLH88" s="17"/>
      <c r="HLI88" s="17"/>
      <c r="HLJ88" s="17"/>
      <c r="HLK88" s="17"/>
      <c r="HLL88" s="17"/>
      <c r="HLM88" s="17"/>
      <c r="HLN88" s="17"/>
      <c r="HLO88" s="17"/>
      <c r="HLP88" s="17"/>
      <c r="HLQ88" s="17"/>
      <c r="HLR88" s="17"/>
      <c r="HLS88" s="17"/>
      <c r="HLT88" s="17"/>
      <c r="HLU88" s="17"/>
      <c r="HLV88" s="17"/>
      <c r="HLW88" s="17"/>
      <c r="HLX88" s="17"/>
      <c r="HLY88" s="17"/>
      <c r="HLZ88" s="17"/>
      <c r="HMA88" s="17"/>
      <c r="HMB88" s="17"/>
      <c r="HMC88" s="17"/>
      <c r="HMD88" s="17"/>
      <c r="HME88" s="17"/>
      <c r="HMF88" s="17"/>
      <c r="HMG88" s="17"/>
      <c r="HMH88" s="17"/>
      <c r="HMI88" s="17"/>
      <c r="HMJ88" s="17"/>
      <c r="HMK88" s="17"/>
      <c r="HML88" s="17"/>
      <c r="HMM88" s="17"/>
      <c r="HMN88" s="17"/>
      <c r="HMO88" s="17"/>
      <c r="HMP88" s="17"/>
      <c r="HMQ88" s="17"/>
      <c r="HMR88" s="17"/>
      <c r="HMS88" s="17"/>
      <c r="HMT88" s="17"/>
      <c r="HMU88" s="17"/>
      <c r="HMV88" s="17"/>
      <c r="HMW88" s="17"/>
      <c r="HMX88" s="17"/>
      <c r="HMY88" s="17"/>
      <c r="HMZ88" s="17"/>
      <c r="HNA88" s="17"/>
      <c r="HNB88" s="17"/>
      <c r="HNC88" s="17"/>
      <c r="HND88" s="17"/>
      <c r="HNE88" s="17"/>
      <c r="HNF88" s="17"/>
      <c r="HNG88" s="17"/>
      <c r="HNH88" s="17"/>
      <c r="HNI88" s="17"/>
      <c r="HNJ88" s="17"/>
      <c r="HNK88" s="17"/>
      <c r="HNL88" s="17"/>
      <c r="HNM88" s="17"/>
      <c r="HNN88" s="17"/>
      <c r="HNO88" s="17"/>
      <c r="HNP88" s="17"/>
      <c r="HNQ88" s="17"/>
      <c r="HNR88" s="17"/>
      <c r="HNS88" s="17"/>
      <c r="HNT88" s="17"/>
      <c r="HNU88" s="17"/>
      <c r="HNV88" s="17"/>
      <c r="HNW88" s="17"/>
      <c r="HNX88" s="17"/>
      <c r="HNY88" s="17"/>
      <c r="HNZ88" s="17"/>
      <c r="HOA88" s="17"/>
      <c r="HOB88" s="17"/>
      <c r="HOC88" s="17"/>
      <c r="HOD88" s="17"/>
      <c r="HOE88" s="17"/>
      <c r="HOF88" s="17"/>
      <c r="HOG88" s="17"/>
      <c r="HOH88" s="17"/>
      <c r="HOI88" s="17"/>
      <c r="HOJ88" s="17"/>
      <c r="HOK88" s="17"/>
      <c r="HOL88" s="17"/>
      <c r="HOM88" s="17"/>
      <c r="HON88" s="17"/>
      <c r="HOO88" s="17"/>
      <c r="HOP88" s="17"/>
      <c r="HOQ88" s="17"/>
      <c r="HOR88" s="17"/>
      <c r="HOS88" s="17"/>
      <c r="HOT88" s="17"/>
      <c r="HOU88" s="17"/>
      <c r="HOV88" s="17"/>
      <c r="HOW88" s="17"/>
      <c r="HOX88" s="17"/>
      <c r="HOY88" s="17"/>
      <c r="HOZ88" s="17"/>
      <c r="HPA88" s="17"/>
      <c r="HPB88" s="17"/>
      <c r="HPC88" s="17"/>
      <c r="HPD88" s="17"/>
      <c r="HPE88" s="17"/>
      <c r="HPF88" s="17"/>
      <c r="HPG88" s="17"/>
      <c r="HPH88" s="17"/>
      <c r="HPI88" s="17"/>
      <c r="HPJ88" s="17"/>
      <c r="HPK88" s="17"/>
      <c r="HPL88" s="17"/>
      <c r="HPM88" s="17"/>
      <c r="HPN88" s="17"/>
      <c r="HPO88" s="17"/>
      <c r="HPP88" s="17"/>
      <c r="HPQ88" s="17"/>
      <c r="HPR88" s="17"/>
      <c r="HPS88" s="17"/>
      <c r="HPT88" s="17"/>
      <c r="HPU88" s="17"/>
      <c r="HPV88" s="17"/>
      <c r="HPW88" s="17"/>
      <c r="HPX88" s="17"/>
      <c r="HPY88" s="17"/>
      <c r="HPZ88" s="17"/>
      <c r="HQA88" s="17"/>
      <c r="HQB88" s="17"/>
      <c r="HQC88" s="17"/>
      <c r="HQD88" s="17"/>
      <c r="HQE88" s="17"/>
      <c r="HQF88" s="17"/>
      <c r="HQG88" s="17"/>
      <c r="HQH88" s="17"/>
      <c r="HQI88" s="17"/>
      <c r="HQJ88" s="17"/>
      <c r="HQK88" s="17"/>
      <c r="HQL88" s="17"/>
      <c r="HQM88" s="17"/>
      <c r="HQN88" s="17"/>
      <c r="HQO88" s="17"/>
      <c r="HQP88" s="17"/>
      <c r="HQQ88" s="17"/>
      <c r="HQR88" s="17"/>
      <c r="HQS88" s="17"/>
      <c r="HQT88" s="17"/>
      <c r="HQU88" s="17"/>
      <c r="HQV88" s="17"/>
      <c r="HQW88" s="17"/>
      <c r="HQX88" s="17"/>
      <c r="HQY88" s="17"/>
      <c r="HQZ88" s="17"/>
      <c r="HRA88" s="17"/>
      <c r="HRB88" s="17"/>
      <c r="HRC88" s="17"/>
      <c r="HRD88" s="17"/>
      <c r="HRE88" s="17"/>
      <c r="HRF88" s="17"/>
      <c r="HRG88" s="17"/>
      <c r="HRH88" s="17"/>
      <c r="HRI88" s="17"/>
      <c r="HRJ88" s="17"/>
      <c r="HRK88" s="17"/>
      <c r="HRL88" s="17"/>
      <c r="HRM88" s="17"/>
      <c r="HRN88" s="17"/>
      <c r="HRO88" s="17"/>
      <c r="HRP88" s="17"/>
      <c r="HRQ88" s="17"/>
      <c r="HRR88" s="17"/>
      <c r="HRS88" s="17"/>
      <c r="HRT88" s="17"/>
      <c r="HRU88" s="17"/>
      <c r="HRV88" s="17"/>
      <c r="HRW88" s="17"/>
      <c r="HRX88" s="17"/>
      <c r="HRY88" s="17"/>
      <c r="HRZ88" s="17"/>
      <c r="HSA88" s="17"/>
      <c r="HSB88" s="17"/>
      <c r="HSC88" s="17"/>
      <c r="HSD88" s="17"/>
      <c r="HSE88" s="17"/>
      <c r="HSF88" s="17"/>
      <c r="HSG88" s="17"/>
      <c r="HSH88" s="17"/>
      <c r="HSI88" s="17"/>
      <c r="HSJ88" s="17"/>
      <c r="HSK88" s="17"/>
      <c r="HSL88" s="17"/>
      <c r="HSM88" s="17"/>
      <c r="HSN88" s="17"/>
      <c r="HSO88" s="17"/>
      <c r="HSP88" s="17"/>
      <c r="HSQ88" s="17"/>
      <c r="HSR88" s="17"/>
      <c r="HSS88" s="17"/>
      <c r="HST88" s="17"/>
      <c r="HSU88" s="17"/>
      <c r="HSV88" s="17"/>
      <c r="HSW88" s="17"/>
      <c r="HSX88" s="17"/>
      <c r="HSY88" s="17"/>
      <c r="HSZ88" s="17"/>
      <c r="HTA88" s="17"/>
      <c r="HTB88" s="17"/>
      <c r="HTC88" s="17"/>
      <c r="HTD88" s="17"/>
      <c r="HTE88" s="17"/>
      <c r="HTF88" s="17"/>
      <c r="HTG88" s="17"/>
      <c r="HTH88" s="17"/>
      <c r="HTI88" s="17"/>
      <c r="HTJ88" s="17"/>
      <c r="HTK88" s="17"/>
      <c r="HTL88" s="17"/>
      <c r="HTM88" s="17"/>
      <c r="HTN88" s="17"/>
      <c r="HTO88" s="17"/>
      <c r="HTP88" s="17"/>
      <c r="HTQ88" s="17"/>
      <c r="HTR88" s="17"/>
      <c r="HTS88" s="17"/>
      <c r="HTT88" s="17"/>
      <c r="HTU88" s="17"/>
      <c r="HTV88" s="17"/>
      <c r="HTW88" s="17"/>
      <c r="HTX88" s="17"/>
      <c r="HTY88" s="17"/>
      <c r="HTZ88" s="17"/>
      <c r="HUA88" s="17"/>
      <c r="HUB88" s="17"/>
      <c r="HUC88" s="17"/>
      <c r="HUD88" s="17"/>
      <c r="HUE88" s="17"/>
      <c r="HUF88" s="17"/>
      <c r="HUG88" s="17"/>
      <c r="HUH88" s="17"/>
      <c r="HUI88" s="17"/>
      <c r="HUJ88" s="17"/>
      <c r="HUK88" s="17"/>
      <c r="HUL88" s="17"/>
      <c r="HUM88" s="17"/>
      <c r="HUN88" s="17"/>
      <c r="HUO88" s="17"/>
      <c r="HUP88" s="17"/>
      <c r="HUQ88" s="17"/>
      <c r="HUR88" s="17"/>
      <c r="HUS88" s="17"/>
      <c r="HUT88" s="17"/>
      <c r="HUU88" s="17"/>
      <c r="HUV88" s="17"/>
      <c r="HUW88" s="17"/>
      <c r="HUX88" s="17"/>
      <c r="HUY88" s="17"/>
      <c r="HUZ88" s="17"/>
      <c r="HVA88" s="17"/>
      <c r="HVB88" s="17"/>
      <c r="HVC88" s="17"/>
      <c r="HVD88" s="17"/>
      <c r="HVE88" s="17"/>
      <c r="HVF88" s="17"/>
      <c r="HVG88" s="17"/>
      <c r="HVH88" s="17"/>
      <c r="HVI88" s="17"/>
      <c r="HVJ88" s="17"/>
      <c r="HVK88" s="17"/>
      <c r="HVL88" s="17"/>
      <c r="HVM88" s="17"/>
      <c r="HVN88" s="17"/>
      <c r="HVO88" s="17"/>
      <c r="HVP88" s="17"/>
      <c r="HVQ88" s="17"/>
      <c r="HVR88" s="17"/>
      <c r="HVS88" s="17"/>
      <c r="HVT88" s="17"/>
      <c r="HVU88" s="17"/>
      <c r="HVV88" s="17"/>
      <c r="HVW88" s="17"/>
      <c r="HVX88" s="17"/>
      <c r="HVY88" s="17"/>
      <c r="HVZ88" s="17"/>
      <c r="HWA88" s="17"/>
      <c r="HWB88" s="17"/>
      <c r="HWC88" s="17"/>
      <c r="HWD88" s="17"/>
      <c r="HWE88" s="17"/>
      <c r="HWF88" s="17"/>
      <c r="HWG88" s="17"/>
      <c r="HWH88" s="17"/>
      <c r="HWI88" s="17"/>
      <c r="HWJ88" s="17"/>
      <c r="HWK88" s="17"/>
      <c r="HWL88" s="17"/>
      <c r="HWM88" s="17"/>
      <c r="HWN88" s="17"/>
      <c r="HWO88" s="17"/>
      <c r="HWP88" s="17"/>
      <c r="HWQ88" s="17"/>
      <c r="HWR88" s="17"/>
      <c r="HWS88" s="17"/>
      <c r="HWT88" s="17"/>
      <c r="HWU88" s="17"/>
      <c r="HWV88" s="17"/>
      <c r="HWW88" s="17"/>
      <c r="HWX88" s="17"/>
      <c r="HWY88" s="17"/>
      <c r="HWZ88" s="17"/>
      <c r="HXA88" s="17"/>
      <c r="HXB88" s="17"/>
      <c r="HXC88" s="17"/>
      <c r="HXD88" s="17"/>
      <c r="HXE88" s="17"/>
      <c r="HXF88" s="17"/>
      <c r="HXG88" s="17"/>
      <c r="HXH88" s="17"/>
      <c r="HXI88" s="17"/>
      <c r="HXJ88" s="17"/>
      <c r="HXK88" s="17"/>
      <c r="HXL88" s="17"/>
      <c r="HXM88" s="17"/>
      <c r="HXN88" s="17"/>
      <c r="HXO88" s="17"/>
      <c r="HXP88" s="17"/>
      <c r="HXQ88" s="17"/>
      <c r="HXR88" s="17"/>
      <c r="HXS88" s="17"/>
      <c r="HXT88" s="17"/>
      <c r="HXU88" s="17"/>
      <c r="HXV88" s="17"/>
      <c r="HXW88" s="17"/>
      <c r="HXX88" s="17"/>
      <c r="HXY88" s="17"/>
      <c r="HXZ88" s="17"/>
      <c r="HYA88" s="17"/>
      <c r="HYB88" s="17"/>
      <c r="HYC88" s="17"/>
      <c r="HYD88" s="17"/>
      <c r="HYE88" s="17"/>
      <c r="HYF88" s="17"/>
      <c r="HYG88" s="17"/>
      <c r="HYH88" s="17"/>
      <c r="HYI88" s="17"/>
      <c r="HYJ88" s="17"/>
      <c r="HYK88" s="17"/>
      <c r="HYL88" s="17"/>
      <c r="HYM88" s="17"/>
      <c r="HYN88" s="17"/>
      <c r="HYO88" s="17"/>
      <c r="HYP88" s="17"/>
      <c r="HYQ88" s="17"/>
      <c r="HYR88" s="17"/>
      <c r="HYS88" s="17"/>
      <c r="HYT88" s="17"/>
      <c r="HYU88" s="17"/>
      <c r="HYV88" s="17"/>
      <c r="HYW88" s="17"/>
      <c r="HYX88" s="17"/>
      <c r="HYY88" s="17"/>
      <c r="HYZ88" s="17"/>
      <c r="HZA88" s="17"/>
      <c r="HZB88" s="17"/>
      <c r="HZC88" s="17"/>
      <c r="HZD88" s="17"/>
      <c r="HZE88" s="17"/>
      <c r="HZF88" s="17"/>
      <c r="HZG88" s="17"/>
      <c r="HZH88" s="17"/>
      <c r="HZI88" s="17"/>
      <c r="HZJ88" s="17"/>
      <c r="HZK88" s="17"/>
      <c r="HZL88" s="17"/>
      <c r="HZM88" s="17"/>
      <c r="HZN88" s="17"/>
      <c r="HZO88" s="17"/>
      <c r="HZP88" s="17"/>
      <c r="HZQ88" s="17"/>
      <c r="HZR88" s="17"/>
      <c r="HZS88" s="17"/>
      <c r="HZT88" s="17"/>
      <c r="HZU88" s="17"/>
      <c r="HZV88" s="17"/>
      <c r="HZW88" s="17"/>
      <c r="HZX88" s="17"/>
      <c r="HZY88" s="17"/>
      <c r="HZZ88" s="17"/>
      <c r="IAA88" s="17"/>
      <c r="IAB88" s="17"/>
      <c r="IAC88" s="17"/>
      <c r="IAD88" s="17"/>
      <c r="IAE88" s="17"/>
      <c r="IAF88" s="17"/>
      <c r="IAG88" s="17"/>
      <c r="IAH88" s="17"/>
      <c r="IAI88" s="17"/>
      <c r="IAJ88" s="17"/>
      <c r="IAK88" s="17"/>
      <c r="IAL88" s="17"/>
      <c r="IAM88" s="17"/>
      <c r="IAN88" s="17"/>
      <c r="IAO88" s="17"/>
      <c r="IAP88" s="17"/>
      <c r="IAQ88" s="17"/>
      <c r="IAR88" s="17"/>
      <c r="IAS88" s="17"/>
      <c r="IAT88" s="17"/>
      <c r="IAU88" s="17"/>
      <c r="IAV88" s="17"/>
      <c r="IAW88" s="17"/>
      <c r="IAX88" s="17"/>
      <c r="IAY88" s="17"/>
      <c r="IAZ88" s="17"/>
      <c r="IBA88" s="17"/>
      <c r="IBB88" s="17"/>
      <c r="IBC88" s="17"/>
      <c r="IBD88" s="17"/>
      <c r="IBE88" s="17"/>
      <c r="IBF88" s="17"/>
      <c r="IBG88" s="17"/>
      <c r="IBH88" s="17"/>
      <c r="IBI88" s="17"/>
      <c r="IBJ88" s="17"/>
      <c r="IBK88" s="17"/>
      <c r="IBL88" s="17"/>
      <c r="IBM88" s="17"/>
      <c r="IBN88" s="17"/>
      <c r="IBO88" s="17"/>
      <c r="IBP88" s="17"/>
      <c r="IBQ88" s="17"/>
      <c r="IBR88" s="17"/>
      <c r="IBS88" s="17"/>
      <c r="IBT88" s="17"/>
      <c r="IBU88" s="17"/>
      <c r="IBV88" s="17"/>
      <c r="IBW88" s="17"/>
      <c r="IBX88" s="17"/>
      <c r="IBY88" s="17"/>
      <c r="IBZ88" s="17"/>
      <c r="ICA88" s="17"/>
      <c r="ICB88" s="17"/>
      <c r="ICC88" s="17"/>
      <c r="ICD88" s="17"/>
      <c r="ICE88" s="17"/>
      <c r="ICF88" s="17"/>
      <c r="ICG88" s="17"/>
      <c r="ICH88" s="17"/>
      <c r="ICI88" s="17"/>
      <c r="ICJ88" s="17"/>
      <c r="ICK88" s="17"/>
      <c r="ICL88" s="17"/>
      <c r="ICM88" s="17"/>
      <c r="ICN88" s="17"/>
      <c r="ICO88" s="17"/>
      <c r="ICP88" s="17"/>
      <c r="ICQ88" s="17"/>
      <c r="ICR88" s="17"/>
      <c r="ICS88" s="17"/>
      <c r="ICT88" s="17"/>
      <c r="ICU88" s="17"/>
      <c r="ICV88" s="17"/>
      <c r="ICW88" s="17"/>
      <c r="ICX88" s="17"/>
      <c r="ICY88" s="17"/>
      <c r="ICZ88" s="17"/>
      <c r="IDA88" s="17"/>
      <c r="IDB88" s="17"/>
      <c r="IDC88" s="17"/>
      <c r="IDD88" s="17"/>
      <c r="IDE88" s="17"/>
      <c r="IDF88" s="17"/>
      <c r="IDG88" s="17"/>
      <c r="IDH88" s="17"/>
      <c r="IDI88" s="17"/>
      <c r="IDJ88" s="17"/>
      <c r="IDK88" s="17"/>
      <c r="IDL88" s="17"/>
      <c r="IDM88" s="17"/>
      <c r="IDN88" s="17"/>
      <c r="IDO88" s="17"/>
      <c r="IDP88" s="17"/>
      <c r="IDQ88" s="17"/>
      <c r="IDR88" s="17"/>
      <c r="IDS88" s="17"/>
      <c r="IDT88" s="17"/>
      <c r="IDU88" s="17"/>
      <c r="IDV88" s="17"/>
      <c r="IDW88" s="17"/>
      <c r="IDX88" s="17"/>
      <c r="IDY88" s="17"/>
      <c r="IDZ88" s="17"/>
      <c r="IEA88" s="17"/>
      <c r="IEB88" s="17"/>
      <c r="IEC88" s="17"/>
      <c r="IED88" s="17"/>
      <c r="IEE88" s="17"/>
      <c r="IEF88" s="17"/>
      <c r="IEG88" s="17"/>
      <c r="IEH88" s="17"/>
      <c r="IEI88" s="17"/>
      <c r="IEJ88" s="17"/>
      <c r="IEK88" s="17"/>
      <c r="IEL88" s="17"/>
      <c r="IEM88" s="17"/>
      <c r="IEN88" s="17"/>
      <c r="IEO88" s="17"/>
      <c r="IEP88" s="17"/>
      <c r="IEQ88" s="17"/>
      <c r="IER88" s="17"/>
      <c r="IES88" s="17"/>
      <c r="IET88" s="17"/>
      <c r="IEU88" s="17"/>
      <c r="IEV88" s="17"/>
      <c r="IEW88" s="17"/>
      <c r="IEX88" s="17"/>
      <c r="IEY88" s="17"/>
      <c r="IEZ88" s="17"/>
      <c r="IFA88" s="17"/>
      <c r="IFB88" s="17"/>
      <c r="IFC88" s="17"/>
      <c r="IFD88" s="17"/>
      <c r="IFE88" s="17"/>
      <c r="IFF88" s="17"/>
      <c r="IFG88" s="17"/>
      <c r="IFH88" s="17"/>
      <c r="IFI88" s="17"/>
      <c r="IFJ88" s="17"/>
      <c r="IFK88" s="17"/>
      <c r="IFL88" s="17"/>
      <c r="IFM88" s="17"/>
      <c r="IFN88" s="17"/>
      <c r="IFO88" s="17"/>
      <c r="IFP88" s="17"/>
      <c r="IFQ88" s="17"/>
      <c r="IFR88" s="17"/>
      <c r="IFS88" s="17"/>
      <c r="IFT88" s="17"/>
      <c r="IFU88" s="17"/>
      <c r="IFV88" s="17"/>
      <c r="IFW88" s="17"/>
      <c r="IFX88" s="17"/>
      <c r="IFY88" s="17"/>
      <c r="IFZ88" s="17"/>
      <c r="IGA88" s="17"/>
      <c r="IGB88" s="17"/>
      <c r="IGC88" s="17"/>
      <c r="IGD88" s="17"/>
      <c r="IGE88" s="17"/>
      <c r="IGF88" s="17"/>
      <c r="IGG88" s="17"/>
      <c r="IGH88" s="17"/>
      <c r="IGI88" s="17"/>
      <c r="IGJ88" s="17"/>
      <c r="IGK88" s="17"/>
      <c r="IGL88" s="17"/>
      <c r="IGM88" s="17"/>
      <c r="IGN88" s="17"/>
      <c r="IGO88" s="17"/>
      <c r="IGP88" s="17"/>
      <c r="IGQ88" s="17"/>
      <c r="IGR88" s="17"/>
      <c r="IGS88" s="17"/>
      <c r="IGT88" s="17"/>
      <c r="IGU88" s="17"/>
      <c r="IGV88" s="17"/>
      <c r="IGW88" s="17"/>
      <c r="IGX88" s="17"/>
      <c r="IGY88" s="17"/>
      <c r="IGZ88" s="17"/>
      <c r="IHA88" s="17"/>
      <c r="IHB88" s="17"/>
      <c r="IHC88" s="17"/>
      <c r="IHD88" s="17"/>
      <c r="IHE88" s="17"/>
      <c r="IHF88" s="17"/>
      <c r="IHG88" s="17"/>
      <c r="IHH88" s="17"/>
      <c r="IHI88" s="17"/>
      <c r="IHJ88" s="17"/>
      <c r="IHK88" s="17"/>
      <c r="IHL88" s="17"/>
      <c r="IHM88" s="17"/>
      <c r="IHN88" s="17"/>
      <c r="IHO88" s="17"/>
      <c r="IHP88" s="17"/>
      <c r="IHQ88" s="17"/>
      <c r="IHR88" s="17"/>
      <c r="IHS88" s="17"/>
      <c r="IHT88" s="17"/>
      <c r="IHU88" s="17"/>
      <c r="IHV88" s="17"/>
      <c r="IHW88" s="17"/>
      <c r="IHX88" s="17"/>
      <c r="IHY88" s="17"/>
      <c r="IHZ88" s="17"/>
      <c r="IIA88" s="17"/>
      <c r="IIB88" s="17"/>
      <c r="IIC88" s="17"/>
      <c r="IID88" s="17"/>
      <c r="IIE88" s="17"/>
      <c r="IIF88" s="17"/>
      <c r="IIG88" s="17"/>
      <c r="IIH88" s="17"/>
      <c r="III88" s="17"/>
      <c r="IIJ88" s="17"/>
      <c r="IIK88" s="17"/>
      <c r="IIL88" s="17"/>
      <c r="IIM88" s="17"/>
      <c r="IIN88" s="17"/>
      <c r="IIO88" s="17"/>
      <c r="IIP88" s="17"/>
      <c r="IIQ88" s="17"/>
      <c r="IIR88" s="17"/>
      <c r="IIS88" s="17"/>
      <c r="IIT88" s="17"/>
      <c r="IIU88" s="17"/>
      <c r="IIV88" s="17"/>
      <c r="IIW88" s="17"/>
      <c r="IIX88" s="17"/>
      <c r="IIY88" s="17"/>
      <c r="IIZ88" s="17"/>
      <c r="IJA88" s="17"/>
      <c r="IJB88" s="17"/>
      <c r="IJC88" s="17"/>
      <c r="IJD88" s="17"/>
      <c r="IJE88" s="17"/>
      <c r="IJF88" s="17"/>
      <c r="IJG88" s="17"/>
      <c r="IJH88" s="17"/>
      <c r="IJI88" s="17"/>
      <c r="IJJ88" s="17"/>
      <c r="IJK88" s="17"/>
      <c r="IJL88" s="17"/>
      <c r="IJM88" s="17"/>
      <c r="IJN88" s="17"/>
      <c r="IJO88" s="17"/>
      <c r="IJP88" s="17"/>
      <c r="IJQ88" s="17"/>
      <c r="IJR88" s="17"/>
      <c r="IJS88" s="17"/>
      <c r="IJT88" s="17"/>
      <c r="IJU88" s="17"/>
      <c r="IJV88" s="17"/>
      <c r="IJW88" s="17"/>
      <c r="IJX88" s="17"/>
      <c r="IJY88" s="17"/>
      <c r="IJZ88" s="17"/>
      <c r="IKA88" s="17"/>
      <c r="IKB88" s="17"/>
      <c r="IKC88" s="17"/>
      <c r="IKD88" s="17"/>
      <c r="IKE88" s="17"/>
      <c r="IKF88" s="17"/>
      <c r="IKG88" s="17"/>
      <c r="IKH88" s="17"/>
      <c r="IKI88" s="17"/>
      <c r="IKJ88" s="17"/>
      <c r="IKK88" s="17"/>
      <c r="IKL88" s="17"/>
      <c r="IKM88" s="17"/>
      <c r="IKN88" s="17"/>
      <c r="IKO88" s="17"/>
      <c r="IKP88" s="17"/>
      <c r="IKQ88" s="17"/>
      <c r="IKR88" s="17"/>
      <c r="IKS88" s="17"/>
      <c r="IKT88" s="17"/>
      <c r="IKU88" s="17"/>
      <c r="IKV88" s="17"/>
      <c r="IKW88" s="17"/>
      <c r="IKX88" s="17"/>
      <c r="IKY88" s="17"/>
      <c r="IKZ88" s="17"/>
      <c r="ILA88" s="17"/>
      <c r="ILB88" s="17"/>
      <c r="ILC88" s="17"/>
      <c r="ILD88" s="17"/>
      <c r="ILE88" s="17"/>
      <c r="ILF88" s="17"/>
      <c r="ILG88" s="17"/>
      <c r="ILH88" s="17"/>
      <c r="ILI88" s="17"/>
      <c r="ILJ88" s="17"/>
      <c r="ILK88" s="17"/>
      <c r="ILL88" s="17"/>
      <c r="ILM88" s="17"/>
      <c r="ILN88" s="17"/>
      <c r="ILO88" s="17"/>
      <c r="ILP88" s="17"/>
      <c r="ILQ88" s="17"/>
      <c r="ILR88" s="17"/>
      <c r="ILS88" s="17"/>
      <c r="ILT88" s="17"/>
      <c r="ILU88" s="17"/>
      <c r="ILV88" s="17"/>
      <c r="ILW88" s="17"/>
      <c r="ILX88" s="17"/>
      <c r="ILY88" s="17"/>
      <c r="ILZ88" s="17"/>
      <c r="IMA88" s="17"/>
      <c r="IMB88" s="17"/>
      <c r="IMC88" s="17"/>
      <c r="IMD88" s="17"/>
      <c r="IME88" s="17"/>
      <c r="IMF88" s="17"/>
      <c r="IMG88" s="17"/>
      <c r="IMH88" s="17"/>
      <c r="IMI88" s="17"/>
      <c r="IMJ88" s="17"/>
      <c r="IMK88" s="17"/>
      <c r="IML88" s="17"/>
      <c r="IMM88" s="17"/>
      <c r="IMN88" s="17"/>
      <c r="IMO88" s="17"/>
      <c r="IMP88" s="17"/>
      <c r="IMQ88" s="17"/>
      <c r="IMR88" s="17"/>
      <c r="IMS88" s="17"/>
      <c r="IMT88" s="17"/>
      <c r="IMU88" s="17"/>
      <c r="IMV88" s="17"/>
      <c r="IMW88" s="17"/>
      <c r="IMX88" s="17"/>
      <c r="IMY88" s="17"/>
      <c r="IMZ88" s="17"/>
      <c r="INA88" s="17"/>
      <c r="INB88" s="17"/>
      <c r="INC88" s="17"/>
      <c r="IND88" s="17"/>
      <c r="INE88" s="17"/>
      <c r="INF88" s="17"/>
      <c r="ING88" s="17"/>
      <c r="INH88" s="17"/>
      <c r="INI88" s="17"/>
      <c r="INJ88" s="17"/>
      <c r="INK88" s="17"/>
      <c r="INL88" s="17"/>
      <c r="INM88" s="17"/>
      <c r="INN88" s="17"/>
      <c r="INO88" s="17"/>
      <c r="INP88" s="17"/>
      <c r="INQ88" s="17"/>
      <c r="INR88" s="17"/>
      <c r="INS88" s="17"/>
      <c r="INT88" s="17"/>
      <c r="INU88" s="17"/>
      <c r="INV88" s="17"/>
      <c r="INW88" s="17"/>
      <c r="INX88" s="17"/>
      <c r="INY88" s="17"/>
      <c r="INZ88" s="17"/>
      <c r="IOA88" s="17"/>
      <c r="IOB88" s="17"/>
      <c r="IOC88" s="17"/>
      <c r="IOD88" s="17"/>
      <c r="IOE88" s="17"/>
      <c r="IOF88" s="17"/>
      <c r="IOG88" s="17"/>
      <c r="IOH88" s="17"/>
      <c r="IOI88" s="17"/>
      <c r="IOJ88" s="17"/>
      <c r="IOK88" s="17"/>
      <c r="IOL88" s="17"/>
      <c r="IOM88" s="17"/>
      <c r="ION88" s="17"/>
      <c r="IOO88" s="17"/>
      <c r="IOP88" s="17"/>
      <c r="IOQ88" s="17"/>
      <c r="IOR88" s="17"/>
      <c r="IOS88" s="17"/>
      <c r="IOT88" s="17"/>
      <c r="IOU88" s="17"/>
      <c r="IOV88" s="17"/>
      <c r="IOW88" s="17"/>
      <c r="IOX88" s="17"/>
      <c r="IOY88" s="17"/>
      <c r="IOZ88" s="17"/>
      <c r="IPA88" s="17"/>
      <c r="IPB88" s="17"/>
      <c r="IPC88" s="17"/>
      <c r="IPD88" s="17"/>
      <c r="IPE88" s="17"/>
      <c r="IPF88" s="17"/>
      <c r="IPG88" s="17"/>
      <c r="IPH88" s="17"/>
      <c r="IPI88" s="17"/>
      <c r="IPJ88" s="17"/>
      <c r="IPK88" s="17"/>
      <c r="IPL88" s="17"/>
      <c r="IPM88" s="17"/>
      <c r="IPN88" s="17"/>
      <c r="IPO88" s="17"/>
      <c r="IPP88" s="17"/>
      <c r="IPQ88" s="17"/>
      <c r="IPR88" s="17"/>
      <c r="IPS88" s="17"/>
      <c r="IPT88" s="17"/>
      <c r="IPU88" s="17"/>
      <c r="IPV88" s="17"/>
      <c r="IPW88" s="17"/>
      <c r="IPX88" s="17"/>
      <c r="IPY88" s="17"/>
      <c r="IPZ88" s="17"/>
      <c r="IQA88" s="17"/>
      <c r="IQB88" s="17"/>
      <c r="IQC88" s="17"/>
      <c r="IQD88" s="17"/>
      <c r="IQE88" s="17"/>
      <c r="IQF88" s="17"/>
      <c r="IQG88" s="17"/>
      <c r="IQH88" s="17"/>
      <c r="IQI88" s="17"/>
      <c r="IQJ88" s="17"/>
      <c r="IQK88" s="17"/>
      <c r="IQL88" s="17"/>
      <c r="IQM88" s="17"/>
      <c r="IQN88" s="17"/>
      <c r="IQO88" s="17"/>
      <c r="IQP88" s="17"/>
      <c r="IQQ88" s="17"/>
      <c r="IQR88" s="17"/>
      <c r="IQS88" s="17"/>
      <c r="IQT88" s="17"/>
      <c r="IQU88" s="17"/>
      <c r="IQV88" s="17"/>
      <c r="IQW88" s="17"/>
      <c r="IQX88" s="17"/>
      <c r="IQY88" s="17"/>
      <c r="IQZ88" s="17"/>
      <c r="IRA88" s="17"/>
      <c r="IRB88" s="17"/>
      <c r="IRC88" s="17"/>
      <c r="IRD88" s="17"/>
      <c r="IRE88" s="17"/>
      <c r="IRF88" s="17"/>
      <c r="IRG88" s="17"/>
      <c r="IRH88" s="17"/>
      <c r="IRI88" s="17"/>
      <c r="IRJ88" s="17"/>
      <c r="IRK88" s="17"/>
      <c r="IRL88" s="17"/>
      <c r="IRM88" s="17"/>
      <c r="IRN88" s="17"/>
      <c r="IRO88" s="17"/>
      <c r="IRP88" s="17"/>
      <c r="IRQ88" s="17"/>
      <c r="IRR88" s="17"/>
      <c r="IRS88" s="17"/>
      <c r="IRT88" s="17"/>
      <c r="IRU88" s="17"/>
      <c r="IRV88" s="17"/>
      <c r="IRW88" s="17"/>
      <c r="IRX88" s="17"/>
      <c r="IRY88" s="17"/>
      <c r="IRZ88" s="17"/>
      <c r="ISA88" s="17"/>
      <c r="ISB88" s="17"/>
      <c r="ISC88" s="17"/>
      <c r="ISD88" s="17"/>
      <c r="ISE88" s="17"/>
      <c r="ISF88" s="17"/>
      <c r="ISG88" s="17"/>
      <c r="ISH88" s="17"/>
      <c r="ISI88" s="17"/>
      <c r="ISJ88" s="17"/>
      <c r="ISK88" s="17"/>
      <c r="ISL88" s="17"/>
      <c r="ISM88" s="17"/>
      <c r="ISN88" s="17"/>
      <c r="ISO88" s="17"/>
      <c r="ISP88" s="17"/>
      <c r="ISQ88" s="17"/>
      <c r="ISR88" s="17"/>
      <c r="ISS88" s="17"/>
      <c r="IST88" s="17"/>
      <c r="ISU88" s="17"/>
      <c r="ISV88" s="17"/>
      <c r="ISW88" s="17"/>
      <c r="ISX88" s="17"/>
      <c r="ISY88" s="17"/>
      <c r="ISZ88" s="17"/>
      <c r="ITA88" s="17"/>
      <c r="ITB88" s="17"/>
      <c r="ITC88" s="17"/>
      <c r="ITD88" s="17"/>
      <c r="ITE88" s="17"/>
      <c r="ITF88" s="17"/>
      <c r="ITG88" s="17"/>
      <c r="ITH88" s="17"/>
      <c r="ITI88" s="17"/>
      <c r="ITJ88" s="17"/>
      <c r="ITK88" s="17"/>
      <c r="ITL88" s="17"/>
      <c r="ITM88" s="17"/>
      <c r="ITN88" s="17"/>
      <c r="ITO88" s="17"/>
      <c r="ITP88" s="17"/>
      <c r="ITQ88" s="17"/>
      <c r="ITR88" s="17"/>
      <c r="ITS88" s="17"/>
      <c r="ITT88" s="17"/>
      <c r="ITU88" s="17"/>
      <c r="ITV88" s="17"/>
      <c r="ITW88" s="17"/>
      <c r="ITX88" s="17"/>
      <c r="ITY88" s="17"/>
      <c r="ITZ88" s="17"/>
      <c r="IUA88" s="17"/>
      <c r="IUB88" s="17"/>
      <c r="IUC88" s="17"/>
      <c r="IUD88" s="17"/>
      <c r="IUE88" s="17"/>
      <c r="IUF88" s="17"/>
      <c r="IUG88" s="17"/>
      <c r="IUH88" s="17"/>
      <c r="IUI88" s="17"/>
      <c r="IUJ88" s="17"/>
      <c r="IUK88" s="17"/>
      <c r="IUL88" s="17"/>
      <c r="IUM88" s="17"/>
      <c r="IUN88" s="17"/>
      <c r="IUO88" s="17"/>
      <c r="IUP88" s="17"/>
      <c r="IUQ88" s="17"/>
      <c r="IUR88" s="17"/>
      <c r="IUS88" s="17"/>
      <c r="IUT88" s="17"/>
      <c r="IUU88" s="17"/>
      <c r="IUV88" s="17"/>
      <c r="IUW88" s="17"/>
      <c r="IUX88" s="17"/>
      <c r="IUY88" s="17"/>
      <c r="IUZ88" s="17"/>
      <c r="IVA88" s="17"/>
      <c r="IVB88" s="17"/>
      <c r="IVC88" s="17"/>
      <c r="IVD88" s="17"/>
      <c r="IVE88" s="17"/>
      <c r="IVF88" s="17"/>
      <c r="IVG88" s="17"/>
      <c r="IVH88" s="17"/>
      <c r="IVI88" s="17"/>
      <c r="IVJ88" s="17"/>
      <c r="IVK88" s="17"/>
      <c r="IVL88" s="17"/>
      <c r="IVM88" s="17"/>
      <c r="IVN88" s="17"/>
      <c r="IVO88" s="17"/>
      <c r="IVP88" s="17"/>
      <c r="IVQ88" s="17"/>
      <c r="IVR88" s="17"/>
      <c r="IVS88" s="17"/>
      <c r="IVT88" s="17"/>
      <c r="IVU88" s="17"/>
      <c r="IVV88" s="17"/>
      <c r="IVW88" s="17"/>
      <c r="IVX88" s="17"/>
      <c r="IVY88" s="17"/>
      <c r="IVZ88" s="17"/>
      <c r="IWA88" s="17"/>
      <c r="IWB88" s="17"/>
      <c r="IWC88" s="17"/>
      <c r="IWD88" s="17"/>
      <c r="IWE88" s="17"/>
      <c r="IWF88" s="17"/>
      <c r="IWG88" s="17"/>
      <c r="IWH88" s="17"/>
      <c r="IWI88" s="17"/>
      <c r="IWJ88" s="17"/>
      <c r="IWK88" s="17"/>
      <c r="IWL88" s="17"/>
      <c r="IWM88" s="17"/>
      <c r="IWN88" s="17"/>
      <c r="IWO88" s="17"/>
      <c r="IWP88" s="17"/>
      <c r="IWQ88" s="17"/>
      <c r="IWR88" s="17"/>
      <c r="IWS88" s="17"/>
      <c r="IWT88" s="17"/>
      <c r="IWU88" s="17"/>
      <c r="IWV88" s="17"/>
      <c r="IWW88" s="17"/>
      <c r="IWX88" s="17"/>
      <c r="IWY88" s="17"/>
      <c r="IWZ88" s="17"/>
      <c r="IXA88" s="17"/>
      <c r="IXB88" s="17"/>
      <c r="IXC88" s="17"/>
      <c r="IXD88" s="17"/>
      <c r="IXE88" s="17"/>
      <c r="IXF88" s="17"/>
      <c r="IXG88" s="17"/>
      <c r="IXH88" s="17"/>
      <c r="IXI88" s="17"/>
      <c r="IXJ88" s="17"/>
      <c r="IXK88" s="17"/>
      <c r="IXL88" s="17"/>
      <c r="IXM88" s="17"/>
      <c r="IXN88" s="17"/>
      <c r="IXO88" s="17"/>
      <c r="IXP88" s="17"/>
      <c r="IXQ88" s="17"/>
      <c r="IXR88" s="17"/>
      <c r="IXS88" s="17"/>
      <c r="IXT88" s="17"/>
      <c r="IXU88" s="17"/>
      <c r="IXV88" s="17"/>
      <c r="IXW88" s="17"/>
      <c r="IXX88" s="17"/>
      <c r="IXY88" s="17"/>
      <c r="IXZ88" s="17"/>
      <c r="IYA88" s="17"/>
      <c r="IYB88" s="17"/>
      <c r="IYC88" s="17"/>
      <c r="IYD88" s="17"/>
      <c r="IYE88" s="17"/>
      <c r="IYF88" s="17"/>
      <c r="IYG88" s="17"/>
      <c r="IYH88" s="17"/>
      <c r="IYI88" s="17"/>
      <c r="IYJ88" s="17"/>
      <c r="IYK88" s="17"/>
      <c r="IYL88" s="17"/>
      <c r="IYM88" s="17"/>
      <c r="IYN88" s="17"/>
      <c r="IYO88" s="17"/>
      <c r="IYP88" s="17"/>
      <c r="IYQ88" s="17"/>
      <c r="IYR88" s="17"/>
      <c r="IYS88" s="17"/>
      <c r="IYT88" s="17"/>
      <c r="IYU88" s="17"/>
      <c r="IYV88" s="17"/>
      <c r="IYW88" s="17"/>
      <c r="IYX88" s="17"/>
      <c r="IYY88" s="17"/>
      <c r="IYZ88" s="17"/>
      <c r="IZA88" s="17"/>
      <c r="IZB88" s="17"/>
      <c r="IZC88" s="17"/>
      <c r="IZD88" s="17"/>
      <c r="IZE88" s="17"/>
      <c r="IZF88" s="17"/>
      <c r="IZG88" s="17"/>
      <c r="IZH88" s="17"/>
      <c r="IZI88" s="17"/>
      <c r="IZJ88" s="17"/>
      <c r="IZK88" s="17"/>
      <c r="IZL88" s="17"/>
      <c r="IZM88" s="17"/>
      <c r="IZN88" s="17"/>
      <c r="IZO88" s="17"/>
      <c r="IZP88" s="17"/>
      <c r="IZQ88" s="17"/>
      <c r="IZR88" s="17"/>
      <c r="IZS88" s="17"/>
      <c r="IZT88" s="17"/>
      <c r="IZU88" s="17"/>
      <c r="IZV88" s="17"/>
      <c r="IZW88" s="17"/>
      <c r="IZX88" s="17"/>
      <c r="IZY88" s="17"/>
      <c r="IZZ88" s="17"/>
      <c r="JAA88" s="17"/>
      <c r="JAB88" s="17"/>
      <c r="JAC88" s="17"/>
      <c r="JAD88" s="17"/>
      <c r="JAE88" s="17"/>
      <c r="JAF88" s="17"/>
      <c r="JAG88" s="17"/>
      <c r="JAH88" s="17"/>
      <c r="JAI88" s="17"/>
      <c r="JAJ88" s="17"/>
      <c r="JAK88" s="17"/>
      <c r="JAL88" s="17"/>
      <c r="JAM88" s="17"/>
      <c r="JAN88" s="17"/>
      <c r="JAO88" s="17"/>
      <c r="JAP88" s="17"/>
      <c r="JAQ88" s="17"/>
      <c r="JAR88" s="17"/>
      <c r="JAS88" s="17"/>
      <c r="JAT88" s="17"/>
      <c r="JAU88" s="17"/>
      <c r="JAV88" s="17"/>
      <c r="JAW88" s="17"/>
      <c r="JAX88" s="17"/>
      <c r="JAY88" s="17"/>
      <c r="JAZ88" s="17"/>
      <c r="JBA88" s="17"/>
      <c r="JBB88" s="17"/>
      <c r="JBC88" s="17"/>
      <c r="JBD88" s="17"/>
      <c r="JBE88" s="17"/>
      <c r="JBF88" s="17"/>
      <c r="JBG88" s="17"/>
      <c r="JBH88" s="17"/>
      <c r="JBI88" s="17"/>
      <c r="JBJ88" s="17"/>
      <c r="JBK88" s="17"/>
      <c r="JBL88" s="17"/>
      <c r="JBM88" s="17"/>
      <c r="JBN88" s="17"/>
      <c r="JBO88" s="17"/>
      <c r="JBP88" s="17"/>
      <c r="JBQ88" s="17"/>
      <c r="JBR88" s="17"/>
      <c r="JBS88" s="17"/>
      <c r="JBT88" s="17"/>
      <c r="JBU88" s="17"/>
      <c r="JBV88" s="17"/>
      <c r="JBW88" s="17"/>
      <c r="JBX88" s="17"/>
      <c r="JBY88" s="17"/>
      <c r="JBZ88" s="17"/>
      <c r="JCA88" s="17"/>
      <c r="JCB88" s="17"/>
      <c r="JCC88" s="17"/>
      <c r="JCD88" s="17"/>
      <c r="JCE88" s="17"/>
      <c r="JCF88" s="17"/>
      <c r="JCG88" s="17"/>
      <c r="JCH88" s="17"/>
      <c r="JCI88" s="17"/>
      <c r="JCJ88" s="17"/>
      <c r="JCK88" s="17"/>
      <c r="JCL88" s="17"/>
      <c r="JCM88" s="17"/>
      <c r="JCN88" s="17"/>
      <c r="JCO88" s="17"/>
      <c r="JCP88" s="17"/>
      <c r="JCQ88" s="17"/>
      <c r="JCR88" s="17"/>
      <c r="JCS88" s="17"/>
      <c r="JCT88" s="17"/>
      <c r="JCU88" s="17"/>
      <c r="JCV88" s="17"/>
      <c r="JCW88" s="17"/>
      <c r="JCX88" s="17"/>
      <c r="JCY88" s="17"/>
      <c r="JCZ88" s="17"/>
      <c r="JDA88" s="17"/>
      <c r="JDB88" s="17"/>
      <c r="JDC88" s="17"/>
      <c r="JDD88" s="17"/>
      <c r="JDE88" s="17"/>
      <c r="JDF88" s="17"/>
      <c r="JDG88" s="17"/>
      <c r="JDH88" s="17"/>
      <c r="JDI88" s="17"/>
      <c r="JDJ88" s="17"/>
      <c r="JDK88" s="17"/>
      <c r="JDL88" s="17"/>
      <c r="JDM88" s="17"/>
      <c r="JDN88" s="17"/>
      <c r="JDO88" s="17"/>
      <c r="JDP88" s="17"/>
      <c r="JDQ88" s="17"/>
      <c r="JDR88" s="17"/>
      <c r="JDS88" s="17"/>
      <c r="JDT88" s="17"/>
      <c r="JDU88" s="17"/>
      <c r="JDV88" s="17"/>
      <c r="JDW88" s="17"/>
      <c r="JDX88" s="17"/>
      <c r="JDY88" s="17"/>
      <c r="JDZ88" s="17"/>
      <c r="JEA88" s="17"/>
      <c r="JEB88" s="17"/>
      <c r="JEC88" s="17"/>
      <c r="JED88" s="17"/>
      <c r="JEE88" s="17"/>
      <c r="JEF88" s="17"/>
      <c r="JEG88" s="17"/>
      <c r="JEH88" s="17"/>
      <c r="JEI88" s="17"/>
      <c r="JEJ88" s="17"/>
      <c r="JEK88" s="17"/>
      <c r="JEL88" s="17"/>
      <c r="JEM88" s="17"/>
      <c r="JEN88" s="17"/>
      <c r="JEO88" s="17"/>
      <c r="JEP88" s="17"/>
      <c r="JEQ88" s="17"/>
      <c r="JER88" s="17"/>
      <c r="JES88" s="17"/>
      <c r="JET88" s="17"/>
      <c r="JEU88" s="17"/>
      <c r="JEV88" s="17"/>
      <c r="JEW88" s="17"/>
      <c r="JEX88" s="17"/>
      <c r="JEY88" s="17"/>
      <c r="JEZ88" s="17"/>
      <c r="JFA88" s="17"/>
      <c r="JFB88" s="17"/>
      <c r="JFC88" s="17"/>
      <c r="JFD88" s="17"/>
      <c r="JFE88" s="17"/>
      <c r="JFF88" s="17"/>
      <c r="JFG88" s="17"/>
      <c r="JFH88" s="17"/>
      <c r="JFI88" s="17"/>
      <c r="JFJ88" s="17"/>
      <c r="JFK88" s="17"/>
      <c r="JFL88" s="17"/>
      <c r="JFM88" s="17"/>
      <c r="JFN88" s="17"/>
      <c r="JFO88" s="17"/>
      <c r="JFP88" s="17"/>
      <c r="JFQ88" s="17"/>
      <c r="JFR88" s="17"/>
      <c r="JFS88" s="17"/>
      <c r="JFT88" s="17"/>
      <c r="JFU88" s="17"/>
      <c r="JFV88" s="17"/>
      <c r="JFW88" s="17"/>
      <c r="JFX88" s="17"/>
      <c r="JFY88" s="17"/>
      <c r="JFZ88" s="17"/>
      <c r="JGA88" s="17"/>
      <c r="JGB88" s="17"/>
      <c r="JGC88" s="17"/>
      <c r="JGD88" s="17"/>
      <c r="JGE88" s="17"/>
      <c r="JGF88" s="17"/>
      <c r="JGG88" s="17"/>
      <c r="JGH88" s="17"/>
      <c r="JGI88" s="17"/>
      <c r="JGJ88" s="17"/>
      <c r="JGK88" s="17"/>
      <c r="JGL88" s="17"/>
      <c r="JGM88" s="17"/>
      <c r="JGN88" s="17"/>
      <c r="JGO88" s="17"/>
      <c r="JGP88" s="17"/>
      <c r="JGQ88" s="17"/>
      <c r="JGR88" s="17"/>
      <c r="JGS88" s="17"/>
      <c r="JGT88" s="17"/>
      <c r="JGU88" s="17"/>
      <c r="JGV88" s="17"/>
      <c r="JGW88" s="17"/>
      <c r="JGX88" s="17"/>
      <c r="JGY88" s="17"/>
      <c r="JGZ88" s="17"/>
      <c r="JHA88" s="17"/>
      <c r="JHB88" s="17"/>
      <c r="JHC88" s="17"/>
      <c r="JHD88" s="17"/>
      <c r="JHE88" s="17"/>
      <c r="JHF88" s="17"/>
      <c r="JHG88" s="17"/>
      <c r="JHH88" s="17"/>
      <c r="JHI88" s="17"/>
      <c r="JHJ88" s="17"/>
      <c r="JHK88" s="17"/>
      <c r="JHL88" s="17"/>
      <c r="JHM88" s="17"/>
      <c r="JHN88" s="17"/>
      <c r="JHO88" s="17"/>
      <c r="JHP88" s="17"/>
      <c r="JHQ88" s="17"/>
      <c r="JHR88" s="17"/>
      <c r="JHS88" s="17"/>
      <c r="JHT88" s="17"/>
      <c r="JHU88" s="17"/>
      <c r="JHV88" s="17"/>
      <c r="JHW88" s="17"/>
      <c r="JHX88" s="17"/>
      <c r="JHY88" s="17"/>
      <c r="JHZ88" s="17"/>
      <c r="JIA88" s="17"/>
      <c r="JIB88" s="17"/>
      <c r="JIC88" s="17"/>
      <c r="JID88" s="17"/>
      <c r="JIE88" s="17"/>
      <c r="JIF88" s="17"/>
      <c r="JIG88" s="17"/>
      <c r="JIH88" s="17"/>
      <c r="JII88" s="17"/>
      <c r="JIJ88" s="17"/>
      <c r="JIK88" s="17"/>
      <c r="JIL88" s="17"/>
      <c r="JIM88" s="17"/>
      <c r="JIN88" s="17"/>
      <c r="JIO88" s="17"/>
      <c r="JIP88" s="17"/>
      <c r="JIQ88" s="17"/>
      <c r="JIR88" s="17"/>
      <c r="JIS88" s="17"/>
      <c r="JIT88" s="17"/>
      <c r="JIU88" s="17"/>
      <c r="JIV88" s="17"/>
      <c r="JIW88" s="17"/>
      <c r="JIX88" s="17"/>
      <c r="JIY88" s="17"/>
      <c r="JIZ88" s="17"/>
      <c r="JJA88" s="17"/>
      <c r="JJB88" s="17"/>
      <c r="JJC88" s="17"/>
      <c r="JJD88" s="17"/>
      <c r="JJE88" s="17"/>
      <c r="JJF88" s="17"/>
      <c r="JJG88" s="17"/>
      <c r="JJH88" s="17"/>
      <c r="JJI88" s="17"/>
      <c r="JJJ88" s="17"/>
      <c r="JJK88" s="17"/>
      <c r="JJL88" s="17"/>
      <c r="JJM88" s="17"/>
      <c r="JJN88" s="17"/>
      <c r="JJO88" s="17"/>
      <c r="JJP88" s="17"/>
      <c r="JJQ88" s="17"/>
      <c r="JJR88" s="17"/>
      <c r="JJS88" s="17"/>
      <c r="JJT88" s="17"/>
      <c r="JJU88" s="17"/>
      <c r="JJV88" s="17"/>
      <c r="JJW88" s="17"/>
      <c r="JJX88" s="17"/>
      <c r="JJY88" s="17"/>
      <c r="JJZ88" s="17"/>
      <c r="JKA88" s="17"/>
      <c r="JKB88" s="17"/>
      <c r="JKC88" s="17"/>
      <c r="JKD88" s="17"/>
      <c r="JKE88" s="17"/>
      <c r="JKF88" s="17"/>
      <c r="JKG88" s="17"/>
      <c r="JKH88" s="17"/>
      <c r="JKI88" s="17"/>
      <c r="JKJ88" s="17"/>
      <c r="JKK88" s="17"/>
      <c r="JKL88" s="17"/>
      <c r="JKM88" s="17"/>
      <c r="JKN88" s="17"/>
      <c r="JKO88" s="17"/>
      <c r="JKP88" s="17"/>
      <c r="JKQ88" s="17"/>
      <c r="JKR88" s="17"/>
      <c r="JKS88" s="17"/>
      <c r="JKT88" s="17"/>
      <c r="JKU88" s="17"/>
      <c r="JKV88" s="17"/>
      <c r="JKW88" s="17"/>
      <c r="JKX88" s="17"/>
      <c r="JKY88" s="17"/>
      <c r="JKZ88" s="17"/>
      <c r="JLA88" s="17"/>
      <c r="JLB88" s="17"/>
      <c r="JLC88" s="17"/>
      <c r="JLD88" s="17"/>
      <c r="JLE88" s="17"/>
      <c r="JLF88" s="17"/>
      <c r="JLG88" s="17"/>
      <c r="JLH88" s="17"/>
      <c r="JLI88" s="17"/>
      <c r="JLJ88" s="17"/>
      <c r="JLK88" s="17"/>
      <c r="JLL88" s="17"/>
      <c r="JLM88" s="17"/>
      <c r="JLN88" s="17"/>
      <c r="JLO88" s="17"/>
      <c r="JLP88" s="17"/>
      <c r="JLQ88" s="17"/>
      <c r="JLR88" s="17"/>
      <c r="JLS88" s="17"/>
      <c r="JLT88" s="17"/>
      <c r="JLU88" s="17"/>
      <c r="JLV88" s="17"/>
      <c r="JLW88" s="17"/>
      <c r="JLX88" s="17"/>
      <c r="JLY88" s="17"/>
      <c r="JLZ88" s="17"/>
      <c r="JMA88" s="17"/>
      <c r="JMB88" s="17"/>
      <c r="JMC88" s="17"/>
      <c r="JMD88" s="17"/>
      <c r="JME88" s="17"/>
      <c r="JMF88" s="17"/>
      <c r="JMG88" s="17"/>
      <c r="JMH88" s="17"/>
      <c r="JMI88" s="17"/>
      <c r="JMJ88" s="17"/>
      <c r="JMK88" s="17"/>
      <c r="JML88" s="17"/>
      <c r="JMM88" s="17"/>
      <c r="JMN88" s="17"/>
      <c r="JMO88" s="17"/>
      <c r="JMP88" s="17"/>
      <c r="JMQ88" s="17"/>
      <c r="JMR88" s="17"/>
      <c r="JMS88" s="17"/>
      <c r="JMT88" s="17"/>
      <c r="JMU88" s="17"/>
      <c r="JMV88" s="17"/>
      <c r="JMW88" s="17"/>
      <c r="JMX88" s="17"/>
      <c r="JMY88" s="17"/>
      <c r="JMZ88" s="17"/>
      <c r="JNA88" s="17"/>
      <c r="JNB88" s="17"/>
      <c r="JNC88" s="17"/>
      <c r="JND88" s="17"/>
      <c r="JNE88" s="17"/>
      <c r="JNF88" s="17"/>
      <c r="JNG88" s="17"/>
      <c r="JNH88" s="17"/>
      <c r="JNI88" s="17"/>
      <c r="JNJ88" s="17"/>
      <c r="JNK88" s="17"/>
      <c r="JNL88" s="17"/>
      <c r="JNM88" s="17"/>
      <c r="JNN88" s="17"/>
      <c r="JNO88" s="17"/>
      <c r="JNP88" s="17"/>
      <c r="JNQ88" s="17"/>
      <c r="JNR88" s="17"/>
      <c r="JNS88" s="17"/>
      <c r="JNT88" s="17"/>
      <c r="JNU88" s="17"/>
      <c r="JNV88" s="17"/>
      <c r="JNW88" s="17"/>
      <c r="JNX88" s="17"/>
      <c r="JNY88" s="17"/>
      <c r="JNZ88" s="17"/>
      <c r="JOA88" s="17"/>
      <c r="JOB88" s="17"/>
      <c r="JOC88" s="17"/>
      <c r="JOD88" s="17"/>
      <c r="JOE88" s="17"/>
      <c r="JOF88" s="17"/>
      <c r="JOG88" s="17"/>
      <c r="JOH88" s="17"/>
      <c r="JOI88" s="17"/>
      <c r="JOJ88" s="17"/>
      <c r="JOK88" s="17"/>
      <c r="JOL88" s="17"/>
      <c r="JOM88" s="17"/>
      <c r="JON88" s="17"/>
      <c r="JOO88" s="17"/>
      <c r="JOP88" s="17"/>
      <c r="JOQ88" s="17"/>
      <c r="JOR88" s="17"/>
      <c r="JOS88" s="17"/>
      <c r="JOT88" s="17"/>
      <c r="JOU88" s="17"/>
      <c r="JOV88" s="17"/>
      <c r="JOW88" s="17"/>
      <c r="JOX88" s="17"/>
      <c r="JOY88" s="17"/>
      <c r="JOZ88" s="17"/>
      <c r="JPA88" s="17"/>
      <c r="JPB88" s="17"/>
      <c r="JPC88" s="17"/>
      <c r="JPD88" s="17"/>
      <c r="JPE88" s="17"/>
      <c r="JPF88" s="17"/>
      <c r="JPG88" s="17"/>
      <c r="JPH88" s="17"/>
      <c r="JPI88" s="17"/>
      <c r="JPJ88" s="17"/>
      <c r="JPK88" s="17"/>
      <c r="JPL88" s="17"/>
      <c r="JPM88" s="17"/>
      <c r="JPN88" s="17"/>
      <c r="JPO88" s="17"/>
      <c r="JPP88" s="17"/>
      <c r="JPQ88" s="17"/>
      <c r="JPR88" s="17"/>
      <c r="JPS88" s="17"/>
      <c r="JPT88" s="17"/>
      <c r="JPU88" s="17"/>
      <c r="JPV88" s="17"/>
      <c r="JPW88" s="17"/>
      <c r="JPX88" s="17"/>
      <c r="JPY88" s="17"/>
      <c r="JPZ88" s="17"/>
      <c r="JQA88" s="17"/>
      <c r="JQB88" s="17"/>
      <c r="JQC88" s="17"/>
      <c r="JQD88" s="17"/>
      <c r="JQE88" s="17"/>
      <c r="JQF88" s="17"/>
      <c r="JQG88" s="17"/>
      <c r="JQH88" s="17"/>
      <c r="JQI88" s="17"/>
      <c r="JQJ88" s="17"/>
      <c r="JQK88" s="17"/>
      <c r="JQL88" s="17"/>
      <c r="JQM88" s="17"/>
      <c r="JQN88" s="17"/>
      <c r="JQO88" s="17"/>
      <c r="JQP88" s="17"/>
      <c r="JQQ88" s="17"/>
      <c r="JQR88" s="17"/>
      <c r="JQS88" s="17"/>
      <c r="JQT88" s="17"/>
      <c r="JQU88" s="17"/>
      <c r="JQV88" s="17"/>
      <c r="JQW88" s="17"/>
      <c r="JQX88" s="17"/>
      <c r="JQY88" s="17"/>
      <c r="JQZ88" s="17"/>
      <c r="JRA88" s="17"/>
      <c r="JRB88" s="17"/>
      <c r="JRC88" s="17"/>
      <c r="JRD88" s="17"/>
      <c r="JRE88" s="17"/>
      <c r="JRF88" s="17"/>
      <c r="JRG88" s="17"/>
      <c r="JRH88" s="17"/>
      <c r="JRI88" s="17"/>
      <c r="JRJ88" s="17"/>
      <c r="JRK88" s="17"/>
      <c r="JRL88" s="17"/>
      <c r="JRM88" s="17"/>
      <c r="JRN88" s="17"/>
      <c r="JRO88" s="17"/>
      <c r="JRP88" s="17"/>
      <c r="JRQ88" s="17"/>
      <c r="JRR88" s="17"/>
      <c r="JRS88" s="17"/>
      <c r="JRT88" s="17"/>
      <c r="JRU88" s="17"/>
      <c r="JRV88" s="17"/>
      <c r="JRW88" s="17"/>
      <c r="JRX88" s="17"/>
      <c r="JRY88" s="17"/>
      <c r="JRZ88" s="17"/>
      <c r="JSA88" s="17"/>
      <c r="JSB88" s="17"/>
      <c r="JSC88" s="17"/>
      <c r="JSD88" s="17"/>
      <c r="JSE88" s="17"/>
      <c r="JSF88" s="17"/>
      <c r="JSG88" s="17"/>
      <c r="JSH88" s="17"/>
      <c r="JSI88" s="17"/>
      <c r="JSJ88" s="17"/>
      <c r="JSK88" s="17"/>
      <c r="JSL88" s="17"/>
      <c r="JSM88" s="17"/>
      <c r="JSN88" s="17"/>
      <c r="JSO88" s="17"/>
      <c r="JSP88" s="17"/>
      <c r="JSQ88" s="17"/>
      <c r="JSR88" s="17"/>
      <c r="JSS88" s="17"/>
      <c r="JST88" s="17"/>
      <c r="JSU88" s="17"/>
      <c r="JSV88" s="17"/>
      <c r="JSW88" s="17"/>
      <c r="JSX88" s="17"/>
      <c r="JSY88" s="17"/>
      <c r="JSZ88" s="17"/>
      <c r="JTA88" s="17"/>
      <c r="JTB88" s="17"/>
      <c r="JTC88" s="17"/>
      <c r="JTD88" s="17"/>
      <c r="JTE88" s="17"/>
      <c r="JTF88" s="17"/>
      <c r="JTG88" s="17"/>
      <c r="JTH88" s="17"/>
      <c r="JTI88" s="17"/>
      <c r="JTJ88" s="17"/>
      <c r="JTK88" s="17"/>
      <c r="JTL88" s="17"/>
      <c r="JTM88" s="17"/>
      <c r="JTN88" s="17"/>
      <c r="JTO88" s="17"/>
      <c r="JTP88" s="17"/>
      <c r="JTQ88" s="17"/>
      <c r="JTR88" s="17"/>
      <c r="JTS88" s="17"/>
      <c r="JTT88" s="17"/>
      <c r="JTU88" s="17"/>
      <c r="JTV88" s="17"/>
      <c r="JTW88" s="17"/>
      <c r="JTX88" s="17"/>
      <c r="JTY88" s="17"/>
      <c r="JTZ88" s="17"/>
      <c r="JUA88" s="17"/>
      <c r="JUB88" s="17"/>
      <c r="JUC88" s="17"/>
      <c r="JUD88" s="17"/>
      <c r="JUE88" s="17"/>
      <c r="JUF88" s="17"/>
      <c r="JUG88" s="17"/>
      <c r="JUH88" s="17"/>
      <c r="JUI88" s="17"/>
      <c r="JUJ88" s="17"/>
      <c r="JUK88" s="17"/>
      <c r="JUL88" s="17"/>
      <c r="JUM88" s="17"/>
      <c r="JUN88" s="17"/>
      <c r="JUO88" s="17"/>
      <c r="JUP88" s="17"/>
      <c r="JUQ88" s="17"/>
      <c r="JUR88" s="17"/>
      <c r="JUS88" s="17"/>
      <c r="JUT88" s="17"/>
      <c r="JUU88" s="17"/>
      <c r="JUV88" s="17"/>
      <c r="JUW88" s="17"/>
      <c r="JUX88" s="17"/>
      <c r="JUY88" s="17"/>
      <c r="JUZ88" s="17"/>
      <c r="JVA88" s="17"/>
      <c r="JVB88" s="17"/>
      <c r="JVC88" s="17"/>
      <c r="JVD88" s="17"/>
      <c r="JVE88" s="17"/>
      <c r="JVF88" s="17"/>
      <c r="JVG88" s="17"/>
      <c r="JVH88" s="17"/>
      <c r="JVI88" s="17"/>
      <c r="JVJ88" s="17"/>
      <c r="JVK88" s="17"/>
      <c r="JVL88" s="17"/>
      <c r="JVM88" s="17"/>
      <c r="JVN88" s="17"/>
      <c r="JVO88" s="17"/>
      <c r="JVP88" s="17"/>
      <c r="JVQ88" s="17"/>
      <c r="JVR88" s="17"/>
      <c r="JVS88" s="17"/>
      <c r="JVT88" s="17"/>
      <c r="JVU88" s="17"/>
      <c r="JVV88" s="17"/>
      <c r="JVW88" s="17"/>
      <c r="JVX88" s="17"/>
      <c r="JVY88" s="17"/>
      <c r="JVZ88" s="17"/>
      <c r="JWA88" s="17"/>
      <c r="JWB88" s="17"/>
      <c r="JWC88" s="17"/>
      <c r="JWD88" s="17"/>
      <c r="JWE88" s="17"/>
      <c r="JWF88" s="17"/>
      <c r="JWG88" s="17"/>
      <c r="JWH88" s="17"/>
      <c r="JWI88" s="17"/>
      <c r="JWJ88" s="17"/>
      <c r="JWK88" s="17"/>
      <c r="JWL88" s="17"/>
      <c r="JWM88" s="17"/>
      <c r="JWN88" s="17"/>
      <c r="JWO88" s="17"/>
      <c r="JWP88" s="17"/>
      <c r="JWQ88" s="17"/>
      <c r="JWR88" s="17"/>
      <c r="JWS88" s="17"/>
      <c r="JWT88" s="17"/>
      <c r="JWU88" s="17"/>
      <c r="JWV88" s="17"/>
      <c r="JWW88" s="17"/>
      <c r="JWX88" s="17"/>
      <c r="JWY88" s="17"/>
      <c r="JWZ88" s="17"/>
      <c r="JXA88" s="17"/>
      <c r="JXB88" s="17"/>
      <c r="JXC88" s="17"/>
      <c r="JXD88" s="17"/>
      <c r="JXE88" s="17"/>
      <c r="JXF88" s="17"/>
      <c r="JXG88" s="17"/>
      <c r="JXH88" s="17"/>
      <c r="JXI88" s="17"/>
      <c r="JXJ88" s="17"/>
      <c r="JXK88" s="17"/>
      <c r="JXL88" s="17"/>
      <c r="JXM88" s="17"/>
      <c r="JXN88" s="17"/>
      <c r="JXO88" s="17"/>
      <c r="JXP88" s="17"/>
      <c r="JXQ88" s="17"/>
      <c r="JXR88" s="17"/>
      <c r="JXS88" s="17"/>
      <c r="JXT88" s="17"/>
      <c r="JXU88" s="17"/>
      <c r="JXV88" s="17"/>
      <c r="JXW88" s="17"/>
      <c r="JXX88" s="17"/>
      <c r="JXY88" s="17"/>
      <c r="JXZ88" s="17"/>
      <c r="JYA88" s="17"/>
      <c r="JYB88" s="17"/>
      <c r="JYC88" s="17"/>
      <c r="JYD88" s="17"/>
      <c r="JYE88" s="17"/>
      <c r="JYF88" s="17"/>
      <c r="JYG88" s="17"/>
      <c r="JYH88" s="17"/>
      <c r="JYI88" s="17"/>
      <c r="JYJ88" s="17"/>
      <c r="JYK88" s="17"/>
      <c r="JYL88" s="17"/>
      <c r="JYM88" s="17"/>
      <c r="JYN88" s="17"/>
      <c r="JYO88" s="17"/>
      <c r="JYP88" s="17"/>
      <c r="JYQ88" s="17"/>
      <c r="JYR88" s="17"/>
      <c r="JYS88" s="17"/>
      <c r="JYT88" s="17"/>
      <c r="JYU88" s="17"/>
      <c r="JYV88" s="17"/>
      <c r="JYW88" s="17"/>
      <c r="JYX88" s="17"/>
      <c r="JYY88" s="17"/>
      <c r="JYZ88" s="17"/>
      <c r="JZA88" s="17"/>
      <c r="JZB88" s="17"/>
      <c r="JZC88" s="17"/>
      <c r="JZD88" s="17"/>
      <c r="JZE88" s="17"/>
      <c r="JZF88" s="17"/>
      <c r="JZG88" s="17"/>
      <c r="JZH88" s="17"/>
      <c r="JZI88" s="17"/>
      <c r="JZJ88" s="17"/>
      <c r="JZK88" s="17"/>
      <c r="JZL88" s="17"/>
      <c r="JZM88" s="17"/>
      <c r="JZN88" s="17"/>
      <c r="JZO88" s="17"/>
      <c r="JZP88" s="17"/>
      <c r="JZQ88" s="17"/>
      <c r="JZR88" s="17"/>
      <c r="JZS88" s="17"/>
      <c r="JZT88" s="17"/>
      <c r="JZU88" s="17"/>
      <c r="JZV88" s="17"/>
      <c r="JZW88" s="17"/>
      <c r="JZX88" s="17"/>
      <c r="JZY88" s="17"/>
      <c r="JZZ88" s="17"/>
      <c r="KAA88" s="17"/>
      <c r="KAB88" s="17"/>
      <c r="KAC88" s="17"/>
      <c r="KAD88" s="17"/>
      <c r="KAE88" s="17"/>
      <c r="KAF88" s="17"/>
      <c r="KAG88" s="17"/>
      <c r="KAH88" s="17"/>
      <c r="KAI88" s="17"/>
      <c r="KAJ88" s="17"/>
      <c r="KAK88" s="17"/>
      <c r="KAL88" s="17"/>
      <c r="KAM88" s="17"/>
      <c r="KAN88" s="17"/>
      <c r="KAO88" s="17"/>
      <c r="KAP88" s="17"/>
      <c r="KAQ88" s="17"/>
      <c r="KAR88" s="17"/>
      <c r="KAS88" s="17"/>
      <c r="KAT88" s="17"/>
      <c r="KAU88" s="17"/>
      <c r="KAV88" s="17"/>
      <c r="KAW88" s="17"/>
      <c r="KAX88" s="17"/>
      <c r="KAY88" s="17"/>
      <c r="KAZ88" s="17"/>
      <c r="KBA88" s="17"/>
      <c r="KBB88" s="17"/>
      <c r="KBC88" s="17"/>
      <c r="KBD88" s="17"/>
      <c r="KBE88" s="17"/>
      <c r="KBF88" s="17"/>
      <c r="KBG88" s="17"/>
      <c r="KBH88" s="17"/>
      <c r="KBI88" s="17"/>
      <c r="KBJ88" s="17"/>
      <c r="KBK88" s="17"/>
      <c r="KBL88" s="17"/>
      <c r="KBM88" s="17"/>
      <c r="KBN88" s="17"/>
      <c r="KBO88" s="17"/>
      <c r="KBP88" s="17"/>
      <c r="KBQ88" s="17"/>
      <c r="KBR88" s="17"/>
      <c r="KBS88" s="17"/>
      <c r="KBT88" s="17"/>
      <c r="KBU88" s="17"/>
      <c r="KBV88" s="17"/>
      <c r="KBW88" s="17"/>
      <c r="KBX88" s="17"/>
      <c r="KBY88" s="17"/>
      <c r="KBZ88" s="17"/>
      <c r="KCA88" s="17"/>
      <c r="KCB88" s="17"/>
      <c r="KCC88" s="17"/>
      <c r="KCD88" s="17"/>
      <c r="KCE88" s="17"/>
      <c r="KCF88" s="17"/>
      <c r="KCG88" s="17"/>
      <c r="KCH88" s="17"/>
      <c r="KCI88" s="17"/>
      <c r="KCJ88" s="17"/>
      <c r="KCK88" s="17"/>
      <c r="KCL88" s="17"/>
      <c r="KCM88" s="17"/>
      <c r="KCN88" s="17"/>
      <c r="KCO88" s="17"/>
      <c r="KCP88" s="17"/>
      <c r="KCQ88" s="17"/>
      <c r="KCR88" s="17"/>
      <c r="KCS88" s="17"/>
      <c r="KCT88" s="17"/>
      <c r="KCU88" s="17"/>
      <c r="KCV88" s="17"/>
      <c r="KCW88" s="17"/>
      <c r="KCX88" s="17"/>
      <c r="KCY88" s="17"/>
      <c r="KCZ88" s="17"/>
      <c r="KDA88" s="17"/>
      <c r="KDB88" s="17"/>
      <c r="KDC88" s="17"/>
      <c r="KDD88" s="17"/>
      <c r="KDE88" s="17"/>
      <c r="KDF88" s="17"/>
      <c r="KDG88" s="17"/>
      <c r="KDH88" s="17"/>
      <c r="KDI88" s="17"/>
      <c r="KDJ88" s="17"/>
      <c r="KDK88" s="17"/>
      <c r="KDL88" s="17"/>
      <c r="KDM88" s="17"/>
      <c r="KDN88" s="17"/>
      <c r="KDO88" s="17"/>
      <c r="KDP88" s="17"/>
      <c r="KDQ88" s="17"/>
      <c r="KDR88" s="17"/>
      <c r="KDS88" s="17"/>
      <c r="KDT88" s="17"/>
      <c r="KDU88" s="17"/>
      <c r="KDV88" s="17"/>
      <c r="KDW88" s="17"/>
      <c r="KDX88" s="17"/>
      <c r="KDY88" s="17"/>
      <c r="KDZ88" s="17"/>
      <c r="KEA88" s="17"/>
      <c r="KEB88" s="17"/>
      <c r="KEC88" s="17"/>
      <c r="KED88" s="17"/>
      <c r="KEE88" s="17"/>
      <c r="KEF88" s="17"/>
      <c r="KEG88" s="17"/>
      <c r="KEH88" s="17"/>
      <c r="KEI88" s="17"/>
      <c r="KEJ88" s="17"/>
      <c r="KEK88" s="17"/>
      <c r="KEL88" s="17"/>
      <c r="KEM88" s="17"/>
      <c r="KEN88" s="17"/>
      <c r="KEO88" s="17"/>
      <c r="KEP88" s="17"/>
      <c r="KEQ88" s="17"/>
      <c r="KER88" s="17"/>
      <c r="KES88" s="17"/>
      <c r="KET88" s="17"/>
      <c r="KEU88" s="17"/>
      <c r="KEV88" s="17"/>
      <c r="KEW88" s="17"/>
      <c r="KEX88" s="17"/>
      <c r="KEY88" s="17"/>
      <c r="KEZ88" s="17"/>
      <c r="KFA88" s="17"/>
      <c r="KFB88" s="17"/>
      <c r="KFC88" s="17"/>
      <c r="KFD88" s="17"/>
      <c r="KFE88" s="17"/>
      <c r="KFF88" s="17"/>
      <c r="KFG88" s="17"/>
      <c r="KFH88" s="17"/>
      <c r="KFI88" s="17"/>
      <c r="KFJ88" s="17"/>
      <c r="KFK88" s="17"/>
      <c r="KFL88" s="17"/>
      <c r="KFM88" s="17"/>
      <c r="KFN88" s="17"/>
      <c r="KFO88" s="17"/>
      <c r="KFP88" s="17"/>
      <c r="KFQ88" s="17"/>
      <c r="KFR88" s="17"/>
      <c r="KFS88" s="17"/>
      <c r="KFT88" s="17"/>
      <c r="KFU88" s="17"/>
      <c r="KFV88" s="17"/>
      <c r="KFW88" s="17"/>
      <c r="KFX88" s="17"/>
      <c r="KFY88" s="17"/>
      <c r="KFZ88" s="17"/>
      <c r="KGA88" s="17"/>
      <c r="KGB88" s="17"/>
      <c r="KGC88" s="17"/>
      <c r="KGD88" s="17"/>
      <c r="KGE88" s="17"/>
      <c r="KGF88" s="17"/>
      <c r="KGG88" s="17"/>
      <c r="KGH88" s="17"/>
      <c r="KGI88" s="17"/>
      <c r="KGJ88" s="17"/>
      <c r="KGK88" s="17"/>
      <c r="KGL88" s="17"/>
      <c r="KGM88" s="17"/>
      <c r="KGN88" s="17"/>
      <c r="KGO88" s="17"/>
      <c r="KGP88" s="17"/>
      <c r="KGQ88" s="17"/>
      <c r="KGR88" s="17"/>
      <c r="KGS88" s="17"/>
      <c r="KGT88" s="17"/>
      <c r="KGU88" s="17"/>
      <c r="KGV88" s="17"/>
      <c r="KGW88" s="17"/>
      <c r="KGX88" s="17"/>
      <c r="KGY88" s="17"/>
      <c r="KGZ88" s="17"/>
      <c r="KHA88" s="17"/>
      <c r="KHB88" s="17"/>
      <c r="KHC88" s="17"/>
      <c r="KHD88" s="17"/>
      <c r="KHE88" s="17"/>
      <c r="KHF88" s="17"/>
      <c r="KHG88" s="17"/>
      <c r="KHH88" s="17"/>
      <c r="KHI88" s="17"/>
      <c r="KHJ88" s="17"/>
      <c r="KHK88" s="17"/>
      <c r="KHL88" s="17"/>
      <c r="KHM88" s="17"/>
      <c r="KHN88" s="17"/>
      <c r="KHO88" s="17"/>
      <c r="KHP88" s="17"/>
      <c r="KHQ88" s="17"/>
      <c r="KHR88" s="17"/>
      <c r="KHS88" s="17"/>
      <c r="KHT88" s="17"/>
      <c r="KHU88" s="17"/>
      <c r="KHV88" s="17"/>
      <c r="KHW88" s="17"/>
      <c r="KHX88" s="17"/>
      <c r="KHY88" s="17"/>
      <c r="KHZ88" s="17"/>
      <c r="KIA88" s="17"/>
      <c r="KIB88" s="17"/>
      <c r="KIC88" s="17"/>
      <c r="KID88" s="17"/>
      <c r="KIE88" s="17"/>
      <c r="KIF88" s="17"/>
      <c r="KIG88" s="17"/>
      <c r="KIH88" s="17"/>
      <c r="KII88" s="17"/>
      <c r="KIJ88" s="17"/>
      <c r="KIK88" s="17"/>
      <c r="KIL88" s="17"/>
      <c r="KIM88" s="17"/>
      <c r="KIN88" s="17"/>
      <c r="KIO88" s="17"/>
      <c r="KIP88" s="17"/>
      <c r="KIQ88" s="17"/>
      <c r="KIR88" s="17"/>
      <c r="KIS88" s="17"/>
      <c r="KIT88" s="17"/>
      <c r="KIU88" s="17"/>
      <c r="KIV88" s="17"/>
      <c r="KIW88" s="17"/>
      <c r="KIX88" s="17"/>
      <c r="KIY88" s="17"/>
      <c r="KIZ88" s="17"/>
      <c r="KJA88" s="17"/>
      <c r="KJB88" s="17"/>
      <c r="KJC88" s="17"/>
      <c r="KJD88" s="17"/>
      <c r="KJE88" s="17"/>
      <c r="KJF88" s="17"/>
      <c r="KJG88" s="17"/>
      <c r="KJH88" s="17"/>
      <c r="KJI88" s="17"/>
      <c r="KJJ88" s="17"/>
      <c r="KJK88" s="17"/>
      <c r="KJL88" s="17"/>
      <c r="KJM88" s="17"/>
      <c r="KJN88" s="17"/>
      <c r="KJO88" s="17"/>
      <c r="KJP88" s="17"/>
      <c r="KJQ88" s="17"/>
      <c r="KJR88" s="17"/>
      <c r="KJS88" s="17"/>
      <c r="KJT88" s="17"/>
      <c r="KJU88" s="17"/>
      <c r="KJV88" s="17"/>
      <c r="KJW88" s="17"/>
      <c r="KJX88" s="17"/>
      <c r="KJY88" s="17"/>
      <c r="KJZ88" s="17"/>
      <c r="KKA88" s="17"/>
      <c r="KKB88" s="17"/>
      <c r="KKC88" s="17"/>
      <c r="KKD88" s="17"/>
      <c r="KKE88" s="17"/>
      <c r="KKF88" s="17"/>
      <c r="KKG88" s="17"/>
      <c r="KKH88" s="17"/>
      <c r="KKI88" s="17"/>
      <c r="KKJ88" s="17"/>
      <c r="KKK88" s="17"/>
      <c r="KKL88" s="17"/>
      <c r="KKM88" s="17"/>
      <c r="KKN88" s="17"/>
      <c r="KKO88" s="17"/>
      <c r="KKP88" s="17"/>
      <c r="KKQ88" s="17"/>
      <c r="KKR88" s="17"/>
      <c r="KKS88" s="17"/>
      <c r="KKT88" s="17"/>
      <c r="KKU88" s="17"/>
      <c r="KKV88" s="17"/>
      <c r="KKW88" s="17"/>
      <c r="KKX88" s="17"/>
      <c r="KKY88" s="17"/>
      <c r="KKZ88" s="17"/>
      <c r="KLA88" s="17"/>
      <c r="KLB88" s="17"/>
      <c r="KLC88" s="17"/>
      <c r="KLD88" s="17"/>
      <c r="KLE88" s="17"/>
      <c r="KLF88" s="17"/>
      <c r="KLG88" s="17"/>
      <c r="KLH88" s="17"/>
      <c r="KLI88" s="17"/>
      <c r="KLJ88" s="17"/>
      <c r="KLK88" s="17"/>
      <c r="KLL88" s="17"/>
      <c r="KLM88" s="17"/>
      <c r="KLN88" s="17"/>
      <c r="KLO88" s="17"/>
      <c r="KLP88" s="17"/>
      <c r="KLQ88" s="17"/>
      <c r="KLR88" s="17"/>
      <c r="KLS88" s="17"/>
      <c r="KLT88" s="17"/>
      <c r="KLU88" s="17"/>
      <c r="KLV88" s="17"/>
      <c r="KLW88" s="17"/>
      <c r="KLX88" s="17"/>
      <c r="KLY88" s="17"/>
      <c r="KLZ88" s="17"/>
      <c r="KMA88" s="17"/>
      <c r="KMB88" s="17"/>
      <c r="KMC88" s="17"/>
      <c r="KMD88" s="17"/>
      <c r="KME88" s="17"/>
      <c r="KMF88" s="17"/>
      <c r="KMG88" s="17"/>
      <c r="KMH88" s="17"/>
      <c r="KMI88" s="17"/>
      <c r="KMJ88" s="17"/>
      <c r="KMK88" s="17"/>
      <c r="KML88" s="17"/>
      <c r="KMM88" s="17"/>
      <c r="KMN88" s="17"/>
      <c r="KMO88" s="17"/>
      <c r="KMP88" s="17"/>
      <c r="KMQ88" s="17"/>
      <c r="KMR88" s="17"/>
      <c r="KMS88" s="17"/>
      <c r="KMT88" s="17"/>
      <c r="KMU88" s="17"/>
      <c r="KMV88" s="17"/>
      <c r="KMW88" s="17"/>
      <c r="KMX88" s="17"/>
      <c r="KMY88" s="17"/>
      <c r="KMZ88" s="17"/>
      <c r="KNA88" s="17"/>
      <c r="KNB88" s="17"/>
      <c r="KNC88" s="17"/>
      <c r="KND88" s="17"/>
      <c r="KNE88" s="17"/>
      <c r="KNF88" s="17"/>
      <c r="KNG88" s="17"/>
      <c r="KNH88" s="17"/>
      <c r="KNI88" s="17"/>
      <c r="KNJ88" s="17"/>
      <c r="KNK88" s="17"/>
      <c r="KNL88" s="17"/>
      <c r="KNM88" s="17"/>
      <c r="KNN88" s="17"/>
      <c r="KNO88" s="17"/>
      <c r="KNP88" s="17"/>
      <c r="KNQ88" s="17"/>
      <c r="KNR88" s="17"/>
      <c r="KNS88" s="17"/>
      <c r="KNT88" s="17"/>
      <c r="KNU88" s="17"/>
      <c r="KNV88" s="17"/>
      <c r="KNW88" s="17"/>
      <c r="KNX88" s="17"/>
      <c r="KNY88" s="17"/>
      <c r="KNZ88" s="17"/>
      <c r="KOA88" s="17"/>
      <c r="KOB88" s="17"/>
      <c r="KOC88" s="17"/>
      <c r="KOD88" s="17"/>
      <c r="KOE88" s="17"/>
      <c r="KOF88" s="17"/>
      <c r="KOG88" s="17"/>
      <c r="KOH88" s="17"/>
      <c r="KOI88" s="17"/>
      <c r="KOJ88" s="17"/>
      <c r="KOK88" s="17"/>
      <c r="KOL88" s="17"/>
      <c r="KOM88" s="17"/>
      <c r="KON88" s="17"/>
      <c r="KOO88" s="17"/>
      <c r="KOP88" s="17"/>
      <c r="KOQ88" s="17"/>
      <c r="KOR88" s="17"/>
      <c r="KOS88" s="17"/>
      <c r="KOT88" s="17"/>
      <c r="KOU88" s="17"/>
      <c r="KOV88" s="17"/>
      <c r="KOW88" s="17"/>
      <c r="KOX88" s="17"/>
      <c r="KOY88" s="17"/>
      <c r="KOZ88" s="17"/>
      <c r="KPA88" s="17"/>
      <c r="KPB88" s="17"/>
      <c r="KPC88" s="17"/>
      <c r="KPD88" s="17"/>
      <c r="KPE88" s="17"/>
      <c r="KPF88" s="17"/>
      <c r="KPG88" s="17"/>
      <c r="KPH88" s="17"/>
      <c r="KPI88" s="17"/>
      <c r="KPJ88" s="17"/>
      <c r="KPK88" s="17"/>
      <c r="KPL88" s="17"/>
      <c r="KPM88" s="17"/>
      <c r="KPN88" s="17"/>
      <c r="KPO88" s="17"/>
      <c r="KPP88" s="17"/>
      <c r="KPQ88" s="17"/>
      <c r="KPR88" s="17"/>
      <c r="KPS88" s="17"/>
      <c r="KPT88" s="17"/>
      <c r="KPU88" s="17"/>
      <c r="KPV88" s="17"/>
      <c r="KPW88" s="17"/>
      <c r="KPX88" s="17"/>
      <c r="KPY88" s="17"/>
      <c r="KPZ88" s="17"/>
      <c r="KQA88" s="17"/>
      <c r="KQB88" s="17"/>
      <c r="KQC88" s="17"/>
      <c r="KQD88" s="17"/>
      <c r="KQE88" s="17"/>
      <c r="KQF88" s="17"/>
      <c r="KQG88" s="17"/>
      <c r="KQH88" s="17"/>
      <c r="KQI88" s="17"/>
      <c r="KQJ88" s="17"/>
      <c r="KQK88" s="17"/>
      <c r="KQL88" s="17"/>
      <c r="KQM88" s="17"/>
      <c r="KQN88" s="17"/>
      <c r="KQO88" s="17"/>
      <c r="KQP88" s="17"/>
      <c r="KQQ88" s="17"/>
      <c r="KQR88" s="17"/>
      <c r="KQS88" s="17"/>
      <c r="KQT88" s="17"/>
      <c r="KQU88" s="17"/>
      <c r="KQV88" s="17"/>
      <c r="KQW88" s="17"/>
      <c r="KQX88" s="17"/>
      <c r="KQY88" s="17"/>
      <c r="KQZ88" s="17"/>
      <c r="KRA88" s="17"/>
      <c r="KRB88" s="17"/>
      <c r="KRC88" s="17"/>
      <c r="KRD88" s="17"/>
      <c r="KRE88" s="17"/>
      <c r="KRF88" s="17"/>
      <c r="KRG88" s="17"/>
      <c r="KRH88" s="17"/>
      <c r="KRI88" s="17"/>
      <c r="KRJ88" s="17"/>
      <c r="KRK88" s="17"/>
      <c r="KRL88" s="17"/>
      <c r="KRM88" s="17"/>
      <c r="KRN88" s="17"/>
      <c r="KRO88" s="17"/>
      <c r="KRP88" s="17"/>
      <c r="KRQ88" s="17"/>
      <c r="KRR88" s="17"/>
      <c r="KRS88" s="17"/>
      <c r="KRT88" s="17"/>
      <c r="KRU88" s="17"/>
      <c r="KRV88" s="17"/>
      <c r="KRW88" s="17"/>
      <c r="KRX88" s="17"/>
      <c r="KRY88" s="17"/>
      <c r="KRZ88" s="17"/>
      <c r="KSA88" s="17"/>
      <c r="KSB88" s="17"/>
      <c r="KSC88" s="17"/>
      <c r="KSD88" s="17"/>
      <c r="KSE88" s="17"/>
      <c r="KSF88" s="17"/>
      <c r="KSG88" s="17"/>
      <c r="KSH88" s="17"/>
      <c r="KSI88" s="17"/>
      <c r="KSJ88" s="17"/>
      <c r="KSK88" s="17"/>
      <c r="KSL88" s="17"/>
      <c r="KSM88" s="17"/>
      <c r="KSN88" s="17"/>
      <c r="KSO88" s="17"/>
      <c r="KSP88" s="17"/>
      <c r="KSQ88" s="17"/>
      <c r="KSR88" s="17"/>
      <c r="KSS88" s="17"/>
      <c r="KST88" s="17"/>
      <c r="KSU88" s="17"/>
      <c r="KSV88" s="17"/>
      <c r="KSW88" s="17"/>
      <c r="KSX88" s="17"/>
      <c r="KSY88" s="17"/>
      <c r="KSZ88" s="17"/>
      <c r="KTA88" s="17"/>
      <c r="KTB88" s="17"/>
      <c r="KTC88" s="17"/>
      <c r="KTD88" s="17"/>
      <c r="KTE88" s="17"/>
      <c r="KTF88" s="17"/>
      <c r="KTG88" s="17"/>
      <c r="KTH88" s="17"/>
      <c r="KTI88" s="17"/>
      <c r="KTJ88" s="17"/>
      <c r="KTK88" s="17"/>
      <c r="KTL88" s="17"/>
      <c r="KTM88" s="17"/>
      <c r="KTN88" s="17"/>
      <c r="KTO88" s="17"/>
      <c r="KTP88" s="17"/>
      <c r="KTQ88" s="17"/>
      <c r="KTR88" s="17"/>
      <c r="KTS88" s="17"/>
      <c r="KTT88" s="17"/>
      <c r="KTU88" s="17"/>
      <c r="KTV88" s="17"/>
      <c r="KTW88" s="17"/>
      <c r="KTX88" s="17"/>
      <c r="KTY88" s="17"/>
      <c r="KTZ88" s="17"/>
      <c r="KUA88" s="17"/>
      <c r="KUB88" s="17"/>
      <c r="KUC88" s="17"/>
      <c r="KUD88" s="17"/>
      <c r="KUE88" s="17"/>
      <c r="KUF88" s="17"/>
      <c r="KUG88" s="17"/>
      <c r="KUH88" s="17"/>
      <c r="KUI88" s="17"/>
      <c r="KUJ88" s="17"/>
      <c r="KUK88" s="17"/>
      <c r="KUL88" s="17"/>
      <c r="KUM88" s="17"/>
      <c r="KUN88" s="17"/>
      <c r="KUO88" s="17"/>
      <c r="KUP88" s="17"/>
      <c r="KUQ88" s="17"/>
      <c r="KUR88" s="17"/>
      <c r="KUS88" s="17"/>
      <c r="KUT88" s="17"/>
      <c r="KUU88" s="17"/>
      <c r="KUV88" s="17"/>
      <c r="KUW88" s="17"/>
      <c r="KUX88" s="17"/>
      <c r="KUY88" s="17"/>
      <c r="KUZ88" s="17"/>
      <c r="KVA88" s="17"/>
      <c r="KVB88" s="17"/>
      <c r="KVC88" s="17"/>
      <c r="KVD88" s="17"/>
      <c r="KVE88" s="17"/>
      <c r="KVF88" s="17"/>
      <c r="KVG88" s="17"/>
      <c r="KVH88" s="17"/>
      <c r="KVI88" s="17"/>
      <c r="KVJ88" s="17"/>
      <c r="KVK88" s="17"/>
      <c r="KVL88" s="17"/>
      <c r="KVM88" s="17"/>
      <c r="KVN88" s="17"/>
      <c r="KVO88" s="17"/>
      <c r="KVP88" s="17"/>
      <c r="KVQ88" s="17"/>
      <c r="KVR88" s="17"/>
      <c r="KVS88" s="17"/>
      <c r="KVT88" s="17"/>
      <c r="KVU88" s="17"/>
      <c r="KVV88" s="17"/>
      <c r="KVW88" s="17"/>
      <c r="KVX88" s="17"/>
      <c r="KVY88" s="17"/>
      <c r="KVZ88" s="17"/>
      <c r="KWA88" s="17"/>
      <c r="KWB88" s="17"/>
      <c r="KWC88" s="17"/>
      <c r="KWD88" s="17"/>
      <c r="KWE88" s="17"/>
      <c r="KWF88" s="17"/>
      <c r="KWG88" s="17"/>
      <c r="KWH88" s="17"/>
      <c r="KWI88" s="17"/>
      <c r="KWJ88" s="17"/>
      <c r="KWK88" s="17"/>
      <c r="KWL88" s="17"/>
      <c r="KWM88" s="17"/>
      <c r="KWN88" s="17"/>
      <c r="KWO88" s="17"/>
      <c r="KWP88" s="17"/>
      <c r="KWQ88" s="17"/>
      <c r="KWR88" s="17"/>
      <c r="KWS88" s="17"/>
      <c r="KWT88" s="17"/>
      <c r="KWU88" s="17"/>
      <c r="KWV88" s="17"/>
      <c r="KWW88" s="17"/>
      <c r="KWX88" s="17"/>
      <c r="KWY88" s="17"/>
      <c r="KWZ88" s="17"/>
      <c r="KXA88" s="17"/>
      <c r="KXB88" s="17"/>
      <c r="KXC88" s="17"/>
      <c r="KXD88" s="17"/>
      <c r="KXE88" s="17"/>
      <c r="KXF88" s="17"/>
      <c r="KXG88" s="17"/>
      <c r="KXH88" s="17"/>
      <c r="KXI88" s="17"/>
      <c r="KXJ88" s="17"/>
      <c r="KXK88" s="17"/>
      <c r="KXL88" s="17"/>
      <c r="KXM88" s="17"/>
      <c r="KXN88" s="17"/>
      <c r="KXO88" s="17"/>
      <c r="KXP88" s="17"/>
      <c r="KXQ88" s="17"/>
      <c r="KXR88" s="17"/>
      <c r="KXS88" s="17"/>
      <c r="KXT88" s="17"/>
      <c r="KXU88" s="17"/>
      <c r="KXV88" s="17"/>
      <c r="KXW88" s="17"/>
      <c r="KXX88" s="17"/>
      <c r="KXY88" s="17"/>
      <c r="KXZ88" s="17"/>
      <c r="KYA88" s="17"/>
      <c r="KYB88" s="17"/>
      <c r="KYC88" s="17"/>
      <c r="KYD88" s="17"/>
      <c r="KYE88" s="17"/>
      <c r="KYF88" s="17"/>
      <c r="KYG88" s="17"/>
      <c r="KYH88" s="17"/>
      <c r="KYI88" s="17"/>
      <c r="KYJ88" s="17"/>
      <c r="KYK88" s="17"/>
      <c r="KYL88" s="17"/>
      <c r="KYM88" s="17"/>
      <c r="KYN88" s="17"/>
      <c r="KYO88" s="17"/>
      <c r="KYP88" s="17"/>
      <c r="KYQ88" s="17"/>
      <c r="KYR88" s="17"/>
      <c r="KYS88" s="17"/>
      <c r="KYT88" s="17"/>
      <c r="KYU88" s="17"/>
      <c r="KYV88" s="17"/>
      <c r="KYW88" s="17"/>
      <c r="KYX88" s="17"/>
      <c r="KYY88" s="17"/>
      <c r="KYZ88" s="17"/>
      <c r="KZA88" s="17"/>
      <c r="KZB88" s="17"/>
      <c r="KZC88" s="17"/>
      <c r="KZD88" s="17"/>
      <c r="KZE88" s="17"/>
      <c r="KZF88" s="17"/>
      <c r="KZG88" s="17"/>
      <c r="KZH88" s="17"/>
      <c r="KZI88" s="17"/>
      <c r="KZJ88" s="17"/>
      <c r="KZK88" s="17"/>
      <c r="KZL88" s="17"/>
      <c r="KZM88" s="17"/>
      <c r="KZN88" s="17"/>
      <c r="KZO88" s="17"/>
      <c r="KZP88" s="17"/>
      <c r="KZQ88" s="17"/>
      <c r="KZR88" s="17"/>
      <c r="KZS88" s="17"/>
      <c r="KZT88" s="17"/>
      <c r="KZU88" s="17"/>
      <c r="KZV88" s="17"/>
      <c r="KZW88" s="17"/>
      <c r="KZX88" s="17"/>
      <c r="KZY88" s="17"/>
      <c r="KZZ88" s="17"/>
      <c r="LAA88" s="17"/>
      <c r="LAB88" s="17"/>
      <c r="LAC88" s="17"/>
      <c r="LAD88" s="17"/>
      <c r="LAE88" s="17"/>
      <c r="LAF88" s="17"/>
      <c r="LAG88" s="17"/>
      <c r="LAH88" s="17"/>
      <c r="LAI88" s="17"/>
      <c r="LAJ88" s="17"/>
      <c r="LAK88" s="17"/>
      <c r="LAL88" s="17"/>
      <c r="LAM88" s="17"/>
      <c r="LAN88" s="17"/>
      <c r="LAO88" s="17"/>
      <c r="LAP88" s="17"/>
      <c r="LAQ88" s="17"/>
      <c r="LAR88" s="17"/>
      <c r="LAS88" s="17"/>
      <c r="LAT88" s="17"/>
      <c r="LAU88" s="17"/>
      <c r="LAV88" s="17"/>
      <c r="LAW88" s="17"/>
      <c r="LAX88" s="17"/>
      <c r="LAY88" s="17"/>
      <c r="LAZ88" s="17"/>
      <c r="LBA88" s="17"/>
      <c r="LBB88" s="17"/>
      <c r="LBC88" s="17"/>
      <c r="LBD88" s="17"/>
      <c r="LBE88" s="17"/>
      <c r="LBF88" s="17"/>
      <c r="LBG88" s="17"/>
      <c r="LBH88" s="17"/>
      <c r="LBI88" s="17"/>
      <c r="LBJ88" s="17"/>
      <c r="LBK88" s="17"/>
      <c r="LBL88" s="17"/>
      <c r="LBM88" s="17"/>
      <c r="LBN88" s="17"/>
      <c r="LBO88" s="17"/>
      <c r="LBP88" s="17"/>
      <c r="LBQ88" s="17"/>
      <c r="LBR88" s="17"/>
      <c r="LBS88" s="17"/>
      <c r="LBT88" s="17"/>
      <c r="LBU88" s="17"/>
      <c r="LBV88" s="17"/>
      <c r="LBW88" s="17"/>
      <c r="LBX88" s="17"/>
      <c r="LBY88" s="17"/>
      <c r="LBZ88" s="17"/>
      <c r="LCA88" s="17"/>
      <c r="LCB88" s="17"/>
      <c r="LCC88" s="17"/>
      <c r="LCD88" s="17"/>
      <c r="LCE88" s="17"/>
      <c r="LCF88" s="17"/>
      <c r="LCG88" s="17"/>
      <c r="LCH88" s="17"/>
      <c r="LCI88" s="17"/>
      <c r="LCJ88" s="17"/>
      <c r="LCK88" s="17"/>
      <c r="LCL88" s="17"/>
      <c r="LCM88" s="17"/>
      <c r="LCN88" s="17"/>
      <c r="LCO88" s="17"/>
      <c r="LCP88" s="17"/>
      <c r="LCQ88" s="17"/>
      <c r="LCR88" s="17"/>
      <c r="LCS88" s="17"/>
      <c r="LCT88" s="17"/>
      <c r="LCU88" s="17"/>
      <c r="LCV88" s="17"/>
      <c r="LCW88" s="17"/>
      <c r="LCX88" s="17"/>
      <c r="LCY88" s="17"/>
      <c r="LCZ88" s="17"/>
      <c r="LDA88" s="17"/>
      <c r="LDB88" s="17"/>
      <c r="LDC88" s="17"/>
      <c r="LDD88" s="17"/>
      <c r="LDE88" s="17"/>
      <c r="LDF88" s="17"/>
      <c r="LDG88" s="17"/>
      <c r="LDH88" s="17"/>
      <c r="LDI88" s="17"/>
      <c r="LDJ88" s="17"/>
      <c r="LDK88" s="17"/>
      <c r="LDL88" s="17"/>
      <c r="LDM88" s="17"/>
      <c r="LDN88" s="17"/>
      <c r="LDO88" s="17"/>
      <c r="LDP88" s="17"/>
      <c r="LDQ88" s="17"/>
      <c r="LDR88" s="17"/>
      <c r="LDS88" s="17"/>
      <c r="LDT88" s="17"/>
      <c r="LDU88" s="17"/>
      <c r="LDV88" s="17"/>
      <c r="LDW88" s="17"/>
      <c r="LDX88" s="17"/>
      <c r="LDY88" s="17"/>
      <c r="LDZ88" s="17"/>
      <c r="LEA88" s="17"/>
      <c r="LEB88" s="17"/>
      <c r="LEC88" s="17"/>
      <c r="LED88" s="17"/>
      <c r="LEE88" s="17"/>
      <c r="LEF88" s="17"/>
      <c r="LEG88" s="17"/>
      <c r="LEH88" s="17"/>
      <c r="LEI88" s="17"/>
      <c r="LEJ88" s="17"/>
      <c r="LEK88" s="17"/>
      <c r="LEL88" s="17"/>
      <c r="LEM88" s="17"/>
      <c r="LEN88" s="17"/>
      <c r="LEO88" s="17"/>
      <c r="LEP88" s="17"/>
      <c r="LEQ88" s="17"/>
      <c r="LER88" s="17"/>
      <c r="LES88" s="17"/>
      <c r="LET88" s="17"/>
      <c r="LEU88" s="17"/>
      <c r="LEV88" s="17"/>
      <c r="LEW88" s="17"/>
      <c r="LEX88" s="17"/>
      <c r="LEY88" s="17"/>
      <c r="LEZ88" s="17"/>
      <c r="LFA88" s="17"/>
      <c r="LFB88" s="17"/>
      <c r="LFC88" s="17"/>
      <c r="LFD88" s="17"/>
      <c r="LFE88" s="17"/>
      <c r="LFF88" s="17"/>
      <c r="LFG88" s="17"/>
      <c r="LFH88" s="17"/>
      <c r="LFI88" s="17"/>
      <c r="LFJ88" s="17"/>
      <c r="LFK88" s="17"/>
      <c r="LFL88" s="17"/>
      <c r="LFM88" s="17"/>
      <c r="LFN88" s="17"/>
      <c r="LFO88" s="17"/>
      <c r="LFP88" s="17"/>
      <c r="LFQ88" s="17"/>
      <c r="LFR88" s="17"/>
      <c r="LFS88" s="17"/>
      <c r="LFT88" s="17"/>
      <c r="LFU88" s="17"/>
      <c r="LFV88" s="17"/>
      <c r="LFW88" s="17"/>
      <c r="LFX88" s="17"/>
      <c r="LFY88" s="17"/>
      <c r="LFZ88" s="17"/>
      <c r="LGA88" s="17"/>
      <c r="LGB88" s="17"/>
      <c r="LGC88" s="17"/>
      <c r="LGD88" s="17"/>
      <c r="LGE88" s="17"/>
      <c r="LGF88" s="17"/>
      <c r="LGG88" s="17"/>
      <c r="LGH88" s="17"/>
      <c r="LGI88" s="17"/>
      <c r="LGJ88" s="17"/>
      <c r="LGK88" s="17"/>
      <c r="LGL88" s="17"/>
      <c r="LGM88" s="17"/>
      <c r="LGN88" s="17"/>
      <c r="LGO88" s="17"/>
      <c r="LGP88" s="17"/>
      <c r="LGQ88" s="17"/>
      <c r="LGR88" s="17"/>
      <c r="LGS88" s="17"/>
      <c r="LGT88" s="17"/>
      <c r="LGU88" s="17"/>
      <c r="LGV88" s="17"/>
      <c r="LGW88" s="17"/>
      <c r="LGX88" s="17"/>
      <c r="LGY88" s="17"/>
      <c r="LGZ88" s="17"/>
      <c r="LHA88" s="17"/>
      <c r="LHB88" s="17"/>
      <c r="LHC88" s="17"/>
      <c r="LHD88" s="17"/>
      <c r="LHE88" s="17"/>
      <c r="LHF88" s="17"/>
      <c r="LHG88" s="17"/>
      <c r="LHH88" s="17"/>
      <c r="LHI88" s="17"/>
      <c r="LHJ88" s="17"/>
      <c r="LHK88" s="17"/>
      <c r="LHL88" s="17"/>
      <c r="LHM88" s="17"/>
      <c r="LHN88" s="17"/>
      <c r="LHO88" s="17"/>
      <c r="LHP88" s="17"/>
      <c r="LHQ88" s="17"/>
      <c r="LHR88" s="17"/>
      <c r="LHS88" s="17"/>
      <c r="LHT88" s="17"/>
      <c r="LHU88" s="17"/>
      <c r="LHV88" s="17"/>
      <c r="LHW88" s="17"/>
      <c r="LHX88" s="17"/>
      <c r="LHY88" s="17"/>
      <c r="LHZ88" s="17"/>
      <c r="LIA88" s="17"/>
      <c r="LIB88" s="17"/>
      <c r="LIC88" s="17"/>
      <c r="LID88" s="17"/>
      <c r="LIE88" s="17"/>
      <c r="LIF88" s="17"/>
      <c r="LIG88" s="17"/>
      <c r="LIH88" s="17"/>
      <c r="LII88" s="17"/>
      <c r="LIJ88" s="17"/>
      <c r="LIK88" s="17"/>
      <c r="LIL88" s="17"/>
      <c r="LIM88" s="17"/>
      <c r="LIN88" s="17"/>
      <c r="LIO88" s="17"/>
      <c r="LIP88" s="17"/>
      <c r="LIQ88" s="17"/>
      <c r="LIR88" s="17"/>
      <c r="LIS88" s="17"/>
      <c r="LIT88" s="17"/>
      <c r="LIU88" s="17"/>
      <c r="LIV88" s="17"/>
      <c r="LIW88" s="17"/>
      <c r="LIX88" s="17"/>
      <c r="LIY88" s="17"/>
      <c r="LIZ88" s="17"/>
      <c r="LJA88" s="17"/>
      <c r="LJB88" s="17"/>
      <c r="LJC88" s="17"/>
      <c r="LJD88" s="17"/>
      <c r="LJE88" s="17"/>
      <c r="LJF88" s="17"/>
      <c r="LJG88" s="17"/>
      <c r="LJH88" s="17"/>
      <c r="LJI88" s="17"/>
      <c r="LJJ88" s="17"/>
      <c r="LJK88" s="17"/>
      <c r="LJL88" s="17"/>
      <c r="LJM88" s="17"/>
      <c r="LJN88" s="17"/>
      <c r="LJO88" s="17"/>
      <c r="LJP88" s="17"/>
      <c r="LJQ88" s="17"/>
      <c r="LJR88" s="17"/>
      <c r="LJS88" s="17"/>
      <c r="LJT88" s="17"/>
      <c r="LJU88" s="17"/>
      <c r="LJV88" s="17"/>
      <c r="LJW88" s="17"/>
      <c r="LJX88" s="17"/>
      <c r="LJY88" s="17"/>
      <c r="LJZ88" s="17"/>
      <c r="LKA88" s="17"/>
      <c r="LKB88" s="17"/>
      <c r="LKC88" s="17"/>
      <c r="LKD88" s="17"/>
      <c r="LKE88" s="17"/>
      <c r="LKF88" s="17"/>
      <c r="LKG88" s="17"/>
      <c r="LKH88" s="17"/>
      <c r="LKI88" s="17"/>
      <c r="LKJ88" s="17"/>
      <c r="LKK88" s="17"/>
      <c r="LKL88" s="17"/>
      <c r="LKM88" s="17"/>
      <c r="LKN88" s="17"/>
      <c r="LKO88" s="17"/>
      <c r="LKP88" s="17"/>
      <c r="LKQ88" s="17"/>
      <c r="LKR88" s="17"/>
      <c r="LKS88" s="17"/>
      <c r="LKT88" s="17"/>
      <c r="LKU88" s="17"/>
      <c r="LKV88" s="17"/>
      <c r="LKW88" s="17"/>
      <c r="LKX88" s="17"/>
      <c r="LKY88" s="17"/>
      <c r="LKZ88" s="17"/>
      <c r="LLA88" s="17"/>
      <c r="LLB88" s="17"/>
      <c r="LLC88" s="17"/>
      <c r="LLD88" s="17"/>
      <c r="LLE88" s="17"/>
      <c r="LLF88" s="17"/>
      <c r="LLG88" s="17"/>
      <c r="LLH88" s="17"/>
      <c r="LLI88" s="17"/>
      <c r="LLJ88" s="17"/>
      <c r="LLK88" s="17"/>
      <c r="LLL88" s="17"/>
      <c r="LLM88" s="17"/>
      <c r="LLN88" s="17"/>
      <c r="LLO88" s="17"/>
      <c r="LLP88" s="17"/>
      <c r="LLQ88" s="17"/>
      <c r="LLR88" s="17"/>
      <c r="LLS88" s="17"/>
      <c r="LLT88" s="17"/>
      <c r="LLU88" s="17"/>
      <c r="LLV88" s="17"/>
      <c r="LLW88" s="17"/>
      <c r="LLX88" s="17"/>
      <c r="LLY88" s="17"/>
      <c r="LLZ88" s="17"/>
      <c r="LMA88" s="17"/>
      <c r="LMB88" s="17"/>
      <c r="LMC88" s="17"/>
      <c r="LMD88" s="17"/>
      <c r="LME88" s="17"/>
      <c r="LMF88" s="17"/>
      <c r="LMG88" s="17"/>
      <c r="LMH88" s="17"/>
      <c r="LMI88" s="17"/>
      <c r="LMJ88" s="17"/>
      <c r="LMK88" s="17"/>
      <c r="LML88" s="17"/>
      <c r="LMM88" s="17"/>
      <c r="LMN88" s="17"/>
      <c r="LMO88" s="17"/>
      <c r="LMP88" s="17"/>
      <c r="LMQ88" s="17"/>
      <c r="LMR88" s="17"/>
      <c r="LMS88" s="17"/>
      <c r="LMT88" s="17"/>
      <c r="LMU88" s="17"/>
      <c r="LMV88" s="17"/>
      <c r="LMW88" s="17"/>
      <c r="LMX88" s="17"/>
      <c r="LMY88" s="17"/>
      <c r="LMZ88" s="17"/>
      <c r="LNA88" s="17"/>
      <c r="LNB88" s="17"/>
      <c r="LNC88" s="17"/>
      <c r="LND88" s="17"/>
      <c r="LNE88" s="17"/>
      <c r="LNF88" s="17"/>
      <c r="LNG88" s="17"/>
      <c r="LNH88" s="17"/>
      <c r="LNI88" s="17"/>
      <c r="LNJ88" s="17"/>
      <c r="LNK88" s="17"/>
      <c r="LNL88" s="17"/>
      <c r="LNM88" s="17"/>
      <c r="LNN88" s="17"/>
      <c r="LNO88" s="17"/>
      <c r="LNP88" s="17"/>
      <c r="LNQ88" s="17"/>
      <c r="LNR88" s="17"/>
      <c r="LNS88" s="17"/>
      <c r="LNT88" s="17"/>
      <c r="LNU88" s="17"/>
      <c r="LNV88" s="17"/>
      <c r="LNW88" s="17"/>
      <c r="LNX88" s="17"/>
      <c r="LNY88" s="17"/>
      <c r="LNZ88" s="17"/>
      <c r="LOA88" s="17"/>
      <c r="LOB88" s="17"/>
      <c r="LOC88" s="17"/>
      <c r="LOD88" s="17"/>
      <c r="LOE88" s="17"/>
      <c r="LOF88" s="17"/>
      <c r="LOG88" s="17"/>
      <c r="LOH88" s="17"/>
      <c r="LOI88" s="17"/>
      <c r="LOJ88" s="17"/>
      <c r="LOK88" s="17"/>
      <c r="LOL88" s="17"/>
      <c r="LOM88" s="17"/>
      <c r="LON88" s="17"/>
      <c r="LOO88" s="17"/>
      <c r="LOP88" s="17"/>
      <c r="LOQ88" s="17"/>
      <c r="LOR88" s="17"/>
      <c r="LOS88" s="17"/>
      <c r="LOT88" s="17"/>
      <c r="LOU88" s="17"/>
      <c r="LOV88" s="17"/>
      <c r="LOW88" s="17"/>
      <c r="LOX88" s="17"/>
      <c r="LOY88" s="17"/>
      <c r="LOZ88" s="17"/>
      <c r="LPA88" s="17"/>
      <c r="LPB88" s="17"/>
      <c r="LPC88" s="17"/>
      <c r="LPD88" s="17"/>
      <c r="LPE88" s="17"/>
      <c r="LPF88" s="17"/>
      <c r="LPG88" s="17"/>
      <c r="LPH88" s="17"/>
      <c r="LPI88" s="17"/>
      <c r="LPJ88" s="17"/>
      <c r="LPK88" s="17"/>
      <c r="LPL88" s="17"/>
      <c r="LPM88" s="17"/>
      <c r="LPN88" s="17"/>
      <c r="LPO88" s="17"/>
      <c r="LPP88" s="17"/>
      <c r="LPQ88" s="17"/>
      <c r="LPR88" s="17"/>
      <c r="LPS88" s="17"/>
      <c r="LPT88" s="17"/>
      <c r="LPU88" s="17"/>
      <c r="LPV88" s="17"/>
      <c r="LPW88" s="17"/>
      <c r="LPX88" s="17"/>
      <c r="LPY88" s="17"/>
      <c r="LPZ88" s="17"/>
      <c r="LQA88" s="17"/>
      <c r="LQB88" s="17"/>
      <c r="LQC88" s="17"/>
      <c r="LQD88" s="17"/>
      <c r="LQE88" s="17"/>
      <c r="LQF88" s="17"/>
      <c r="LQG88" s="17"/>
      <c r="LQH88" s="17"/>
      <c r="LQI88" s="17"/>
      <c r="LQJ88" s="17"/>
      <c r="LQK88" s="17"/>
      <c r="LQL88" s="17"/>
      <c r="LQM88" s="17"/>
      <c r="LQN88" s="17"/>
      <c r="LQO88" s="17"/>
      <c r="LQP88" s="17"/>
      <c r="LQQ88" s="17"/>
      <c r="LQR88" s="17"/>
      <c r="LQS88" s="17"/>
      <c r="LQT88" s="17"/>
      <c r="LQU88" s="17"/>
      <c r="LQV88" s="17"/>
      <c r="LQW88" s="17"/>
      <c r="LQX88" s="17"/>
      <c r="LQY88" s="17"/>
      <c r="LQZ88" s="17"/>
      <c r="LRA88" s="17"/>
      <c r="LRB88" s="17"/>
      <c r="LRC88" s="17"/>
      <c r="LRD88" s="17"/>
      <c r="LRE88" s="17"/>
      <c r="LRF88" s="17"/>
      <c r="LRG88" s="17"/>
      <c r="LRH88" s="17"/>
      <c r="LRI88" s="17"/>
      <c r="LRJ88" s="17"/>
      <c r="LRK88" s="17"/>
      <c r="LRL88" s="17"/>
      <c r="LRM88" s="17"/>
      <c r="LRN88" s="17"/>
      <c r="LRO88" s="17"/>
      <c r="LRP88" s="17"/>
      <c r="LRQ88" s="17"/>
      <c r="LRR88" s="17"/>
      <c r="LRS88" s="17"/>
      <c r="LRT88" s="17"/>
      <c r="LRU88" s="17"/>
      <c r="LRV88" s="17"/>
      <c r="LRW88" s="17"/>
      <c r="LRX88" s="17"/>
      <c r="LRY88" s="17"/>
      <c r="LRZ88" s="17"/>
      <c r="LSA88" s="17"/>
      <c r="LSB88" s="17"/>
      <c r="LSC88" s="17"/>
      <c r="LSD88" s="17"/>
      <c r="LSE88" s="17"/>
      <c r="LSF88" s="17"/>
      <c r="LSG88" s="17"/>
      <c r="LSH88" s="17"/>
      <c r="LSI88" s="17"/>
      <c r="LSJ88" s="17"/>
      <c r="LSK88" s="17"/>
      <c r="LSL88" s="17"/>
      <c r="LSM88" s="17"/>
      <c r="LSN88" s="17"/>
      <c r="LSO88" s="17"/>
      <c r="LSP88" s="17"/>
      <c r="LSQ88" s="17"/>
      <c r="LSR88" s="17"/>
      <c r="LSS88" s="17"/>
      <c r="LST88" s="17"/>
      <c r="LSU88" s="17"/>
      <c r="LSV88" s="17"/>
      <c r="LSW88" s="17"/>
      <c r="LSX88" s="17"/>
      <c r="LSY88" s="17"/>
      <c r="LSZ88" s="17"/>
      <c r="LTA88" s="17"/>
      <c r="LTB88" s="17"/>
      <c r="LTC88" s="17"/>
      <c r="LTD88" s="17"/>
      <c r="LTE88" s="17"/>
      <c r="LTF88" s="17"/>
      <c r="LTG88" s="17"/>
      <c r="LTH88" s="17"/>
      <c r="LTI88" s="17"/>
      <c r="LTJ88" s="17"/>
      <c r="LTK88" s="17"/>
      <c r="LTL88" s="17"/>
      <c r="LTM88" s="17"/>
      <c r="LTN88" s="17"/>
      <c r="LTO88" s="17"/>
      <c r="LTP88" s="17"/>
      <c r="LTQ88" s="17"/>
      <c r="LTR88" s="17"/>
      <c r="LTS88" s="17"/>
      <c r="LTT88" s="17"/>
      <c r="LTU88" s="17"/>
      <c r="LTV88" s="17"/>
      <c r="LTW88" s="17"/>
      <c r="LTX88" s="17"/>
      <c r="LTY88" s="17"/>
      <c r="LTZ88" s="17"/>
      <c r="LUA88" s="17"/>
      <c r="LUB88" s="17"/>
      <c r="LUC88" s="17"/>
      <c r="LUD88" s="17"/>
      <c r="LUE88" s="17"/>
      <c r="LUF88" s="17"/>
      <c r="LUG88" s="17"/>
      <c r="LUH88" s="17"/>
      <c r="LUI88" s="17"/>
      <c r="LUJ88" s="17"/>
      <c r="LUK88" s="17"/>
      <c r="LUL88" s="17"/>
      <c r="LUM88" s="17"/>
      <c r="LUN88" s="17"/>
      <c r="LUO88" s="17"/>
      <c r="LUP88" s="17"/>
      <c r="LUQ88" s="17"/>
      <c r="LUR88" s="17"/>
      <c r="LUS88" s="17"/>
      <c r="LUT88" s="17"/>
      <c r="LUU88" s="17"/>
      <c r="LUV88" s="17"/>
      <c r="LUW88" s="17"/>
      <c r="LUX88" s="17"/>
      <c r="LUY88" s="17"/>
      <c r="LUZ88" s="17"/>
      <c r="LVA88" s="17"/>
      <c r="LVB88" s="17"/>
      <c r="LVC88" s="17"/>
      <c r="LVD88" s="17"/>
      <c r="LVE88" s="17"/>
      <c r="LVF88" s="17"/>
      <c r="LVG88" s="17"/>
      <c r="LVH88" s="17"/>
      <c r="LVI88" s="17"/>
      <c r="LVJ88" s="17"/>
      <c r="LVK88" s="17"/>
      <c r="LVL88" s="17"/>
      <c r="LVM88" s="17"/>
      <c r="LVN88" s="17"/>
      <c r="LVO88" s="17"/>
      <c r="LVP88" s="17"/>
      <c r="LVQ88" s="17"/>
      <c r="LVR88" s="17"/>
      <c r="LVS88" s="17"/>
      <c r="LVT88" s="17"/>
      <c r="LVU88" s="17"/>
      <c r="LVV88" s="17"/>
      <c r="LVW88" s="17"/>
      <c r="LVX88" s="17"/>
      <c r="LVY88" s="17"/>
      <c r="LVZ88" s="17"/>
      <c r="LWA88" s="17"/>
      <c r="LWB88" s="17"/>
      <c r="LWC88" s="17"/>
      <c r="LWD88" s="17"/>
      <c r="LWE88" s="17"/>
      <c r="LWF88" s="17"/>
      <c r="LWG88" s="17"/>
      <c r="LWH88" s="17"/>
      <c r="LWI88" s="17"/>
      <c r="LWJ88" s="17"/>
      <c r="LWK88" s="17"/>
      <c r="LWL88" s="17"/>
      <c r="LWM88" s="17"/>
      <c r="LWN88" s="17"/>
      <c r="LWO88" s="17"/>
      <c r="LWP88" s="17"/>
      <c r="LWQ88" s="17"/>
      <c r="LWR88" s="17"/>
      <c r="LWS88" s="17"/>
      <c r="LWT88" s="17"/>
      <c r="LWU88" s="17"/>
      <c r="LWV88" s="17"/>
      <c r="LWW88" s="17"/>
      <c r="LWX88" s="17"/>
      <c r="LWY88" s="17"/>
      <c r="LWZ88" s="17"/>
      <c r="LXA88" s="17"/>
      <c r="LXB88" s="17"/>
      <c r="LXC88" s="17"/>
      <c r="LXD88" s="17"/>
      <c r="LXE88" s="17"/>
      <c r="LXF88" s="17"/>
      <c r="LXG88" s="17"/>
      <c r="LXH88" s="17"/>
      <c r="LXI88" s="17"/>
      <c r="LXJ88" s="17"/>
      <c r="LXK88" s="17"/>
      <c r="LXL88" s="17"/>
      <c r="LXM88" s="17"/>
      <c r="LXN88" s="17"/>
      <c r="LXO88" s="17"/>
      <c r="LXP88" s="17"/>
      <c r="LXQ88" s="17"/>
      <c r="LXR88" s="17"/>
      <c r="LXS88" s="17"/>
      <c r="LXT88" s="17"/>
      <c r="LXU88" s="17"/>
      <c r="LXV88" s="17"/>
      <c r="LXW88" s="17"/>
      <c r="LXX88" s="17"/>
      <c r="LXY88" s="17"/>
      <c r="LXZ88" s="17"/>
      <c r="LYA88" s="17"/>
      <c r="LYB88" s="17"/>
      <c r="LYC88" s="17"/>
      <c r="LYD88" s="17"/>
      <c r="LYE88" s="17"/>
      <c r="LYF88" s="17"/>
      <c r="LYG88" s="17"/>
      <c r="LYH88" s="17"/>
      <c r="LYI88" s="17"/>
      <c r="LYJ88" s="17"/>
      <c r="LYK88" s="17"/>
      <c r="LYL88" s="17"/>
      <c r="LYM88" s="17"/>
      <c r="LYN88" s="17"/>
      <c r="LYO88" s="17"/>
      <c r="LYP88" s="17"/>
      <c r="LYQ88" s="17"/>
      <c r="LYR88" s="17"/>
      <c r="LYS88" s="17"/>
      <c r="LYT88" s="17"/>
      <c r="LYU88" s="17"/>
      <c r="LYV88" s="17"/>
      <c r="LYW88" s="17"/>
      <c r="LYX88" s="17"/>
      <c r="LYY88" s="17"/>
      <c r="LYZ88" s="17"/>
      <c r="LZA88" s="17"/>
      <c r="LZB88" s="17"/>
      <c r="LZC88" s="17"/>
      <c r="LZD88" s="17"/>
      <c r="LZE88" s="17"/>
      <c r="LZF88" s="17"/>
      <c r="LZG88" s="17"/>
      <c r="LZH88" s="17"/>
      <c r="LZI88" s="17"/>
      <c r="LZJ88" s="17"/>
      <c r="LZK88" s="17"/>
      <c r="LZL88" s="17"/>
      <c r="LZM88" s="17"/>
      <c r="LZN88" s="17"/>
      <c r="LZO88" s="17"/>
      <c r="LZP88" s="17"/>
      <c r="LZQ88" s="17"/>
      <c r="LZR88" s="17"/>
      <c r="LZS88" s="17"/>
      <c r="LZT88" s="17"/>
      <c r="LZU88" s="17"/>
      <c r="LZV88" s="17"/>
      <c r="LZW88" s="17"/>
      <c r="LZX88" s="17"/>
      <c r="LZY88" s="17"/>
      <c r="LZZ88" s="17"/>
      <c r="MAA88" s="17"/>
      <c r="MAB88" s="17"/>
      <c r="MAC88" s="17"/>
      <c r="MAD88" s="17"/>
      <c r="MAE88" s="17"/>
      <c r="MAF88" s="17"/>
      <c r="MAG88" s="17"/>
      <c r="MAH88" s="17"/>
      <c r="MAI88" s="17"/>
      <c r="MAJ88" s="17"/>
      <c r="MAK88" s="17"/>
      <c r="MAL88" s="17"/>
      <c r="MAM88" s="17"/>
      <c r="MAN88" s="17"/>
      <c r="MAO88" s="17"/>
      <c r="MAP88" s="17"/>
      <c r="MAQ88" s="17"/>
      <c r="MAR88" s="17"/>
      <c r="MAS88" s="17"/>
      <c r="MAT88" s="17"/>
      <c r="MAU88" s="17"/>
      <c r="MAV88" s="17"/>
      <c r="MAW88" s="17"/>
      <c r="MAX88" s="17"/>
      <c r="MAY88" s="17"/>
      <c r="MAZ88" s="17"/>
      <c r="MBA88" s="17"/>
      <c r="MBB88" s="17"/>
      <c r="MBC88" s="17"/>
      <c r="MBD88" s="17"/>
      <c r="MBE88" s="17"/>
      <c r="MBF88" s="17"/>
      <c r="MBG88" s="17"/>
      <c r="MBH88" s="17"/>
      <c r="MBI88" s="17"/>
      <c r="MBJ88" s="17"/>
      <c r="MBK88" s="17"/>
      <c r="MBL88" s="17"/>
      <c r="MBM88" s="17"/>
      <c r="MBN88" s="17"/>
      <c r="MBO88" s="17"/>
      <c r="MBP88" s="17"/>
      <c r="MBQ88" s="17"/>
      <c r="MBR88" s="17"/>
      <c r="MBS88" s="17"/>
      <c r="MBT88" s="17"/>
      <c r="MBU88" s="17"/>
      <c r="MBV88" s="17"/>
      <c r="MBW88" s="17"/>
      <c r="MBX88" s="17"/>
      <c r="MBY88" s="17"/>
      <c r="MBZ88" s="17"/>
      <c r="MCA88" s="17"/>
      <c r="MCB88" s="17"/>
      <c r="MCC88" s="17"/>
      <c r="MCD88" s="17"/>
      <c r="MCE88" s="17"/>
      <c r="MCF88" s="17"/>
      <c r="MCG88" s="17"/>
      <c r="MCH88" s="17"/>
      <c r="MCI88" s="17"/>
      <c r="MCJ88" s="17"/>
      <c r="MCK88" s="17"/>
      <c r="MCL88" s="17"/>
      <c r="MCM88" s="17"/>
      <c r="MCN88" s="17"/>
      <c r="MCO88" s="17"/>
      <c r="MCP88" s="17"/>
      <c r="MCQ88" s="17"/>
      <c r="MCR88" s="17"/>
      <c r="MCS88" s="17"/>
      <c r="MCT88" s="17"/>
      <c r="MCU88" s="17"/>
      <c r="MCV88" s="17"/>
      <c r="MCW88" s="17"/>
      <c r="MCX88" s="17"/>
      <c r="MCY88" s="17"/>
      <c r="MCZ88" s="17"/>
      <c r="MDA88" s="17"/>
      <c r="MDB88" s="17"/>
      <c r="MDC88" s="17"/>
      <c r="MDD88" s="17"/>
      <c r="MDE88" s="17"/>
      <c r="MDF88" s="17"/>
      <c r="MDG88" s="17"/>
      <c r="MDH88" s="17"/>
      <c r="MDI88" s="17"/>
      <c r="MDJ88" s="17"/>
      <c r="MDK88" s="17"/>
      <c r="MDL88" s="17"/>
      <c r="MDM88" s="17"/>
      <c r="MDN88" s="17"/>
      <c r="MDO88" s="17"/>
      <c r="MDP88" s="17"/>
      <c r="MDQ88" s="17"/>
      <c r="MDR88" s="17"/>
      <c r="MDS88" s="17"/>
      <c r="MDT88" s="17"/>
      <c r="MDU88" s="17"/>
      <c r="MDV88" s="17"/>
      <c r="MDW88" s="17"/>
      <c r="MDX88" s="17"/>
      <c r="MDY88" s="17"/>
      <c r="MDZ88" s="17"/>
      <c r="MEA88" s="17"/>
      <c r="MEB88" s="17"/>
      <c r="MEC88" s="17"/>
      <c r="MED88" s="17"/>
      <c r="MEE88" s="17"/>
      <c r="MEF88" s="17"/>
      <c r="MEG88" s="17"/>
      <c r="MEH88" s="17"/>
      <c r="MEI88" s="17"/>
      <c r="MEJ88" s="17"/>
      <c r="MEK88" s="17"/>
      <c r="MEL88" s="17"/>
      <c r="MEM88" s="17"/>
      <c r="MEN88" s="17"/>
      <c r="MEO88" s="17"/>
      <c r="MEP88" s="17"/>
      <c r="MEQ88" s="17"/>
      <c r="MER88" s="17"/>
      <c r="MES88" s="17"/>
      <c r="MET88" s="17"/>
      <c r="MEU88" s="17"/>
      <c r="MEV88" s="17"/>
      <c r="MEW88" s="17"/>
      <c r="MEX88" s="17"/>
      <c r="MEY88" s="17"/>
      <c r="MEZ88" s="17"/>
      <c r="MFA88" s="17"/>
      <c r="MFB88" s="17"/>
      <c r="MFC88" s="17"/>
      <c r="MFD88" s="17"/>
      <c r="MFE88" s="17"/>
      <c r="MFF88" s="17"/>
      <c r="MFG88" s="17"/>
      <c r="MFH88" s="17"/>
      <c r="MFI88" s="17"/>
      <c r="MFJ88" s="17"/>
      <c r="MFK88" s="17"/>
      <c r="MFL88" s="17"/>
      <c r="MFM88" s="17"/>
      <c r="MFN88" s="17"/>
      <c r="MFO88" s="17"/>
      <c r="MFP88" s="17"/>
      <c r="MFQ88" s="17"/>
      <c r="MFR88" s="17"/>
      <c r="MFS88" s="17"/>
      <c r="MFT88" s="17"/>
      <c r="MFU88" s="17"/>
      <c r="MFV88" s="17"/>
      <c r="MFW88" s="17"/>
      <c r="MFX88" s="17"/>
      <c r="MFY88" s="17"/>
      <c r="MFZ88" s="17"/>
      <c r="MGA88" s="17"/>
      <c r="MGB88" s="17"/>
      <c r="MGC88" s="17"/>
      <c r="MGD88" s="17"/>
      <c r="MGE88" s="17"/>
      <c r="MGF88" s="17"/>
      <c r="MGG88" s="17"/>
      <c r="MGH88" s="17"/>
      <c r="MGI88" s="17"/>
      <c r="MGJ88" s="17"/>
      <c r="MGK88" s="17"/>
      <c r="MGL88" s="17"/>
      <c r="MGM88" s="17"/>
      <c r="MGN88" s="17"/>
      <c r="MGO88" s="17"/>
      <c r="MGP88" s="17"/>
      <c r="MGQ88" s="17"/>
      <c r="MGR88" s="17"/>
      <c r="MGS88" s="17"/>
      <c r="MGT88" s="17"/>
      <c r="MGU88" s="17"/>
      <c r="MGV88" s="17"/>
      <c r="MGW88" s="17"/>
      <c r="MGX88" s="17"/>
      <c r="MGY88" s="17"/>
      <c r="MGZ88" s="17"/>
      <c r="MHA88" s="17"/>
      <c r="MHB88" s="17"/>
      <c r="MHC88" s="17"/>
      <c r="MHD88" s="17"/>
      <c r="MHE88" s="17"/>
      <c r="MHF88" s="17"/>
      <c r="MHG88" s="17"/>
      <c r="MHH88" s="17"/>
      <c r="MHI88" s="17"/>
      <c r="MHJ88" s="17"/>
      <c r="MHK88" s="17"/>
      <c r="MHL88" s="17"/>
      <c r="MHM88" s="17"/>
      <c r="MHN88" s="17"/>
      <c r="MHO88" s="17"/>
      <c r="MHP88" s="17"/>
      <c r="MHQ88" s="17"/>
      <c r="MHR88" s="17"/>
      <c r="MHS88" s="17"/>
      <c r="MHT88" s="17"/>
      <c r="MHU88" s="17"/>
      <c r="MHV88" s="17"/>
      <c r="MHW88" s="17"/>
      <c r="MHX88" s="17"/>
      <c r="MHY88" s="17"/>
      <c r="MHZ88" s="17"/>
      <c r="MIA88" s="17"/>
      <c r="MIB88" s="17"/>
      <c r="MIC88" s="17"/>
      <c r="MID88" s="17"/>
      <c r="MIE88" s="17"/>
      <c r="MIF88" s="17"/>
      <c r="MIG88" s="17"/>
      <c r="MIH88" s="17"/>
      <c r="MII88" s="17"/>
      <c r="MIJ88" s="17"/>
      <c r="MIK88" s="17"/>
      <c r="MIL88" s="17"/>
      <c r="MIM88" s="17"/>
      <c r="MIN88" s="17"/>
      <c r="MIO88" s="17"/>
      <c r="MIP88" s="17"/>
      <c r="MIQ88" s="17"/>
      <c r="MIR88" s="17"/>
      <c r="MIS88" s="17"/>
      <c r="MIT88" s="17"/>
      <c r="MIU88" s="17"/>
      <c r="MIV88" s="17"/>
      <c r="MIW88" s="17"/>
      <c r="MIX88" s="17"/>
      <c r="MIY88" s="17"/>
      <c r="MIZ88" s="17"/>
      <c r="MJA88" s="17"/>
      <c r="MJB88" s="17"/>
      <c r="MJC88" s="17"/>
      <c r="MJD88" s="17"/>
      <c r="MJE88" s="17"/>
      <c r="MJF88" s="17"/>
      <c r="MJG88" s="17"/>
      <c r="MJH88" s="17"/>
      <c r="MJI88" s="17"/>
      <c r="MJJ88" s="17"/>
      <c r="MJK88" s="17"/>
      <c r="MJL88" s="17"/>
      <c r="MJM88" s="17"/>
      <c r="MJN88" s="17"/>
      <c r="MJO88" s="17"/>
      <c r="MJP88" s="17"/>
      <c r="MJQ88" s="17"/>
      <c r="MJR88" s="17"/>
      <c r="MJS88" s="17"/>
      <c r="MJT88" s="17"/>
      <c r="MJU88" s="17"/>
      <c r="MJV88" s="17"/>
      <c r="MJW88" s="17"/>
      <c r="MJX88" s="17"/>
      <c r="MJY88" s="17"/>
      <c r="MJZ88" s="17"/>
      <c r="MKA88" s="17"/>
      <c r="MKB88" s="17"/>
      <c r="MKC88" s="17"/>
      <c r="MKD88" s="17"/>
      <c r="MKE88" s="17"/>
      <c r="MKF88" s="17"/>
      <c r="MKG88" s="17"/>
      <c r="MKH88" s="17"/>
      <c r="MKI88" s="17"/>
      <c r="MKJ88" s="17"/>
      <c r="MKK88" s="17"/>
      <c r="MKL88" s="17"/>
      <c r="MKM88" s="17"/>
      <c r="MKN88" s="17"/>
      <c r="MKO88" s="17"/>
      <c r="MKP88" s="17"/>
      <c r="MKQ88" s="17"/>
      <c r="MKR88" s="17"/>
      <c r="MKS88" s="17"/>
      <c r="MKT88" s="17"/>
      <c r="MKU88" s="17"/>
      <c r="MKV88" s="17"/>
      <c r="MKW88" s="17"/>
      <c r="MKX88" s="17"/>
      <c r="MKY88" s="17"/>
      <c r="MKZ88" s="17"/>
      <c r="MLA88" s="17"/>
      <c r="MLB88" s="17"/>
      <c r="MLC88" s="17"/>
      <c r="MLD88" s="17"/>
      <c r="MLE88" s="17"/>
      <c r="MLF88" s="17"/>
      <c r="MLG88" s="17"/>
      <c r="MLH88" s="17"/>
      <c r="MLI88" s="17"/>
      <c r="MLJ88" s="17"/>
      <c r="MLK88" s="17"/>
      <c r="MLL88" s="17"/>
      <c r="MLM88" s="17"/>
      <c r="MLN88" s="17"/>
      <c r="MLO88" s="17"/>
      <c r="MLP88" s="17"/>
      <c r="MLQ88" s="17"/>
      <c r="MLR88" s="17"/>
      <c r="MLS88" s="17"/>
      <c r="MLT88" s="17"/>
      <c r="MLU88" s="17"/>
      <c r="MLV88" s="17"/>
      <c r="MLW88" s="17"/>
      <c r="MLX88" s="17"/>
      <c r="MLY88" s="17"/>
      <c r="MLZ88" s="17"/>
      <c r="MMA88" s="17"/>
      <c r="MMB88" s="17"/>
      <c r="MMC88" s="17"/>
      <c r="MMD88" s="17"/>
      <c r="MME88" s="17"/>
      <c r="MMF88" s="17"/>
      <c r="MMG88" s="17"/>
      <c r="MMH88" s="17"/>
      <c r="MMI88" s="17"/>
      <c r="MMJ88" s="17"/>
      <c r="MMK88" s="17"/>
      <c r="MML88" s="17"/>
      <c r="MMM88" s="17"/>
      <c r="MMN88" s="17"/>
      <c r="MMO88" s="17"/>
      <c r="MMP88" s="17"/>
      <c r="MMQ88" s="17"/>
      <c r="MMR88" s="17"/>
      <c r="MMS88" s="17"/>
      <c r="MMT88" s="17"/>
      <c r="MMU88" s="17"/>
      <c r="MMV88" s="17"/>
      <c r="MMW88" s="17"/>
      <c r="MMX88" s="17"/>
      <c r="MMY88" s="17"/>
      <c r="MMZ88" s="17"/>
      <c r="MNA88" s="17"/>
      <c r="MNB88" s="17"/>
      <c r="MNC88" s="17"/>
      <c r="MND88" s="17"/>
      <c r="MNE88" s="17"/>
      <c r="MNF88" s="17"/>
      <c r="MNG88" s="17"/>
      <c r="MNH88" s="17"/>
      <c r="MNI88" s="17"/>
      <c r="MNJ88" s="17"/>
      <c r="MNK88" s="17"/>
      <c r="MNL88" s="17"/>
      <c r="MNM88" s="17"/>
      <c r="MNN88" s="17"/>
      <c r="MNO88" s="17"/>
      <c r="MNP88" s="17"/>
      <c r="MNQ88" s="17"/>
      <c r="MNR88" s="17"/>
      <c r="MNS88" s="17"/>
      <c r="MNT88" s="17"/>
      <c r="MNU88" s="17"/>
      <c r="MNV88" s="17"/>
      <c r="MNW88" s="17"/>
      <c r="MNX88" s="17"/>
      <c r="MNY88" s="17"/>
      <c r="MNZ88" s="17"/>
      <c r="MOA88" s="17"/>
      <c r="MOB88" s="17"/>
      <c r="MOC88" s="17"/>
      <c r="MOD88" s="17"/>
      <c r="MOE88" s="17"/>
      <c r="MOF88" s="17"/>
      <c r="MOG88" s="17"/>
      <c r="MOH88" s="17"/>
      <c r="MOI88" s="17"/>
      <c r="MOJ88" s="17"/>
      <c r="MOK88" s="17"/>
      <c r="MOL88" s="17"/>
      <c r="MOM88" s="17"/>
      <c r="MON88" s="17"/>
      <c r="MOO88" s="17"/>
      <c r="MOP88" s="17"/>
      <c r="MOQ88" s="17"/>
      <c r="MOR88" s="17"/>
      <c r="MOS88" s="17"/>
      <c r="MOT88" s="17"/>
      <c r="MOU88" s="17"/>
      <c r="MOV88" s="17"/>
      <c r="MOW88" s="17"/>
      <c r="MOX88" s="17"/>
      <c r="MOY88" s="17"/>
      <c r="MOZ88" s="17"/>
      <c r="MPA88" s="17"/>
      <c r="MPB88" s="17"/>
      <c r="MPC88" s="17"/>
      <c r="MPD88" s="17"/>
      <c r="MPE88" s="17"/>
      <c r="MPF88" s="17"/>
      <c r="MPG88" s="17"/>
      <c r="MPH88" s="17"/>
      <c r="MPI88" s="17"/>
      <c r="MPJ88" s="17"/>
      <c r="MPK88" s="17"/>
      <c r="MPL88" s="17"/>
      <c r="MPM88" s="17"/>
      <c r="MPN88" s="17"/>
      <c r="MPO88" s="17"/>
      <c r="MPP88" s="17"/>
      <c r="MPQ88" s="17"/>
      <c r="MPR88" s="17"/>
      <c r="MPS88" s="17"/>
      <c r="MPT88" s="17"/>
      <c r="MPU88" s="17"/>
      <c r="MPV88" s="17"/>
      <c r="MPW88" s="17"/>
      <c r="MPX88" s="17"/>
      <c r="MPY88" s="17"/>
      <c r="MPZ88" s="17"/>
      <c r="MQA88" s="17"/>
      <c r="MQB88" s="17"/>
      <c r="MQC88" s="17"/>
      <c r="MQD88" s="17"/>
      <c r="MQE88" s="17"/>
      <c r="MQF88" s="17"/>
      <c r="MQG88" s="17"/>
      <c r="MQH88" s="17"/>
      <c r="MQI88" s="17"/>
      <c r="MQJ88" s="17"/>
      <c r="MQK88" s="17"/>
      <c r="MQL88" s="17"/>
      <c r="MQM88" s="17"/>
      <c r="MQN88" s="17"/>
      <c r="MQO88" s="17"/>
      <c r="MQP88" s="17"/>
      <c r="MQQ88" s="17"/>
      <c r="MQR88" s="17"/>
      <c r="MQS88" s="17"/>
      <c r="MQT88" s="17"/>
      <c r="MQU88" s="17"/>
      <c r="MQV88" s="17"/>
      <c r="MQW88" s="17"/>
      <c r="MQX88" s="17"/>
      <c r="MQY88" s="17"/>
      <c r="MQZ88" s="17"/>
      <c r="MRA88" s="17"/>
      <c r="MRB88" s="17"/>
      <c r="MRC88" s="17"/>
      <c r="MRD88" s="17"/>
      <c r="MRE88" s="17"/>
      <c r="MRF88" s="17"/>
      <c r="MRG88" s="17"/>
      <c r="MRH88" s="17"/>
      <c r="MRI88" s="17"/>
      <c r="MRJ88" s="17"/>
      <c r="MRK88" s="17"/>
      <c r="MRL88" s="17"/>
      <c r="MRM88" s="17"/>
      <c r="MRN88" s="17"/>
      <c r="MRO88" s="17"/>
      <c r="MRP88" s="17"/>
      <c r="MRQ88" s="17"/>
      <c r="MRR88" s="17"/>
      <c r="MRS88" s="17"/>
      <c r="MRT88" s="17"/>
      <c r="MRU88" s="17"/>
      <c r="MRV88" s="17"/>
      <c r="MRW88" s="17"/>
      <c r="MRX88" s="17"/>
      <c r="MRY88" s="17"/>
      <c r="MRZ88" s="17"/>
      <c r="MSA88" s="17"/>
      <c r="MSB88" s="17"/>
      <c r="MSC88" s="17"/>
      <c r="MSD88" s="17"/>
      <c r="MSE88" s="17"/>
      <c r="MSF88" s="17"/>
      <c r="MSG88" s="17"/>
      <c r="MSH88" s="17"/>
      <c r="MSI88" s="17"/>
      <c r="MSJ88" s="17"/>
      <c r="MSK88" s="17"/>
      <c r="MSL88" s="17"/>
      <c r="MSM88" s="17"/>
      <c r="MSN88" s="17"/>
      <c r="MSO88" s="17"/>
      <c r="MSP88" s="17"/>
      <c r="MSQ88" s="17"/>
      <c r="MSR88" s="17"/>
      <c r="MSS88" s="17"/>
      <c r="MST88" s="17"/>
      <c r="MSU88" s="17"/>
      <c r="MSV88" s="17"/>
      <c r="MSW88" s="17"/>
      <c r="MSX88" s="17"/>
      <c r="MSY88" s="17"/>
      <c r="MSZ88" s="17"/>
      <c r="MTA88" s="17"/>
      <c r="MTB88" s="17"/>
      <c r="MTC88" s="17"/>
      <c r="MTD88" s="17"/>
      <c r="MTE88" s="17"/>
      <c r="MTF88" s="17"/>
      <c r="MTG88" s="17"/>
      <c r="MTH88" s="17"/>
      <c r="MTI88" s="17"/>
      <c r="MTJ88" s="17"/>
      <c r="MTK88" s="17"/>
      <c r="MTL88" s="17"/>
      <c r="MTM88" s="17"/>
      <c r="MTN88" s="17"/>
      <c r="MTO88" s="17"/>
      <c r="MTP88" s="17"/>
      <c r="MTQ88" s="17"/>
      <c r="MTR88" s="17"/>
      <c r="MTS88" s="17"/>
      <c r="MTT88" s="17"/>
      <c r="MTU88" s="17"/>
      <c r="MTV88" s="17"/>
      <c r="MTW88" s="17"/>
      <c r="MTX88" s="17"/>
      <c r="MTY88" s="17"/>
      <c r="MTZ88" s="17"/>
      <c r="MUA88" s="17"/>
      <c r="MUB88" s="17"/>
      <c r="MUC88" s="17"/>
      <c r="MUD88" s="17"/>
      <c r="MUE88" s="17"/>
      <c r="MUF88" s="17"/>
      <c r="MUG88" s="17"/>
      <c r="MUH88" s="17"/>
      <c r="MUI88" s="17"/>
      <c r="MUJ88" s="17"/>
      <c r="MUK88" s="17"/>
      <c r="MUL88" s="17"/>
      <c r="MUM88" s="17"/>
      <c r="MUN88" s="17"/>
      <c r="MUO88" s="17"/>
      <c r="MUP88" s="17"/>
      <c r="MUQ88" s="17"/>
      <c r="MUR88" s="17"/>
      <c r="MUS88" s="17"/>
      <c r="MUT88" s="17"/>
      <c r="MUU88" s="17"/>
      <c r="MUV88" s="17"/>
      <c r="MUW88" s="17"/>
      <c r="MUX88" s="17"/>
      <c r="MUY88" s="17"/>
      <c r="MUZ88" s="17"/>
      <c r="MVA88" s="17"/>
      <c r="MVB88" s="17"/>
      <c r="MVC88" s="17"/>
      <c r="MVD88" s="17"/>
      <c r="MVE88" s="17"/>
      <c r="MVF88" s="17"/>
      <c r="MVG88" s="17"/>
      <c r="MVH88" s="17"/>
      <c r="MVI88" s="17"/>
      <c r="MVJ88" s="17"/>
      <c r="MVK88" s="17"/>
      <c r="MVL88" s="17"/>
      <c r="MVM88" s="17"/>
      <c r="MVN88" s="17"/>
      <c r="MVO88" s="17"/>
      <c r="MVP88" s="17"/>
      <c r="MVQ88" s="17"/>
      <c r="MVR88" s="17"/>
      <c r="MVS88" s="17"/>
      <c r="MVT88" s="17"/>
      <c r="MVU88" s="17"/>
      <c r="MVV88" s="17"/>
      <c r="MVW88" s="17"/>
      <c r="MVX88" s="17"/>
      <c r="MVY88" s="17"/>
      <c r="MVZ88" s="17"/>
      <c r="MWA88" s="17"/>
      <c r="MWB88" s="17"/>
      <c r="MWC88" s="17"/>
      <c r="MWD88" s="17"/>
      <c r="MWE88" s="17"/>
      <c r="MWF88" s="17"/>
      <c r="MWG88" s="17"/>
      <c r="MWH88" s="17"/>
      <c r="MWI88" s="17"/>
      <c r="MWJ88" s="17"/>
      <c r="MWK88" s="17"/>
      <c r="MWL88" s="17"/>
      <c r="MWM88" s="17"/>
      <c r="MWN88" s="17"/>
      <c r="MWO88" s="17"/>
      <c r="MWP88" s="17"/>
      <c r="MWQ88" s="17"/>
      <c r="MWR88" s="17"/>
      <c r="MWS88" s="17"/>
      <c r="MWT88" s="17"/>
      <c r="MWU88" s="17"/>
      <c r="MWV88" s="17"/>
      <c r="MWW88" s="17"/>
      <c r="MWX88" s="17"/>
      <c r="MWY88" s="17"/>
      <c r="MWZ88" s="17"/>
      <c r="MXA88" s="17"/>
      <c r="MXB88" s="17"/>
      <c r="MXC88" s="17"/>
      <c r="MXD88" s="17"/>
      <c r="MXE88" s="17"/>
      <c r="MXF88" s="17"/>
      <c r="MXG88" s="17"/>
      <c r="MXH88" s="17"/>
      <c r="MXI88" s="17"/>
      <c r="MXJ88" s="17"/>
      <c r="MXK88" s="17"/>
      <c r="MXL88" s="17"/>
      <c r="MXM88" s="17"/>
      <c r="MXN88" s="17"/>
      <c r="MXO88" s="17"/>
      <c r="MXP88" s="17"/>
      <c r="MXQ88" s="17"/>
      <c r="MXR88" s="17"/>
      <c r="MXS88" s="17"/>
      <c r="MXT88" s="17"/>
      <c r="MXU88" s="17"/>
      <c r="MXV88" s="17"/>
      <c r="MXW88" s="17"/>
      <c r="MXX88" s="17"/>
      <c r="MXY88" s="17"/>
      <c r="MXZ88" s="17"/>
      <c r="MYA88" s="17"/>
      <c r="MYB88" s="17"/>
      <c r="MYC88" s="17"/>
      <c r="MYD88" s="17"/>
      <c r="MYE88" s="17"/>
      <c r="MYF88" s="17"/>
      <c r="MYG88" s="17"/>
      <c r="MYH88" s="17"/>
      <c r="MYI88" s="17"/>
      <c r="MYJ88" s="17"/>
      <c r="MYK88" s="17"/>
      <c r="MYL88" s="17"/>
      <c r="MYM88" s="17"/>
      <c r="MYN88" s="17"/>
      <c r="MYO88" s="17"/>
      <c r="MYP88" s="17"/>
      <c r="MYQ88" s="17"/>
      <c r="MYR88" s="17"/>
      <c r="MYS88" s="17"/>
      <c r="MYT88" s="17"/>
      <c r="MYU88" s="17"/>
      <c r="MYV88" s="17"/>
      <c r="MYW88" s="17"/>
      <c r="MYX88" s="17"/>
      <c r="MYY88" s="17"/>
      <c r="MYZ88" s="17"/>
      <c r="MZA88" s="17"/>
      <c r="MZB88" s="17"/>
      <c r="MZC88" s="17"/>
      <c r="MZD88" s="17"/>
      <c r="MZE88" s="17"/>
      <c r="MZF88" s="17"/>
      <c r="MZG88" s="17"/>
      <c r="MZH88" s="17"/>
      <c r="MZI88" s="17"/>
      <c r="MZJ88" s="17"/>
      <c r="MZK88" s="17"/>
      <c r="MZL88" s="17"/>
      <c r="MZM88" s="17"/>
      <c r="MZN88" s="17"/>
      <c r="MZO88" s="17"/>
      <c r="MZP88" s="17"/>
      <c r="MZQ88" s="17"/>
      <c r="MZR88" s="17"/>
      <c r="MZS88" s="17"/>
      <c r="MZT88" s="17"/>
      <c r="MZU88" s="17"/>
      <c r="MZV88" s="17"/>
      <c r="MZW88" s="17"/>
      <c r="MZX88" s="17"/>
      <c r="MZY88" s="17"/>
      <c r="MZZ88" s="17"/>
      <c r="NAA88" s="17"/>
      <c r="NAB88" s="17"/>
      <c r="NAC88" s="17"/>
      <c r="NAD88" s="17"/>
      <c r="NAE88" s="17"/>
      <c r="NAF88" s="17"/>
      <c r="NAG88" s="17"/>
      <c r="NAH88" s="17"/>
      <c r="NAI88" s="17"/>
      <c r="NAJ88" s="17"/>
      <c r="NAK88" s="17"/>
      <c r="NAL88" s="17"/>
      <c r="NAM88" s="17"/>
      <c r="NAN88" s="17"/>
      <c r="NAO88" s="17"/>
      <c r="NAP88" s="17"/>
      <c r="NAQ88" s="17"/>
      <c r="NAR88" s="17"/>
      <c r="NAS88" s="17"/>
      <c r="NAT88" s="17"/>
      <c r="NAU88" s="17"/>
      <c r="NAV88" s="17"/>
      <c r="NAW88" s="17"/>
      <c r="NAX88" s="17"/>
      <c r="NAY88" s="17"/>
      <c r="NAZ88" s="17"/>
      <c r="NBA88" s="17"/>
      <c r="NBB88" s="17"/>
      <c r="NBC88" s="17"/>
      <c r="NBD88" s="17"/>
      <c r="NBE88" s="17"/>
      <c r="NBF88" s="17"/>
      <c r="NBG88" s="17"/>
      <c r="NBH88" s="17"/>
      <c r="NBI88" s="17"/>
      <c r="NBJ88" s="17"/>
      <c r="NBK88" s="17"/>
      <c r="NBL88" s="17"/>
      <c r="NBM88" s="17"/>
      <c r="NBN88" s="17"/>
      <c r="NBO88" s="17"/>
      <c r="NBP88" s="17"/>
      <c r="NBQ88" s="17"/>
      <c r="NBR88" s="17"/>
      <c r="NBS88" s="17"/>
      <c r="NBT88" s="17"/>
      <c r="NBU88" s="17"/>
      <c r="NBV88" s="17"/>
      <c r="NBW88" s="17"/>
      <c r="NBX88" s="17"/>
      <c r="NBY88" s="17"/>
      <c r="NBZ88" s="17"/>
      <c r="NCA88" s="17"/>
      <c r="NCB88" s="17"/>
      <c r="NCC88" s="17"/>
      <c r="NCD88" s="17"/>
      <c r="NCE88" s="17"/>
      <c r="NCF88" s="17"/>
      <c r="NCG88" s="17"/>
      <c r="NCH88" s="17"/>
      <c r="NCI88" s="17"/>
      <c r="NCJ88" s="17"/>
      <c r="NCK88" s="17"/>
      <c r="NCL88" s="17"/>
      <c r="NCM88" s="17"/>
      <c r="NCN88" s="17"/>
      <c r="NCO88" s="17"/>
      <c r="NCP88" s="17"/>
      <c r="NCQ88" s="17"/>
      <c r="NCR88" s="17"/>
      <c r="NCS88" s="17"/>
      <c r="NCT88" s="17"/>
      <c r="NCU88" s="17"/>
      <c r="NCV88" s="17"/>
      <c r="NCW88" s="17"/>
      <c r="NCX88" s="17"/>
      <c r="NCY88" s="17"/>
      <c r="NCZ88" s="17"/>
      <c r="NDA88" s="17"/>
      <c r="NDB88" s="17"/>
      <c r="NDC88" s="17"/>
      <c r="NDD88" s="17"/>
      <c r="NDE88" s="17"/>
      <c r="NDF88" s="17"/>
      <c r="NDG88" s="17"/>
      <c r="NDH88" s="17"/>
      <c r="NDI88" s="17"/>
      <c r="NDJ88" s="17"/>
      <c r="NDK88" s="17"/>
      <c r="NDL88" s="17"/>
      <c r="NDM88" s="17"/>
      <c r="NDN88" s="17"/>
      <c r="NDO88" s="17"/>
      <c r="NDP88" s="17"/>
      <c r="NDQ88" s="17"/>
      <c r="NDR88" s="17"/>
      <c r="NDS88" s="17"/>
      <c r="NDT88" s="17"/>
      <c r="NDU88" s="17"/>
      <c r="NDV88" s="17"/>
      <c r="NDW88" s="17"/>
      <c r="NDX88" s="17"/>
      <c r="NDY88" s="17"/>
      <c r="NDZ88" s="17"/>
      <c r="NEA88" s="17"/>
      <c r="NEB88" s="17"/>
      <c r="NEC88" s="17"/>
      <c r="NED88" s="17"/>
      <c r="NEE88" s="17"/>
      <c r="NEF88" s="17"/>
      <c r="NEG88" s="17"/>
      <c r="NEH88" s="17"/>
      <c r="NEI88" s="17"/>
      <c r="NEJ88" s="17"/>
      <c r="NEK88" s="17"/>
      <c r="NEL88" s="17"/>
      <c r="NEM88" s="17"/>
      <c r="NEN88" s="17"/>
      <c r="NEO88" s="17"/>
      <c r="NEP88" s="17"/>
      <c r="NEQ88" s="17"/>
      <c r="NER88" s="17"/>
      <c r="NES88" s="17"/>
      <c r="NET88" s="17"/>
      <c r="NEU88" s="17"/>
      <c r="NEV88" s="17"/>
      <c r="NEW88" s="17"/>
      <c r="NEX88" s="17"/>
      <c r="NEY88" s="17"/>
      <c r="NEZ88" s="17"/>
      <c r="NFA88" s="17"/>
      <c r="NFB88" s="17"/>
      <c r="NFC88" s="17"/>
      <c r="NFD88" s="17"/>
      <c r="NFE88" s="17"/>
      <c r="NFF88" s="17"/>
      <c r="NFG88" s="17"/>
      <c r="NFH88" s="17"/>
      <c r="NFI88" s="17"/>
      <c r="NFJ88" s="17"/>
      <c r="NFK88" s="17"/>
      <c r="NFL88" s="17"/>
      <c r="NFM88" s="17"/>
      <c r="NFN88" s="17"/>
      <c r="NFO88" s="17"/>
      <c r="NFP88" s="17"/>
      <c r="NFQ88" s="17"/>
      <c r="NFR88" s="17"/>
      <c r="NFS88" s="17"/>
      <c r="NFT88" s="17"/>
      <c r="NFU88" s="17"/>
      <c r="NFV88" s="17"/>
      <c r="NFW88" s="17"/>
      <c r="NFX88" s="17"/>
      <c r="NFY88" s="17"/>
      <c r="NFZ88" s="17"/>
      <c r="NGA88" s="17"/>
      <c r="NGB88" s="17"/>
      <c r="NGC88" s="17"/>
      <c r="NGD88" s="17"/>
      <c r="NGE88" s="17"/>
      <c r="NGF88" s="17"/>
      <c r="NGG88" s="17"/>
      <c r="NGH88" s="17"/>
      <c r="NGI88" s="17"/>
      <c r="NGJ88" s="17"/>
      <c r="NGK88" s="17"/>
      <c r="NGL88" s="17"/>
      <c r="NGM88" s="17"/>
      <c r="NGN88" s="17"/>
      <c r="NGO88" s="17"/>
      <c r="NGP88" s="17"/>
      <c r="NGQ88" s="17"/>
      <c r="NGR88" s="17"/>
      <c r="NGS88" s="17"/>
      <c r="NGT88" s="17"/>
      <c r="NGU88" s="17"/>
      <c r="NGV88" s="17"/>
      <c r="NGW88" s="17"/>
      <c r="NGX88" s="17"/>
      <c r="NGY88" s="17"/>
      <c r="NGZ88" s="17"/>
      <c r="NHA88" s="17"/>
      <c r="NHB88" s="17"/>
      <c r="NHC88" s="17"/>
      <c r="NHD88" s="17"/>
      <c r="NHE88" s="17"/>
      <c r="NHF88" s="17"/>
      <c r="NHG88" s="17"/>
      <c r="NHH88" s="17"/>
      <c r="NHI88" s="17"/>
      <c r="NHJ88" s="17"/>
      <c r="NHK88" s="17"/>
      <c r="NHL88" s="17"/>
      <c r="NHM88" s="17"/>
      <c r="NHN88" s="17"/>
      <c r="NHO88" s="17"/>
      <c r="NHP88" s="17"/>
      <c r="NHQ88" s="17"/>
      <c r="NHR88" s="17"/>
      <c r="NHS88" s="17"/>
      <c r="NHT88" s="17"/>
      <c r="NHU88" s="17"/>
      <c r="NHV88" s="17"/>
      <c r="NHW88" s="17"/>
      <c r="NHX88" s="17"/>
      <c r="NHY88" s="17"/>
      <c r="NHZ88" s="17"/>
      <c r="NIA88" s="17"/>
      <c r="NIB88" s="17"/>
      <c r="NIC88" s="17"/>
      <c r="NID88" s="17"/>
      <c r="NIE88" s="17"/>
      <c r="NIF88" s="17"/>
      <c r="NIG88" s="17"/>
      <c r="NIH88" s="17"/>
      <c r="NII88" s="17"/>
      <c r="NIJ88" s="17"/>
      <c r="NIK88" s="17"/>
      <c r="NIL88" s="17"/>
      <c r="NIM88" s="17"/>
      <c r="NIN88" s="17"/>
      <c r="NIO88" s="17"/>
      <c r="NIP88" s="17"/>
      <c r="NIQ88" s="17"/>
      <c r="NIR88" s="17"/>
      <c r="NIS88" s="17"/>
      <c r="NIT88" s="17"/>
      <c r="NIU88" s="17"/>
      <c r="NIV88" s="17"/>
      <c r="NIW88" s="17"/>
      <c r="NIX88" s="17"/>
      <c r="NIY88" s="17"/>
      <c r="NIZ88" s="17"/>
      <c r="NJA88" s="17"/>
      <c r="NJB88" s="17"/>
      <c r="NJC88" s="17"/>
      <c r="NJD88" s="17"/>
      <c r="NJE88" s="17"/>
      <c r="NJF88" s="17"/>
      <c r="NJG88" s="17"/>
      <c r="NJH88" s="17"/>
      <c r="NJI88" s="17"/>
      <c r="NJJ88" s="17"/>
      <c r="NJK88" s="17"/>
      <c r="NJL88" s="17"/>
      <c r="NJM88" s="17"/>
      <c r="NJN88" s="17"/>
      <c r="NJO88" s="17"/>
      <c r="NJP88" s="17"/>
      <c r="NJQ88" s="17"/>
      <c r="NJR88" s="17"/>
      <c r="NJS88" s="17"/>
      <c r="NJT88" s="17"/>
      <c r="NJU88" s="17"/>
      <c r="NJV88" s="17"/>
      <c r="NJW88" s="17"/>
      <c r="NJX88" s="17"/>
      <c r="NJY88" s="17"/>
      <c r="NJZ88" s="17"/>
      <c r="NKA88" s="17"/>
      <c r="NKB88" s="17"/>
      <c r="NKC88" s="17"/>
      <c r="NKD88" s="17"/>
      <c r="NKE88" s="17"/>
      <c r="NKF88" s="17"/>
      <c r="NKG88" s="17"/>
      <c r="NKH88" s="17"/>
      <c r="NKI88" s="17"/>
      <c r="NKJ88" s="17"/>
      <c r="NKK88" s="17"/>
      <c r="NKL88" s="17"/>
      <c r="NKM88" s="17"/>
      <c r="NKN88" s="17"/>
      <c r="NKO88" s="17"/>
      <c r="NKP88" s="17"/>
      <c r="NKQ88" s="17"/>
      <c r="NKR88" s="17"/>
      <c r="NKS88" s="17"/>
      <c r="NKT88" s="17"/>
      <c r="NKU88" s="17"/>
      <c r="NKV88" s="17"/>
      <c r="NKW88" s="17"/>
      <c r="NKX88" s="17"/>
      <c r="NKY88" s="17"/>
      <c r="NKZ88" s="17"/>
      <c r="NLA88" s="17"/>
      <c r="NLB88" s="17"/>
      <c r="NLC88" s="17"/>
      <c r="NLD88" s="17"/>
      <c r="NLE88" s="17"/>
      <c r="NLF88" s="17"/>
      <c r="NLG88" s="17"/>
      <c r="NLH88" s="17"/>
      <c r="NLI88" s="17"/>
      <c r="NLJ88" s="17"/>
      <c r="NLK88" s="17"/>
      <c r="NLL88" s="17"/>
      <c r="NLM88" s="17"/>
      <c r="NLN88" s="17"/>
      <c r="NLO88" s="17"/>
      <c r="NLP88" s="17"/>
      <c r="NLQ88" s="17"/>
      <c r="NLR88" s="17"/>
      <c r="NLS88" s="17"/>
      <c r="NLT88" s="17"/>
      <c r="NLU88" s="17"/>
      <c r="NLV88" s="17"/>
      <c r="NLW88" s="17"/>
      <c r="NLX88" s="17"/>
      <c r="NLY88" s="17"/>
      <c r="NLZ88" s="17"/>
      <c r="NMA88" s="17"/>
      <c r="NMB88" s="17"/>
      <c r="NMC88" s="17"/>
      <c r="NMD88" s="17"/>
      <c r="NME88" s="17"/>
      <c r="NMF88" s="17"/>
      <c r="NMG88" s="17"/>
      <c r="NMH88" s="17"/>
      <c r="NMI88" s="17"/>
      <c r="NMJ88" s="17"/>
      <c r="NMK88" s="17"/>
      <c r="NML88" s="17"/>
      <c r="NMM88" s="17"/>
      <c r="NMN88" s="17"/>
      <c r="NMO88" s="17"/>
      <c r="NMP88" s="17"/>
      <c r="NMQ88" s="17"/>
      <c r="NMR88" s="17"/>
      <c r="NMS88" s="17"/>
      <c r="NMT88" s="17"/>
      <c r="NMU88" s="17"/>
      <c r="NMV88" s="17"/>
      <c r="NMW88" s="17"/>
      <c r="NMX88" s="17"/>
      <c r="NMY88" s="17"/>
      <c r="NMZ88" s="17"/>
      <c r="NNA88" s="17"/>
      <c r="NNB88" s="17"/>
      <c r="NNC88" s="17"/>
      <c r="NND88" s="17"/>
      <c r="NNE88" s="17"/>
      <c r="NNF88" s="17"/>
      <c r="NNG88" s="17"/>
      <c r="NNH88" s="17"/>
      <c r="NNI88" s="17"/>
      <c r="NNJ88" s="17"/>
      <c r="NNK88" s="17"/>
      <c r="NNL88" s="17"/>
      <c r="NNM88" s="17"/>
      <c r="NNN88" s="17"/>
      <c r="NNO88" s="17"/>
      <c r="NNP88" s="17"/>
      <c r="NNQ88" s="17"/>
      <c r="NNR88" s="17"/>
      <c r="NNS88" s="17"/>
      <c r="NNT88" s="17"/>
      <c r="NNU88" s="17"/>
      <c r="NNV88" s="17"/>
      <c r="NNW88" s="17"/>
      <c r="NNX88" s="17"/>
      <c r="NNY88" s="17"/>
      <c r="NNZ88" s="17"/>
      <c r="NOA88" s="17"/>
      <c r="NOB88" s="17"/>
      <c r="NOC88" s="17"/>
      <c r="NOD88" s="17"/>
      <c r="NOE88" s="17"/>
      <c r="NOF88" s="17"/>
      <c r="NOG88" s="17"/>
      <c r="NOH88" s="17"/>
      <c r="NOI88" s="17"/>
      <c r="NOJ88" s="17"/>
      <c r="NOK88" s="17"/>
      <c r="NOL88" s="17"/>
      <c r="NOM88" s="17"/>
      <c r="NON88" s="17"/>
      <c r="NOO88" s="17"/>
      <c r="NOP88" s="17"/>
      <c r="NOQ88" s="17"/>
      <c r="NOR88" s="17"/>
      <c r="NOS88" s="17"/>
      <c r="NOT88" s="17"/>
      <c r="NOU88" s="17"/>
      <c r="NOV88" s="17"/>
      <c r="NOW88" s="17"/>
      <c r="NOX88" s="17"/>
      <c r="NOY88" s="17"/>
      <c r="NOZ88" s="17"/>
      <c r="NPA88" s="17"/>
      <c r="NPB88" s="17"/>
      <c r="NPC88" s="17"/>
      <c r="NPD88" s="17"/>
      <c r="NPE88" s="17"/>
      <c r="NPF88" s="17"/>
      <c r="NPG88" s="17"/>
      <c r="NPH88" s="17"/>
      <c r="NPI88" s="17"/>
      <c r="NPJ88" s="17"/>
      <c r="NPK88" s="17"/>
      <c r="NPL88" s="17"/>
      <c r="NPM88" s="17"/>
      <c r="NPN88" s="17"/>
      <c r="NPO88" s="17"/>
      <c r="NPP88" s="17"/>
      <c r="NPQ88" s="17"/>
      <c r="NPR88" s="17"/>
      <c r="NPS88" s="17"/>
      <c r="NPT88" s="17"/>
      <c r="NPU88" s="17"/>
      <c r="NPV88" s="17"/>
      <c r="NPW88" s="17"/>
      <c r="NPX88" s="17"/>
      <c r="NPY88" s="17"/>
      <c r="NPZ88" s="17"/>
      <c r="NQA88" s="17"/>
      <c r="NQB88" s="17"/>
      <c r="NQC88" s="17"/>
      <c r="NQD88" s="17"/>
      <c r="NQE88" s="17"/>
      <c r="NQF88" s="17"/>
      <c r="NQG88" s="17"/>
      <c r="NQH88" s="17"/>
      <c r="NQI88" s="17"/>
      <c r="NQJ88" s="17"/>
      <c r="NQK88" s="17"/>
      <c r="NQL88" s="17"/>
      <c r="NQM88" s="17"/>
      <c r="NQN88" s="17"/>
      <c r="NQO88" s="17"/>
      <c r="NQP88" s="17"/>
      <c r="NQQ88" s="17"/>
      <c r="NQR88" s="17"/>
      <c r="NQS88" s="17"/>
      <c r="NQT88" s="17"/>
      <c r="NQU88" s="17"/>
      <c r="NQV88" s="17"/>
      <c r="NQW88" s="17"/>
      <c r="NQX88" s="17"/>
      <c r="NQY88" s="17"/>
      <c r="NQZ88" s="17"/>
      <c r="NRA88" s="17"/>
      <c r="NRB88" s="17"/>
      <c r="NRC88" s="17"/>
      <c r="NRD88" s="17"/>
      <c r="NRE88" s="17"/>
      <c r="NRF88" s="17"/>
      <c r="NRG88" s="17"/>
      <c r="NRH88" s="17"/>
      <c r="NRI88" s="17"/>
      <c r="NRJ88" s="17"/>
      <c r="NRK88" s="17"/>
      <c r="NRL88" s="17"/>
      <c r="NRM88" s="17"/>
      <c r="NRN88" s="17"/>
      <c r="NRO88" s="17"/>
      <c r="NRP88" s="17"/>
      <c r="NRQ88" s="17"/>
      <c r="NRR88" s="17"/>
      <c r="NRS88" s="17"/>
      <c r="NRT88" s="17"/>
      <c r="NRU88" s="17"/>
      <c r="NRV88" s="17"/>
      <c r="NRW88" s="17"/>
      <c r="NRX88" s="17"/>
      <c r="NRY88" s="17"/>
      <c r="NRZ88" s="17"/>
      <c r="NSA88" s="17"/>
      <c r="NSB88" s="17"/>
      <c r="NSC88" s="17"/>
      <c r="NSD88" s="17"/>
      <c r="NSE88" s="17"/>
      <c r="NSF88" s="17"/>
      <c r="NSG88" s="17"/>
      <c r="NSH88" s="17"/>
      <c r="NSI88" s="17"/>
      <c r="NSJ88" s="17"/>
      <c r="NSK88" s="17"/>
      <c r="NSL88" s="17"/>
      <c r="NSM88" s="17"/>
      <c r="NSN88" s="17"/>
      <c r="NSO88" s="17"/>
      <c r="NSP88" s="17"/>
      <c r="NSQ88" s="17"/>
      <c r="NSR88" s="17"/>
      <c r="NSS88" s="17"/>
      <c r="NST88" s="17"/>
      <c r="NSU88" s="17"/>
      <c r="NSV88" s="17"/>
      <c r="NSW88" s="17"/>
      <c r="NSX88" s="17"/>
      <c r="NSY88" s="17"/>
      <c r="NSZ88" s="17"/>
      <c r="NTA88" s="17"/>
      <c r="NTB88" s="17"/>
      <c r="NTC88" s="17"/>
      <c r="NTD88" s="17"/>
      <c r="NTE88" s="17"/>
      <c r="NTF88" s="17"/>
      <c r="NTG88" s="17"/>
      <c r="NTH88" s="17"/>
      <c r="NTI88" s="17"/>
      <c r="NTJ88" s="17"/>
      <c r="NTK88" s="17"/>
      <c r="NTL88" s="17"/>
      <c r="NTM88" s="17"/>
      <c r="NTN88" s="17"/>
      <c r="NTO88" s="17"/>
      <c r="NTP88" s="17"/>
      <c r="NTQ88" s="17"/>
      <c r="NTR88" s="17"/>
      <c r="NTS88" s="17"/>
      <c r="NTT88" s="17"/>
      <c r="NTU88" s="17"/>
      <c r="NTV88" s="17"/>
      <c r="NTW88" s="17"/>
      <c r="NTX88" s="17"/>
      <c r="NTY88" s="17"/>
      <c r="NTZ88" s="17"/>
      <c r="NUA88" s="17"/>
      <c r="NUB88" s="17"/>
      <c r="NUC88" s="17"/>
      <c r="NUD88" s="17"/>
      <c r="NUE88" s="17"/>
      <c r="NUF88" s="17"/>
      <c r="NUG88" s="17"/>
      <c r="NUH88" s="17"/>
      <c r="NUI88" s="17"/>
      <c r="NUJ88" s="17"/>
      <c r="NUK88" s="17"/>
      <c r="NUL88" s="17"/>
      <c r="NUM88" s="17"/>
      <c r="NUN88" s="17"/>
      <c r="NUO88" s="17"/>
      <c r="NUP88" s="17"/>
      <c r="NUQ88" s="17"/>
      <c r="NUR88" s="17"/>
      <c r="NUS88" s="17"/>
      <c r="NUT88" s="17"/>
      <c r="NUU88" s="17"/>
      <c r="NUV88" s="17"/>
      <c r="NUW88" s="17"/>
      <c r="NUX88" s="17"/>
      <c r="NUY88" s="17"/>
      <c r="NUZ88" s="17"/>
      <c r="NVA88" s="17"/>
      <c r="NVB88" s="17"/>
      <c r="NVC88" s="17"/>
      <c r="NVD88" s="17"/>
      <c r="NVE88" s="17"/>
      <c r="NVF88" s="17"/>
      <c r="NVG88" s="17"/>
      <c r="NVH88" s="17"/>
      <c r="NVI88" s="17"/>
      <c r="NVJ88" s="17"/>
      <c r="NVK88" s="17"/>
      <c r="NVL88" s="17"/>
      <c r="NVM88" s="17"/>
      <c r="NVN88" s="17"/>
      <c r="NVO88" s="17"/>
      <c r="NVP88" s="17"/>
      <c r="NVQ88" s="17"/>
      <c r="NVR88" s="17"/>
      <c r="NVS88" s="17"/>
      <c r="NVT88" s="17"/>
      <c r="NVU88" s="17"/>
      <c r="NVV88" s="17"/>
      <c r="NVW88" s="17"/>
      <c r="NVX88" s="17"/>
      <c r="NVY88" s="17"/>
      <c r="NVZ88" s="17"/>
      <c r="NWA88" s="17"/>
      <c r="NWB88" s="17"/>
      <c r="NWC88" s="17"/>
      <c r="NWD88" s="17"/>
      <c r="NWE88" s="17"/>
      <c r="NWF88" s="17"/>
      <c r="NWG88" s="17"/>
      <c r="NWH88" s="17"/>
      <c r="NWI88" s="17"/>
      <c r="NWJ88" s="17"/>
      <c r="NWK88" s="17"/>
      <c r="NWL88" s="17"/>
      <c r="NWM88" s="17"/>
      <c r="NWN88" s="17"/>
      <c r="NWO88" s="17"/>
      <c r="NWP88" s="17"/>
      <c r="NWQ88" s="17"/>
      <c r="NWR88" s="17"/>
      <c r="NWS88" s="17"/>
      <c r="NWT88" s="17"/>
      <c r="NWU88" s="17"/>
      <c r="NWV88" s="17"/>
      <c r="NWW88" s="17"/>
      <c r="NWX88" s="17"/>
      <c r="NWY88" s="17"/>
      <c r="NWZ88" s="17"/>
      <c r="NXA88" s="17"/>
      <c r="NXB88" s="17"/>
      <c r="NXC88" s="17"/>
      <c r="NXD88" s="17"/>
      <c r="NXE88" s="17"/>
      <c r="NXF88" s="17"/>
      <c r="NXG88" s="17"/>
      <c r="NXH88" s="17"/>
      <c r="NXI88" s="17"/>
      <c r="NXJ88" s="17"/>
      <c r="NXK88" s="17"/>
      <c r="NXL88" s="17"/>
      <c r="NXM88" s="17"/>
      <c r="NXN88" s="17"/>
      <c r="NXO88" s="17"/>
      <c r="NXP88" s="17"/>
      <c r="NXQ88" s="17"/>
      <c r="NXR88" s="17"/>
      <c r="NXS88" s="17"/>
      <c r="NXT88" s="17"/>
      <c r="NXU88" s="17"/>
      <c r="NXV88" s="17"/>
      <c r="NXW88" s="17"/>
      <c r="NXX88" s="17"/>
      <c r="NXY88" s="17"/>
      <c r="NXZ88" s="17"/>
      <c r="NYA88" s="17"/>
      <c r="NYB88" s="17"/>
      <c r="NYC88" s="17"/>
      <c r="NYD88" s="17"/>
      <c r="NYE88" s="17"/>
      <c r="NYF88" s="17"/>
      <c r="NYG88" s="17"/>
      <c r="NYH88" s="17"/>
      <c r="NYI88" s="17"/>
      <c r="NYJ88" s="17"/>
      <c r="NYK88" s="17"/>
      <c r="NYL88" s="17"/>
      <c r="NYM88" s="17"/>
      <c r="NYN88" s="17"/>
      <c r="NYO88" s="17"/>
      <c r="NYP88" s="17"/>
      <c r="NYQ88" s="17"/>
      <c r="NYR88" s="17"/>
      <c r="NYS88" s="17"/>
      <c r="NYT88" s="17"/>
      <c r="NYU88" s="17"/>
      <c r="NYV88" s="17"/>
      <c r="NYW88" s="17"/>
      <c r="NYX88" s="17"/>
      <c r="NYY88" s="17"/>
      <c r="NYZ88" s="17"/>
      <c r="NZA88" s="17"/>
      <c r="NZB88" s="17"/>
      <c r="NZC88" s="17"/>
      <c r="NZD88" s="17"/>
      <c r="NZE88" s="17"/>
      <c r="NZF88" s="17"/>
      <c r="NZG88" s="17"/>
      <c r="NZH88" s="17"/>
      <c r="NZI88" s="17"/>
      <c r="NZJ88" s="17"/>
      <c r="NZK88" s="17"/>
      <c r="NZL88" s="17"/>
      <c r="NZM88" s="17"/>
      <c r="NZN88" s="17"/>
      <c r="NZO88" s="17"/>
      <c r="NZP88" s="17"/>
      <c r="NZQ88" s="17"/>
      <c r="NZR88" s="17"/>
      <c r="NZS88" s="17"/>
      <c r="NZT88" s="17"/>
      <c r="NZU88" s="17"/>
      <c r="NZV88" s="17"/>
      <c r="NZW88" s="17"/>
      <c r="NZX88" s="17"/>
      <c r="NZY88" s="17"/>
      <c r="NZZ88" s="17"/>
      <c r="OAA88" s="17"/>
      <c r="OAB88" s="17"/>
      <c r="OAC88" s="17"/>
      <c r="OAD88" s="17"/>
      <c r="OAE88" s="17"/>
      <c r="OAF88" s="17"/>
      <c r="OAG88" s="17"/>
      <c r="OAH88" s="17"/>
      <c r="OAI88" s="17"/>
      <c r="OAJ88" s="17"/>
      <c r="OAK88" s="17"/>
      <c r="OAL88" s="17"/>
      <c r="OAM88" s="17"/>
      <c r="OAN88" s="17"/>
      <c r="OAO88" s="17"/>
      <c r="OAP88" s="17"/>
      <c r="OAQ88" s="17"/>
      <c r="OAR88" s="17"/>
      <c r="OAS88" s="17"/>
      <c r="OAT88" s="17"/>
      <c r="OAU88" s="17"/>
      <c r="OAV88" s="17"/>
      <c r="OAW88" s="17"/>
      <c r="OAX88" s="17"/>
      <c r="OAY88" s="17"/>
      <c r="OAZ88" s="17"/>
      <c r="OBA88" s="17"/>
      <c r="OBB88" s="17"/>
      <c r="OBC88" s="17"/>
      <c r="OBD88" s="17"/>
      <c r="OBE88" s="17"/>
      <c r="OBF88" s="17"/>
      <c r="OBG88" s="17"/>
      <c r="OBH88" s="17"/>
      <c r="OBI88" s="17"/>
      <c r="OBJ88" s="17"/>
      <c r="OBK88" s="17"/>
      <c r="OBL88" s="17"/>
      <c r="OBM88" s="17"/>
      <c r="OBN88" s="17"/>
      <c r="OBO88" s="17"/>
      <c r="OBP88" s="17"/>
      <c r="OBQ88" s="17"/>
      <c r="OBR88" s="17"/>
      <c r="OBS88" s="17"/>
      <c r="OBT88" s="17"/>
      <c r="OBU88" s="17"/>
      <c r="OBV88" s="17"/>
      <c r="OBW88" s="17"/>
      <c r="OBX88" s="17"/>
      <c r="OBY88" s="17"/>
      <c r="OBZ88" s="17"/>
      <c r="OCA88" s="17"/>
      <c r="OCB88" s="17"/>
      <c r="OCC88" s="17"/>
      <c r="OCD88" s="17"/>
      <c r="OCE88" s="17"/>
      <c r="OCF88" s="17"/>
      <c r="OCG88" s="17"/>
      <c r="OCH88" s="17"/>
      <c r="OCI88" s="17"/>
      <c r="OCJ88" s="17"/>
      <c r="OCK88" s="17"/>
      <c r="OCL88" s="17"/>
      <c r="OCM88" s="17"/>
      <c r="OCN88" s="17"/>
      <c r="OCO88" s="17"/>
      <c r="OCP88" s="17"/>
      <c r="OCQ88" s="17"/>
      <c r="OCR88" s="17"/>
      <c r="OCS88" s="17"/>
      <c r="OCT88" s="17"/>
      <c r="OCU88" s="17"/>
      <c r="OCV88" s="17"/>
      <c r="OCW88" s="17"/>
      <c r="OCX88" s="17"/>
      <c r="OCY88" s="17"/>
      <c r="OCZ88" s="17"/>
      <c r="ODA88" s="17"/>
      <c r="ODB88" s="17"/>
      <c r="ODC88" s="17"/>
      <c r="ODD88" s="17"/>
      <c r="ODE88" s="17"/>
      <c r="ODF88" s="17"/>
      <c r="ODG88" s="17"/>
      <c r="ODH88" s="17"/>
      <c r="ODI88" s="17"/>
      <c r="ODJ88" s="17"/>
      <c r="ODK88" s="17"/>
      <c r="ODL88" s="17"/>
      <c r="ODM88" s="17"/>
      <c r="ODN88" s="17"/>
      <c r="ODO88" s="17"/>
      <c r="ODP88" s="17"/>
      <c r="ODQ88" s="17"/>
      <c r="ODR88" s="17"/>
      <c r="ODS88" s="17"/>
      <c r="ODT88" s="17"/>
      <c r="ODU88" s="17"/>
      <c r="ODV88" s="17"/>
      <c r="ODW88" s="17"/>
      <c r="ODX88" s="17"/>
      <c r="ODY88" s="17"/>
      <c r="ODZ88" s="17"/>
      <c r="OEA88" s="17"/>
      <c r="OEB88" s="17"/>
      <c r="OEC88" s="17"/>
      <c r="OED88" s="17"/>
      <c r="OEE88" s="17"/>
      <c r="OEF88" s="17"/>
      <c r="OEG88" s="17"/>
      <c r="OEH88" s="17"/>
      <c r="OEI88" s="17"/>
      <c r="OEJ88" s="17"/>
      <c r="OEK88" s="17"/>
      <c r="OEL88" s="17"/>
      <c r="OEM88" s="17"/>
      <c r="OEN88" s="17"/>
      <c r="OEO88" s="17"/>
      <c r="OEP88" s="17"/>
      <c r="OEQ88" s="17"/>
      <c r="OER88" s="17"/>
      <c r="OES88" s="17"/>
      <c r="OET88" s="17"/>
      <c r="OEU88" s="17"/>
      <c r="OEV88" s="17"/>
      <c r="OEW88" s="17"/>
      <c r="OEX88" s="17"/>
      <c r="OEY88" s="17"/>
      <c r="OEZ88" s="17"/>
      <c r="OFA88" s="17"/>
      <c r="OFB88" s="17"/>
      <c r="OFC88" s="17"/>
      <c r="OFD88" s="17"/>
      <c r="OFE88" s="17"/>
      <c r="OFF88" s="17"/>
      <c r="OFG88" s="17"/>
      <c r="OFH88" s="17"/>
      <c r="OFI88" s="17"/>
      <c r="OFJ88" s="17"/>
      <c r="OFK88" s="17"/>
      <c r="OFL88" s="17"/>
      <c r="OFM88" s="17"/>
      <c r="OFN88" s="17"/>
      <c r="OFO88" s="17"/>
      <c r="OFP88" s="17"/>
      <c r="OFQ88" s="17"/>
      <c r="OFR88" s="17"/>
      <c r="OFS88" s="17"/>
      <c r="OFT88" s="17"/>
      <c r="OFU88" s="17"/>
      <c r="OFV88" s="17"/>
      <c r="OFW88" s="17"/>
      <c r="OFX88" s="17"/>
      <c r="OFY88" s="17"/>
      <c r="OFZ88" s="17"/>
      <c r="OGA88" s="17"/>
      <c r="OGB88" s="17"/>
      <c r="OGC88" s="17"/>
      <c r="OGD88" s="17"/>
      <c r="OGE88" s="17"/>
      <c r="OGF88" s="17"/>
      <c r="OGG88" s="17"/>
      <c r="OGH88" s="17"/>
      <c r="OGI88" s="17"/>
      <c r="OGJ88" s="17"/>
      <c r="OGK88" s="17"/>
      <c r="OGL88" s="17"/>
      <c r="OGM88" s="17"/>
      <c r="OGN88" s="17"/>
      <c r="OGO88" s="17"/>
      <c r="OGP88" s="17"/>
      <c r="OGQ88" s="17"/>
      <c r="OGR88" s="17"/>
      <c r="OGS88" s="17"/>
      <c r="OGT88" s="17"/>
      <c r="OGU88" s="17"/>
      <c r="OGV88" s="17"/>
      <c r="OGW88" s="17"/>
      <c r="OGX88" s="17"/>
      <c r="OGY88" s="17"/>
      <c r="OGZ88" s="17"/>
      <c r="OHA88" s="17"/>
      <c r="OHB88" s="17"/>
      <c r="OHC88" s="17"/>
      <c r="OHD88" s="17"/>
      <c r="OHE88" s="17"/>
      <c r="OHF88" s="17"/>
      <c r="OHG88" s="17"/>
      <c r="OHH88" s="17"/>
      <c r="OHI88" s="17"/>
      <c r="OHJ88" s="17"/>
      <c r="OHK88" s="17"/>
      <c r="OHL88" s="17"/>
      <c r="OHM88" s="17"/>
      <c r="OHN88" s="17"/>
      <c r="OHO88" s="17"/>
      <c r="OHP88" s="17"/>
      <c r="OHQ88" s="17"/>
      <c r="OHR88" s="17"/>
      <c r="OHS88" s="17"/>
      <c r="OHT88" s="17"/>
      <c r="OHU88" s="17"/>
      <c r="OHV88" s="17"/>
      <c r="OHW88" s="17"/>
      <c r="OHX88" s="17"/>
      <c r="OHY88" s="17"/>
      <c r="OHZ88" s="17"/>
      <c r="OIA88" s="17"/>
      <c r="OIB88" s="17"/>
      <c r="OIC88" s="17"/>
      <c r="OID88" s="17"/>
      <c r="OIE88" s="17"/>
      <c r="OIF88" s="17"/>
      <c r="OIG88" s="17"/>
      <c r="OIH88" s="17"/>
      <c r="OII88" s="17"/>
      <c r="OIJ88" s="17"/>
      <c r="OIK88" s="17"/>
      <c r="OIL88" s="17"/>
      <c r="OIM88" s="17"/>
      <c r="OIN88" s="17"/>
      <c r="OIO88" s="17"/>
      <c r="OIP88" s="17"/>
      <c r="OIQ88" s="17"/>
      <c r="OIR88" s="17"/>
      <c r="OIS88" s="17"/>
      <c r="OIT88" s="17"/>
      <c r="OIU88" s="17"/>
      <c r="OIV88" s="17"/>
      <c r="OIW88" s="17"/>
      <c r="OIX88" s="17"/>
      <c r="OIY88" s="17"/>
      <c r="OIZ88" s="17"/>
      <c r="OJA88" s="17"/>
      <c r="OJB88" s="17"/>
      <c r="OJC88" s="17"/>
      <c r="OJD88" s="17"/>
      <c r="OJE88" s="17"/>
      <c r="OJF88" s="17"/>
      <c r="OJG88" s="17"/>
      <c r="OJH88" s="17"/>
      <c r="OJI88" s="17"/>
      <c r="OJJ88" s="17"/>
      <c r="OJK88" s="17"/>
      <c r="OJL88" s="17"/>
      <c r="OJM88" s="17"/>
      <c r="OJN88" s="17"/>
      <c r="OJO88" s="17"/>
      <c r="OJP88" s="17"/>
      <c r="OJQ88" s="17"/>
      <c r="OJR88" s="17"/>
      <c r="OJS88" s="17"/>
      <c r="OJT88" s="17"/>
      <c r="OJU88" s="17"/>
      <c r="OJV88" s="17"/>
      <c r="OJW88" s="17"/>
      <c r="OJX88" s="17"/>
      <c r="OJY88" s="17"/>
      <c r="OJZ88" s="17"/>
      <c r="OKA88" s="17"/>
      <c r="OKB88" s="17"/>
      <c r="OKC88" s="17"/>
      <c r="OKD88" s="17"/>
      <c r="OKE88" s="17"/>
      <c r="OKF88" s="17"/>
      <c r="OKG88" s="17"/>
      <c r="OKH88" s="17"/>
      <c r="OKI88" s="17"/>
      <c r="OKJ88" s="17"/>
      <c r="OKK88" s="17"/>
      <c r="OKL88" s="17"/>
      <c r="OKM88" s="17"/>
      <c r="OKN88" s="17"/>
      <c r="OKO88" s="17"/>
      <c r="OKP88" s="17"/>
      <c r="OKQ88" s="17"/>
      <c r="OKR88" s="17"/>
      <c r="OKS88" s="17"/>
      <c r="OKT88" s="17"/>
      <c r="OKU88" s="17"/>
      <c r="OKV88" s="17"/>
      <c r="OKW88" s="17"/>
      <c r="OKX88" s="17"/>
      <c r="OKY88" s="17"/>
      <c r="OKZ88" s="17"/>
      <c r="OLA88" s="17"/>
      <c r="OLB88" s="17"/>
      <c r="OLC88" s="17"/>
      <c r="OLD88" s="17"/>
      <c r="OLE88" s="17"/>
      <c r="OLF88" s="17"/>
      <c r="OLG88" s="17"/>
      <c r="OLH88" s="17"/>
      <c r="OLI88" s="17"/>
      <c r="OLJ88" s="17"/>
      <c r="OLK88" s="17"/>
      <c r="OLL88" s="17"/>
      <c r="OLM88" s="17"/>
      <c r="OLN88" s="17"/>
      <c r="OLO88" s="17"/>
      <c r="OLP88" s="17"/>
      <c r="OLQ88" s="17"/>
      <c r="OLR88" s="17"/>
      <c r="OLS88" s="17"/>
      <c r="OLT88" s="17"/>
      <c r="OLU88" s="17"/>
      <c r="OLV88" s="17"/>
      <c r="OLW88" s="17"/>
      <c r="OLX88" s="17"/>
      <c r="OLY88" s="17"/>
      <c r="OLZ88" s="17"/>
      <c r="OMA88" s="17"/>
      <c r="OMB88" s="17"/>
      <c r="OMC88" s="17"/>
      <c r="OMD88" s="17"/>
      <c r="OME88" s="17"/>
      <c r="OMF88" s="17"/>
      <c r="OMG88" s="17"/>
      <c r="OMH88" s="17"/>
      <c r="OMI88" s="17"/>
      <c r="OMJ88" s="17"/>
      <c r="OMK88" s="17"/>
      <c r="OML88" s="17"/>
      <c r="OMM88" s="17"/>
      <c r="OMN88" s="17"/>
      <c r="OMO88" s="17"/>
      <c r="OMP88" s="17"/>
      <c r="OMQ88" s="17"/>
      <c r="OMR88" s="17"/>
      <c r="OMS88" s="17"/>
      <c r="OMT88" s="17"/>
      <c r="OMU88" s="17"/>
      <c r="OMV88" s="17"/>
      <c r="OMW88" s="17"/>
      <c r="OMX88" s="17"/>
      <c r="OMY88" s="17"/>
      <c r="OMZ88" s="17"/>
      <c r="ONA88" s="17"/>
      <c r="ONB88" s="17"/>
      <c r="ONC88" s="17"/>
      <c r="OND88" s="17"/>
      <c r="ONE88" s="17"/>
      <c r="ONF88" s="17"/>
      <c r="ONG88" s="17"/>
      <c r="ONH88" s="17"/>
      <c r="ONI88" s="17"/>
      <c r="ONJ88" s="17"/>
      <c r="ONK88" s="17"/>
      <c r="ONL88" s="17"/>
      <c r="ONM88" s="17"/>
      <c r="ONN88" s="17"/>
      <c r="ONO88" s="17"/>
      <c r="ONP88" s="17"/>
      <c r="ONQ88" s="17"/>
      <c r="ONR88" s="17"/>
      <c r="ONS88" s="17"/>
      <c r="ONT88" s="17"/>
      <c r="ONU88" s="17"/>
      <c r="ONV88" s="17"/>
      <c r="ONW88" s="17"/>
      <c r="ONX88" s="17"/>
      <c r="ONY88" s="17"/>
      <c r="ONZ88" s="17"/>
      <c r="OOA88" s="17"/>
      <c r="OOB88" s="17"/>
      <c r="OOC88" s="17"/>
      <c r="OOD88" s="17"/>
      <c r="OOE88" s="17"/>
      <c r="OOF88" s="17"/>
      <c r="OOG88" s="17"/>
      <c r="OOH88" s="17"/>
      <c r="OOI88" s="17"/>
      <c r="OOJ88" s="17"/>
      <c r="OOK88" s="17"/>
      <c r="OOL88" s="17"/>
      <c r="OOM88" s="17"/>
      <c r="OON88" s="17"/>
      <c r="OOO88" s="17"/>
      <c r="OOP88" s="17"/>
      <c r="OOQ88" s="17"/>
      <c r="OOR88" s="17"/>
      <c r="OOS88" s="17"/>
      <c r="OOT88" s="17"/>
      <c r="OOU88" s="17"/>
      <c r="OOV88" s="17"/>
      <c r="OOW88" s="17"/>
      <c r="OOX88" s="17"/>
      <c r="OOY88" s="17"/>
      <c r="OOZ88" s="17"/>
      <c r="OPA88" s="17"/>
      <c r="OPB88" s="17"/>
      <c r="OPC88" s="17"/>
      <c r="OPD88" s="17"/>
      <c r="OPE88" s="17"/>
      <c r="OPF88" s="17"/>
      <c r="OPG88" s="17"/>
      <c r="OPH88" s="17"/>
      <c r="OPI88" s="17"/>
      <c r="OPJ88" s="17"/>
      <c r="OPK88" s="17"/>
      <c r="OPL88" s="17"/>
      <c r="OPM88" s="17"/>
      <c r="OPN88" s="17"/>
      <c r="OPO88" s="17"/>
      <c r="OPP88" s="17"/>
      <c r="OPQ88" s="17"/>
      <c r="OPR88" s="17"/>
      <c r="OPS88" s="17"/>
      <c r="OPT88" s="17"/>
      <c r="OPU88" s="17"/>
      <c r="OPV88" s="17"/>
      <c r="OPW88" s="17"/>
      <c r="OPX88" s="17"/>
      <c r="OPY88" s="17"/>
      <c r="OPZ88" s="17"/>
      <c r="OQA88" s="17"/>
      <c r="OQB88" s="17"/>
      <c r="OQC88" s="17"/>
      <c r="OQD88" s="17"/>
      <c r="OQE88" s="17"/>
      <c r="OQF88" s="17"/>
      <c r="OQG88" s="17"/>
      <c r="OQH88" s="17"/>
      <c r="OQI88" s="17"/>
      <c r="OQJ88" s="17"/>
      <c r="OQK88" s="17"/>
      <c r="OQL88" s="17"/>
      <c r="OQM88" s="17"/>
      <c r="OQN88" s="17"/>
      <c r="OQO88" s="17"/>
      <c r="OQP88" s="17"/>
      <c r="OQQ88" s="17"/>
      <c r="OQR88" s="17"/>
      <c r="OQS88" s="17"/>
      <c r="OQT88" s="17"/>
      <c r="OQU88" s="17"/>
      <c r="OQV88" s="17"/>
      <c r="OQW88" s="17"/>
      <c r="OQX88" s="17"/>
      <c r="OQY88" s="17"/>
      <c r="OQZ88" s="17"/>
      <c r="ORA88" s="17"/>
      <c r="ORB88" s="17"/>
      <c r="ORC88" s="17"/>
      <c r="ORD88" s="17"/>
      <c r="ORE88" s="17"/>
      <c r="ORF88" s="17"/>
      <c r="ORG88" s="17"/>
      <c r="ORH88" s="17"/>
      <c r="ORI88" s="17"/>
      <c r="ORJ88" s="17"/>
      <c r="ORK88" s="17"/>
      <c r="ORL88" s="17"/>
      <c r="ORM88" s="17"/>
      <c r="ORN88" s="17"/>
      <c r="ORO88" s="17"/>
      <c r="ORP88" s="17"/>
      <c r="ORQ88" s="17"/>
      <c r="ORR88" s="17"/>
      <c r="ORS88" s="17"/>
      <c r="ORT88" s="17"/>
      <c r="ORU88" s="17"/>
      <c r="ORV88" s="17"/>
      <c r="ORW88" s="17"/>
      <c r="ORX88" s="17"/>
      <c r="ORY88" s="17"/>
      <c r="ORZ88" s="17"/>
      <c r="OSA88" s="17"/>
      <c r="OSB88" s="17"/>
      <c r="OSC88" s="17"/>
      <c r="OSD88" s="17"/>
      <c r="OSE88" s="17"/>
      <c r="OSF88" s="17"/>
      <c r="OSG88" s="17"/>
      <c r="OSH88" s="17"/>
      <c r="OSI88" s="17"/>
      <c r="OSJ88" s="17"/>
      <c r="OSK88" s="17"/>
      <c r="OSL88" s="17"/>
      <c r="OSM88" s="17"/>
      <c r="OSN88" s="17"/>
      <c r="OSO88" s="17"/>
      <c r="OSP88" s="17"/>
      <c r="OSQ88" s="17"/>
      <c r="OSR88" s="17"/>
      <c r="OSS88" s="17"/>
      <c r="OST88" s="17"/>
      <c r="OSU88" s="17"/>
      <c r="OSV88" s="17"/>
      <c r="OSW88" s="17"/>
      <c r="OSX88" s="17"/>
      <c r="OSY88" s="17"/>
      <c r="OSZ88" s="17"/>
      <c r="OTA88" s="17"/>
      <c r="OTB88" s="17"/>
      <c r="OTC88" s="17"/>
      <c r="OTD88" s="17"/>
      <c r="OTE88" s="17"/>
      <c r="OTF88" s="17"/>
      <c r="OTG88" s="17"/>
      <c r="OTH88" s="17"/>
      <c r="OTI88" s="17"/>
      <c r="OTJ88" s="17"/>
      <c r="OTK88" s="17"/>
      <c r="OTL88" s="17"/>
      <c r="OTM88" s="17"/>
      <c r="OTN88" s="17"/>
      <c r="OTO88" s="17"/>
      <c r="OTP88" s="17"/>
      <c r="OTQ88" s="17"/>
      <c r="OTR88" s="17"/>
      <c r="OTS88" s="17"/>
      <c r="OTT88" s="17"/>
      <c r="OTU88" s="17"/>
      <c r="OTV88" s="17"/>
      <c r="OTW88" s="17"/>
      <c r="OTX88" s="17"/>
      <c r="OTY88" s="17"/>
      <c r="OTZ88" s="17"/>
      <c r="OUA88" s="17"/>
      <c r="OUB88" s="17"/>
      <c r="OUC88" s="17"/>
      <c r="OUD88" s="17"/>
      <c r="OUE88" s="17"/>
      <c r="OUF88" s="17"/>
      <c r="OUG88" s="17"/>
      <c r="OUH88" s="17"/>
      <c r="OUI88" s="17"/>
      <c r="OUJ88" s="17"/>
      <c r="OUK88" s="17"/>
      <c r="OUL88" s="17"/>
      <c r="OUM88" s="17"/>
      <c r="OUN88" s="17"/>
      <c r="OUO88" s="17"/>
      <c r="OUP88" s="17"/>
      <c r="OUQ88" s="17"/>
      <c r="OUR88" s="17"/>
      <c r="OUS88" s="17"/>
      <c r="OUT88" s="17"/>
      <c r="OUU88" s="17"/>
      <c r="OUV88" s="17"/>
      <c r="OUW88" s="17"/>
      <c r="OUX88" s="17"/>
      <c r="OUY88" s="17"/>
      <c r="OUZ88" s="17"/>
      <c r="OVA88" s="17"/>
      <c r="OVB88" s="17"/>
      <c r="OVC88" s="17"/>
      <c r="OVD88" s="17"/>
      <c r="OVE88" s="17"/>
      <c r="OVF88" s="17"/>
      <c r="OVG88" s="17"/>
      <c r="OVH88" s="17"/>
      <c r="OVI88" s="17"/>
      <c r="OVJ88" s="17"/>
      <c r="OVK88" s="17"/>
      <c r="OVL88" s="17"/>
      <c r="OVM88" s="17"/>
      <c r="OVN88" s="17"/>
      <c r="OVO88" s="17"/>
      <c r="OVP88" s="17"/>
      <c r="OVQ88" s="17"/>
      <c r="OVR88" s="17"/>
      <c r="OVS88" s="17"/>
      <c r="OVT88" s="17"/>
      <c r="OVU88" s="17"/>
      <c r="OVV88" s="17"/>
      <c r="OVW88" s="17"/>
      <c r="OVX88" s="17"/>
      <c r="OVY88" s="17"/>
      <c r="OVZ88" s="17"/>
      <c r="OWA88" s="17"/>
      <c r="OWB88" s="17"/>
      <c r="OWC88" s="17"/>
      <c r="OWD88" s="17"/>
      <c r="OWE88" s="17"/>
      <c r="OWF88" s="17"/>
      <c r="OWG88" s="17"/>
      <c r="OWH88" s="17"/>
      <c r="OWI88" s="17"/>
      <c r="OWJ88" s="17"/>
      <c r="OWK88" s="17"/>
      <c r="OWL88" s="17"/>
      <c r="OWM88" s="17"/>
      <c r="OWN88" s="17"/>
      <c r="OWO88" s="17"/>
      <c r="OWP88" s="17"/>
      <c r="OWQ88" s="17"/>
      <c r="OWR88" s="17"/>
      <c r="OWS88" s="17"/>
      <c r="OWT88" s="17"/>
      <c r="OWU88" s="17"/>
      <c r="OWV88" s="17"/>
      <c r="OWW88" s="17"/>
      <c r="OWX88" s="17"/>
      <c r="OWY88" s="17"/>
      <c r="OWZ88" s="17"/>
      <c r="OXA88" s="17"/>
      <c r="OXB88" s="17"/>
      <c r="OXC88" s="17"/>
      <c r="OXD88" s="17"/>
      <c r="OXE88" s="17"/>
      <c r="OXF88" s="17"/>
      <c r="OXG88" s="17"/>
      <c r="OXH88" s="17"/>
      <c r="OXI88" s="17"/>
      <c r="OXJ88" s="17"/>
      <c r="OXK88" s="17"/>
      <c r="OXL88" s="17"/>
      <c r="OXM88" s="17"/>
      <c r="OXN88" s="17"/>
      <c r="OXO88" s="17"/>
      <c r="OXP88" s="17"/>
      <c r="OXQ88" s="17"/>
      <c r="OXR88" s="17"/>
      <c r="OXS88" s="17"/>
      <c r="OXT88" s="17"/>
      <c r="OXU88" s="17"/>
      <c r="OXV88" s="17"/>
      <c r="OXW88" s="17"/>
      <c r="OXX88" s="17"/>
      <c r="OXY88" s="17"/>
      <c r="OXZ88" s="17"/>
      <c r="OYA88" s="17"/>
      <c r="OYB88" s="17"/>
      <c r="OYC88" s="17"/>
      <c r="OYD88" s="17"/>
      <c r="OYE88" s="17"/>
      <c r="OYF88" s="17"/>
      <c r="OYG88" s="17"/>
      <c r="OYH88" s="17"/>
      <c r="OYI88" s="17"/>
      <c r="OYJ88" s="17"/>
      <c r="OYK88" s="17"/>
      <c r="OYL88" s="17"/>
      <c r="OYM88" s="17"/>
      <c r="OYN88" s="17"/>
      <c r="OYO88" s="17"/>
      <c r="OYP88" s="17"/>
      <c r="OYQ88" s="17"/>
      <c r="OYR88" s="17"/>
      <c r="OYS88" s="17"/>
      <c r="OYT88" s="17"/>
      <c r="OYU88" s="17"/>
      <c r="OYV88" s="17"/>
      <c r="OYW88" s="17"/>
      <c r="OYX88" s="17"/>
      <c r="OYY88" s="17"/>
      <c r="OYZ88" s="17"/>
      <c r="OZA88" s="17"/>
      <c r="OZB88" s="17"/>
      <c r="OZC88" s="17"/>
      <c r="OZD88" s="17"/>
      <c r="OZE88" s="17"/>
      <c r="OZF88" s="17"/>
      <c r="OZG88" s="17"/>
      <c r="OZH88" s="17"/>
      <c r="OZI88" s="17"/>
      <c r="OZJ88" s="17"/>
      <c r="OZK88" s="17"/>
      <c r="OZL88" s="17"/>
      <c r="OZM88" s="17"/>
      <c r="OZN88" s="17"/>
      <c r="OZO88" s="17"/>
      <c r="OZP88" s="17"/>
      <c r="OZQ88" s="17"/>
      <c r="OZR88" s="17"/>
      <c r="OZS88" s="17"/>
      <c r="OZT88" s="17"/>
      <c r="OZU88" s="17"/>
      <c r="OZV88" s="17"/>
      <c r="OZW88" s="17"/>
      <c r="OZX88" s="17"/>
      <c r="OZY88" s="17"/>
      <c r="OZZ88" s="17"/>
      <c r="PAA88" s="17"/>
      <c r="PAB88" s="17"/>
      <c r="PAC88" s="17"/>
      <c r="PAD88" s="17"/>
      <c r="PAE88" s="17"/>
      <c r="PAF88" s="17"/>
      <c r="PAG88" s="17"/>
      <c r="PAH88" s="17"/>
      <c r="PAI88" s="17"/>
      <c r="PAJ88" s="17"/>
      <c r="PAK88" s="17"/>
      <c r="PAL88" s="17"/>
      <c r="PAM88" s="17"/>
      <c r="PAN88" s="17"/>
      <c r="PAO88" s="17"/>
      <c r="PAP88" s="17"/>
      <c r="PAQ88" s="17"/>
      <c r="PAR88" s="17"/>
      <c r="PAS88" s="17"/>
      <c r="PAT88" s="17"/>
      <c r="PAU88" s="17"/>
      <c r="PAV88" s="17"/>
      <c r="PAW88" s="17"/>
      <c r="PAX88" s="17"/>
      <c r="PAY88" s="17"/>
      <c r="PAZ88" s="17"/>
      <c r="PBA88" s="17"/>
      <c r="PBB88" s="17"/>
      <c r="PBC88" s="17"/>
      <c r="PBD88" s="17"/>
      <c r="PBE88" s="17"/>
      <c r="PBF88" s="17"/>
      <c r="PBG88" s="17"/>
      <c r="PBH88" s="17"/>
      <c r="PBI88" s="17"/>
      <c r="PBJ88" s="17"/>
      <c r="PBK88" s="17"/>
      <c r="PBL88" s="17"/>
      <c r="PBM88" s="17"/>
      <c r="PBN88" s="17"/>
      <c r="PBO88" s="17"/>
      <c r="PBP88" s="17"/>
      <c r="PBQ88" s="17"/>
      <c r="PBR88" s="17"/>
      <c r="PBS88" s="17"/>
      <c r="PBT88" s="17"/>
      <c r="PBU88" s="17"/>
      <c r="PBV88" s="17"/>
      <c r="PBW88" s="17"/>
      <c r="PBX88" s="17"/>
      <c r="PBY88" s="17"/>
      <c r="PBZ88" s="17"/>
      <c r="PCA88" s="17"/>
      <c r="PCB88" s="17"/>
      <c r="PCC88" s="17"/>
      <c r="PCD88" s="17"/>
      <c r="PCE88" s="17"/>
      <c r="PCF88" s="17"/>
      <c r="PCG88" s="17"/>
      <c r="PCH88" s="17"/>
      <c r="PCI88" s="17"/>
      <c r="PCJ88" s="17"/>
      <c r="PCK88" s="17"/>
      <c r="PCL88" s="17"/>
      <c r="PCM88" s="17"/>
      <c r="PCN88" s="17"/>
      <c r="PCO88" s="17"/>
      <c r="PCP88" s="17"/>
      <c r="PCQ88" s="17"/>
      <c r="PCR88" s="17"/>
      <c r="PCS88" s="17"/>
      <c r="PCT88" s="17"/>
      <c r="PCU88" s="17"/>
      <c r="PCV88" s="17"/>
      <c r="PCW88" s="17"/>
      <c r="PCX88" s="17"/>
      <c r="PCY88" s="17"/>
      <c r="PCZ88" s="17"/>
      <c r="PDA88" s="17"/>
      <c r="PDB88" s="17"/>
      <c r="PDC88" s="17"/>
      <c r="PDD88" s="17"/>
      <c r="PDE88" s="17"/>
      <c r="PDF88" s="17"/>
      <c r="PDG88" s="17"/>
      <c r="PDH88" s="17"/>
      <c r="PDI88" s="17"/>
      <c r="PDJ88" s="17"/>
      <c r="PDK88" s="17"/>
      <c r="PDL88" s="17"/>
      <c r="PDM88" s="17"/>
      <c r="PDN88" s="17"/>
      <c r="PDO88" s="17"/>
      <c r="PDP88" s="17"/>
      <c r="PDQ88" s="17"/>
      <c r="PDR88" s="17"/>
      <c r="PDS88" s="17"/>
      <c r="PDT88" s="17"/>
      <c r="PDU88" s="17"/>
      <c r="PDV88" s="17"/>
      <c r="PDW88" s="17"/>
      <c r="PDX88" s="17"/>
      <c r="PDY88" s="17"/>
      <c r="PDZ88" s="17"/>
      <c r="PEA88" s="17"/>
      <c r="PEB88" s="17"/>
      <c r="PEC88" s="17"/>
      <c r="PED88" s="17"/>
      <c r="PEE88" s="17"/>
      <c r="PEF88" s="17"/>
      <c r="PEG88" s="17"/>
      <c r="PEH88" s="17"/>
      <c r="PEI88" s="17"/>
      <c r="PEJ88" s="17"/>
      <c r="PEK88" s="17"/>
      <c r="PEL88" s="17"/>
      <c r="PEM88" s="17"/>
      <c r="PEN88" s="17"/>
      <c r="PEO88" s="17"/>
      <c r="PEP88" s="17"/>
      <c r="PEQ88" s="17"/>
      <c r="PER88" s="17"/>
      <c r="PES88" s="17"/>
      <c r="PET88" s="17"/>
      <c r="PEU88" s="17"/>
      <c r="PEV88" s="17"/>
      <c r="PEW88" s="17"/>
      <c r="PEX88" s="17"/>
      <c r="PEY88" s="17"/>
      <c r="PEZ88" s="17"/>
      <c r="PFA88" s="17"/>
      <c r="PFB88" s="17"/>
      <c r="PFC88" s="17"/>
      <c r="PFD88" s="17"/>
      <c r="PFE88" s="17"/>
      <c r="PFF88" s="17"/>
      <c r="PFG88" s="17"/>
      <c r="PFH88" s="17"/>
      <c r="PFI88" s="17"/>
      <c r="PFJ88" s="17"/>
      <c r="PFK88" s="17"/>
      <c r="PFL88" s="17"/>
      <c r="PFM88" s="17"/>
      <c r="PFN88" s="17"/>
      <c r="PFO88" s="17"/>
      <c r="PFP88" s="17"/>
      <c r="PFQ88" s="17"/>
      <c r="PFR88" s="17"/>
      <c r="PFS88" s="17"/>
      <c r="PFT88" s="17"/>
      <c r="PFU88" s="17"/>
      <c r="PFV88" s="17"/>
      <c r="PFW88" s="17"/>
      <c r="PFX88" s="17"/>
      <c r="PFY88" s="17"/>
      <c r="PFZ88" s="17"/>
      <c r="PGA88" s="17"/>
      <c r="PGB88" s="17"/>
      <c r="PGC88" s="17"/>
      <c r="PGD88" s="17"/>
      <c r="PGE88" s="17"/>
      <c r="PGF88" s="17"/>
      <c r="PGG88" s="17"/>
      <c r="PGH88" s="17"/>
      <c r="PGI88" s="17"/>
      <c r="PGJ88" s="17"/>
      <c r="PGK88" s="17"/>
      <c r="PGL88" s="17"/>
      <c r="PGM88" s="17"/>
      <c r="PGN88" s="17"/>
      <c r="PGO88" s="17"/>
      <c r="PGP88" s="17"/>
      <c r="PGQ88" s="17"/>
      <c r="PGR88" s="17"/>
      <c r="PGS88" s="17"/>
      <c r="PGT88" s="17"/>
      <c r="PGU88" s="17"/>
      <c r="PGV88" s="17"/>
      <c r="PGW88" s="17"/>
      <c r="PGX88" s="17"/>
      <c r="PGY88" s="17"/>
      <c r="PGZ88" s="17"/>
      <c r="PHA88" s="17"/>
      <c r="PHB88" s="17"/>
      <c r="PHC88" s="17"/>
      <c r="PHD88" s="17"/>
      <c r="PHE88" s="17"/>
      <c r="PHF88" s="17"/>
      <c r="PHG88" s="17"/>
      <c r="PHH88" s="17"/>
      <c r="PHI88" s="17"/>
      <c r="PHJ88" s="17"/>
      <c r="PHK88" s="17"/>
      <c r="PHL88" s="17"/>
      <c r="PHM88" s="17"/>
      <c r="PHN88" s="17"/>
      <c r="PHO88" s="17"/>
      <c r="PHP88" s="17"/>
      <c r="PHQ88" s="17"/>
      <c r="PHR88" s="17"/>
      <c r="PHS88" s="17"/>
      <c r="PHT88" s="17"/>
      <c r="PHU88" s="17"/>
      <c r="PHV88" s="17"/>
      <c r="PHW88" s="17"/>
      <c r="PHX88" s="17"/>
      <c r="PHY88" s="17"/>
      <c r="PHZ88" s="17"/>
      <c r="PIA88" s="17"/>
      <c r="PIB88" s="17"/>
      <c r="PIC88" s="17"/>
      <c r="PID88" s="17"/>
      <c r="PIE88" s="17"/>
      <c r="PIF88" s="17"/>
      <c r="PIG88" s="17"/>
      <c r="PIH88" s="17"/>
      <c r="PII88" s="17"/>
      <c r="PIJ88" s="17"/>
      <c r="PIK88" s="17"/>
      <c r="PIL88" s="17"/>
      <c r="PIM88" s="17"/>
      <c r="PIN88" s="17"/>
      <c r="PIO88" s="17"/>
      <c r="PIP88" s="17"/>
      <c r="PIQ88" s="17"/>
      <c r="PIR88" s="17"/>
      <c r="PIS88" s="17"/>
      <c r="PIT88" s="17"/>
      <c r="PIU88" s="17"/>
      <c r="PIV88" s="17"/>
      <c r="PIW88" s="17"/>
      <c r="PIX88" s="17"/>
      <c r="PIY88" s="17"/>
      <c r="PIZ88" s="17"/>
      <c r="PJA88" s="17"/>
      <c r="PJB88" s="17"/>
      <c r="PJC88" s="17"/>
      <c r="PJD88" s="17"/>
      <c r="PJE88" s="17"/>
      <c r="PJF88" s="17"/>
      <c r="PJG88" s="17"/>
      <c r="PJH88" s="17"/>
      <c r="PJI88" s="17"/>
      <c r="PJJ88" s="17"/>
      <c r="PJK88" s="17"/>
      <c r="PJL88" s="17"/>
      <c r="PJM88" s="17"/>
      <c r="PJN88" s="17"/>
      <c r="PJO88" s="17"/>
      <c r="PJP88" s="17"/>
      <c r="PJQ88" s="17"/>
      <c r="PJR88" s="17"/>
      <c r="PJS88" s="17"/>
      <c r="PJT88" s="17"/>
      <c r="PJU88" s="17"/>
      <c r="PJV88" s="17"/>
      <c r="PJW88" s="17"/>
      <c r="PJX88" s="17"/>
      <c r="PJY88" s="17"/>
      <c r="PJZ88" s="17"/>
      <c r="PKA88" s="17"/>
      <c r="PKB88" s="17"/>
      <c r="PKC88" s="17"/>
      <c r="PKD88" s="17"/>
      <c r="PKE88" s="17"/>
      <c r="PKF88" s="17"/>
      <c r="PKG88" s="17"/>
      <c r="PKH88" s="17"/>
      <c r="PKI88" s="17"/>
      <c r="PKJ88" s="17"/>
      <c r="PKK88" s="17"/>
      <c r="PKL88" s="17"/>
      <c r="PKM88" s="17"/>
      <c r="PKN88" s="17"/>
      <c r="PKO88" s="17"/>
      <c r="PKP88" s="17"/>
      <c r="PKQ88" s="17"/>
      <c r="PKR88" s="17"/>
      <c r="PKS88" s="17"/>
      <c r="PKT88" s="17"/>
      <c r="PKU88" s="17"/>
      <c r="PKV88" s="17"/>
      <c r="PKW88" s="17"/>
      <c r="PKX88" s="17"/>
      <c r="PKY88" s="17"/>
      <c r="PKZ88" s="17"/>
      <c r="PLA88" s="17"/>
      <c r="PLB88" s="17"/>
      <c r="PLC88" s="17"/>
      <c r="PLD88" s="17"/>
      <c r="PLE88" s="17"/>
      <c r="PLF88" s="17"/>
      <c r="PLG88" s="17"/>
      <c r="PLH88" s="17"/>
      <c r="PLI88" s="17"/>
      <c r="PLJ88" s="17"/>
      <c r="PLK88" s="17"/>
      <c r="PLL88" s="17"/>
      <c r="PLM88" s="17"/>
      <c r="PLN88" s="17"/>
      <c r="PLO88" s="17"/>
      <c r="PLP88" s="17"/>
      <c r="PLQ88" s="17"/>
      <c r="PLR88" s="17"/>
      <c r="PLS88" s="17"/>
      <c r="PLT88" s="17"/>
      <c r="PLU88" s="17"/>
      <c r="PLV88" s="17"/>
      <c r="PLW88" s="17"/>
      <c r="PLX88" s="17"/>
      <c r="PLY88" s="17"/>
      <c r="PLZ88" s="17"/>
      <c r="PMA88" s="17"/>
      <c r="PMB88" s="17"/>
      <c r="PMC88" s="17"/>
      <c r="PMD88" s="17"/>
      <c r="PME88" s="17"/>
      <c r="PMF88" s="17"/>
      <c r="PMG88" s="17"/>
      <c r="PMH88" s="17"/>
      <c r="PMI88" s="17"/>
      <c r="PMJ88" s="17"/>
      <c r="PMK88" s="17"/>
      <c r="PML88" s="17"/>
      <c r="PMM88" s="17"/>
      <c r="PMN88" s="17"/>
      <c r="PMO88" s="17"/>
      <c r="PMP88" s="17"/>
      <c r="PMQ88" s="17"/>
      <c r="PMR88" s="17"/>
      <c r="PMS88" s="17"/>
      <c r="PMT88" s="17"/>
      <c r="PMU88" s="17"/>
      <c r="PMV88" s="17"/>
      <c r="PMW88" s="17"/>
      <c r="PMX88" s="17"/>
      <c r="PMY88" s="17"/>
      <c r="PMZ88" s="17"/>
      <c r="PNA88" s="17"/>
      <c r="PNB88" s="17"/>
      <c r="PNC88" s="17"/>
      <c r="PND88" s="17"/>
      <c r="PNE88" s="17"/>
      <c r="PNF88" s="17"/>
      <c r="PNG88" s="17"/>
      <c r="PNH88" s="17"/>
      <c r="PNI88" s="17"/>
      <c r="PNJ88" s="17"/>
      <c r="PNK88" s="17"/>
      <c r="PNL88" s="17"/>
      <c r="PNM88" s="17"/>
      <c r="PNN88" s="17"/>
      <c r="PNO88" s="17"/>
      <c r="PNP88" s="17"/>
      <c r="PNQ88" s="17"/>
      <c r="PNR88" s="17"/>
      <c r="PNS88" s="17"/>
      <c r="PNT88" s="17"/>
      <c r="PNU88" s="17"/>
      <c r="PNV88" s="17"/>
      <c r="PNW88" s="17"/>
      <c r="PNX88" s="17"/>
      <c r="PNY88" s="17"/>
      <c r="PNZ88" s="17"/>
      <c r="POA88" s="17"/>
      <c r="POB88" s="17"/>
      <c r="POC88" s="17"/>
      <c r="POD88" s="17"/>
      <c r="POE88" s="17"/>
      <c r="POF88" s="17"/>
      <c r="POG88" s="17"/>
      <c r="POH88" s="17"/>
      <c r="POI88" s="17"/>
      <c r="POJ88" s="17"/>
      <c r="POK88" s="17"/>
      <c r="POL88" s="17"/>
      <c r="POM88" s="17"/>
      <c r="PON88" s="17"/>
      <c r="POO88" s="17"/>
      <c r="POP88" s="17"/>
      <c r="POQ88" s="17"/>
      <c r="POR88" s="17"/>
      <c r="POS88" s="17"/>
      <c r="POT88" s="17"/>
      <c r="POU88" s="17"/>
      <c r="POV88" s="17"/>
      <c r="POW88" s="17"/>
      <c r="POX88" s="17"/>
      <c r="POY88" s="17"/>
      <c r="POZ88" s="17"/>
      <c r="PPA88" s="17"/>
      <c r="PPB88" s="17"/>
      <c r="PPC88" s="17"/>
      <c r="PPD88" s="17"/>
      <c r="PPE88" s="17"/>
      <c r="PPF88" s="17"/>
      <c r="PPG88" s="17"/>
      <c r="PPH88" s="17"/>
      <c r="PPI88" s="17"/>
      <c r="PPJ88" s="17"/>
      <c r="PPK88" s="17"/>
      <c r="PPL88" s="17"/>
      <c r="PPM88" s="17"/>
      <c r="PPN88" s="17"/>
      <c r="PPO88" s="17"/>
      <c r="PPP88" s="17"/>
      <c r="PPQ88" s="17"/>
      <c r="PPR88" s="17"/>
      <c r="PPS88" s="17"/>
      <c r="PPT88" s="17"/>
      <c r="PPU88" s="17"/>
      <c r="PPV88" s="17"/>
      <c r="PPW88" s="17"/>
      <c r="PPX88" s="17"/>
      <c r="PPY88" s="17"/>
      <c r="PPZ88" s="17"/>
      <c r="PQA88" s="17"/>
      <c r="PQB88" s="17"/>
      <c r="PQC88" s="17"/>
      <c r="PQD88" s="17"/>
      <c r="PQE88" s="17"/>
      <c r="PQF88" s="17"/>
      <c r="PQG88" s="17"/>
      <c r="PQH88" s="17"/>
      <c r="PQI88" s="17"/>
      <c r="PQJ88" s="17"/>
      <c r="PQK88" s="17"/>
      <c r="PQL88" s="17"/>
      <c r="PQM88" s="17"/>
      <c r="PQN88" s="17"/>
      <c r="PQO88" s="17"/>
      <c r="PQP88" s="17"/>
      <c r="PQQ88" s="17"/>
      <c r="PQR88" s="17"/>
      <c r="PQS88" s="17"/>
      <c r="PQT88" s="17"/>
      <c r="PQU88" s="17"/>
      <c r="PQV88" s="17"/>
      <c r="PQW88" s="17"/>
      <c r="PQX88" s="17"/>
      <c r="PQY88" s="17"/>
      <c r="PQZ88" s="17"/>
      <c r="PRA88" s="17"/>
      <c r="PRB88" s="17"/>
      <c r="PRC88" s="17"/>
      <c r="PRD88" s="17"/>
      <c r="PRE88" s="17"/>
      <c r="PRF88" s="17"/>
      <c r="PRG88" s="17"/>
      <c r="PRH88" s="17"/>
      <c r="PRI88" s="17"/>
      <c r="PRJ88" s="17"/>
      <c r="PRK88" s="17"/>
      <c r="PRL88" s="17"/>
      <c r="PRM88" s="17"/>
      <c r="PRN88" s="17"/>
      <c r="PRO88" s="17"/>
      <c r="PRP88" s="17"/>
      <c r="PRQ88" s="17"/>
      <c r="PRR88" s="17"/>
      <c r="PRS88" s="17"/>
      <c r="PRT88" s="17"/>
      <c r="PRU88" s="17"/>
      <c r="PRV88" s="17"/>
      <c r="PRW88" s="17"/>
      <c r="PRX88" s="17"/>
      <c r="PRY88" s="17"/>
      <c r="PRZ88" s="17"/>
      <c r="PSA88" s="17"/>
      <c r="PSB88" s="17"/>
      <c r="PSC88" s="17"/>
      <c r="PSD88" s="17"/>
      <c r="PSE88" s="17"/>
      <c r="PSF88" s="17"/>
      <c r="PSG88" s="17"/>
      <c r="PSH88" s="17"/>
      <c r="PSI88" s="17"/>
      <c r="PSJ88" s="17"/>
      <c r="PSK88" s="17"/>
      <c r="PSL88" s="17"/>
      <c r="PSM88" s="17"/>
      <c r="PSN88" s="17"/>
      <c r="PSO88" s="17"/>
      <c r="PSP88" s="17"/>
      <c r="PSQ88" s="17"/>
      <c r="PSR88" s="17"/>
      <c r="PSS88" s="17"/>
      <c r="PST88" s="17"/>
      <c r="PSU88" s="17"/>
      <c r="PSV88" s="17"/>
      <c r="PSW88" s="17"/>
      <c r="PSX88" s="17"/>
      <c r="PSY88" s="17"/>
      <c r="PSZ88" s="17"/>
      <c r="PTA88" s="17"/>
      <c r="PTB88" s="17"/>
      <c r="PTC88" s="17"/>
      <c r="PTD88" s="17"/>
      <c r="PTE88" s="17"/>
      <c r="PTF88" s="17"/>
      <c r="PTG88" s="17"/>
      <c r="PTH88" s="17"/>
      <c r="PTI88" s="17"/>
      <c r="PTJ88" s="17"/>
      <c r="PTK88" s="17"/>
      <c r="PTL88" s="17"/>
      <c r="PTM88" s="17"/>
      <c r="PTN88" s="17"/>
      <c r="PTO88" s="17"/>
      <c r="PTP88" s="17"/>
      <c r="PTQ88" s="17"/>
      <c r="PTR88" s="17"/>
      <c r="PTS88" s="17"/>
      <c r="PTT88" s="17"/>
      <c r="PTU88" s="17"/>
      <c r="PTV88" s="17"/>
      <c r="PTW88" s="17"/>
      <c r="PTX88" s="17"/>
      <c r="PTY88" s="17"/>
      <c r="PTZ88" s="17"/>
      <c r="PUA88" s="17"/>
      <c r="PUB88" s="17"/>
      <c r="PUC88" s="17"/>
      <c r="PUD88" s="17"/>
      <c r="PUE88" s="17"/>
      <c r="PUF88" s="17"/>
      <c r="PUG88" s="17"/>
      <c r="PUH88" s="17"/>
      <c r="PUI88" s="17"/>
      <c r="PUJ88" s="17"/>
      <c r="PUK88" s="17"/>
      <c r="PUL88" s="17"/>
      <c r="PUM88" s="17"/>
      <c r="PUN88" s="17"/>
      <c r="PUO88" s="17"/>
      <c r="PUP88" s="17"/>
      <c r="PUQ88" s="17"/>
      <c r="PUR88" s="17"/>
      <c r="PUS88" s="17"/>
      <c r="PUT88" s="17"/>
      <c r="PUU88" s="17"/>
      <c r="PUV88" s="17"/>
      <c r="PUW88" s="17"/>
      <c r="PUX88" s="17"/>
      <c r="PUY88" s="17"/>
      <c r="PUZ88" s="17"/>
      <c r="PVA88" s="17"/>
      <c r="PVB88" s="17"/>
      <c r="PVC88" s="17"/>
      <c r="PVD88" s="17"/>
      <c r="PVE88" s="17"/>
      <c r="PVF88" s="17"/>
      <c r="PVG88" s="17"/>
      <c r="PVH88" s="17"/>
      <c r="PVI88" s="17"/>
      <c r="PVJ88" s="17"/>
      <c r="PVK88" s="17"/>
      <c r="PVL88" s="17"/>
      <c r="PVM88" s="17"/>
      <c r="PVN88" s="17"/>
      <c r="PVO88" s="17"/>
      <c r="PVP88" s="17"/>
      <c r="PVQ88" s="17"/>
      <c r="PVR88" s="17"/>
      <c r="PVS88" s="17"/>
      <c r="PVT88" s="17"/>
      <c r="PVU88" s="17"/>
      <c r="PVV88" s="17"/>
      <c r="PVW88" s="17"/>
      <c r="PVX88" s="17"/>
      <c r="PVY88" s="17"/>
      <c r="PVZ88" s="17"/>
      <c r="PWA88" s="17"/>
      <c r="PWB88" s="17"/>
      <c r="PWC88" s="17"/>
      <c r="PWD88" s="17"/>
      <c r="PWE88" s="17"/>
      <c r="PWF88" s="17"/>
      <c r="PWG88" s="17"/>
      <c r="PWH88" s="17"/>
      <c r="PWI88" s="17"/>
      <c r="PWJ88" s="17"/>
      <c r="PWK88" s="17"/>
      <c r="PWL88" s="17"/>
      <c r="PWM88" s="17"/>
      <c r="PWN88" s="17"/>
      <c r="PWO88" s="17"/>
      <c r="PWP88" s="17"/>
      <c r="PWQ88" s="17"/>
      <c r="PWR88" s="17"/>
      <c r="PWS88" s="17"/>
      <c r="PWT88" s="17"/>
      <c r="PWU88" s="17"/>
      <c r="PWV88" s="17"/>
      <c r="PWW88" s="17"/>
      <c r="PWX88" s="17"/>
      <c r="PWY88" s="17"/>
      <c r="PWZ88" s="17"/>
      <c r="PXA88" s="17"/>
      <c r="PXB88" s="17"/>
      <c r="PXC88" s="17"/>
      <c r="PXD88" s="17"/>
      <c r="PXE88" s="17"/>
      <c r="PXF88" s="17"/>
      <c r="PXG88" s="17"/>
      <c r="PXH88" s="17"/>
      <c r="PXI88" s="17"/>
      <c r="PXJ88" s="17"/>
      <c r="PXK88" s="17"/>
      <c r="PXL88" s="17"/>
      <c r="PXM88" s="17"/>
      <c r="PXN88" s="17"/>
      <c r="PXO88" s="17"/>
      <c r="PXP88" s="17"/>
      <c r="PXQ88" s="17"/>
      <c r="PXR88" s="17"/>
      <c r="PXS88" s="17"/>
      <c r="PXT88" s="17"/>
      <c r="PXU88" s="17"/>
      <c r="PXV88" s="17"/>
      <c r="PXW88" s="17"/>
      <c r="PXX88" s="17"/>
      <c r="PXY88" s="17"/>
      <c r="PXZ88" s="17"/>
      <c r="PYA88" s="17"/>
      <c r="PYB88" s="17"/>
      <c r="PYC88" s="17"/>
      <c r="PYD88" s="17"/>
      <c r="PYE88" s="17"/>
      <c r="PYF88" s="17"/>
      <c r="PYG88" s="17"/>
      <c r="PYH88" s="17"/>
      <c r="PYI88" s="17"/>
      <c r="PYJ88" s="17"/>
      <c r="PYK88" s="17"/>
      <c r="PYL88" s="17"/>
      <c r="PYM88" s="17"/>
      <c r="PYN88" s="17"/>
      <c r="PYO88" s="17"/>
      <c r="PYP88" s="17"/>
      <c r="PYQ88" s="17"/>
      <c r="PYR88" s="17"/>
      <c r="PYS88" s="17"/>
      <c r="PYT88" s="17"/>
      <c r="PYU88" s="17"/>
      <c r="PYV88" s="17"/>
      <c r="PYW88" s="17"/>
      <c r="PYX88" s="17"/>
      <c r="PYY88" s="17"/>
      <c r="PYZ88" s="17"/>
      <c r="PZA88" s="17"/>
      <c r="PZB88" s="17"/>
      <c r="PZC88" s="17"/>
      <c r="PZD88" s="17"/>
      <c r="PZE88" s="17"/>
      <c r="PZF88" s="17"/>
      <c r="PZG88" s="17"/>
      <c r="PZH88" s="17"/>
      <c r="PZI88" s="17"/>
      <c r="PZJ88" s="17"/>
      <c r="PZK88" s="17"/>
      <c r="PZL88" s="17"/>
      <c r="PZM88" s="17"/>
      <c r="PZN88" s="17"/>
      <c r="PZO88" s="17"/>
      <c r="PZP88" s="17"/>
      <c r="PZQ88" s="17"/>
      <c r="PZR88" s="17"/>
      <c r="PZS88" s="17"/>
      <c r="PZT88" s="17"/>
      <c r="PZU88" s="17"/>
      <c r="PZV88" s="17"/>
      <c r="PZW88" s="17"/>
      <c r="PZX88" s="17"/>
      <c r="PZY88" s="17"/>
      <c r="PZZ88" s="17"/>
      <c r="QAA88" s="17"/>
      <c r="QAB88" s="17"/>
      <c r="QAC88" s="17"/>
      <c r="QAD88" s="17"/>
      <c r="QAE88" s="17"/>
      <c r="QAF88" s="17"/>
      <c r="QAG88" s="17"/>
      <c r="QAH88" s="17"/>
      <c r="QAI88" s="17"/>
      <c r="QAJ88" s="17"/>
      <c r="QAK88" s="17"/>
      <c r="QAL88" s="17"/>
      <c r="QAM88" s="17"/>
      <c r="QAN88" s="17"/>
      <c r="QAO88" s="17"/>
      <c r="QAP88" s="17"/>
      <c r="QAQ88" s="17"/>
      <c r="QAR88" s="17"/>
      <c r="QAS88" s="17"/>
      <c r="QAT88" s="17"/>
      <c r="QAU88" s="17"/>
      <c r="QAV88" s="17"/>
      <c r="QAW88" s="17"/>
      <c r="QAX88" s="17"/>
      <c r="QAY88" s="17"/>
      <c r="QAZ88" s="17"/>
      <c r="QBA88" s="17"/>
      <c r="QBB88" s="17"/>
      <c r="QBC88" s="17"/>
      <c r="QBD88" s="17"/>
      <c r="QBE88" s="17"/>
      <c r="QBF88" s="17"/>
      <c r="QBG88" s="17"/>
      <c r="QBH88" s="17"/>
      <c r="QBI88" s="17"/>
      <c r="QBJ88" s="17"/>
      <c r="QBK88" s="17"/>
      <c r="QBL88" s="17"/>
      <c r="QBM88" s="17"/>
      <c r="QBN88" s="17"/>
      <c r="QBO88" s="17"/>
      <c r="QBP88" s="17"/>
      <c r="QBQ88" s="17"/>
      <c r="QBR88" s="17"/>
      <c r="QBS88" s="17"/>
      <c r="QBT88" s="17"/>
      <c r="QBU88" s="17"/>
      <c r="QBV88" s="17"/>
      <c r="QBW88" s="17"/>
      <c r="QBX88" s="17"/>
      <c r="QBY88" s="17"/>
      <c r="QBZ88" s="17"/>
      <c r="QCA88" s="17"/>
      <c r="QCB88" s="17"/>
      <c r="QCC88" s="17"/>
      <c r="QCD88" s="17"/>
      <c r="QCE88" s="17"/>
      <c r="QCF88" s="17"/>
      <c r="QCG88" s="17"/>
      <c r="QCH88" s="17"/>
      <c r="QCI88" s="17"/>
      <c r="QCJ88" s="17"/>
      <c r="QCK88" s="17"/>
      <c r="QCL88" s="17"/>
      <c r="QCM88" s="17"/>
      <c r="QCN88" s="17"/>
      <c r="QCO88" s="17"/>
      <c r="QCP88" s="17"/>
      <c r="QCQ88" s="17"/>
      <c r="QCR88" s="17"/>
      <c r="QCS88" s="17"/>
      <c r="QCT88" s="17"/>
      <c r="QCU88" s="17"/>
      <c r="QCV88" s="17"/>
      <c r="QCW88" s="17"/>
      <c r="QCX88" s="17"/>
      <c r="QCY88" s="17"/>
      <c r="QCZ88" s="17"/>
      <c r="QDA88" s="17"/>
      <c r="QDB88" s="17"/>
      <c r="QDC88" s="17"/>
      <c r="QDD88" s="17"/>
      <c r="QDE88" s="17"/>
      <c r="QDF88" s="17"/>
      <c r="QDG88" s="17"/>
      <c r="QDH88" s="17"/>
      <c r="QDI88" s="17"/>
      <c r="QDJ88" s="17"/>
      <c r="QDK88" s="17"/>
      <c r="QDL88" s="17"/>
      <c r="QDM88" s="17"/>
      <c r="QDN88" s="17"/>
      <c r="QDO88" s="17"/>
      <c r="QDP88" s="17"/>
      <c r="QDQ88" s="17"/>
      <c r="QDR88" s="17"/>
      <c r="QDS88" s="17"/>
      <c r="QDT88" s="17"/>
      <c r="QDU88" s="17"/>
      <c r="QDV88" s="17"/>
      <c r="QDW88" s="17"/>
      <c r="QDX88" s="17"/>
      <c r="QDY88" s="17"/>
      <c r="QDZ88" s="17"/>
      <c r="QEA88" s="17"/>
      <c r="QEB88" s="17"/>
      <c r="QEC88" s="17"/>
      <c r="QED88" s="17"/>
      <c r="QEE88" s="17"/>
      <c r="QEF88" s="17"/>
      <c r="QEG88" s="17"/>
      <c r="QEH88" s="17"/>
      <c r="QEI88" s="17"/>
      <c r="QEJ88" s="17"/>
      <c r="QEK88" s="17"/>
      <c r="QEL88" s="17"/>
      <c r="QEM88" s="17"/>
      <c r="QEN88" s="17"/>
      <c r="QEO88" s="17"/>
      <c r="QEP88" s="17"/>
      <c r="QEQ88" s="17"/>
      <c r="QER88" s="17"/>
      <c r="QES88" s="17"/>
      <c r="QET88" s="17"/>
      <c r="QEU88" s="17"/>
      <c r="QEV88" s="17"/>
      <c r="QEW88" s="17"/>
      <c r="QEX88" s="17"/>
      <c r="QEY88" s="17"/>
      <c r="QEZ88" s="17"/>
      <c r="QFA88" s="17"/>
      <c r="QFB88" s="17"/>
      <c r="QFC88" s="17"/>
      <c r="QFD88" s="17"/>
      <c r="QFE88" s="17"/>
      <c r="QFF88" s="17"/>
      <c r="QFG88" s="17"/>
      <c r="QFH88" s="17"/>
      <c r="QFI88" s="17"/>
      <c r="QFJ88" s="17"/>
      <c r="QFK88" s="17"/>
      <c r="QFL88" s="17"/>
      <c r="QFM88" s="17"/>
      <c r="QFN88" s="17"/>
      <c r="QFO88" s="17"/>
      <c r="QFP88" s="17"/>
      <c r="QFQ88" s="17"/>
      <c r="QFR88" s="17"/>
      <c r="QFS88" s="17"/>
      <c r="QFT88" s="17"/>
      <c r="QFU88" s="17"/>
      <c r="QFV88" s="17"/>
      <c r="QFW88" s="17"/>
      <c r="QFX88" s="17"/>
      <c r="QFY88" s="17"/>
      <c r="QFZ88" s="17"/>
      <c r="QGA88" s="17"/>
      <c r="QGB88" s="17"/>
      <c r="QGC88" s="17"/>
      <c r="QGD88" s="17"/>
      <c r="QGE88" s="17"/>
      <c r="QGF88" s="17"/>
      <c r="QGG88" s="17"/>
      <c r="QGH88" s="17"/>
      <c r="QGI88" s="17"/>
      <c r="QGJ88" s="17"/>
      <c r="QGK88" s="17"/>
      <c r="QGL88" s="17"/>
      <c r="QGM88" s="17"/>
      <c r="QGN88" s="17"/>
      <c r="QGO88" s="17"/>
      <c r="QGP88" s="17"/>
      <c r="QGQ88" s="17"/>
      <c r="QGR88" s="17"/>
      <c r="QGS88" s="17"/>
      <c r="QGT88" s="17"/>
      <c r="QGU88" s="17"/>
      <c r="QGV88" s="17"/>
      <c r="QGW88" s="17"/>
      <c r="QGX88" s="17"/>
      <c r="QGY88" s="17"/>
      <c r="QGZ88" s="17"/>
      <c r="QHA88" s="17"/>
      <c r="QHB88" s="17"/>
      <c r="QHC88" s="17"/>
      <c r="QHD88" s="17"/>
      <c r="QHE88" s="17"/>
      <c r="QHF88" s="17"/>
      <c r="QHG88" s="17"/>
      <c r="QHH88" s="17"/>
      <c r="QHI88" s="17"/>
      <c r="QHJ88" s="17"/>
      <c r="QHK88" s="17"/>
      <c r="QHL88" s="17"/>
      <c r="QHM88" s="17"/>
      <c r="QHN88" s="17"/>
      <c r="QHO88" s="17"/>
      <c r="QHP88" s="17"/>
      <c r="QHQ88" s="17"/>
      <c r="QHR88" s="17"/>
      <c r="QHS88" s="17"/>
      <c r="QHT88" s="17"/>
      <c r="QHU88" s="17"/>
      <c r="QHV88" s="17"/>
      <c r="QHW88" s="17"/>
      <c r="QHX88" s="17"/>
      <c r="QHY88" s="17"/>
      <c r="QHZ88" s="17"/>
      <c r="QIA88" s="17"/>
      <c r="QIB88" s="17"/>
      <c r="QIC88" s="17"/>
      <c r="QID88" s="17"/>
      <c r="QIE88" s="17"/>
      <c r="QIF88" s="17"/>
      <c r="QIG88" s="17"/>
      <c r="QIH88" s="17"/>
      <c r="QII88" s="17"/>
      <c r="QIJ88" s="17"/>
      <c r="QIK88" s="17"/>
      <c r="QIL88" s="17"/>
      <c r="QIM88" s="17"/>
      <c r="QIN88" s="17"/>
      <c r="QIO88" s="17"/>
      <c r="QIP88" s="17"/>
      <c r="QIQ88" s="17"/>
      <c r="QIR88" s="17"/>
      <c r="QIS88" s="17"/>
      <c r="QIT88" s="17"/>
      <c r="QIU88" s="17"/>
      <c r="QIV88" s="17"/>
      <c r="QIW88" s="17"/>
      <c r="QIX88" s="17"/>
      <c r="QIY88" s="17"/>
      <c r="QIZ88" s="17"/>
      <c r="QJA88" s="17"/>
      <c r="QJB88" s="17"/>
      <c r="QJC88" s="17"/>
      <c r="QJD88" s="17"/>
      <c r="QJE88" s="17"/>
      <c r="QJF88" s="17"/>
      <c r="QJG88" s="17"/>
      <c r="QJH88" s="17"/>
      <c r="QJI88" s="17"/>
      <c r="QJJ88" s="17"/>
      <c r="QJK88" s="17"/>
      <c r="QJL88" s="17"/>
      <c r="QJM88" s="17"/>
      <c r="QJN88" s="17"/>
      <c r="QJO88" s="17"/>
      <c r="QJP88" s="17"/>
      <c r="QJQ88" s="17"/>
      <c r="QJR88" s="17"/>
      <c r="QJS88" s="17"/>
      <c r="QJT88" s="17"/>
      <c r="QJU88" s="17"/>
      <c r="QJV88" s="17"/>
      <c r="QJW88" s="17"/>
      <c r="QJX88" s="17"/>
      <c r="QJY88" s="17"/>
      <c r="QJZ88" s="17"/>
      <c r="QKA88" s="17"/>
      <c r="QKB88" s="17"/>
      <c r="QKC88" s="17"/>
      <c r="QKD88" s="17"/>
      <c r="QKE88" s="17"/>
      <c r="QKF88" s="17"/>
      <c r="QKG88" s="17"/>
      <c r="QKH88" s="17"/>
      <c r="QKI88" s="17"/>
      <c r="QKJ88" s="17"/>
      <c r="QKK88" s="17"/>
      <c r="QKL88" s="17"/>
      <c r="QKM88" s="17"/>
      <c r="QKN88" s="17"/>
      <c r="QKO88" s="17"/>
      <c r="QKP88" s="17"/>
      <c r="QKQ88" s="17"/>
      <c r="QKR88" s="17"/>
      <c r="QKS88" s="17"/>
      <c r="QKT88" s="17"/>
      <c r="QKU88" s="17"/>
      <c r="QKV88" s="17"/>
      <c r="QKW88" s="17"/>
      <c r="QKX88" s="17"/>
      <c r="QKY88" s="17"/>
      <c r="QKZ88" s="17"/>
      <c r="QLA88" s="17"/>
      <c r="QLB88" s="17"/>
      <c r="QLC88" s="17"/>
      <c r="QLD88" s="17"/>
      <c r="QLE88" s="17"/>
      <c r="QLF88" s="17"/>
      <c r="QLG88" s="17"/>
      <c r="QLH88" s="17"/>
      <c r="QLI88" s="17"/>
      <c r="QLJ88" s="17"/>
      <c r="QLK88" s="17"/>
      <c r="QLL88" s="17"/>
      <c r="QLM88" s="17"/>
      <c r="QLN88" s="17"/>
      <c r="QLO88" s="17"/>
      <c r="QLP88" s="17"/>
      <c r="QLQ88" s="17"/>
      <c r="QLR88" s="17"/>
      <c r="QLS88" s="17"/>
      <c r="QLT88" s="17"/>
      <c r="QLU88" s="17"/>
      <c r="QLV88" s="17"/>
      <c r="QLW88" s="17"/>
      <c r="QLX88" s="17"/>
      <c r="QLY88" s="17"/>
      <c r="QLZ88" s="17"/>
      <c r="QMA88" s="17"/>
      <c r="QMB88" s="17"/>
      <c r="QMC88" s="17"/>
      <c r="QMD88" s="17"/>
      <c r="QME88" s="17"/>
      <c r="QMF88" s="17"/>
      <c r="QMG88" s="17"/>
      <c r="QMH88" s="17"/>
      <c r="QMI88" s="17"/>
      <c r="QMJ88" s="17"/>
      <c r="QMK88" s="17"/>
      <c r="QML88" s="17"/>
      <c r="QMM88" s="17"/>
      <c r="QMN88" s="17"/>
      <c r="QMO88" s="17"/>
      <c r="QMP88" s="17"/>
      <c r="QMQ88" s="17"/>
      <c r="QMR88" s="17"/>
      <c r="QMS88" s="17"/>
      <c r="QMT88" s="17"/>
      <c r="QMU88" s="17"/>
      <c r="QMV88" s="17"/>
      <c r="QMW88" s="17"/>
      <c r="QMX88" s="17"/>
      <c r="QMY88" s="17"/>
      <c r="QMZ88" s="17"/>
      <c r="QNA88" s="17"/>
      <c r="QNB88" s="17"/>
      <c r="QNC88" s="17"/>
      <c r="QND88" s="17"/>
      <c r="QNE88" s="17"/>
      <c r="QNF88" s="17"/>
      <c r="QNG88" s="17"/>
      <c r="QNH88" s="17"/>
      <c r="QNI88" s="17"/>
      <c r="QNJ88" s="17"/>
      <c r="QNK88" s="17"/>
      <c r="QNL88" s="17"/>
      <c r="QNM88" s="17"/>
      <c r="QNN88" s="17"/>
      <c r="QNO88" s="17"/>
      <c r="QNP88" s="17"/>
      <c r="QNQ88" s="17"/>
      <c r="QNR88" s="17"/>
      <c r="QNS88" s="17"/>
      <c r="QNT88" s="17"/>
      <c r="QNU88" s="17"/>
      <c r="QNV88" s="17"/>
      <c r="QNW88" s="17"/>
      <c r="QNX88" s="17"/>
      <c r="QNY88" s="17"/>
      <c r="QNZ88" s="17"/>
      <c r="QOA88" s="17"/>
      <c r="QOB88" s="17"/>
      <c r="QOC88" s="17"/>
      <c r="QOD88" s="17"/>
      <c r="QOE88" s="17"/>
      <c r="QOF88" s="17"/>
      <c r="QOG88" s="17"/>
      <c r="QOH88" s="17"/>
      <c r="QOI88" s="17"/>
      <c r="QOJ88" s="17"/>
      <c r="QOK88" s="17"/>
      <c r="QOL88" s="17"/>
      <c r="QOM88" s="17"/>
      <c r="QON88" s="17"/>
      <c r="QOO88" s="17"/>
      <c r="QOP88" s="17"/>
      <c r="QOQ88" s="17"/>
      <c r="QOR88" s="17"/>
      <c r="QOS88" s="17"/>
      <c r="QOT88" s="17"/>
      <c r="QOU88" s="17"/>
      <c r="QOV88" s="17"/>
      <c r="QOW88" s="17"/>
      <c r="QOX88" s="17"/>
      <c r="QOY88" s="17"/>
      <c r="QOZ88" s="17"/>
      <c r="QPA88" s="17"/>
      <c r="QPB88" s="17"/>
      <c r="QPC88" s="17"/>
      <c r="QPD88" s="17"/>
      <c r="QPE88" s="17"/>
      <c r="QPF88" s="17"/>
      <c r="QPG88" s="17"/>
      <c r="QPH88" s="17"/>
      <c r="QPI88" s="17"/>
      <c r="QPJ88" s="17"/>
      <c r="QPK88" s="17"/>
      <c r="QPL88" s="17"/>
      <c r="QPM88" s="17"/>
      <c r="QPN88" s="17"/>
      <c r="QPO88" s="17"/>
      <c r="QPP88" s="17"/>
      <c r="QPQ88" s="17"/>
      <c r="QPR88" s="17"/>
      <c r="QPS88" s="17"/>
      <c r="QPT88" s="17"/>
      <c r="QPU88" s="17"/>
      <c r="QPV88" s="17"/>
      <c r="QPW88" s="17"/>
      <c r="QPX88" s="17"/>
      <c r="QPY88" s="17"/>
      <c r="QPZ88" s="17"/>
      <c r="QQA88" s="17"/>
      <c r="QQB88" s="17"/>
      <c r="QQC88" s="17"/>
      <c r="QQD88" s="17"/>
      <c r="QQE88" s="17"/>
      <c r="QQF88" s="17"/>
      <c r="QQG88" s="17"/>
      <c r="QQH88" s="17"/>
      <c r="QQI88" s="17"/>
      <c r="QQJ88" s="17"/>
      <c r="QQK88" s="17"/>
      <c r="QQL88" s="17"/>
      <c r="QQM88" s="17"/>
      <c r="QQN88" s="17"/>
      <c r="QQO88" s="17"/>
      <c r="QQP88" s="17"/>
      <c r="QQQ88" s="17"/>
      <c r="QQR88" s="17"/>
      <c r="QQS88" s="17"/>
      <c r="QQT88" s="17"/>
      <c r="QQU88" s="17"/>
      <c r="QQV88" s="17"/>
      <c r="QQW88" s="17"/>
      <c r="QQX88" s="17"/>
      <c r="QQY88" s="17"/>
      <c r="QQZ88" s="17"/>
      <c r="QRA88" s="17"/>
      <c r="QRB88" s="17"/>
      <c r="QRC88" s="17"/>
      <c r="QRD88" s="17"/>
      <c r="QRE88" s="17"/>
      <c r="QRF88" s="17"/>
      <c r="QRG88" s="17"/>
      <c r="QRH88" s="17"/>
      <c r="QRI88" s="17"/>
      <c r="QRJ88" s="17"/>
      <c r="QRK88" s="17"/>
      <c r="QRL88" s="17"/>
      <c r="QRM88" s="17"/>
      <c r="QRN88" s="17"/>
      <c r="QRO88" s="17"/>
      <c r="QRP88" s="17"/>
      <c r="QRQ88" s="17"/>
      <c r="QRR88" s="17"/>
      <c r="QRS88" s="17"/>
      <c r="QRT88" s="17"/>
      <c r="QRU88" s="17"/>
      <c r="QRV88" s="17"/>
      <c r="QRW88" s="17"/>
      <c r="QRX88" s="17"/>
      <c r="QRY88" s="17"/>
      <c r="QRZ88" s="17"/>
      <c r="QSA88" s="17"/>
      <c r="QSB88" s="17"/>
      <c r="QSC88" s="17"/>
      <c r="QSD88" s="17"/>
      <c r="QSE88" s="17"/>
      <c r="QSF88" s="17"/>
      <c r="QSG88" s="17"/>
      <c r="QSH88" s="17"/>
      <c r="QSI88" s="17"/>
      <c r="QSJ88" s="17"/>
      <c r="QSK88" s="17"/>
      <c r="QSL88" s="17"/>
      <c r="QSM88" s="17"/>
      <c r="QSN88" s="17"/>
      <c r="QSO88" s="17"/>
      <c r="QSP88" s="17"/>
      <c r="QSQ88" s="17"/>
      <c r="QSR88" s="17"/>
      <c r="QSS88" s="17"/>
      <c r="QST88" s="17"/>
      <c r="QSU88" s="17"/>
      <c r="QSV88" s="17"/>
      <c r="QSW88" s="17"/>
      <c r="QSX88" s="17"/>
      <c r="QSY88" s="17"/>
      <c r="QSZ88" s="17"/>
      <c r="QTA88" s="17"/>
      <c r="QTB88" s="17"/>
      <c r="QTC88" s="17"/>
      <c r="QTD88" s="17"/>
      <c r="QTE88" s="17"/>
      <c r="QTF88" s="17"/>
      <c r="QTG88" s="17"/>
      <c r="QTH88" s="17"/>
      <c r="QTI88" s="17"/>
      <c r="QTJ88" s="17"/>
      <c r="QTK88" s="17"/>
      <c r="QTL88" s="17"/>
      <c r="QTM88" s="17"/>
      <c r="QTN88" s="17"/>
      <c r="QTO88" s="17"/>
      <c r="QTP88" s="17"/>
      <c r="QTQ88" s="17"/>
      <c r="QTR88" s="17"/>
      <c r="QTS88" s="17"/>
      <c r="QTT88" s="17"/>
      <c r="QTU88" s="17"/>
      <c r="QTV88" s="17"/>
      <c r="QTW88" s="17"/>
      <c r="QTX88" s="17"/>
      <c r="QTY88" s="17"/>
      <c r="QTZ88" s="17"/>
      <c r="QUA88" s="17"/>
      <c r="QUB88" s="17"/>
      <c r="QUC88" s="17"/>
      <c r="QUD88" s="17"/>
      <c r="QUE88" s="17"/>
      <c r="QUF88" s="17"/>
      <c r="QUG88" s="17"/>
      <c r="QUH88" s="17"/>
      <c r="QUI88" s="17"/>
      <c r="QUJ88" s="17"/>
      <c r="QUK88" s="17"/>
      <c r="QUL88" s="17"/>
      <c r="QUM88" s="17"/>
      <c r="QUN88" s="17"/>
      <c r="QUO88" s="17"/>
      <c r="QUP88" s="17"/>
      <c r="QUQ88" s="17"/>
      <c r="QUR88" s="17"/>
      <c r="QUS88" s="17"/>
      <c r="QUT88" s="17"/>
      <c r="QUU88" s="17"/>
      <c r="QUV88" s="17"/>
      <c r="QUW88" s="17"/>
      <c r="QUX88" s="17"/>
      <c r="QUY88" s="17"/>
      <c r="QUZ88" s="17"/>
      <c r="QVA88" s="17"/>
      <c r="QVB88" s="17"/>
      <c r="QVC88" s="17"/>
      <c r="QVD88" s="17"/>
      <c r="QVE88" s="17"/>
      <c r="QVF88" s="17"/>
      <c r="QVG88" s="17"/>
      <c r="QVH88" s="17"/>
      <c r="QVI88" s="17"/>
      <c r="QVJ88" s="17"/>
      <c r="QVK88" s="17"/>
      <c r="QVL88" s="17"/>
      <c r="QVM88" s="17"/>
      <c r="QVN88" s="17"/>
      <c r="QVO88" s="17"/>
      <c r="QVP88" s="17"/>
      <c r="QVQ88" s="17"/>
      <c r="QVR88" s="17"/>
      <c r="QVS88" s="17"/>
      <c r="QVT88" s="17"/>
      <c r="QVU88" s="17"/>
      <c r="QVV88" s="17"/>
      <c r="QVW88" s="17"/>
      <c r="QVX88" s="17"/>
      <c r="QVY88" s="17"/>
      <c r="QVZ88" s="17"/>
      <c r="QWA88" s="17"/>
      <c r="QWB88" s="17"/>
      <c r="QWC88" s="17"/>
      <c r="QWD88" s="17"/>
      <c r="QWE88" s="17"/>
      <c r="QWF88" s="17"/>
      <c r="QWG88" s="17"/>
      <c r="QWH88" s="17"/>
      <c r="QWI88" s="17"/>
      <c r="QWJ88" s="17"/>
      <c r="QWK88" s="17"/>
      <c r="QWL88" s="17"/>
      <c r="QWM88" s="17"/>
      <c r="QWN88" s="17"/>
      <c r="QWO88" s="17"/>
      <c r="QWP88" s="17"/>
      <c r="QWQ88" s="17"/>
      <c r="QWR88" s="17"/>
      <c r="QWS88" s="17"/>
      <c r="QWT88" s="17"/>
      <c r="QWU88" s="17"/>
      <c r="QWV88" s="17"/>
      <c r="QWW88" s="17"/>
      <c r="QWX88" s="17"/>
      <c r="QWY88" s="17"/>
      <c r="QWZ88" s="17"/>
      <c r="QXA88" s="17"/>
      <c r="QXB88" s="17"/>
      <c r="QXC88" s="17"/>
      <c r="QXD88" s="17"/>
      <c r="QXE88" s="17"/>
      <c r="QXF88" s="17"/>
      <c r="QXG88" s="17"/>
      <c r="QXH88" s="17"/>
      <c r="QXI88" s="17"/>
      <c r="QXJ88" s="17"/>
      <c r="QXK88" s="17"/>
      <c r="QXL88" s="17"/>
      <c r="QXM88" s="17"/>
      <c r="QXN88" s="17"/>
      <c r="QXO88" s="17"/>
      <c r="QXP88" s="17"/>
      <c r="QXQ88" s="17"/>
      <c r="QXR88" s="17"/>
      <c r="QXS88" s="17"/>
      <c r="QXT88" s="17"/>
      <c r="QXU88" s="17"/>
      <c r="QXV88" s="17"/>
      <c r="QXW88" s="17"/>
      <c r="QXX88" s="17"/>
      <c r="QXY88" s="17"/>
      <c r="QXZ88" s="17"/>
      <c r="QYA88" s="17"/>
      <c r="QYB88" s="17"/>
      <c r="QYC88" s="17"/>
      <c r="QYD88" s="17"/>
      <c r="QYE88" s="17"/>
      <c r="QYF88" s="17"/>
      <c r="QYG88" s="17"/>
      <c r="QYH88" s="17"/>
      <c r="QYI88" s="17"/>
      <c r="QYJ88" s="17"/>
      <c r="QYK88" s="17"/>
      <c r="QYL88" s="17"/>
      <c r="QYM88" s="17"/>
      <c r="QYN88" s="17"/>
      <c r="QYO88" s="17"/>
      <c r="QYP88" s="17"/>
      <c r="QYQ88" s="17"/>
      <c r="QYR88" s="17"/>
      <c r="QYS88" s="17"/>
      <c r="QYT88" s="17"/>
      <c r="QYU88" s="17"/>
      <c r="QYV88" s="17"/>
      <c r="QYW88" s="17"/>
      <c r="QYX88" s="17"/>
      <c r="QYY88" s="17"/>
      <c r="QYZ88" s="17"/>
      <c r="QZA88" s="17"/>
      <c r="QZB88" s="17"/>
      <c r="QZC88" s="17"/>
      <c r="QZD88" s="17"/>
      <c r="QZE88" s="17"/>
      <c r="QZF88" s="17"/>
      <c r="QZG88" s="17"/>
      <c r="QZH88" s="17"/>
      <c r="QZI88" s="17"/>
      <c r="QZJ88" s="17"/>
      <c r="QZK88" s="17"/>
      <c r="QZL88" s="17"/>
      <c r="QZM88" s="17"/>
      <c r="QZN88" s="17"/>
      <c r="QZO88" s="17"/>
      <c r="QZP88" s="17"/>
      <c r="QZQ88" s="17"/>
      <c r="QZR88" s="17"/>
      <c r="QZS88" s="17"/>
      <c r="QZT88" s="17"/>
      <c r="QZU88" s="17"/>
      <c r="QZV88" s="17"/>
      <c r="QZW88" s="17"/>
      <c r="QZX88" s="17"/>
      <c r="QZY88" s="17"/>
      <c r="QZZ88" s="17"/>
      <c r="RAA88" s="17"/>
      <c r="RAB88" s="17"/>
      <c r="RAC88" s="17"/>
      <c r="RAD88" s="17"/>
      <c r="RAE88" s="17"/>
      <c r="RAF88" s="17"/>
      <c r="RAG88" s="17"/>
      <c r="RAH88" s="17"/>
      <c r="RAI88" s="17"/>
      <c r="RAJ88" s="17"/>
      <c r="RAK88" s="17"/>
      <c r="RAL88" s="17"/>
      <c r="RAM88" s="17"/>
      <c r="RAN88" s="17"/>
      <c r="RAO88" s="17"/>
      <c r="RAP88" s="17"/>
      <c r="RAQ88" s="17"/>
      <c r="RAR88" s="17"/>
      <c r="RAS88" s="17"/>
      <c r="RAT88" s="17"/>
      <c r="RAU88" s="17"/>
      <c r="RAV88" s="17"/>
      <c r="RAW88" s="17"/>
      <c r="RAX88" s="17"/>
      <c r="RAY88" s="17"/>
      <c r="RAZ88" s="17"/>
      <c r="RBA88" s="17"/>
      <c r="RBB88" s="17"/>
      <c r="RBC88" s="17"/>
      <c r="RBD88" s="17"/>
      <c r="RBE88" s="17"/>
      <c r="RBF88" s="17"/>
      <c r="RBG88" s="17"/>
      <c r="RBH88" s="17"/>
      <c r="RBI88" s="17"/>
      <c r="RBJ88" s="17"/>
      <c r="RBK88" s="17"/>
      <c r="RBL88" s="17"/>
      <c r="RBM88" s="17"/>
      <c r="RBN88" s="17"/>
      <c r="RBO88" s="17"/>
      <c r="RBP88" s="17"/>
      <c r="RBQ88" s="17"/>
      <c r="RBR88" s="17"/>
      <c r="RBS88" s="17"/>
      <c r="RBT88" s="17"/>
      <c r="RBU88" s="17"/>
      <c r="RBV88" s="17"/>
      <c r="RBW88" s="17"/>
      <c r="RBX88" s="17"/>
      <c r="RBY88" s="17"/>
      <c r="RBZ88" s="17"/>
      <c r="RCA88" s="17"/>
      <c r="RCB88" s="17"/>
      <c r="RCC88" s="17"/>
      <c r="RCD88" s="17"/>
      <c r="RCE88" s="17"/>
      <c r="RCF88" s="17"/>
      <c r="RCG88" s="17"/>
      <c r="RCH88" s="17"/>
      <c r="RCI88" s="17"/>
      <c r="RCJ88" s="17"/>
      <c r="RCK88" s="17"/>
      <c r="RCL88" s="17"/>
      <c r="RCM88" s="17"/>
      <c r="RCN88" s="17"/>
      <c r="RCO88" s="17"/>
      <c r="RCP88" s="17"/>
      <c r="RCQ88" s="17"/>
      <c r="RCR88" s="17"/>
      <c r="RCS88" s="17"/>
      <c r="RCT88" s="17"/>
      <c r="RCU88" s="17"/>
      <c r="RCV88" s="17"/>
      <c r="RCW88" s="17"/>
      <c r="RCX88" s="17"/>
      <c r="RCY88" s="17"/>
      <c r="RCZ88" s="17"/>
      <c r="RDA88" s="17"/>
      <c r="RDB88" s="17"/>
      <c r="RDC88" s="17"/>
      <c r="RDD88" s="17"/>
      <c r="RDE88" s="17"/>
      <c r="RDF88" s="17"/>
      <c r="RDG88" s="17"/>
      <c r="RDH88" s="17"/>
      <c r="RDI88" s="17"/>
      <c r="RDJ88" s="17"/>
      <c r="RDK88" s="17"/>
      <c r="RDL88" s="17"/>
      <c r="RDM88" s="17"/>
      <c r="RDN88" s="17"/>
      <c r="RDO88" s="17"/>
      <c r="RDP88" s="17"/>
      <c r="RDQ88" s="17"/>
      <c r="RDR88" s="17"/>
      <c r="RDS88" s="17"/>
      <c r="RDT88" s="17"/>
      <c r="RDU88" s="17"/>
      <c r="RDV88" s="17"/>
      <c r="RDW88" s="17"/>
      <c r="RDX88" s="17"/>
      <c r="RDY88" s="17"/>
      <c r="RDZ88" s="17"/>
      <c r="REA88" s="17"/>
      <c r="REB88" s="17"/>
      <c r="REC88" s="17"/>
      <c r="RED88" s="17"/>
      <c r="REE88" s="17"/>
      <c r="REF88" s="17"/>
      <c r="REG88" s="17"/>
      <c r="REH88" s="17"/>
      <c r="REI88" s="17"/>
      <c r="REJ88" s="17"/>
      <c r="REK88" s="17"/>
      <c r="REL88" s="17"/>
      <c r="REM88" s="17"/>
      <c r="REN88" s="17"/>
      <c r="REO88" s="17"/>
      <c r="REP88" s="17"/>
      <c r="REQ88" s="17"/>
      <c r="RER88" s="17"/>
      <c r="RES88" s="17"/>
      <c r="RET88" s="17"/>
      <c r="REU88" s="17"/>
      <c r="REV88" s="17"/>
      <c r="REW88" s="17"/>
      <c r="REX88" s="17"/>
      <c r="REY88" s="17"/>
      <c r="REZ88" s="17"/>
      <c r="RFA88" s="17"/>
      <c r="RFB88" s="17"/>
      <c r="RFC88" s="17"/>
      <c r="RFD88" s="17"/>
      <c r="RFE88" s="17"/>
      <c r="RFF88" s="17"/>
      <c r="RFG88" s="17"/>
      <c r="RFH88" s="17"/>
      <c r="RFI88" s="17"/>
      <c r="RFJ88" s="17"/>
      <c r="RFK88" s="17"/>
      <c r="RFL88" s="17"/>
      <c r="RFM88" s="17"/>
      <c r="RFN88" s="17"/>
      <c r="RFO88" s="17"/>
      <c r="RFP88" s="17"/>
      <c r="RFQ88" s="17"/>
      <c r="RFR88" s="17"/>
      <c r="RFS88" s="17"/>
      <c r="RFT88" s="17"/>
      <c r="RFU88" s="17"/>
      <c r="RFV88" s="17"/>
      <c r="RFW88" s="17"/>
      <c r="RFX88" s="17"/>
      <c r="RFY88" s="17"/>
      <c r="RFZ88" s="17"/>
      <c r="RGA88" s="17"/>
      <c r="RGB88" s="17"/>
      <c r="RGC88" s="17"/>
      <c r="RGD88" s="17"/>
      <c r="RGE88" s="17"/>
      <c r="RGF88" s="17"/>
      <c r="RGG88" s="17"/>
      <c r="RGH88" s="17"/>
      <c r="RGI88" s="17"/>
      <c r="RGJ88" s="17"/>
      <c r="RGK88" s="17"/>
      <c r="RGL88" s="17"/>
      <c r="RGM88" s="17"/>
      <c r="RGN88" s="17"/>
      <c r="RGO88" s="17"/>
      <c r="RGP88" s="17"/>
      <c r="RGQ88" s="17"/>
      <c r="RGR88" s="17"/>
      <c r="RGS88" s="17"/>
      <c r="RGT88" s="17"/>
      <c r="RGU88" s="17"/>
      <c r="RGV88" s="17"/>
      <c r="RGW88" s="17"/>
      <c r="RGX88" s="17"/>
      <c r="RGY88" s="17"/>
      <c r="RGZ88" s="17"/>
      <c r="RHA88" s="17"/>
      <c r="RHB88" s="17"/>
      <c r="RHC88" s="17"/>
      <c r="RHD88" s="17"/>
      <c r="RHE88" s="17"/>
      <c r="RHF88" s="17"/>
      <c r="RHG88" s="17"/>
      <c r="RHH88" s="17"/>
      <c r="RHI88" s="17"/>
      <c r="RHJ88" s="17"/>
      <c r="RHK88" s="17"/>
      <c r="RHL88" s="17"/>
      <c r="RHM88" s="17"/>
      <c r="RHN88" s="17"/>
      <c r="RHO88" s="17"/>
      <c r="RHP88" s="17"/>
      <c r="RHQ88" s="17"/>
      <c r="RHR88" s="17"/>
      <c r="RHS88" s="17"/>
      <c r="RHT88" s="17"/>
      <c r="RHU88" s="17"/>
      <c r="RHV88" s="17"/>
      <c r="RHW88" s="17"/>
      <c r="RHX88" s="17"/>
      <c r="RHY88" s="17"/>
      <c r="RHZ88" s="17"/>
      <c r="RIA88" s="17"/>
      <c r="RIB88" s="17"/>
      <c r="RIC88" s="17"/>
      <c r="RID88" s="17"/>
      <c r="RIE88" s="17"/>
      <c r="RIF88" s="17"/>
      <c r="RIG88" s="17"/>
      <c r="RIH88" s="17"/>
      <c r="RII88" s="17"/>
      <c r="RIJ88" s="17"/>
      <c r="RIK88" s="17"/>
      <c r="RIL88" s="17"/>
      <c r="RIM88" s="17"/>
      <c r="RIN88" s="17"/>
      <c r="RIO88" s="17"/>
      <c r="RIP88" s="17"/>
      <c r="RIQ88" s="17"/>
      <c r="RIR88" s="17"/>
      <c r="RIS88" s="17"/>
      <c r="RIT88" s="17"/>
      <c r="RIU88" s="17"/>
      <c r="RIV88" s="17"/>
      <c r="RIW88" s="17"/>
      <c r="RIX88" s="17"/>
      <c r="RIY88" s="17"/>
      <c r="RIZ88" s="17"/>
      <c r="RJA88" s="17"/>
      <c r="RJB88" s="17"/>
      <c r="RJC88" s="17"/>
      <c r="RJD88" s="17"/>
      <c r="RJE88" s="17"/>
      <c r="RJF88" s="17"/>
      <c r="RJG88" s="17"/>
      <c r="RJH88" s="17"/>
      <c r="RJI88" s="17"/>
      <c r="RJJ88" s="17"/>
      <c r="RJK88" s="17"/>
      <c r="RJL88" s="17"/>
      <c r="RJM88" s="17"/>
      <c r="RJN88" s="17"/>
      <c r="RJO88" s="17"/>
      <c r="RJP88" s="17"/>
      <c r="RJQ88" s="17"/>
      <c r="RJR88" s="17"/>
      <c r="RJS88" s="17"/>
      <c r="RJT88" s="17"/>
      <c r="RJU88" s="17"/>
      <c r="RJV88" s="17"/>
      <c r="RJW88" s="17"/>
      <c r="RJX88" s="17"/>
      <c r="RJY88" s="17"/>
      <c r="RJZ88" s="17"/>
      <c r="RKA88" s="17"/>
      <c r="RKB88" s="17"/>
      <c r="RKC88" s="17"/>
      <c r="RKD88" s="17"/>
      <c r="RKE88" s="17"/>
      <c r="RKF88" s="17"/>
      <c r="RKG88" s="17"/>
      <c r="RKH88" s="17"/>
      <c r="RKI88" s="17"/>
      <c r="RKJ88" s="17"/>
      <c r="RKK88" s="17"/>
      <c r="RKL88" s="17"/>
      <c r="RKM88" s="17"/>
      <c r="RKN88" s="17"/>
      <c r="RKO88" s="17"/>
      <c r="RKP88" s="17"/>
      <c r="RKQ88" s="17"/>
      <c r="RKR88" s="17"/>
      <c r="RKS88" s="17"/>
      <c r="RKT88" s="17"/>
      <c r="RKU88" s="17"/>
      <c r="RKV88" s="17"/>
      <c r="RKW88" s="17"/>
      <c r="RKX88" s="17"/>
      <c r="RKY88" s="17"/>
      <c r="RKZ88" s="17"/>
      <c r="RLA88" s="17"/>
      <c r="RLB88" s="17"/>
      <c r="RLC88" s="17"/>
      <c r="RLD88" s="17"/>
      <c r="RLE88" s="17"/>
      <c r="RLF88" s="17"/>
      <c r="RLG88" s="17"/>
      <c r="RLH88" s="17"/>
      <c r="RLI88" s="17"/>
      <c r="RLJ88" s="17"/>
      <c r="RLK88" s="17"/>
      <c r="RLL88" s="17"/>
      <c r="RLM88" s="17"/>
      <c r="RLN88" s="17"/>
      <c r="RLO88" s="17"/>
      <c r="RLP88" s="17"/>
      <c r="RLQ88" s="17"/>
      <c r="RLR88" s="17"/>
      <c r="RLS88" s="17"/>
      <c r="RLT88" s="17"/>
      <c r="RLU88" s="17"/>
      <c r="RLV88" s="17"/>
      <c r="RLW88" s="17"/>
      <c r="RLX88" s="17"/>
      <c r="RLY88" s="17"/>
      <c r="RLZ88" s="17"/>
      <c r="RMA88" s="17"/>
      <c r="RMB88" s="17"/>
      <c r="RMC88" s="17"/>
      <c r="RMD88" s="17"/>
      <c r="RME88" s="17"/>
      <c r="RMF88" s="17"/>
      <c r="RMG88" s="17"/>
      <c r="RMH88" s="17"/>
      <c r="RMI88" s="17"/>
      <c r="RMJ88" s="17"/>
      <c r="RMK88" s="17"/>
      <c r="RML88" s="17"/>
      <c r="RMM88" s="17"/>
      <c r="RMN88" s="17"/>
      <c r="RMO88" s="17"/>
      <c r="RMP88" s="17"/>
      <c r="RMQ88" s="17"/>
      <c r="RMR88" s="17"/>
      <c r="RMS88" s="17"/>
      <c r="RMT88" s="17"/>
      <c r="RMU88" s="17"/>
      <c r="RMV88" s="17"/>
      <c r="RMW88" s="17"/>
      <c r="RMX88" s="17"/>
      <c r="RMY88" s="17"/>
      <c r="RMZ88" s="17"/>
      <c r="RNA88" s="17"/>
      <c r="RNB88" s="17"/>
      <c r="RNC88" s="17"/>
      <c r="RND88" s="17"/>
      <c r="RNE88" s="17"/>
      <c r="RNF88" s="17"/>
      <c r="RNG88" s="17"/>
      <c r="RNH88" s="17"/>
      <c r="RNI88" s="17"/>
      <c r="RNJ88" s="17"/>
      <c r="RNK88" s="17"/>
      <c r="RNL88" s="17"/>
      <c r="RNM88" s="17"/>
      <c r="RNN88" s="17"/>
      <c r="RNO88" s="17"/>
      <c r="RNP88" s="17"/>
      <c r="RNQ88" s="17"/>
      <c r="RNR88" s="17"/>
      <c r="RNS88" s="17"/>
      <c r="RNT88" s="17"/>
      <c r="RNU88" s="17"/>
      <c r="RNV88" s="17"/>
      <c r="RNW88" s="17"/>
      <c r="RNX88" s="17"/>
      <c r="RNY88" s="17"/>
      <c r="RNZ88" s="17"/>
      <c r="ROA88" s="17"/>
      <c r="ROB88" s="17"/>
      <c r="ROC88" s="17"/>
      <c r="ROD88" s="17"/>
      <c r="ROE88" s="17"/>
      <c r="ROF88" s="17"/>
      <c r="ROG88" s="17"/>
      <c r="ROH88" s="17"/>
      <c r="ROI88" s="17"/>
      <c r="ROJ88" s="17"/>
      <c r="ROK88" s="17"/>
      <c r="ROL88" s="17"/>
      <c r="ROM88" s="17"/>
      <c r="RON88" s="17"/>
      <c r="ROO88" s="17"/>
      <c r="ROP88" s="17"/>
      <c r="ROQ88" s="17"/>
      <c r="ROR88" s="17"/>
      <c r="ROS88" s="17"/>
      <c r="ROT88" s="17"/>
      <c r="ROU88" s="17"/>
      <c r="ROV88" s="17"/>
      <c r="ROW88" s="17"/>
      <c r="ROX88" s="17"/>
      <c r="ROY88" s="17"/>
      <c r="ROZ88" s="17"/>
      <c r="RPA88" s="17"/>
      <c r="RPB88" s="17"/>
      <c r="RPC88" s="17"/>
      <c r="RPD88" s="17"/>
      <c r="RPE88" s="17"/>
      <c r="RPF88" s="17"/>
      <c r="RPG88" s="17"/>
      <c r="RPH88" s="17"/>
      <c r="RPI88" s="17"/>
      <c r="RPJ88" s="17"/>
      <c r="RPK88" s="17"/>
      <c r="RPL88" s="17"/>
      <c r="RPM88" s="17"/>
      <c r="RPN88" s="17"/>
      <c r="RPO88" s="17"/>
      <c r="RPP88" s="17"/>
      <c r="RPQ88" s="17"/>
      <c r="RPR88" s="17"/>
      <c r="RPS88" s="17"/>
      <c r="RPT88" s="17"/>
      <c r="RPU88" s="17"/>
      <c r="RPV88" s="17"/>
      <c r="RPW88" s="17"/>
      <c r="RPX88" s="17"/>
      <c r="RPY88" s="17"/>
      <c r="RPZ88" s="17"/>
      <c r="RQA88" s="17"/>
      <c r="RQB88" s="17"/>
      <c r="RQC88" s="17"/>
      <c r="RQD88" s="17"/>
      <c r="RQE88" s="17"/>
      <c r="RQF88" s="17"/>
      <c r="RQG88" s="17"/>
      <c r="RQH88" s="17"/>
      <c r="RQI88" s="17"/>
      <c r="RQJ88" s="17"/>
      <c r="RQK88" s="17"/>
      <c r="RQL88" s="17"/>
      <c r="RQM88" s="17"/>
      <c r="RQN88" s="17"/>
      <c r="RQO88" s="17"/>
      <c r="RQP88" s="17"/>
      <c r="RQQ88" s="17"/>
      <c r="RQR88" s="17"/>
      <c r="RQS88" s="17"/>
      <c r="RQT88" s="17"/>
      <c r="RQU88" s="17"/>
      <c r="RQV88" s="17"/>
      <c r="RQW88" s="17"/>
      <c r="RQX88" s="17"/>
      <c r="RQY88" s="17"/>
      <c r="RQZ88" s="17"/>
      <c r="RRA88" s="17"/>
      <c r="RRB88" s="17"/>
      <c r="RRC88" s="17"/>
      <c r="RRD88" s="17"/>
      <c r="RRE88" s="17"/>
      <c r="RRF88" s="17"/>
      <c r="RRG88" s="17"/>
      <c r="RRH88" s="17"/>
      <c r="RRI88" s="17"/>
      <c r="RRJ88" s="17"/>
      <c r="RRK88" s="17"/>
      <c r="RRL88" s="17"/>
      <c r="RRM88" s="17"/>
      <c r="RRN88" s="17"/>
      <c r="RRO88" s="17"/>
      <c r="RRP88" s="17"/>
      <c r="RRQ88" s="17"/>
      <c r="RRR88" s="17"/>
      <c r="RRS88" s="17"/>
      <c r="RRT88" s="17"/>
      <c r="RRU88" s="17"/>
      <c r="RRV88" s="17"/>
      <c r="RRW88" s="17"/>
      <c r="RRX88" s="17"/>
      <c r="RRY88" s="17"/>
      <c r="RRZ88" s="17"/>
      <c r="RSA88" s="17"/>
      <c r="RSB88" s="17"/>
      <c r="RSC88" s="17"/>
      <c r="RSD88" s="17"/>
      <c r="RSE88" s="17"/>
      <c r="RSF88" s="17"/>
      <c r="RSG88" s="17"/>
      <c r="RSH88" s="17"/>
      <c r="RSI88" s="17"/>
      <c r="RSJ88" s="17"/>
      <c r="RSK88" s="17"/>
      <c r="RSL88" s="17"/>
      <c r="RSM88" s="17"/>
      <c r="RSN88" s="17"/>
      <c r="RSO88" s="17"/>
      <c r="RSP88" s="17"/>
      <c r="RSQ88" s="17"/>
      <c r="RSR88" s="17"/>
      <c r="RSS88" s="17"/>
      <c r="RST88" s="17"/>
      <c r="RSU88" s="17"/>
      <c r="RSV88" s="17"/>
      <c r="RSW88" s="17"/>
      <c r="RSX88" s="17"/>
      <c r="RSY88" s="17"/>
      <c r="RSZ88" s="17"/>
      <c r="RTA88" s="17"/>
      <c r="RTB88" s="17"/>
      <c r="RTC88" s="17"/>
      <c r="RTD88" s="17"/>
      <c r="RTE88" s="17"/>
      <c r="RTF88" s="17"/>
      <c r="RTG88" s="17"/>
      <c r="RTH88" s="17"/>
      <c r="RTI88" s="17"/>
      <c r="RTJ88" s="17"/>
      <c r="RTK88" s="17"/>
      <c r="RTL88" s="17"/>
      <c r="RTM88" s="17"/>
      <c r="RTN88" s="17"/>
      <c r="RTO88" s="17"/>
      <c r="RTP88" s="17"/>
      <c r="RTQ88" s="17"/>
      <c r="RTR88" s="17"/>
      <c r="RTS88" s="17"/>
      <c r="RTT88" s="17"/>
      <c r="RTU88" s="17"/>
      <c r="RTV88" s="17"/>
      <c r="RTW88" s="17"/>
      <c r="RTX88" s="17"/>
      <c r="RTY88" s="17"/>
      <c r="RTZ88" s="17"/>
      <c r="RUA88" s="17"/>
      <c r="RUB88" s="17"/>
      <c r="RUC88" s="17"/>
      <c r="RUD88" s="17"/>
      <c r="RUE88" s="17"/>
      <c r="RUF88" s="17"/>
      <c r="RUG88" s="17"/>
      <c r="RUH88" s="17"/>
      <c r="RUI88" s="17"/>
      <c r="RUJ88" s="17"/>
      <c r="RUK88" s="17"/>
      <c r="RUL88" s="17"/>
      <c r="RUM88" s="17"/>
      <c r="RUN88" s="17"/>
      <c r="RUO88" s="17"/>
      <c r="RUP88" s="17"/>
      <c r="RUQ88" s="17"/>
      <c r="RUR88" s="17"/>
      <c r="RUS88" s="17"/>
      <c r="RUT88" s="17"/>
      <c r="RUU88" s="17"/>
      <c r="RUV88" s="17"/>
      <c r="RUW88" s="17"/>
      <c r="RUX88" s="17"/>
      <c r="RUY88" s="17"/>
      <c r="RUZ88" s="17"/>
      <c r="RVA88" s="17"/>
      <c r="RVB88" s="17"/>
      <c r="RVC88" s="17"/>
      <c r="RVD88" s="17"/>
      <c r="RVE88" s="17"/>
      <c r="RVF88" s="17"/>
      <c r="RVG88" s="17"/>
      <c r="RVH88" s="17"/>
      <c r="RVI88" s="17"/>
      <c r="RVJ88" s="17"/>
      <c r="RVK88" s="17"/>
      <c r="RVL88" s="17"/>
      <c r="RVM88" s="17"/>
      <c r="RVN88" s="17"/>
      <c r="RVO88" s="17"/>
      <c r="RVP88" s="17"/>
      <c r="RVQ88" s="17"/>
      <c r="RVR88" s="17"/>
      <c r="RVS88" s="17"/>
      <c r="RVT88" s="17"/>
      <c r="RVU88" s="17"/>
      <c r="RVV88" s="17"/>
      <c r="RVW88" s="17"/>
      <c r="RVX88" s="17"/>
      <c r="RVY88" s="17"/>
      <c r="RVZ88" s="17"/>
      <c r="RWA88" s="17"/>
      <c r="RWB88" s="17"/>
      <c r="RWC88" s="17"/>
      <c r="RWD88" s="17"/>
      <c r="RWE88" s="17"/>
      <c r="RWF88" s="17"/>
      <c r="RWG88" s="17"/>
      <c r="RWH88" s="17"/>
      <c r="RWI88" s="17"/>
      <c r="RWJ88" s="17"/>
      <c r="RWK88" s="17"/>
      <c r="RWL88" s="17"/>
      <c r="RWM88" s="17"/>
      <c r="RWN88" s="17"/>
      <c r="RWO88" s="17"/>
      <c r="RWP88" s="17"/>
      <c r="RWQ88" s="17"/>
      <c r="RWR88" s="17"/>
      <c r="RWS88" s="17"/>
      <c r="RWT88" s="17"/>
      <c r="RWU88" s="17"/>
      <c r="RWV88" s="17"/>
      <c r="RWW88" s="17"/>
      <c r="RWX88" s="17"/>
      <c r="RWY88" s="17"/>
      <c r="RWZ88" s="17"/>
      <c r="RXA88" s="17"/>
      <c r="RXB88" s="17"/>
      <c r="RXC88" s="17"/>
      <c r="RXD88" s="17"/>
      <c r="RXE88" s="17"/>
      <c r="RXF88" s="17"/>
      <c r="RXG88" s="17"/>
      <c r="RXH88" s="17"/>
      <c r="RXI88" s="17"/>
      <c r="RXJ88" s="17"/>
      <c r="RXK88" s="17"/>
      <c r="RXL88" s="17"/>
      <c r="RXM88" s="17"/>
      <c r="RXN88" s="17"/>
      <c r="RXO88" s="17"/>
      <c r="RXP88" s="17"/>
      <c r="RXQ88" s="17"/>
      <c r="RXR88" s="17"/>
      <c r="RXS88" s="17"/>
      <c r="RXT88" s="17"/>
      <c r="RXU88" s="17"/>
      <c r="RXV88" s="17"/>
      <c r="RXW88" s="17"/>
      <c r="RXX88" s="17"/>
      <c r="RXY88" s="17"/>
      <c r="RXZ88" s="17"/>
      <c r="RYA88" s="17"/>
      <c r="RYB88" s="17"/>
      <c r="RYC88" s="17"/>
      <c r="RYD88" s="17"/>
      <c r="RYE88" s="17"/>
      <c r="RYF88" s="17"/>
      <c r="RYG88" s="17"/>
      <c r="RYH88" s="17"/>
      <c r="RYI88" s="17"/>
      <c r="RYJ88" s="17"/>
      <c r="RYK88" s="17"/>
      <c r="RYL88" s="17"/>
      <c r="RYM88" s="17"/>
      <c r="RYN88" s="17"/>
      <c r="RYO88" s="17"/>
      <c r="RYP88" s="17"/>
      <c r="RYQ88" s="17"/>
      <c r="RYR88" s="17"/>
      <c r="RYS88" s="17"/>
      <c r="RYT88" s="17"/>
      <c r="RYU88" s="17"/>
      <c r="RYV88" s="17"/>
      <c r="RYW88" s="17"/>
      <c r="RYX88" s="17"/>
      <c r="RYY88" s="17"/>
      <c r="RYZ88" s="17"/>
      <c r="RZA88" s="17"/>
      <c r="RZB88" s="17"/>
      <c r="RZC88" s="17"/>
      <c r="RZD88" s="17"/>
      <c r="RZE88" s="17"/>
      <c r="RZF88" s="17"/>
      <c r="RZG88" s="17"/>
      <c r="RZH88" s="17"/>
      <c r="RZI88" s="17"/>
      <c r="RZJ88" s="17"/>
      <c r="RZK88" s="17"/>
      <c r="RZL88" s="17"/>
      <c r="RZM88" s="17"/>
      <c r="RZN88" s="17"/>
      <c r="RZO88" s="17"/>
      <c r="RZP88" s="17"/>
      <c r="RZQ88" s="17"/>
      <c r="RZR88" s="17"/>
      <c r="RZS88" s="17"/>
      <c r="RZT88" s="17"/>
      <c r="RZU88" s="17"/>
      <c r="RZV88" s="17"/>
      <c r="RZW88" s="17"/>
      <c r="RZX88" s="17"/>
      <c r="RZY88" s="17"/>
      <c r="RZZ88" s="17"/>
      <c r="SAA88" s="17"/>
      <c r="SAB88" s="17"/>
      <c r="SAC88" s="17"/>
      <c r="SAD88" s="17"/>
      <c r="SAE88" s="17"/>
      <c r="SAF88" s="17"/>
      <c r="SAG88" s="17"/>
      <c r="SAH88" s="17"/>
      <c r="SAI88" s="17"/>
      <c r="SAJ88" s="17"/>
      <c r="SAK88" s="17"/>
      <c r="SAL88" s="17"/>
      <c r="SAM88" s="17"/>
      <c r="SAN88" s="17"/>
      <c r="SAO88" s="17"/>
      <c r="SAP88" s="17"/>
      <c r="SAQ88" s="17"/>
      <c r="SAR88" s="17"/>
      <c r="SAS88" s="17"/>
      <c r="SAT88" s="17"/>
      <c r="SAU88" s="17"/>
      <c r="SAV88" s="17"/>
      <c r="SAW88" s="17"/>
      <c r="SAX88" s="17"/>
      <c r="SAY88" s="17"/>
      <c r="SAZ88" s="17"/>
      <c r="SBA88" s="17"/>
      <c r="SBB88" s="17"/>
      <c r="SBC88" s="17"/>
      <c r="SBD88" s="17"/>
      <c r="SBE88" s="17"/>
      <c r="SBF88" s="17"/>
      <c r="SBG88" s="17"/>
      <c r="SBH88" s="17"/>
      <c r="SBI88" s="17"/>
      <c r="SBJ88" s="17"/>
      <c r="SBK88" s="17"/>
      <c r="SBL88" s="17"/>
      <c r="SBM88" s="17"/>
      <c r="SBN88" s="17"/>
      <c r="SBO88" s="17"/>
      <c r="SBP88" s="17"/>
      <c r="SBQ88" s="17"/>
      <c r="SBR88" s="17"/>
      <c r="SBS88" s="17"/>
      <c r="SBT88" s="17"/>
      <c r="SBU88" s="17"/>
      <c r="SBV88" s="17"/>
      <c r="SBW88" s="17"/>
      <c r="SBX88" s="17"/>
      <c r="SBY88" s="17"/>
      <c r="SBZ88" s="17"/>
      <c r="SCA88" s="17"/>
      <c r="SCB88" s="17"/>
      <c r="SCC88" s="17"/>
      <c r="SCD88" s="17"/>
      <c r="SCE88" s="17"/>
      <c r="SCF88" s="17"/>
      <c r="SCG88" s="17"/>
      <c r="SCH88" s="17"/>
      <c r="SCI88" s="17"/>
      <c r="SCJ88" s="17"/>
      <c r="SCK88" s="17"/>
      <c r="SCL88" s="17"/>
      <c r="SCM88" s="17"/>
      <c r="SCN88" s="17"/>
      <c r="SCO88" s="17"/>
      <c r="SCP88" s="17"/>
      <c r="SCQ88" s="17"/>
      <c r="SCR88" s="17"/>
      <c r="SCS88" s="17"/>
      <c r="SCT88" s="17"/>
      <c r="SCU88" s="17"/>
      <c r="SCV88" s="17"/>
      <c r="SCW88" s="17"/>
      <c r="SCX88" s="17"/>
      <c r="SCY88" s="17"/>
      <c r="SCZ88" s="17"/>
      <c r="SDA88" s="17"/>
      <c r="SDB88" s="17"/>
      <c r="SDC88" s="17"/>
      <c r="SDD88" s="17"/>
      <c r="SDE88" s="17"/>
      <c r="SDF88" s="17"/>
      <c r="SDG88" s="17"/>
      <c r="SDH88" s="17"/>
      <c r="SDI88" s="17"/>
      <c r="SDJ88" s="17"/>
      <c r="SDK88" s="17"/>
      <c r="SDL88" s="17"/>
      <c r="SDM88" s="17"/>
      <c r="SDN88" s="17"/>
      <c r="SDO88" s="17"/>
      <c r="SDP88" s="17"/>
      <c r="SDQ88" s="17"/>
      <c r="SDR88" s="17"/>
      <c r="SDS88" s="17"/>
      <c r="SDT88" s="17"/>
      <c r="SDU88" s="17"/>
      <c r="SDV88" s="17"/>
      <c r="SDW88" s="17"/>
      <c r="SDX88" s="17"/>
      <c r="SDY88" s="17"/>
      <c r="SDZ88" s="17"/>
      <c r="SEA88" s="17"/>
      <c r="SEB88" s="17"/>
      <c r="SEC88" s="17"/>
      <c r="SED88" s="17"/>
      <c r="SEE88" s="17"/>
      <c r="SEF88" s="17"/>
      <c r="SEG88" s="17"/>
      <c r="SEH88" s="17"/>
      <c r="SEI88" s="17"/>
      <c r="SEJ88" s="17"/>
      <c r="SEK88" s="17"/>
      <c r="SEL88" s="17"/>
      <c r="SEM88" s="17"/>
      <c r="SEN88" s="17"/>
      <c r="SEO88" s="17"/>
      <c r="SEP88" s="17"/>
      <c r="SEQ88" s="17"/>
      <c r="SER88" s="17"/>
      <c r="SES88" s="17"/>
      <c r="SET88" s="17"/>
      <c r="SEU88" s="17"/>
      <c r="SEV88" s="17"/>
      <c r="SEW88" s="17"/>
      <c r="SEX88" s="17"/>
      <c r="SEY88" s="17"/>
      <c r="SEZ88" s="17"/>
      <c r="SFA88" s="17"/>
      <c r="SFB88" s="17"/>
      <c r="SFC88" s="17"/>
      <c r="SFD88" s="17"/>
      <c r="SFE88" s="17"/>
      <c r="SFF88" s="17"/>
      <c r="SFG88" s="17"/>
      <c r="SFH88" s="17"/>
      <c r="SFI88" s="17"/>
      <c r="SFJ88" s="17"/>
      <c r="SFK88" s="17"/>
      <c r="SFL88" s="17"/>
      <c r="SFM88" s="17"/>
      <c r="SFN88" s="17"/>
      <c r="SFO88" s="17"/>
      <c r="SFP88" s="17"/>
      <c r="SFQ88" s="17"/>
      <c r="SFR88" s="17"/>
      <c r="SFS88" s="17"/>
      <c r="SFT88" s="17"/>
      <c r="SFU88" s="17"/>
      <c r="SFV88" s="17"/>
      <c r="SFW88" s="17"/>
      <c r="SFX88" s="17"/>
      <c r="SFY88" s="17"/>
      <c r="SFZ88" s="17"/>
      <c r="SGA88" s="17"/>
      <c r="SGB88" s="17"/>
      <c r="SGC88" s="17"/>
      <c r="SGD88" s="17"/>
      <c r="SGE88" s="17"/>
      <c r="SGF88" s="17"/>
      <c r="SGG88" s="17"/>
      <c r="SGH88" s="17"/>
      <c r="SGI88" s="17"/>
      <c r="SGJ88" s="17"/>
      <c r="SGK88" s="17"/>
      <c r="SGL88" s="17"/>
      <c r="SGM88" s="17"/>
      <c r="SGN88" s="17"/>
      <c r="SGO88" s="17"/>
      <c r="SGP88" s="17"/>
      <c r="SGQ88" s="17"/>
      <c r="SGR88" s="17"/>
      <c r="SGS88" s="17"/>
      <c r="SGT88" s="17"/>
      <c r="SGU88" s="17"/>
      <c r="SGV88" s="17"/>
      <c r="SGW88" s="17"/>
      <c r="SGX88" s="17"/>
      <c r="SGY88" s="17"/>
      <c r="SGZ88" s="17"/>
      <c r="SHA88" s="17"/>
      <c r="SHB88" s="17"/>
      <c r="SHC88" s="17"/>
      <c r="SHD88" s="17"/>
      <c r="SHE88" s="17"/>
      <c r="SHF88" s="17"/>
      <c r="SHG88" s="17"/>
      <c r="SHH88" s="17"/>
      <c r="SHI88" s="17"/>
      <c r="SHJ88" s="17"/>
      <c r="SHK88" s="17"/>
      <c r="SHL88" s="17"/>
      <c r="SHM88" s="17"/>
      <c r="SHN88" s="17"/>
      <c r="SHO88" s="17"/>
      <c r="SHP88" s="17"/>
      <c r="SHQ88" s="17"/>
      <c r="SHR88" s="17"/>
      <c r="SHS88" s="17"/>
      <c r="SHT88" s="17"/>
      <c r="SHU88" s="17"/>
      <c r="SHV88" s="17"/>
      <c r="SHW88" s="17"/>
      <c r="SHX88" s="17"/>
      <c r="SHY88" s="17"/>
      <c r="SHZ88" s="17"/>
      <c r="SIA88" s="17"/>
      <c r="SIB88" s="17"/>
      <c r="SIC88" s="17"/>
      <c r="SID88" s="17"/>
      <c r="SIE88" s="17"/>
      <c r="SIF88" s="17"/>
      <c r="SIG88" s="17"/>
      <c r="SIH88" s="17"/>
      <c r="SII88" s="17"/>
      <c r="SIJ88" s="17"/>
      <c r="SIK88" s="17"/>
      <c r="SIL88" s="17"/>
      <c r="SIM88" s="17"/>
      <c r="SIN88" s="17"/>
      <c r="SIO88" s="17"/>
      <c r="SIP88" s="17"/>
      <c r="SIQ88" s="17"/>
      <c r="SIR88" s="17"/>
      <c r="SIS88" s="17"/>
      <c r="SIT88" s="17"/>
      <c r="SIU88" s="17"/>
      <c r="SIV88" s="17"/>
      <c r="SIW88" s="17"/>
      <c r="SIX88" s="17"/>
      <c r="SIY88" s="17"/>
      <c r="SIZ88" s="17"/>
      <c r="SJA88" s="17"/>
      <c r="SJB88" s="17"/>
      <c r="SJC88" s="17"/>
      <c r="SJD88" s="17"/>
      <c r="SJE88" s="17"/>
      <c r="SJF88" s="17"/>
      <c r="SJG88" s="17"/>
      <c r="SJH88" s="17"/>
      <c r="SJI88" s="17"/>
      <c r="SJJ88" s="17"/>
      <c r="SJK88" s="17"/>
      <c r="SJL88" s="17"/>
      <c r="SJM88" s="17"/>
      <c r="SJN88" s="17"/>
      <c r="SJO88" s="17"/>
      <c r="SJP88" s="17"/>
      <c r="SJQ88" s="17"/>
      <c r="SJR88" s="17"/>
      <c r="SJS88" s="17"/>
      <c r="SJT88" s="17"/>
      <c r="SJU88" s="17"/>
      <c r="SJV88" s="17"/>
      <c r="SJW88" s="17"/>
      <c r="SJX88" s="17"/>
      <c r="SJY88" s="17"/>
      <c r="SJZ88" s="17"/>
      <c r="SKA88" s="17"/>
      <c r="SKB88" s="17"/>
      <c r="SKC88" s="17"/>
      <c r="SKD88" s="17"/>
      <c r="SKE88" s="17"/>
      <c r="SKF88" s="17"/>
      <c r="SKG88" s="17"/>
      <c r="SKH88" s="17"/>
      <c r="SKI88" s="17"/>
      <c r="SKJ88" s="17"/>
      <c r="SKK88" s="17"/>
      <c r="SKL88" s="17"/>
      <c r="SKM88" s="17"/>
      <c r="SKN88" s="17"/>
      <c r="SKO88" s="17"/>
      <c r="SKP88" s="17"/>
      <c r="SKQ88" s="17"/>
      <c r="SKR88" s="17"/>
      <c r="SKS88" s="17"/>
      <c r="SKT88" s="17"/>
      <c r="SKU88" s="17"/>
      <c r="SKV88" s="17"/>
      <c r="SKW88" s="17"/>
      <c r="SKX88" s="17"/>
      <c r="SKY88" s="17"/>
      <c r="SKZ88" s="17"/>
      <c r="SLA88" s="17"/>
      <c r="SLB88" s="17"/>
      <c r="SLC88" s="17"/>
      <c r="SLD88" s="17"/>
      <c r="SLE88" s="17"/>
      <c r="SLF88" s="17"/>
      <c r="SLG88" s="17"/>
      <c r="SLH88" s="17"/>
      <c r="SLI88" s="17"/>
      <c r="SLJ88" s="17"/>
      <c r="SLK88" s="17"/>
      <c r="SLL88" s="17"/>
      <c r="SLM88" s="17"/>
      <c r="SLN88" s="17"/>
      <c r="SLO88" s="17"/>
      <c r="SLP88" s="17"/>
      <c r="SLQ88" s="17"/>
      <c r="SLR88" s="17"/>
      <c r="SLS88" s="17"/>
      <c r="SLT88" s="17"/>
      <c r="SLU88" s="17"/>
      <c r="SLV88" s="17"/>
      <c r="SLW88" s="17"/>
      <c r="SLX88" s="17"/>
      <c r="SLY88" s="17"/>
      <c r="SLZ88" s="17"/>
      <c r="SMA88" s="17"/>
      <c r="SMB88" s="17"/>
      <c r="SMC88" s="17"/>
      <c r="SMD88" s="17"/>
      <c r="SME88" s="17"/>
      <c r="SMF88" s="17"/>
      <c r="SMG88" s="17"/>
      <c r="SMH88" s="17"/>
      <c r="SMI88" s="17"/>
      <c r="SMJ88" s="17"/>
      <c r="SMK88" s="17"/>
      <c r="SML88" s="17"/>
      <c r="SMM88" s="17"/>
      <c r="SMN88" s="17"/>
      <c r="SMO88" s="17"/>
      <c r="SMP88" s="17"/>
      <c r="SMQ88" s="17"/>
      <c r="SMR88" s="17"/>
      <c r="SMS88" s="17"/>
      <c r="SMT88" s="17"/>
      <c r="SMU88" s="17"/>
      <c r="SMV88" s="17"/>
      <c r="SMW88" s="17"/>
      <c r="SMX88" s="17"/>
      <c r="SMY88" s="17"/>
      <c r="SMZ88" s="17"/>
      <c r="SNA88" s="17"/>
      <c r="SNB88" s="17"/>
      <c r="SNC88" s="17"/>
      <c r="SND88" s="17"/>
      <c r="SNE88" s="17"/>
      <c r="SNF88" s="17"/>
      <c r="SNG88" s="17"/>
      <c r="SNH88" s="17"/>
      <c r="SNI88" s="17"/>
      <c r="SNJ88" s="17"/>
      <c r="SNK88" s="17"/>
      <c r="SNL88" s="17"/>
      <c r="SNM88" s="17"/>
      <c r="SNN88" s="17"/>
      <c r="SNO88" s="17"/>
      <c r="SNP88" s="17"/>
      <c r="SNQ88" s="17"/>
      <c r="SNR88" s="17"/>
      <c r="SNS88" s="17"/>
      <c r="SNT88" s="17"/>
      <c r="SNU88" s="17"/>
      <c r="SNV88" s="17"/>
      <c r="SNW88" s="17"/>
      <c r="SNX88" s="17"/>
      <c r="SNY88" s="17"/>
      <c r="SNZ88" s="17"/>
      <c r="SOA88" s="17"/>
      <c r="SOB88" s="17"/>
      <c r="SOC88" s="17"/>
      <c r="SOD88" s="17"/>
      <c r="SOE88" s="17"/>
      <c r="SOF88" s="17"/>
      <c r="SOG88" s="17"/>
      <c r="SOH88" s="17"/>
      <c r="SOI88" s="17"/>
      <c r="SOJ88" s="17"/>
      <c r="SOK88" s="17"/>
      <c r="SOL88" s="17"/>
      <c r="SOM88" s="17"/>
      <c r="SON88" s="17"/>
      <c r="SOO88" s="17"/>
      <c r="SOP88" s="17"/>
      <c r="SOQ88" s="17"/>
      <c r="SOR88" s="17"/>
      <c r="SOS88" s="17"/>
      <c r="SOT88" s="17"/>
      <c r="SOU88" s="17"/>
      <c r="SOV88" s="17"/>
      <c r="SOW88" s="17"/>
      <c r="SOX88" s="17"/>
      <c r="SOY88" s="17"/>
      <c r="SOZ88" s="17"/>
      <c r="SPA88" s="17"/>
      <c r="SPB88" s="17"/>
      <c r="SPC88" s="17"/>
      <c r="SPD88" s="17"/>
      <c r="SPE88" s="17"/>
      <c r="SPF88" s="17"/>
      <c r="SPG88" s="17"/>
      <c r="SPH88" s="17"/>
      <c r="SPI88" s="17"/>
      <c r="SPJ88" s="17"/>
      <c r="SPK88" s="17"/>
      <c r="SPL88" s="17"/>
      <c r="SPM88" s="17"/>
      <c r="SPN88" s="17"/>
      <c r="SPO88" s="17"/>
      <c r="SPP88" s="17"/>
      <c r="SPQ88" s="17"/>
      <c r="SPR88" s="17"/>
      <c r="SPS88" s="17"/>
      <c r="SPT88" s="17"/>
      <c r="SPU88" s="17"/>
      <c r="SPV88" s="17"/>
      <c r="SPW88" s="17"/>
      <c r="SPX88" s="17"/>
      <c r="SPY88" s="17"/>
      <c r="SPZ88" s="17"/>
      <c r="SQA88" s="17"/>
      <c r="SQB88" s="17"/>
      <c r="SQC88" s="17"/>
      <c r="SQD88" s="17"/>
      <c r="SQE88" s="17"/>
      <c r="SQF88" s="17"/>
      <c r="SQG88" s="17"/>
      <c r="SQH88" s="17"/>
      <c r="SQI88" s="17"/>
      <c r="SQJ88" s="17"/>
      <c r="SQK88" s="17"/>
      <c r="SQL88" s="17"/>
      <c r="SQM88" s="17"/>
      <c r="SQN88" s="17"/>
      <c r="SQO88" s="17"/>
      <c r="SQP88" s="17"/>
      <c r="SQQ88" s="17"/>
      <c r="SQR88" s="17"/>
      <c r="SQS88" s="17"/>
      <c r="SQT88" s="17"/>
      <c r="SQU88" s="17"/>
      <c r="SQV88" s="17"/>
      <c r="SQW88" s="17"/>
      <c r="SQX88" s="17"/>
      <c r="SQY88" s="17"/>
      <c r="SQZ88" s="17"/>
      <c r="SRA88" s="17"/>
      <c r="SRB88" s="17"/>
      <c r="SRC88" s="17"/>
      <c r="SRD88" s="17"/>
      <c r="SRE88" s="17"/>
      <c r="SRF88" s="17"/>
      <c r="SRG88" s="17"/>
      <c r="SRH88" s="17"/>
      <c r="SRI88" s="17"/>
      <c r="SRJ88" s="17"/>
      <c r="SRK88" s="17"/>
      <c r="SRL88" s="17"/>
      <c r="SRM88" s="17"/>
      <c r="SRN88" s="17"/>
      <c r="SRO88" s="17"/>
      <c r="SRP88" s="17"/>
      <c r="SRQ88" s="17"/>
      <c r="SRR88" s="17"/>
      <c r="SRS88" s="17"/>
      <c r="SRT88" s="17"/>
      <c r="SRU88" s="17"/>
      <c r="SRV88" s="17"/>
      <c r="SRW88" s="17"/>
      <c r="SRX88" s="17"/>
      <c r="SRY88" s="17"/>
      <c r="SRZ88" s="17"/>
      <c r="SSA88" s="17"/>
      <c r="SSB88" s="17"/>
      <c r="SSC88" s="17"/>
      <c r="SSD88" s="17"/>
      <c r="SSE88" s="17"/>
      <c r="SSF88" s="17"/>
      <c r="SSG88" s="17"/>
      <c r="SSH88" s="17"/>
      <c r="SSI88" s="17"/>
      <c r="SSJ88" s="17"/>
      <c r="SSK88" s="17"/>
      <c r="SSL88" s="17"/>
      <c r="SSM88" s="17"/>
      <c r="SSN88" s="17"/>
      <c r="SSO88" s="17"/>
      <c r="SSP88" s="17"/>
      <c r="SSQ88" s="17"/>
      <c r="SSR88" s="17"/>
      <c r="SSS88" s="17"/>
      <c r="SST88" s="17"/>
      <c r="SSU88" s="17"/>
      <c r="SSV88" s="17"/>
      <c r="SSW88" s="17"/>
      <c r="SSX88" s="17"/>
      <c r="SSY88" s="17"/>
      <c r="SSZ88" s="17"/>
      <c r="STA88" s="17"/>
      <c r="STB88" s="17"/>
      <c r="STC88" s="17"/>
      <c r="STD88" s="17"/>
      <c r="STE88" s="17"/>
      <c r="STF88" s="17"/>
      <c r="STG88" s="17"/>
      <c r="STH88" s="17"/>
      <c r="STI88" s="17"/>
      <c r="STJ88" s="17"/>
      <c r="STK88" s="17"/>
      <c r="STL88" s="17"/>
      <c r="STM88" s="17"/>
      <c r="STN88" s="17"/>
      <c r="STO88" s="17"/>
      <c r="STP88" s="17"/>
      <c r="STQ88" s="17"/>
      <c r="STR88" s="17"/>
      <c r="STS88" s="17"/>
      <c r="STT88" s="17"/>
      <c r="STU88" s="17"/>
      <c r="STV88" s="17"/>
      <c r="STW88" s="17"/>
      <c r="STX88" s="17"/>
      <c r="STY88" s="17"/>
      <c r="STZ88" s="17"/>
      <c r="SUA88" s="17"/>
      <c r="SUB88" s="17"/>
      <c r="SUC88" s="17"/>
      <c r="SUD88" s="17"/>
      <c r="SUE88" s="17"/>
      <c r="SUF88" s="17"/>
      <c r="SUG88" s="17"/>
      <c r="SUH88" s="17"/>
      <c r="SUI88" s="17"/>
      <c r="SUJ88" s="17"/>
      <c r="SUK88" s="17"/>
      <c r="SUL88" s="17"/>
      <c r="SUM88" s="17"/>
      <c r="SUN88" s="17"/>
      <c r="SUO88" s="17"/>
      <c r="SUP88" s="17"/>
      <c r="SUQ88" s="17"/>
      <c r="SUR88" s="17"/>
      <c r="SUS88" s="17"/>
      <c r="SUT88" s="17"/>
      <c r="SUU88" s="17"/>
      <c r="SUV88" s="17"/>
      <c r="SUW88" s="17"/>
      <c r="SUX88" s="17"/>
      <c r="SUY88" s="17"/>
      <c r="SUZ88" s="17"/>
      <c r="SVA88" s="17"/>
      <c r="SVB88" s="17"/>
      <c r="SVC88" s="17"/>
      <c r="SVD88" s="17"/>
      <c r="SVE88" s="17"/>
      <c r="SVF88" s="17"/>
      <c r="SVG88" s="17"/>
      <c r="SVH88" s="17"/>
      <c r="SVI88" s="17"/>
      <c r="SVJ88" s="17"/>
      <c r="SVK88" s="17"/>
      <c r="SVL88" s="17"/>
      <c r="SVM88" s="17"/>
      <c r="SVN88" s="17"/>
      <c r="SVO88" s="17"/>
      <c r="SVP88" s="17"/>
      <c r="SVQ88" s="17"/>
      <c r="SVR88" s="17"/>
      <c r="SVS88" s="17"/>
      <c r="SVT88" s="17"/>
      <c r="SVU88" s="17"/>
      <c r="SVV88" s="17"/>
      <c r="SVW88" s="17"/>
      <c r="SVX88" s="17"/>
      <c r="SVY88" s="17"/>
      <c r="SVZ88" s="17"/>
      <c r="SWA88" s="17"/>
      <c r="SWB88" s="17"/>
      <c r="SWC88" s="17"/>
      <c r="SWD88" s="17"/>
      <c r="SWE88" s="17"/>
      <c r="SWF88" s="17"/>
      <c r="SWG88" s="17"/>
      <c r="SWH88" s="17"/>
      <c r="SWI88" s="17"/>
      <c r="SWJ88" s="17"/>
      <c r="SWK88" s="17"/>
      <c r="SWL88" s="17"/>
      <c r="SWM88" s="17"/>
      <c r="SWN88" s="17"/>
      <c r="SWO88" s="17"/>
      <c r="SWP88" s="17"/>
      <c r="SWQ88" s="17"/>
      <c r="SWR88" s="17"/>
      <c r="SWS88" s="17"/>
      <c r="SWT88" s="17"/>
      <c r="SWU88" s="17"/>
      <c r="SWV88" s="17"/>
      <c r="SWW88" s="17"/>
      <c r="SWX88" s="17"/>
      <c r="SWY88" s="17"/>
      <c r="SWZ88" s="17"/>
      <c r="SXA88" s="17"/>
      <c r="SXB88" s="17"/>
      <c r="SXC88" s="17"/>
      <c r="SXD88" s="17"/>
      <c r="SXE88" s="17"/>
      <c r="SXF88" s="17"/>
      <c r="SXG88" s="17"/>
      <c r="SXH88" s="17"/>
      <c r="SXI88" s="17"/>
      <c r="SXJ88" s="17"/>
      <c r="SXK88" s="17"/>
      <c r="SXL88" s="17"/>
      <c r="SXM88" s="17"/>
      <c r="SXN88" s="17"/>
      <c r="SXO88" s="17"/>
      <c r="SXP88" s="17"/>
      <c r="SXQ88" s="17"/>
      <c r="SXR88" s="17"/>
      <c r="SXS88" s="17"/>
      <c r="SXT88" s="17"/>
      <c r="SXU88" s="17"/>
      <c r="SXV88" s="17"/>
      <c r="SXW88" s="17"/>
      <c r="SXX88" s="17"/>
      <c r="SXY88" s="17"/>
      <c r="SXZ88" s="17"/>
      <c r="SYA88" s="17"/>
      <c r="SYB88" s="17"/>
      <c r="SYC88" s="17"/>
      <c r="SYD88" s="17"/>
      <c r="SYE88" s="17"/>
      <c r="SYF88" s="17"/>
      <c r="SYG88" s="17"/>
      <c r="SYH88" s="17"/>
      <c r="SYI88" s="17"/>
      <c r="SYJ88" s="17"/>
      <c r="SYK88" s="17"/>
      <c r="SYL88" s="17"/>
      <c r="SYM88" s="17"/>
      <c r="SYN88" s="17"/>
      <c r="SYO88" s="17"/>
      <c r="SYP88" s="17"/>
      <c r="SYQ88" s="17"/>
      <c r="SYR88" s="17"/>
      <c r="SYS88" s="17"/>
      <c r="SYT88" s="17"/>
      <c r="SYU88" s="17"/>
      <c r="SYV88" s="17"/>
      <c r="SYW88" s="17"/>
      <c r="SYX88" s="17"/>
      <c r="SYY88" s="17"/>
      <c r="SYZ88" s="17"/>
      <c r="SZA88" s="17"/>
      <c r="SZB88" s="17"/>
      <c r="SZC88" s="17"/>
      <c r="SZD88" s="17"/>
      <c r="SZE88" s="17"/>
      <c r="SZF88" s="17"/>
      <c r="SZG88" s="17"/>
      <c r="SZH88" s="17"/>
      <c r="SZI88" s="17"/>
      <c r="SZJ88" s="17"/>
      <c r="SZK88" s="17"/>
      <c r="SZL88" s="17"/>
      <c r="SZM88" s="17"/>
      <c r="SZN88" s="17"/>
      <c r="SZO88" s="17"/>
      <c r="SZP88" s="17"/>
      <c r="SZQ88" s="17"/>
      <c r="SZR88" s="17"/>
      <c r="SZS88" s="17"/>
      <c r="SZT88" s="17"/>
      <c r="SZU88" s="17"/>
      <c r="SZV88" s="17"/>
      <c r="SZW88" s="17"/>
      <c r="SZX88" s="17"/>
      <c r="SZY88" s="17"/>
      <c r="SZZ88" s="17"/>
      <c r="TAA88" s="17"/>
      <c r="TAB88" s="17"/>
      <c r="TAC88" s="17"/>
      <c r="TAD88" s="17"/>
      <c r="TAE88" s="17"/>
      <c r="TAF88" s="17"/>
      <c r="TAG88" s="17"/>
      <c r="TAH88" s="17"/>
      <c r="TAI88" s="17"/>
      <c r="TAJ88" s="17"/>
      <c r="TAK88" s="17"/>
      <c r="TAL88" s="17"/>
      <c r="TAM88" s="17"/>
      <c r="TAN88" s="17"/>
      <c r="TAO88" s="17"/>
      <c r="TAP88" s="17"/>
      <c r="TAQ88" s="17"/>
      <c r="TAR88" s="17"/>
      <c r="TAS88" s="17"/>
      <c r="TAT88" s="17"/>
      <c r="TAU88" s="17"/>
      <c r="TAV88" s="17"/>
      <c r="TAW88" s="17"/>
      <c r="TAX88" s="17"/>
      <c r="TAY88" s="17"/>
      <c r="TAZ88" s="17"/>
      <c r="TBA88" s="17"/>
      <c r="TBB88" s="17"/>
      <c r="TBC88" s="17"/>
      <c r="TBD88" s="17"/>
      <c r="TBE88" s="17"/>
      <c r="TBF88" s="17"/>
      <c r="TBG88" s="17"/>
      <c r="TBH88" s="17"/>
      <c r="TBI88" s="17"/>
      <c r="TBJ88" s="17"/>
      <c r="TBK88" s="17"/>
      <c r="TBL88" s="17"/>
      <c r="TBM88" s="17"/>
      <c r="TBN88" s="17"/>
      <c r="TBO88" s="17"/>
      <c r="TBP88" s="17"/>
      <c r="TBQ88" s="17"/>
      <c r="TBR88" s="17"/>
      <c r="TBS88" s="17"/>
      <c r="TBT88" s="17"/>
      <c r="TBU88" s="17"/>
      <c r="TBV88" s="17"/>
      <c r="TBW88" s="17"/>
      <c r="TBX88" s="17"/>
      <c r="TBY88" s="17"/>
      <c r="TBZ88" s="17"/>
      <c r="TCA88" s="17"/>
      <c r="TCB88" s="17"/>
      <c r="TCC88" s="17"/>
      <c r="TCD88" s="17"/>
      <c r="TCE88" s="17"/>
      <c r="TCF88" s="17"/>
      <c r="TCG88" s="17"/>
      <c r="TCH88" s="17"/>
      <c r="TCI88" s="17"/>
      <c r="TCJ88" s="17"/>
      <c r="TCK88" s="17"/>
      <c r="TCL88" s="17"/>
      <c r="TCM88" s="17"/>
      <c r="TCN88" s="17"/>
      <c r="TCO88" s="17"/>
      <c r="TCP88" s="17"/>
      <c r="TCQ88" s="17"/>
      <c r="TCR88" s="17"/>
      <c r="TCS88" s="17"/>
      <c r="TCT88" s="17"/>
      <c r="TCU88" s="17"/>
      <c r="TCV88" s="17"/>
      <c r="TCW88" s="17"/>
      <c r="TCX88" s="17"/>
      <c r="TCY88" s="17"/>
      <c r="TCZ88" s="17"/>
      <c r="TDA88" s="17"/>
      <c r="TDB88" s="17"/>
      <c r="TDC88" s="17"/>
      <c r="TDD88" s="17"/>
      <c r="TDE88" s="17"/>
      <c r="TDF88" s="17"/>
      <c r="TDG88" s="17"/>
      <c r="TDH88" s="17"/>
      <c r="TDI88" s="17"/>
      <c r="TDJ88" s="17"/>
      <c r="TDK88" s="17"/>
      <c r="TDL88" s="17"/>
      <c r="TDM88" s="17"/>
      <c r="TDN88" s="17"/>
      <c r="TDO88" s="17"/>
      <c r="TDP88" s="17"/>
      <c r="TDQ88" s="17"/>
      <c r="TDR88" s="17"/>
      <c r="TDS88" s="17"/>
      <c r="TDT88" s="17"/>
      <c r="TDU88" s="17"/>
      <c r="TDV88" s="17"/>
      <c r="TDW88" s="17"/>
      <c r="TDX88" s="17"/>
      <c r="TDY88" s="17"/>
      <c r="TDZ88" s="17"/>
      <c r="TEA88" s="17"/>
      <c r="TEB88" s="17"/>
      <c r="TEC88" s="17"/>
      <c r="TED88" s="17"/>
      <c r="TEE88" s="17"/>
      <c r="TEF88" s="17"/>
      <c r="TEG88" s="17"/>
      <c r="TEH88" s="17"/>
      <c r="TEI88" s="17"/>
      <c r="TEJ88" s="17"/>
      <c r="TEK88" s="17"/>
      <c r="TEL88" s="17"/>
      <c r="TEM88" s="17"/>
      <c r="TEN88" s="17"/>
      <c r="TEO88" s="17"/>
      <c r="TEP88" s="17"/>
      <c r="TEQ88" s="17"/>
      <c r="TER88" s="17"/>
      <c r="TES88" s="17"/>
      <c r="TET88" s="17"/>
      <c r="TEU88" s="17"/>
      <c r="TEV88" s="17"/>
      <c r="TEW88" s="17"/>
      <c r="TEX88" s="17"/>
      <c r="TEY88" s="17"/>
      <c r="TEZ88" s="17"/>
      <c r="TFA88" s="17"/>
      <c r="TFB88" s="17"/>
      <c r="TFC88" s="17"/>
      <c r="TFD88" s="17"/>
      <c r="TFE88" s="17"/>
      <c r="TFF88" s="17"/>
      <c r="TFG88" s="17"/>
      <c r="TFH88" s="17"/>
      <c r="TFI88" s="17"/>
      <c r="TFJ88" s="17"/>
      <c r="TFK88" s="17"/>
      <c r="TFL88" s="17"/>
      <c r="TFM88" s="17"/>
      <c r="TFN88" s="17"/>
      <c r="TFO88" s="17"/>
      <c r="TFP88" s="17"/>
      <c r="TFQ88" s="17"/>
      <c r="TFR88" s="17"/>
      <c r="TFS88" s="17"/>
      <c r="TFT88" s="17"/>
      <c r="TFU88" s="17"/>
      <c r="TFV88" s="17"/>
      <c r="TFW88" s="17"/>
      <c r="TFX88" s="17"/>
      <c r="TFY88" s="17"/>
      <c r="TFZ88" s="17"/>
      <c r="TGA88" s="17"/>
      <c r="TGB88" s="17"/>
      <c r="TGC88" s="17"/>
      <c r="TGD88" s="17"/>
      <c r="TGE88" s="17"/>
      <c r="TGF88" s="17"/>
      <c r="TGG88" s="17"/>
      <c r="TGH88" s="17"/>
      <c r="TGI88" s="17"/>
      <c r="TGJ88" s="17"/>
      <c r="TGK88" s="17"/>
      <c r="TGL88" s="17"/>
      <c r="TGM88" s="17"/>
      <c r="TGN88" s="17"/>
      <c r="TGO88" s="17"/>
      <c r="TGP88" s="17"/>
      <c r="TGQ88" s="17"/>
      <c r="TGR88" s="17"/>
      <c r="TGS88" s="17"/>
      <c r="TGT88" s="17"/>
      <c r="TGU88" s="17"/>
      <c r="TGV88" s="17"/>
      <c r="TGW88" s="17"/>
      <c r="TGX88" s="17"/>
      <c r="TGY88" s="17"/>
      <c r="TGZ88" s="17"/>
      <c r="THA88" s="17"/>
      <c r="THB88" s="17"/>
      <c r="THC88" s="17"/>
      <c r="THD88" s="17"/>
      <c r="THE88" s="17"/>
      <c r="THF88" s="17"/>
      <c r="THG88" s="17"/>
      <c r="THH88" s="17"/>
      <c r="THI88" s="17"/>
      <c r="THJ88" s="17"/>
      <c r="THK88" s="17"/>
      <c r="THL88" s="17"/>
      <c r="THM88" s="17"/>
      <c r="THN88" s="17"/>
      <c r="THO88" s="17"/>
      <c r="THP88" s="17"/>
      <c r="THQ88" s="17"/>
      <c r="THR88" s="17"/>
      <c r="THS88" s="17"/>
      <c r="THT88" s="17"/>
      <c r="THU88" s="17"/>
      <c r="THV88" s="17"/>
      <c r="THW88" s="17"/>
      <c r="THX88" s="17"/>
      <c r="THY88" s="17"/>
      <c r="THZ88" s="17"/>
      <c r="TIA88" s="17"/>
      <c r="TIB88" s="17"/>
      <c r="TIC88" s="17"/>
      <c r="TID88" s="17"/>
      <c r="TIE88" s="17"/>
      <c r="TIF88" s="17"/>
      <c r="TIG88" s="17"/>
      <c r="TIH88" s="17"/>
      <c r="TII88" s="17"/>
      <c r="TIJ88" s="17"/>
      <c r="TIK88" s="17"/>
      <c r="TIL88" s="17"/>
      <c r="TIM88" s="17"/>
      <c r="TIN88" s="17"/>
      <c r="TIO88" s="17"/>
      <c r="TIP88" s="17"/>
      <c r="TIQ88" s="17"/>
      <c r="TIR88" s="17"/>
      <c r="TIS88" s="17"/>
      <c r="TIT88" s="17"/>
      <c r="TIU88" s="17"/>
      <c r="TIV88" s="17"/>
      <c r="TIW88" s="17"/>
      <c r="TIX88" s="17"/>
      <c r="TIY88" s="17"/>
      <c r="TIZ88" s="17"/>
      <c r="TJA88" s="17"/>
      <c r="TJB88" s="17"/>
      <c r="TJC88" s="17"/>
      <c r="TJD88" s="17"/>
      <c r="TJE88" s="17"/>
      <c r="TJF88" s="17"/>
      <c r="TJG88" s="17"/>
      <c r="TJH88" s="17"/>
      <c r="TJI88" s="17"/>
      <c r="TJJ88" s="17"/>
      <c r="TJK88" s="17"/>
      <c r="TJL88" s="17"/>
      <c r="TJM88" s="17"/>
      <c r="TJN88" s="17"/>
      <c r="TJO88" s="17"/>
      <c r="TJP88" s="17"/>
      <c r="TJQ88" s="17"/>
      <c r="TJR88" s="17"/>
      <c r="TJS88" s="17"/>
      <c r="TJT88" s="17"/>
      <c r="TJU88" s="17"/>
      <c r="TJV88" s="17"/>
      <c r="TJW88" s="17"/>
      <c r="TJX88" s="17"/>
      <c r="TJY88" s="17"/>
      <c r="TJZ88" s="17"/>
      <c r="TKA88" s="17"/>
      <c r="TKB88" s="17"/>
      <c r="TKC88" s="17"/>
      <c r="TKD88" s="17"/>
      <c r="TKE88" s="17"/>
      <c r="TKF88" s="17"/>
      <c r="TKG88" s="17"/>
      <c r="TKH88" s="17"/>
      <c r="TKI88" s="17"/>
      <c r="TKJ88" s="17"/>
      <c r="TKK88" s="17"/>
      <c r="TKL88" s="17"/>
      <c r="TKM88" s="17"/>
      <c r="TKN88" s="17"/>
      <c r="TKO88" s="17"/>
      <c r="TKP88" s="17"/>
      <c r="TKQ88" s="17"/>
      <c r="TKR88" s="17"/>
      <c r="TKS88" s="17"/>
      <c r="TKT88" s="17"/>
      <c r="TKU88" s="17"/>
      <c r="TKV88" s="17"/>
      <c r="TKW88" s="17"/>
      <c r="TKX88" s="17"/>
      <c r="TKY88" s="17"/>
      <c r="TKZ88" s="17"/>
      <c r="TLA88" s="17"/>
      <c r="TLB88" s="17"/>
      <c r="TLC88" s="17"/>
      <c r="TLD88" s="17"/>
      <c r="TLE88" s="17"/>
      <c r="TLF88" s="17"/>
      <c r="TLG88" s="17"/>
      <c r="TLH88" s="17"/>
      <c r="TLI88" s="17"/>
      <c r="TLJ88" s="17"/>
      <c r="TLK88" s="17"/>
      <c r="TLL88" s="17"/>
      <c r="TLM88" s="17"/>
      <c r="TLN88" s="17"/>
      <c r="TLO88" s="17"/>
      <c r="TLP88" s="17"/>
      <c r="TLQ88" s="17"/>
      <c r="TLR88" s="17"/>
      <c r="TLS88" s="17"/>
      <c r="TLT88" s="17"/>
      <c r="TLU88" s="17"/>
      <c r="TLV88" s="17"/>
      <c r="TLW88" s="17"/>
      <c r="TLX88" s="17"/>
      <c r="TLY88" s="17"/>
      <c r="TLZ88" s="17"/>
      <c r="TMA88" s="17"/>
      <c r="TMB88" s="17"/>
      <c r="TMC88" s="17"/>
      <c r="TMD88" s="17"/>
      <c r="TME88" s="17"/>
      <c r="TMF88" s="17"/>
      <c r="TMG88" s="17"/>
      <c r="TMH88" s="17"/>
      <c r="TMI88" s="17"/>
      <c r="TMJ88" s="17"/>
      <c r="TMK88" s="17"/>
      <c r="TML88" s="17"/>
      <c r="TMM88" s="17"/>
      <c r="TMN88" s="17"/>
      <c r="TMO88" s="17"/>
      <c r="TMP88" s="17"/>
      <c r="TMQ88" s="17"/>
      <c r="TMR88" s="17"/>
      <c r="TMS88" s="17"/>
      <c r="TMT88" s="17"/>
      <c r="TMU88" s="17"/>
      <c r="TMV88" s="17"/>
      <c r="TMW88" s="17"/>
      <c r="TMX88" s="17"/>
      <c r="TMY88" s="17"/>
      <c r="TMZ88" s="17"/>
      <c r="TNA88" s="17"/>
      <c r="TNB88" s="17"/>
      <c r="TNC88" s="17"/>
      <c r="TND88" s="17"/>
      <c r="TNE88" s="17"/>
      <c r="TNF88" s="17"/>
      <c r="TNG88" s="17"/>
      <c r="TNH88" s="17"/>
      <c r="TNI88" s="17"/>
      <c r="TNJ88" s="17"/>
      <c r="TNK88" s="17"/>
      <c r="TNL88" s="17"/>
      <c r="TNM88" s="17"/>
      <c r="TNN88" s="17"/>
      <c r="TNO88" s="17"/>
      <c r="TNP88" s="17"/>
      <c r="TNQ88" s="17"/>
      <c r="TNR88" s="17"/>
      <c r="TNS88" s="17"/>
      <c r="TNT88" s="17"/>
      <c r="TNU88" s="17"/>
      <c r="TNV88" s="17"/>
      <c r="TNW88" s="17"/>
      <c r="TNX88" s="17"/>
      <c r="TNY88" s="17"/>
      <c r="TNZ88" s="17"/>
      <c r="TOA88" s="17"/>
      <c r="TOB88" s="17"/>
      <c r="TOC88" s="17"/>
      <c r="TOD88" s="17"/>
      <c r="TOE88" s="17"/>
      <c r="TOF88" s="17"/>
      <c r="TOG88" s="17"/>
      <c r="TOH88" s="17"/>
      <c r="TOI88" s="17"/>
      <c r="TOJ88" s="17"/>
      <c r="TOK88" s="17"/>
      <c r="TOL88" s="17"/>
      <c r="TOM88" s="17"/>
      <c r="TON88" s="17"/>
      <c r="TOO88" s="17"/>
      <c r="TOP88" s="17"/>
      <c r="TOQ88" s="17"/>
      <c r="TOR88" s="17"/>
      <c r="TOS88" s="17"/>
      <c r="TOT88" s="17"/>
      <c r="TOU88" s="17"/>
      <c r="TOV88" s="17"/>
      <c r="TOW88" s="17"/>
      <c r="TOX88" s="17"/>
      <c r="TOY88" s="17"/>
      <c r="TOZ88" s="17"/>
      <c r="TPA88" s="17"/>
      <c r="TPB88" s="17"/>
      <c r="TPC88" s="17"/>
      <c r="TPD88" s="17"/>
      <c r="TPE88" s="17"/>
      <c r="TPF88" s="17"/>
      <c r="TPG88" s="17"/>
      <c r="TPH88" s="17"/>
      <c r="TPI88" s="17"/>
      <c r="TPJ88" s="17"/>
      <c r="TPK88" s="17"/>
      <c r="TPL88" s="17"/>
      <c r="TPM88" s="17"/>
      <c r="TPN88" s="17"/>
      <c r="TPO88" s="17"/>
      <c r="TPP88" s="17"/>
      <c r="TPQ88" s="17"/>
      <c r="TPR88" s="17"/>
      <c r="TPS88" s="17"/>
      <c r="TPT88" s="17"/>
      <c r="TPU88" s="17"/>
      <c r="TPV88" s="17"/>
      <c r="TPW88" s="17"/>
      <c r="TPX88" s="17"/>
      <c r="TPY88" s="17"/>
      <c r="TPZ88" s="17"/>
      <c r="TQA88" s="17"/>
      <c r="TQB88" s="17"/>
      <c r="TQC88" s="17"/>
      <c r="TQD88" s="17"/>
      <c r="TQE88" s="17"/>
      <c r="TQF88" s="17"/>
      <c r="TQG88" s="17"/>
      <c r="TQH88" s="17"/>
      <c r="TQI88" s="17"/>
      <c r="TQJ88" s="17"/>
      <c r="TQK88" s="17"/>
      <c r="TQL88" s="17"/>
      <c r="TQM88" s="17"/>
      <c r="TQN88" s="17"/>
      <c r="TQO88" s="17"/>
      <c r="TQP88" s="17"/>
      <c r="TQQ88" s="17"/>
      <c r="TQR88" s="17"/>
      <c r="TQS88" s="17"/>
      <c r="TQT88" s="17"/>
      <c r="TQU88" s="17"/>
      <c r="TQV88" s="17"/>
      <c r="TQW88" s="17"/>
      <c r="TQX88" s="17"/>
      <c r="TQY88" s="17"/>
      <c r="TQZ88" s="17"/>
      <c r="TRA88" s="17"/>
      <c r="TRB88" s="17"/>
      <c r="TRC88" s="17"/>
      <c r="TRD88" s="17"/>
      <c r="TRE88" s="17"/>
      <c r="TRF88" s="17"/>
      <c r="TRG88" s="17"/>
      <c r="TRH88" s="17"/>
      <c r="TRI88" s="17"/>
      <c r="TRJ88" s="17"/>
      <c r="TRK88" s="17"/>
      <c r="TRL88" s="17"/>
      <c r="TRM88" s="17"/>
      <c r="TRN88" s="17"/>
      <c r="TRO88" s="17"/>
      <c r="TRP88" s="17"/>
      <c r="TRQ88" s="17"/>
      <c r="TRR88" s="17"/>
      <c r="TRS88" s="17"/>
      <c r="TRT88" s="17"/>
      <c r="TRU88" s="17"/>
      <c r="TRV88" s="17"/>
      <c r="TRW88" s="17"/>
      <c r="TRX88" s="17"/>
      <c r="TRY88" s="17"/>
      <c r="TRZ88" s="17"/>
      <c r="TSA88" s="17"/>
      <c r="TSB88" s="17"/>
      <c r="TSC88" s="17"/>
      <c r="TSD88" s="17"/>
      <c r="TSE88" s="17"/>
      <c r="TSF88" s="17"/>
      <c r="TSG88" s="17"/>
      <c r="TSH88" s="17"/>
      <c r="TSI88" s="17"/>
      <c r="TSJ88" s="17"/>
      <c r="TSK88" s="17"/>
      <c r="TSL88" s="17"/>
      <c r="TSM88" s="17"/>
      <c r="TSN88" s="17"/>
      <c r="TSO88" s="17"/>
      <c r="TSP88" s="17"/>
      <c r="TSQ88" s="17"/>
      <c r="TSR88" s="17"/>
      <c r="TSS88" s="17"/>
      <c r="TST88" s="17"/>
      <c r="TSU88" s="17"/>
      <c r="TSV88" s="17"/>
      <c r="TSW88" s="17"/>
      <c r="TSX88" s="17"/>
      <c r="TSY88" s="17"/>
      <c r="TSZ88" s="17"/>
      <c r="TTA88" s="17"/>
      <c r="TTB88" s="17"/>
      <c r="TTC88" s="17"/>
      <c r="TTD88" s="17"/>
      <c r="TTE88" s="17"/>
      <c r="TTF88" s="17"/>
      <c r="TTG88" s="17"/>
      <c r="TTH88" s="17"/>
      <c r="TTI88" s="17"/>
      <c r="TTJ88" s="17"/>
      <c r="TTK88" s="17"/>
      <c r="TTL88" s="17"/>
      <c r="TTM88" s="17"/>
      <c r="TTN88" s="17"/>
      <c r="TTO88" s="17"/>
      <c r="TTP88" s="17"/>
      <c r="TTQ88" s="17"/>
      <c r="TTR88" s="17"/>
      <c r="TTS88" s="17"/>
      <c r="TTT88" s="17"/>
      <c r="TTU88" s="17"/>
      <c r="TTV88" s="17"/>
      <c r="TTW88" s="17"/>
      <c r="TTX88" s="17"/>
      <c r="TTY88" s="17"/>
      <c r="TTZ88" s="17"/>
      <c r="TUA88" s="17"/>
      <c r="TUB88" s="17"/>
      <c r="TUC88" s="17"/>
      <c r="TUD88" s="17"/>
      <c r="TUE88" s="17"/>
      <c r="TUF88" s="17"/>
      <c r="TUG88" s="17"/>
      <c r="TUH88" s="17"/>
      <c r="TUI88" s="17"/>
      <c r="TUJ88" s="17"/>
      <c r="TUK88" s="17"/>
      <c r="TUL88" s="17"/>
      <c r="TUM88" s="17"/>
      <c r="TUN88" s="17"/>
      <c r="TUO88" s="17"/>
      <c r="TUP88" s="17"/>
      <c r="TUQ88" s="17"/>
      <c r="TUR88" s="17"/>
      <c r="TUS88" s="17"/>
      <c r="TUT88" s="17"/>
      <c r="TUU88" s="17"/>
      <c r="TUV88" s="17"/>
      <c r="TUW88" s="17"/>
      <c r="TUX88" s="17"/>
      <c r="TUY88" s="17"/>
      <c r="TUZ88" s="17"/>
      <c r="TVA88" s="17"/>
      <c r="TVB88" s="17"/>
      <c r="TVC88" s="17"/>
      <c r="TVD88" s="17"/>
      <c r="TVE88" s="17"/>
      <c r="TVF88" s="17"/>
      <c r="TVG88" s="17"/>
      <c r="TVH88" s="17"/>
      <c r="TVI88" s="17"/>
      <c r="TVJ88" s="17"/>
      <c r="TVK88" s="17"/>
      <c r="TVL88" s="17"/>
      <c r="TVM88" s="17"/>
      <c r="TVN88" s="17"/>
      <c r="TVO88" s="17"/>
      <c r="TVP88" s="17"/>
      <c r="TVQ88" s="17"/>
      <c r="TVR88" s="17"/>
      <c r="TVS88" s="17"/>
      <c r="TVT88" s="17"/>
      <c r="TVU88" s="17"/>
      <c r="TVV88" s="17"/>
      <c r="TVW88" s="17"/>
      <c r="TVX88" s="17"/>
      <c r="TVY88" s="17"/>
      <c r="TVZ88" s="17"/>
      <c r="TWA88" s="17"/>
      <c r="TWB88" s="17"/>
      <c r="TWC88" s="17"/>
      <c r="TWD88" s="17"/>
      <c r="TWE88" s="17"/>
      <c r="TWF88" s="17"/>
      <c r="TWG88" s="17"/>
      <c r="TWH88" s="17"/>
      <c r="TWI88" s="17"/>
      <c r="TWJ88" s="17"/>
      <c r="TWK88" s="17"/>
      <c r="TWL88" s="17"/>
      <c r="TWM88" s="17"/>
      <c r="TWN88" s="17"/>
      <c r="TWO88" s="17"/>
      <c r="TWP88" s="17"/>
      <c r="TWQ88" s="17"/>
      <c r="TWR88" s="17"/>
      <c r="TWS88" s="17"/>
      <c r="TWT88" s="17"/>
      <c r="TWU88" s="17"/>
      <c r="TWV88" s="17"/>
      <c r="TWW88" s="17"/>
      <c r="TWX88" s="17"/>
      <c r="TWY88" s="17"/>
      <c r="TWZ88" s="17"/>
      <c r="TXA88" s="17"/>
      <c r="TXB88" s="17"/>
      <c r="TXC88" s="17"/>
      <c r="TXD88" s="17"/>
      <c r="TXE88" s="17"/>
      <c r="TXF88" s="17"/>
      <c r="TXG88" s="17"/>
      <c r="TXH88" s="17"/>
      <c r="TXI88" s="17"/>
      <c r="TXJ88" s="17"/>
      <c r="TXK88" s="17"/>
      <c r="TXL88" s="17"/>
      <c r="TXM88" s="17"/>
      <c r="TXN88" s="17"/>
      <c r="TXO88" s="17"/>
      <c r="TXP88" s="17"/>
      <c r="TXQ88" s="17"/>
      <c r="TXR88" s="17"/>
      <c r="TXS88" s="17"/>
      <c r="TXT88" s="17"/>
      <c r="TXU88" s="17"/>
      <c r="TXV88" s="17"/>
      <c r="TXW88" s="17"/>
      <c r="TXX88" s="17"/>
      <c r="TXY88" s="17"/>
      <c r="TXZ88" s="17"/>
      <c r="TYA88" s="17"/>
      <c r="TYB88" s="17"/>
      <c r="TYC88" s="17"/>
      <c r="TYD88" s="17"/>
      <c r="TYE88" s="17"/>
      <c r="TYF88" s="17"/>
      <c r="TYG88" s="17"/>
      <c r="TYH88" s="17"/>
      <c r="TYI88" s="17"/>
      <c r="TYJ88" s="17"/>
      <c r="TYK88" s="17"/>
      <c r="TYL88" s="17"/>
      <c r="TYM88" s="17"/>
      <c r="TYN88" s="17"/>
      <c r="TYO88" s="17"/>
      <c r="TYP88" s="17"/>
      <c r="TYQ88" s="17"/>
      <c r="TYR88" s="17"/>
      <c r="TYS88" s="17"/>
      <c r="TYT88" s="17"/>
      <c r="TYU88" s="17"/>
      <c r="TYV88" s="17"/>
      <c r="TYW88" s="17"/>
      <c r="TYX88" s="17"/>
      <c r="TYY88" s="17"/>
      <c r="TYZ88" s="17"/>
      <c r="TZA88" s="17"/>
      <c r="TZB88" s="17"/>
      <c r="TZC88" s="17"/>
      <c r="TZD88" s="17"/>
      <c r="TZE88" s="17"/>
      <c r="TZF88" s="17"/>
      <c r="TZG88" s="17"/>
      <c r="TZH88" s="17"/>
      <c r="TZI88" s="17"/>
      <c r="TZJ88" s="17"/>
      <c r="TZK88" s="17"/>
      <c r="TZL88" s="17"/>
      <c r="TZM88" s="17"/>
      <c r="TZN88" s="17"/>
      <c r="TZO88" s="17"/>
      <c r="TZP88" s="17"/>
      <c r="TZQ88" s="17"/>
      <c r="TZR88" s="17"/>
      <c r="TZS88" s="17"/>
      <c r="TZT88" s="17"/>
      <c r="TZU88" s="17"/>
      <c r="TZV88" s="17"/>
      <c r="TZW88" s="17"/>
      <c r="TZX88" s="17"/>
      <c r="TZY88" s="17"/>
      <c r="TZZ88" s="17"/>
      <c r="UAA88" s="17"/>
      <c r="UAB88" s="17"/>
      <c r="UAC88" s="17"/>
      <c r="UAD88" s="17"/>
      <c r="UAE88" s="17"/>
      <c r="UAF88" s="17"/>
      <c r="UAG88" s="17"/>
      <c r="UAH88" s="17"/>
      <c r="UAI88" s="17"/>
      <c r="UAJ88" s="17"/>
      <c r="UAK88" s="17"/>
      <c r="UAL88" s="17"/>
      <c r="UAM88" s="17"/>
      <c r="UAN88" s="17"/>
      <c r="UAO88" s="17"/>
      <c r="UAP88" s="17"/>
      <c r="UAQ88" s="17"/>
      <c r="UAR88" s="17"/>
      <c r="UAS88" s="17"/>
      <c r="UAT88" s="17"/>
      <c r="UAU88" s="17"/>
      <c r="UAV88" s="17"/>
      <c r="UAW88" s="17"/>
      <c r="UAX88" s="17"/>
      <c r="UAY88" s="17"/>
      <c r="UAZ88" s="17"/>
      <c r="UBA88" s="17"/>
      <c r="UBB88" s="17"/>
      <c r="UBC88" s="17"/>
      <c r="UBD88" s="17"/>
      <c r="UBE88" s="17"/>
      <c r="UBF88" s="17"/>
      <c r="UBG88" s="17"/>
      <c r="UBH88" s="17"/>
      <c r="UBI88" s="17"/>
      <c r="UBJ88" s="17"/>
      <c r="UBK88" s="17"/>
      <c r="UBL88" s="17"/>
      <c r="UBM88" s="17"/>
      <c r="UBN88" s="17"/>
      <c r="UBO88" s="17"/>
      <c r="UBP88" s="17"/>
      <c r="UBQ88" s="17"/>
      <c r="UBR88" s="17"/>
      <c r="UBS88" s="17"/>
      <c r="UBT88" s="17"/>
      <c r="UBU88" s="17"/>
      <c r="UBV88" s="17"/>
      <c r="UBW88" s="17"/>
      <c r="UBX88" s="17"/>
      <c r="UBY88" s="17"/>
      <c r="UBZ88" s="17"/>
      <c r="UCA88" s="17"/>
      <c r="UCB88" s="17"/>
      <c r="UCC88" s="17"/>
      <c r="UCD88" s="17"/>
      <c r="UCE88" s="17"/>
      <c r="UCF88" s="17"/>
      <c r="UCG88" s="17"/>
      <c r="UCH88" s="17"/>
      <c r="UCI88" s="17"/>
      <c r="UCJ88" s="17"/>
      <c r="UCK88" s="17"/>
      <c r="UCL88" s="17"/>
      <c r="UCM88" s="17"/>
      <c r="UCN88" s="17"/>
      <c r="UCO88" s="17"/>
      <c r="UCP88" s="17"/>
      <c r="UCQ88" s="17"/>
      <c r="UCR88" s="17"/>
      <c r="UCS88" s="17"/>
      <c r="UCT88" s="17"/>
      <c r="UCU88" s="17"/>
      <c r="UCV88" s="17"/>
      <c r="UCW88" s="17"/>
      <c r="UCX88" s="17"/>
      <c r="UCY88" s="17"/>
      <c r="UCZ88" s="17"/>
      <c r="UDA88" s="17"/>
      <c r="UDB88" s="17"/>
      <c r="UDC88" s="17"/>
      <c r="UDD88" s="17"/>
      <c r="UDE88" s="17"/>
      <c r="UDF88" s="17"/>
      <c r="UDG88" s="17"/>
      <c r="UDH88" s="17"/>
      <c r="UDI88" s="17"/>
      <c r="UDJ88" s="17"/>
      <c r="UDK88" s="17"/>
      <c r="UDL88" s="17"/>
      <c r="UDM88" s="17"/>
      <c r="UDN88" s="17"/>
      <c r="UDO88" s="17"/>
      <c r="UDP88" s="17"/>
      <c r="UDQ88" s="17"/>
      <c r="UDR88" s="17"/>
      <c r="UDS88" s="17"/>
      <c r="UDT88" s="17"/>
      <c r="UDU88" s="17"/>
      <c r="UDV88" s="17"/>
      <c r="UDW88" s="17"/>
      <c r="UDX88" s="17"/>
      <c r="UDY88" s="17"/>
      <c r="UDZ88" s="17"/>
      <c r="UEA88" s="17"/>
      <c r="UEB88" s="17"/>
      <c r="UEC88" s="17"/>
      <c r="UED88" s="17"/>
      <c r="UEE88" s="17"/>
      <c r="UEF88" s="17"/>
      <c r="UEG88" s="17"/>
      <c r="UEH88" s="17"/>
      <c r="UEI88" s="17"/>
      <c r="UEJ88" s="17"/>
      <c r="UEK88" s="17"/>
      <c r="UEL88" s="17"/>
      <c r="UEM88" s="17"/>
      <c r="UEN88" s="17"/>
      <c r="UEO88" s="17"/>
      <c r="UEP88" s="17"/>
      <c r="UEQ88" s="17"/>
      <c r="UER88" s="17"/>
      <c r="UES88" s="17"/>
      <c r="UET88" s="17"/>
      <c r="UEU88" s="17"/>
      <c r="UEV88" s="17"/>
      <c r="UEW88" s="17"/>
      <c r="UEX88" s="17"/>
      <c r="UEY88" s="17"/>
      <c r="UEZ88" s="17"/>
      <c r="UFA88" s="17"/>
      <c r="UFB88" s="17"/>
      <c r="UFC88" s="17"/>
      <c r="UFD88" s="17"/>
      <c r="UFE88" s="17"/>
      <c r="UFF88" s="17"/>
      <c r="UFG88" s="17"/>
      <c r="UFH88" s="17"/>
      <c r="UFI88" s="17"/>
      <c r="UFJ88" s="17"/>
      <c r="UFK88" s="17"/>
      <c r="UFL88" s="17"/>
      <c r="UFM88" s="17"/>
      <c r="UFN88" s="17"/>
      <c r="UFO88" s="17"/>
      <c r="UFP88" s="17"/>
      <c r="UFQ88" s="17"/>
      <c r="UFR88" s="17"/>
      <c r="UFS88" s="17"/>
      <c r="UFT88" s="17"/>
      <c r="UFU88" s="17"/>
      <c r="UFV88" s="17"/>
      <c r="UFW88" s="17"/>
      <c r="UFX88" s="17"/>
      <c r="UFY88" s="17"/>
      <c r="UFZ88" s="17"/>
      <c r="UGA88" s="17"/>
      <c r="UGB88" s="17"/>
      <c r="UGC88" s="17"/>
      <c r="UGD88" s="17"/>
      <c r="UGE88" s="17"/>
      <c r="UGF88" s="17"/>
      <c r="UGG88" s="17"/>
      <c r="UGH88" s="17"/>
      <c r="UGI88" s="17"/>
      <c r="UGJ88" s="17"/>
      <c r="UGK88" s="17"/>
      <c r="UGL88" s="17"/>
      <c r="UGM88" s="17"/>
      <c r="UGN88" s="17"/>
      <c r="UGO88" s="17"/>
      <c r="UGP88" s="17"/>
      <c r="UGQ88" s="17"/>
      <c r="UGR88" s="17"/>
      <c r="UGS88" s="17"/>
      <c r="UGT88" s="17"/>
      <c r="UGU88" s="17"/>
      <c r="UGV88" s="17"/>
      <c r="UGW88" s="17"/>
      <c r="UGX88" s="17"/>
      <c r="UGY88" s="17"/>
      <c r="UGZ88" s="17"/>
      <c r="UHA88" s="17"/>
      <c r="UHB88" s="17"/>
      <c r="UHC88" s="17"/>
      <c r="UHD88" s="17"/>
      <c r="UHE88" s="17"/>
      <c r="UHF88" s="17"/>
      <c r="UHG88" s="17"/>
      <c r="UHH88" s="17"/>
      <c r="UHI88" s="17"/>
      <c r="UHJ88" s="17"/>
      <c r="UHK88" s="17"/>
      <c r="UHL88" s="17"/>
      <c r="UHM88" s="17"/>
      <c r="UHN88" s="17"/>
      <c r="UHO88" s="17"/>
      <c r="UHP88" s="17"/>
      <c r="UHQ88" s="17"/>
      <c r="UHR88" s="17"/>
      <c r="UHS88" s="17"/>
      <c r="UHT88" s="17"/>
      <c r="UHU88" s="17"/>
      <c r="UHV88" s="17"/>
      <c r="UHW88" s="17"/>
      <c r="UHX88" s="17"/>
      <c r="UHY88" s="17"/>
      <c r="UHZ88" s="17"/>
      <c r="UIA88" s="17"/>
      <c r="UIB88" s="17"/>
      <c r="UIC88" s="17"/>
      <c r="UID88" s="17"/>
      <c r="UIE88" s="17"/>
      <c r="UIF88" s="17"/>
      <c r="UIG88" s="17"/>
      <c r="UIH88" s="17"/>
      <c r="UII88" s="17"/>
      <c r="UIJ88" s="17"/>
      <c r="UIK88" s="17"/>
      <c r="UIL88" s="17"/>
      <c r="UIM88" s="17"/>
      <c r="UIN88" s="17"/>
      <c r="UIO88" s="17"/>
      <c r="UIP88" s="17"/>
      <c r="UIQ88" s="17"/>
      <c r="UIR88" s="17"/>
      <c r="UIS88" s="17"/>
      <c r="UIT88" s="17"/>
      <c r="UIU88" s="17"/>
      <c r="UIV88" s="17"/>
      <c r="UIW88" s="17"/>
      <c r="UIX88" s="17"/>
      <c r="UIY88" s="17"/>
      <c r="UIZ88" s="17"/>
      <c r="UJA88" s="17"/>
      <c r="UJB88" s="17"/>
      <c r="UJC88" s="17"/>
      <c r="UJD88" s="17"/>
      <c r="UJE88" s="17"/>
      <c r="UJF88" s="17"/>
      <c r="UJG88" s="17"/>
      <c r="UJH88" s="17"/>
      <c r="UJI88" s="17"/>
      <c r="UJJ88" s="17"/>
      <c r="UJK88" s="17"/>
      <c r="UJL88" s="17"/>
      <c r="UJM88" s="17"/>
      <c r="UJN88" s="17"/>
      <c r="UJO88" s="17"/>
      <c r="UJP88" s="17"/>
      <c r="UJQ88" s="17"/>
      <c r="UJR88" s="17"/>
      <c r="UJS88" s="17"/>
      <c r="UJT88" s="17"/>
      <c r="UJU88" s="17"/>
      <c r="UJV88" s="17"/>
      <c r="UJW88" s="17"/>
      <c r="UJX88" s="17"/>
      <c r="UJY88" s="17"/>
      <c r="UJZ88" s="17"/>
      <c r="UKA88" s="17"/>
      <c r="UKB88" s="17"/>
      <c r="UKC88" s="17"/>
      <c r="UKD88" s="17"/>
      <c r="UKE88" s="17"/>
      <c r="UKF88" s="17"/>
      <c r="UKG88" s="17"/>
      <c r="UKH88" s="17"/>
      <c r="UKI88" s="17"/>
      <c r="UKJ88" s="17"/>
      <c r="UKK88" s="17"/>
      <c r="UKL88" s="17"/>
      <c r="UKM88" s="17"/>
      <c r="UKN88" s="17"/>
      <c r="UKO88" s="17"/>
      <c r="UKP88" s="17"/>
      <c r="UKQ88" s="17"/>
      <c r="UKR88" s="17"/>
      <c r="UKS88" s="17"/>
      <c r="UKT88" s="17"/>
      <c r="UKU88" s="17"/>
      <c r="UKV88" s="17"/>
      <c r="UKW88" s="17"/>
      <c r="UKX88" s="17"/>
      <c r="UKY88" s="17"/>
      <c r="UKZ88" s="17"/>
      <c r="ULA88" s="17"/>
      <c r="ULB88" s="17"/>
      <c r="ULC88" s="17"/>
      <c r="ULD88" s="17"/>
      <c r="ULE88" s="17"/>
      <c r="ULF88" s="17"/>
      <c r="ULG88" s="17"/>
      <c r="ULH88" s="17"/>
      <c r="ULI88" s="17"/>
      <c r="ULJ88" s="17"/>
      <c r="ULK88" s="17"/>
      <c r="ULL88" s="17"/>
      <c r="ULM88" s="17"/>
      <c r="ULN88" s="17"/>
      <c r="ULO88" s="17"/>
      <c r="ULP88" s="17"/>
      <c r="ULQ88" s="17"/>
      <c r="ULR88" s="17"/>
      <c r="ULS88" s="17"/>
      <c r="ULT88" s="17"/>
      <c r="ULU88" s="17"/>
      <c r="ULV88" s="17"/>
      <c r="ULW88" s="17"/>
      <c r="ULX88" s="17"/>
      <c r="ULY88" s="17"/>
      <c r="ULZ88" s="17"/>
      <c r="UMA88" s="17"/>
      <c r="UMB88" s="17"/>
      <c r="UMC88" s="17"/>
      <c r="UMD88" s="17"/>
      <c r="UME88" s="17"/>
      <c r="UMF88" s="17"/>
      <c r="UMG88" s="17"/>
      <c r="UMH88" s="17"/>
      <c r="UMI88" s="17"/>
      <c r="UMJ88" s="17"/>
      <c r="UMK88" s="17"/>
      <c r="UML88" s="17"/>
      <c r="UMM88" s="17"/>
      <c r="UMN88" s="17"/>
      <c r="UMO88" s="17"/>
      <c r="UMP88" s="17"/>
      <c r="UMQ88" s="17"/>
      <c r="UMR88" s="17"/>
      <c r="UMS88" s="17"/>
      <c r="UMT88" s="17"/>
      <c r="UMU88" s="17"/>
      <c r="UMV88" s="17"/>
      <c r="UMW88" s="17"/>
      <c r="UMX88" s="17"/>
      <c r="UMY88" s="17"/>
      <c r="UMZ88" s="17"/>
      <c r="UNA88" s="17"/>
      <c r="UNB88" s="17"/>
      <c r="UNC88" s="17"/>
      <c r="UND88" s="17"/>
      <c r="UNE88" s="17"/>
      <c r="UNF88" s="17"/>
      <c r="UNG88" s="17"/>
      <c r="UNH88" s="17"/>
      <c r="UNI88" s="17"/>
      <c r="UNJ88" s="17"/>
      <c r="UNK88" s="17"/>
      <c r="UNL88" s="17"/>
      <c r="UNM88" s="17"/>
      <c r="UNN88" s="17"/>
      <c r="UNO88" s="17"/>
      <c r="UNP88" s="17"/>
      <c r="UNQ88" s="17"/>
      <c r="UNR88" s="17"/>
      <c r="UNS88" s="17"/>
      <c r="UNT88" s="17"/>
      <c r="UNU88" s="17"/>
      <c r="UNV88" s="17"/>
      <c r="UNW88" s="17"/>
      <c r="UNX88" s="17"/>
      <c r="UNY88" s="17"/>
      <c r="UNZ88" s="17"/>
      <c r="UOA88" s="17"/>
      <c r="UOB88" s="17"/>
      <c r="UOC88" s="17"/>
      <c r="UOD88" s="17"/>
      <c r="UOE88" s="17"/>
      <c r="UOF88" s="17"/>
      <c r="UOG88" s="17"/>
      <c r="UOH88" s="17"/>
      <c r="UOI88" s="17"/>
      <c r="UOJ88" s="17"/>
      <c r="UOK88" s="17"/>
      <c r="UOL88" s="17"/>
      <c r="UOM88" s="17"/>
      <c r="UON88" s="17"/>
      <c r="UOO88" s="17"/>
      <c r="UOP88" s="17"/>
      <c r="UOQ88" s="17"/>
      <c r="UOR88" s="17"/>
      <c r="UOS88" s="17"/>
      <c r="UOT88" s="17"/>
      <c r="UOU88" s="17"/>
      <c r="UOV88" s="17"/>
      <c r="UOW88" s="17"/>
      <c r="UOX88" s="17"/>
      <c r="UOY88" s="17"/>
      <c r="UOZ88" s="17"/>
      <c r="UPA88" s="17"/>
      <c r="UPB88" s="17"/>
      <c r="UPC88" s="17"/>
      <c r="UPD88" s="17"/>
      <c r="UPE88" s="17"/>
      <c r="UPF88" s="17"/>
      <c r="UPG88" s="17"/>
      <c r="UPH88" s="17"/>
      <c r="UPI88" s="17"/>
      <c r="UPJ88" s="17"/>
      <c r="UPK88" s="17"/>
      <c r="UPL88" s="17"/>
      <c r="UPM88" s="17"/>
      <c r="UPN88" s="17"/>
      <c r="UPO88" s="17"/>
      <c r="UPP88" s="17"/>
      <c r="UPQ88" s="17"/>
      <c r="UPR88" s="17"/>
      <c r="UPS88" s="17"/>
      <c r="UPT88" s="17"/>
      <c r="UPU88" s="17"/>
      <c r="UPV88" s="17"/>
      <c r="UPW88" s="17"/>
      <c r="UPX88" s="17"/>
      <c r="UPY88" s="17"/>
      <c r="UPZ88" s="17"/>
      <c r="UQA88" s="17"/>
      <c r="UQB88" s="17"/>
      <c r="UQC88" s="17"/>
      <c r="UQD88" s="17"/>
      <c r="UQE88" s="17"/>
      <c r="UQF88" s="17"/>
      <c r="UQG88" s="17"/>
      <c r="UQH88" s="17"/>
      <c r="UQI88" s="17"/>
      <c r="UQJ88" s="17"/>
      <c r="UQK88" s="17"/>
      <c r="UQL88" s="17"/>
      <c r="UQM88" s="17"/>
      <c r="UQN88" s="17"/>
      <c r="UQO88" s="17"/>
      <c r="UQP88" s="17"/>
      <c r="UQQ88" s="17"/>
      <c r="UQR88" s="17"/>
      <c r="UQS88" s="17"/>
      <c r="UQT88" s="17"/>
      <c r="UQU88" s="17"/>
      <c r="UQV88" s="17"/>
      <c r="UQW88" s="17"/>
      <c r="UQX88" s="17"/>
      <c r="UQY88" s="17"/>
      <c r="UQZ88" s="17"/>
      <c r="URA88" s="17"/>
      <c r="URB88" s="17"/>
      <c r="URC88" s="17"/>
      <c r="URD88" s="17"/>
      <c r="URE88" s="17"/>
      <c r="URF88" s="17"/>
      <c r="URG88" s="17"/>
      <c r="URH88" s="17"/>
      <c r="URI88" s="17"/>
      <c r="URJ88" s="17"/>
      <c r="URK88" s="17"/>
      <c r="URL88" s="17"/>
      <c r="URM88" s="17"/>
      <c r="URN88" s="17"/>
      <c r="URO88" s="17"/>
      <c r="URP88" s="17"/>
      <c r="URQ88" s="17"/>
      <c r="URR88" s="17"/>
      <c r="URS88" s="17"/>
      <c r="URT88" s="17"/>
      <c r="URU88" s="17"/>
      <c r="URV88" s="17"/>
      <c r="URW88" s="17"/>
      <c r="URX88" s="17"/>
      <c r="URY88" s="17"/>
      <c r="URZ88" s="17"/>
      <c r="USA88" s="17"/>
      <c r="USB88" s="17"/>
      <c r="USC88" s="17"/>
      <c r="USD88" s="17"/>
      <c r="USE88" s="17"/>
      <c r="USF88" s="17"/>
      <c r="USG88" s="17"/>
      <c r="USH88" s="17"/>
      <c r="USI88" s="17"/>
      <c r="USJ88" s="17"/>
      <c r="USK88" s="17"/>
      <c r="USL88" s="17"/>
      <c r="USM88" s="17"/>
      <c r="USN88" s="17"/>
      <c r="USO88" s="17"/>
      <c r="USP88" s="17"/>
      <c r="USQ88" s="17"/>
      <c r="USR88" s="17"/>
      <c r="USS88" s="17"/>
      <c r="UST88" s="17"/>
      <c r="USU88" s="17"/>
      <c r="USV88" s="17"/>
      <c r="USW88" s="17"/>
      <c r="USX88" s="17"/>
      <c r="USY88" s="17"/>
      <c r="USZ88" s="17"/>
      <c r="UTA88" s="17"/>
      <c r="UTB88" s="17"/>
      <c r="UTC88" s="17"/>
      <c r="UTD88" s="17"/>
      <c r="UTE88" s="17"/>
      <c r="UTF88" s="17"/>
      <c r="UTG88" s="17"/>
      <c r="UTH88" s="17"/>
      <c r="UTI88" s="17"/>
      <c r="UTJ88" s="17"/>
      <c r="UTK88" s="17"/>
      <c r="UTL88" s="17"/>
      <c r="UTM88" s="17"/>
      <c r="UTN88" s="17"/>
      <c r="UTO88" s="17"/>
      <c r="UTP88" s="17"/>
      <c r="UTQ88" s="17"/>
      <c r="UTR88" s="17"/>
      <c r="UTS88" s="17"/>
      <c r="UTT88" s="17"/>
      <c r="UTU88" s="17"/>
      <c r="UTV88" s="17"/>
      <c r="UTW88" s="17"/>
      <c r="UTX88" s="17"/>
      <c r="UTY88" s="17"/>
      <c r="UTZ88" s="17"/>
      <c r="UUA88" s="17"/>
      <c r="UUB88" s="17"/>
      <c r="UUC88" s="17"/>
      <c r="UUD88" s="17"/>
      <c r="UUE88" s="17"/>
      <c r="UUF88" s="17"/>
      <c r="UUG88" s="17"/>
      <c r="UUH88" s="17"/>
      <c r="UUI88" s="17"/>
      <c r="UUJ88" s="17"/>
      <c r="UUK88" s="17"/>
      <c r="UUL88" s="17"/>
      <c r="UUM88" s="17"/>
      <c r="UUN88" s="17"/>
      <c r="UUO88" s="17"/>
      <c r="UUP88" s="17"/>
      <c r="UUQ88" s="17"/>
      <c r="UUR88" s="17"/>
      <c r="UUS88" s="17"/>
      <c r="UUT88" s="17"/>
      <c r="UUU88" s="17"/>
      <c r="UUV88" s="17"/>
      <c r="UUW88" s="17"/>
      <c r="UUX88" s="17"/>
      <c r="UUY88" s="17"/>
      <c r="UUZ88" s="17"/>
      <c r="UVA88" s="17"/>
      <c r="UVB88" s="17"/>
      <c r="UVC88" s="17"/>
      <c r="UVD88" s="17"/>
      <c r="UVE88" s="17"/>
      <c r="UVF88" s="17"/>
      <c r="UVG88" s="17"/>
      <c r="UVH88" s="17"/>
      <c r="UVI88" s="17"/>
      <c r="UVJ88" s="17"/>
      <c r="UVK88" s="17"/>
      <c r="UVL88" s="17"/>
      <c r="UVM88" s="17"/>
      <c r="UVN88" s="17"/>
      <c r="UVO88" s="17"/>
      <c r="UVP88" s="17"/>
      <c r="UVQ88" s="17"/>
      <c r="UVR88" s="17"/>
      <c r="UVS88" s="17"/>
      <c r="UVT88" s="17"/>
      <c r="UVU88" s="17"/>
      <c r="UVV88" s="17"/>
      <c r="UVW88" s="17"/>
      <c r="UVX88" s="17"/>
      <c r="UVY88" s="17"/>
      <c r="UVZ88" s="17"/>
      <c r="UWA88" s="17"/>
      <c r="UWB88" s="17"/>
      <c r="UWC88" s="17"/>
      <c r="UWD88" s="17"/>
      <c r="UWE88" s="17"/>
      <c r="UWF88" s="17"/>
      <c r="UWG88" s="17"/>
      <c r="UWH88" s="17"/>
      <c r="UWI88" s="17"/>
      <c r="UWJ88" s="17"/>
      <c r="UWK88" s="17"/>
      <c r="UWL88" s="17"/>
      <c r="UWM88" s="17"/>
      <c r="UWN88" s="17"/>
      <c r="UWO88" s="17"/>
      <c r="UWP88" s="17"/>
      <c r="UWQ88" s="17"/>
      <c r="UWR88" s="17"/>
      <c r="UWS88" s="17"/>
      <c r="UWT88" s="17"/>
      <c r="UWU88" s="17"/>
      <c r="UWV88" s="17"/>
      <c r="UWW88" s="17"/>
      <c r="UWX88" s="17"/>
      <c r="UWY88" s="17"/>
      <c r="UWZ88" s="17"/>
      <c r="UXA88" s="17"/>
      <c r="UXB88" s="17"/>
      <c r="UXC88" s="17"/>
      <c r="UXD88" s="17"/>
      <c r="UXE88" s="17"/>
      <c r="UXF88" s="17"/>
      <c r="UXG88" s="17"/>
      <c r="UXH88" s="17"/>
      <c r="UXI88" s="17"/>
      <c r="UXJ88" s="17"/>
      <c r="UXK88" s="17"/>
      <c r="UXL88" s="17"/>
      <c r="UXM88" s="17"/>
      <c r="UXN88" s="17"/>
      <c r="UXO88" s="17"/>
      <c r="UXP88" s="17"/>
      <c r="UXQ88" s="17"/>
      <c r="UXR88" s="17"/>
      <c r="UXS88" s="17"/>
      <c r="UXT88" s="17"/>
      <c r="UXU88" s="17"/>
      <c r="UXV88" s="17"/>
      <c r="UXW88" s="17"/>
      <c r="UXX88" s="17"/>
      <c r="UXY88" s="17"/>
      <c r="UXZ88" s="17"/>
      <c r="UYA88" s="17"/>
      <c r="UYB88" s="17"/>
      <c r="UYC88" s="17"/>
      <c r="UYD88" s="17"/>
      <c r="UYE88" s="17"/>
      <c r="UYF88" s="17"/>
      <c r="UYG88" s="17"/>
      <c r="UYH88" s="17"/>
      <c r="UYI88" s="17"/>
      <c r="UYJ88" s="17"/>
      <c r="UYK88" s="17"/>
      <c r="UYL88" s="17"/>
      <c r="UYM88" s="17"/>
      <c r="UYN88" s="17"/>
      <c r="UYO88" s="17"/>
      <c r="UYP88" s="17"/>
      <c r="UYQ88" s="17"/>
      <c r="UYR88" s="17"/>
      <c r="UYS88" s="17"/>
      <c r="UYT88" s="17"/>
      <c r="UYU88" s="17"/>
      <c r="UYV88" s="17"/>
      <c r="UYW88" s="17"/>
      <c r="UYX88" s="17"/>
      <c r="UYY88" s="17"/>
      <c r="UYZ88" s="17"/>
      <c r="UZA88" s="17"/>
      <c r="UZB88" s="17"/>
      <c r="UZC88" s="17"/>
      <c r="UZD88" s="17"/>
      <c r="UZE88" s="17"/>
      <c r="UZF88" s="17"/>
      <c r="UZG88" s="17"/>
      <c r="UZH88" s="17"/>
      <c r="UZI88" s="17"/>
      <c r="UZJ88" s="17"/>
      <c r="UZK88" s="17"/>
      <c r="UZL88" s="17"/>
      <c r="UZM88" s="17"/>
      <c r="UZN88" s="17"/>
      <c r="UZO88" s="17"/>
      <c r="UZP88" s="17"/>
      <c r="UZQ88" s="17"/>
      <c r="UZR88" s="17"/>
      <c r="UZS88" s="17"/>
      <c r="UZT88" s="17"/>
      <c r="UZU88" s="17"/>
      <c r="UZV88" s="17"/>
      <c r="UZW88" s="17"/>
      <c r="UZX88" s="17"/>
      <c r="UZY88" s="17"/>
      <c r="UZZ88" s="17"/>
      <c r="VAA88" s="17"/>
      <c r="VAB88" s="17"/>
      <c r="VAC88" s="17"/>
      <c r="VAD88" s="17"/>
      <c r="VAE88" s="17"/>
      <c r="VAF88" s="17"/>
      <c r="VAG88" s="17"/>
      <c r="VAH88" s="17"/>
      <c r="VAI88" s="17"/>
      <c r="VAJ88" s="17"/>
      <c r="VAK88" s="17"/>
      <c r="VAL88" s="17"/>
      <c r="VAM88" s="17"/>
      <c r="VAN88" s="17"/>
      <c r="VAO88" s="17"/>
      <c r="VAP88" s="17"/>
      <c r="VAQ88" s="17"/>
      <c r="VAR88" s="17"/>
      <c r="VAS88" s="17"/>
      <c r="VAT88" s="17"/>
      <c r="VAU88" s="17"/>
      <c r="VAV88" s="17"/>
      <c r="VAW88" s="17"/>
      <c r="VAX88" s="17"/>
      <c r="VAY88" s="17"/>
      <c r="VAZ88" s="17"/>
      <c r="VBA88" s="17"/>
      <c r="VBB88" s="17"/>
      <c r="VBC88" s="17"/>
      <c r="VBD88" s="17"/>
      <c r="VBE88" s="17"/>
      <c r="VBF88" s="17"/>
      <c r="VBG88" s="17"/>
      <c r="VBH88" s="17"/>
      <c r="VBI88" s="17"/>
      <c r="VBJ88" s="17"/>
      <c r="VBK88" s="17"/>
      <c r="VBL88" s="17"/>
      <c r="VBM88" s="17"/>
      <c r="VBN88" s="17"/>
      <c r="VBO88" s="17"/>
      <c r="VBP88" s="17"/>
      <c r="VBQ88" s="17"/>
      <c r="VBR88" s="17"/>
      <c r="VBS88" s="17"/>
      <c r="VBT88" s="17"/>
      <c r="VBU88" s="17"/>
      <c r="VBV88" s="17"/>
      <c r="VBW88" s="17"/>
      <c r="VBX88" s="17"/>
      <c r="VBY88" s="17"/>
      <c r="VBZ88" s="17"/>
      <c r="VCA88" s="17"/>
      <c r="VCB88" s="17"/>
      <c r="VCC88" s="17"/>
      <c r="VCD88" s="17"/>
      <c r="VCE88" s="17"/>
      <c r="VCF88" s="17"/>
      <c r="VCG88" s="17"/>
      <c r="VCH88" s="17"/>
      <c r="VCI88" s="17"/>
      <c r="VCJ88" s="17"/>
      <c r="VCK88" s="17"/>
      <c r="VCL88" s="17"/>
      <c r="VCM88" s="17"/>
      <c r="VCN88" s="17"/>
      <c r="VCO88" s="17"/>
      <c r="VCP88" s="17"/>
      <c r="VCQ88" s="17"/>
      <c r="VCR88" s="17"/>
      <c r="VCS88" s="17"/>
      <c r="VCT88" s="17"/>
      <c r="VCU88" s="17"/>
      <c r="VCV88" s="17"/>
      <c r="VCW88" s="17"/>
      <c r="VCX88" s="17"/>
      <c r="VCY88" s="17"/>
      <c r="VCZ88" s="17"/>
      <c r="VDA88" s="17"/>
      <c r="VDB88" s="17"/>
      <c r="VDC88" s="17"/>
      <c r="VDD88" s="17"/>
      <c r="VDE88" s="17"/>
      <c r="VDF88" s="17"/>
      <c r="VDG88" s="17"/>
      <c r="VDH88" s="17"/>
      <c r="VDI88" s="17"/>
      <c r="VDJ88" s="17"/>
      <c r="VDK88" s="17"/>
      <c r="VDL88" s="17"/>
      <c r="VDM88" s="17"/>
      <c r="VDN88" s="17"/>
      <c r="VDO88" s="17"/>
      <c r="VDP88" s="17"/>
      <c r="VDQ88" s="17"/>
      <c r="VDR88" s="17"/>
      <c r="VDS88" s="17"/>
      <c r="VDT88" s="17"/>
      <c r="VDU88" s="17"/>
      <c r="VDV88" s="17"/>
      <c r="VDW88" s="17"/>
      <c r="VDX88" s="17"/>
      <c r="VDY88" s="17"/>
      <c r="VDZ88" s="17"/>
      <c r="VEA88" s="17"/>
      <c r="VEB88" s="17"/>
      <c r="VEC88" s="17"/>
      <c r="VED88" s="17"/>
      <c r="VEE88" s="17"/>
      <c r="VEF88" s="17"/>
      <c r="VEG88" s="17"/>
      <c r="VEH88" s="17"/>
      <c r="VEI88" s="17"/>
      <c r="VEJ88" s="17"/>
      <c r="VEK88" s="17"/>
      <c r="VEL88" s="17"/>
      <c r="VEM88" s="17"/>
      <c r="VEN88" s="17"/>
      <c r="VEO88" s="17"/>
      <c r="VEP88" s="17"/>
      <c r="VEQ88" s="17"/>
      <c r="VER88" s="17"/>
      <c r="VES88" s="17"/>
      <c r="VET88" s="17"/>
      <c r="VEU88" s="17"/>
      <c r="VEV88" s="17"/>
      <c r="VEW88" s="17"/>
      <c r="VEX88" s="17"/>
      <c r="VEY88" s="17"/>
      <c r="VEZ88" s="17"/>
      <c r="VFA88" s="17"/>
      <c r="VFB88" s="17"/>
      <c r="VFC88" s="17"/>
      <c r="VFD88" s="17"/>
      <c r="VFE88" s="17"/>
      <c r="VFF88" s="17"/>
      <c r="VFG88" s="17"/>
      <c r="VFH88" s="17"/>
      <c r="VFI88" s="17"/>
      <c r="VFJ88" s="17"/>
      <c r="VFK88" s="17"/>
      <c r="VFL88" s="17"/>
      <c r="VFM88" s="17"/>
      <c r="VFN88" s="17"/>
      <c r="VFO88" s="17"/>
      <c r="VFP88" s="17"/>
      <c r="VFQ88" s="17"/>
      <c r="VFR88" s="17"/>
      <c r="VFS88" s="17"/>
      <c r="VFT88" s="17"/>
      <c r="VFU88" s="17"/>
      <c r="VFV88" s="17"/>
      <c r="VFW88" s="17"/>
      <c r="VFX88" s="17"/>
      <c r="VFY88" s="17"/>
      <c r="VFZ88" s="17"/>
      <c r="VGA88" s="17"/>
      <c r="VGB88" s="17"/>
      <c r="VGC88" s="17"/>
      <c r="VGD88" s="17"/>
      <c r="VGE88" s="17"/>
      <c r="VGF88" s="17"/>
      <c r="VGG88" s="17"/>
      <c r="VGH88" s="17"/>
      <c r="VGI88" s="17"/>
      <c r="VGJ88" s="17"/>
      <c r="VGK88" s="17"/>
      <c r="VGL88" s="17"/>
      <c r="VGM88" s="17"/>
      <c r="VGN88" s="17"/>
      <c r="VGO88" s="17"/>
      <c r="VGP88" s="17"/>
      <c r="VGQ88" s="17"/>
      <c r="VGR88" s="17"/>
      <c r="VGS88" s="17"/>
      <c r="VGT88" s="17"/>
      <c r="VGU88" s="17"/>
      <c r="VGV88" s="17"/>
      <c r="VGW88" s="17"/>
      <c r="VGX88" s="17"/>
      <c r="VGY88" s="17"/>
      <c r="VGZ88" s="17"/>
      <c r="VHA88" s="17"/>
      <c r="VHB88" s="17"/>
      <c r="VHC88" s="17"/>
      <c r="VHD88" s="17"/>
      <c r="VHE88" s="17"/>
      <c r="VHF88" s="17"/>
      <c r="VHG88" s="17"/>
      <c r="VHH88" s="17"/>
      <c r="VHI88" s="17"/>
      <c r="VHJ88" s="17"/>
      <c r="VHK88" s="17"/>
      <c r="VHL88" s="17"/>
      <c r="VHM88" s="17"/>
      <c r="VHN88" s="17"/>
      <c r="VHO88" s="17"/>
      <c r="VHP88" s="17"/>
      <c r="VHQ88" s="17"/>
      <c r="VHR88" s="17"/>
      <c r="VHS88" s="17"/>
      <c r="VHT88" s="17"/>
      <c r="VHU88" s="17"/>
      <c r="VHV88" s="17"/>
      <c r="VHW88" s="17"/>
      <c r="VHX88" s="17"/>
      <c r="VHY88" s="17"/>
      <c r="VHZ88" s="17"/>
      <c r="VIA88" s="17"/>
      <c r="VIB88" s="17"/>
      <c r="VIC88" s="17"/>
      <c r="VID88" s="17"/>
      <c r="VIE88" s="17"/>
      <c r="VIF88" s="17"/>
      <c r="VIG88" s="17"/>
      <c r="VIH88" s="17"/>
      <c r="VII88" s="17"/>
      <c r="VIJ88" s="17"/>
      <c r="VIK88" s="17"/>
      <c r="VIL88" s="17"/>
      <c r="VIM88" s="17"/>
      <c r="VIN88" s="17"/>
      <c r="VIO88" s="17"/>
      <c r="VIP88" s="17"/>
      <c r="VIQ88" s="17"/>
      <c r="VIR88" s="17"/>
      <c r="VIS88" s="17"/>
      <c r="VIT88" s="17"/>
      <c r="VIU88" s="17"/>
      <c r="VIV88" s="17"/>
      <c r="VIW88" s="17"/>
      <c r="VIX88" s="17"/>
      <c r="VIY88" s="17"/>
      <c r="VIZ88" s="17"/>
      <c r="VJA88" s="17"/>
      <c r="VJB88" s="17"/>
      <c r="VJC88" s="17"/>
      <c r="VJD88" s="17"/>
      <c r="VJE88" s="17"/>
      <c r="VJF88" s="17"/>
      <c r="VJG88" s="17"/>
      <c r="VJH88" s="17"/>
      <c r="VJI88" s="17"/>
      <c r="VJJ88" s="17"/>
      <c r="VJK88" s="17"/>
      <c r="VJL88" s="17"/>
      <c r="VJM88" s="17"/>
      <c r="VJN88" s="17"/>
      <c r="VJO88" s="17"/>
      <c r="VJP88" s="17"/>
      <c r="VJQ88" s="17"/>
      <c r="VJR88" s="17"/>
      <c r="VJS88" s="17"/>
      <c r="VJT88" s="17"/>
      <c r="VJU88" s="17"/>
      <c r="VJV88" s="17"/>
      <c r="VJW88" s="17"/>
      <c r="VJX88" s="17"/>
      <c r="VJY88" s="17"/>
      <c r="VJZ88" s="17"/>
      <c r="VKA88" s="17"/>
      <c r="VKB88" s="17"/>
      <c r="VKC88" s="17"/>
      <c r="VKD88" s="17"/>
      <c r="VKE88" s="17"/>
      <c r="VKF88" s="17"/>
      <c r="VKG88" s="17"/>
      <c r="VKH88" s="17"/>
      <c r="VKI88" s="17"/>
      <c r="VKJ88" s="17"/>
      <c r="VKK88" s="17"/>
      <c r="VKL88" s="17"/>
      <c r="VKM88" s="17"/>
      <c r="VKN88" s="17"/>
      <c r="VKO88" s="17"/>
      <c r="VKP88" s="17"/>
      <c r="VKQ88" s="17"/>
      <c r="VKR88" s="17"/>
      <c r="VKS88" s="17"/>
      <c r="VKT88" s="17"/>
      <c r="VKU88" s="17"/>
      <c r="VKV88" s="17"/>
      <c r="VKW88" s="17"/>
      <c r="VKX88" s="17"/>
      <c r="VKY88" s="17"/>
      <c r="VKZ88" s="17"/>
      <c r="VLA88" s="17"/>
      <c r="VLB88" s="17"/>
      <c r="VLC88" s="17"/>
      <c r="VLD88" s="17"/>
      <c r="VLE88" s="17"/>
      <c r="VLF88" s="17"/>
      <c r="VLG88" s="17"/>
      <c r="VLH88" s="17"/>
      <c r="VLI88" s="17"/>
      <c r="VLJ88" s="17"/>
      <c r="VLK88" s="17"/>
      <c r="VLL88" s="17"/>
      <c r="VLM88" s="17"/>
      <c r="VLN88" s="17"/>
      <c r="VLO88" s="17"/>
      <c r="VLP88" s="17"/>
      <c r="VLQ88" s="17"/>
      <c r="VLR88" s="17"/>
      <c r="VLS88" s="17"/>
      <c r="VLT88" s="17"/>
      <c r="VLU88" s="17"/>
      <c r="VLV88" s="17"/>
      <c r="VLW88" s="17"/>
      <c r="VLX88" s="17"/>
      <c r="VLY88" s="17"/>
      <c r="VLZ88" s="17"/>
      <c r="VMA88" s="17"/>
      <c r="VMB88" s="17"/>
      <c r="VMC88" s="17"/>
      <c r="VMD88" s="17"/>
      <c r="VME88" s="17"/>
      <c r="VMF88" s="17"/>
      <c r="VMG88" s="17"/>
      <c r="VMH88" s="17"/>
      <c r="VMI88" s="17"/>
      <c r="VMJ88" s="17"/>
      <c r="VMK88" s="17"/>
      <c r="VML88" s="17"/>
      <c r="VMM88" s="17"/>
      <c r="VMN88" s="17"/>
      <c r="VMO88" s="17"/>
      <c r="VMP88" s="17"/>
      <c r="VMQ88" s="17"/>
      <c r="VMR88" s="17"/>
      <c r="VMS88" s="17"/>
      <c r="VMT88" s="17"/>
      <c r="VMU88" s="17"/>
      <c r="VMV88" s="17"/>
      <c r="VMW88" s="17"/>
      <c r="VMX88" s="17"/>
      <c r="VMY88" s="17"/>
      <c r="VMZ88" s="17"/>
      <c r="VNA88" s="17"/>
      <c r="VNB88" s="17"/>
      <c r="VNC88" s="17"/>
      <c r="VND88" s="17"/>
      <c r="VNE88" s="17"/>
      <c r="VNF88" s="17"/>
      <c r="VNG88" s="17"/>
      <c r="VNH88" s="17"/>
      <c r="VNI88" s="17"/>
      <c r="VNJ88" s="17"/>
      <c r="VNK88" s="17"/>
      <c r="VNL88" s="17"/>
      <c r="VNM88" s="17"/>
      <c r="VNN88" s="17"/>
      <c r="VNO88" s="17"/>
      <c r="VNP88" s="17"/>
      <c r="VNQ88" s="17"/>
      <c r="VNR88" s="17"/>
      <c r="VNS88" s="17"/>
      <c r="VNT88" s="17"/>
      <c r="VNU88" s="17"/>
      <c r="VNV88" s="17"/>
      <c r="VNW88" s="17"/>
      <c r="VNX88" s="17"/>
      <c r="VNY88" s="17"/>
      <c r="VNZ88" s="17"/>
      <c r="VOA88" s="17"/>
      <c r="VOB88" s="17"/>
      <c r="VOC88" s="17"/>
      <c r="VOD88" s="17"/>
      <c r="VOE88" s="17"/>
      <c r="VOF88" s="17"/>
      <c r="VOG88" s="17"/>
      <c r="VOH88" s="17"/>
      <c r="VOI88" s="17"/>
      <c r="VOJ88" s="17"/>
      <c r="VOK88" s="17"/>
      <c r="VOL88" s="17"/>
      <c r="VOM88" s="17"/>
      <c r="VON88" s="17"/>
      <c r="VOO88" s="17"/>
      <c r="VOP88" s="17"/>
      <c r="VOQ88" s="17"/>
      <c r="VOR88" s="17"/>
      <c r="VOS88" s="17"/>
      <c r="VOT88" s="17"/>
      <c r="VOU88" s="17"/>
      <c r="VOV88" s="17"/>
      <c r="VOW88" s="17"/>
      <c r="VOX88" s="17"/>
      <c r="VOY88" s="17"/>
      <c r="VOZ88" s="17"/>
      <c r="VPA88" s="17"/>
      <c r="VPB88" s="17"/>
      <c r="VPC88" s="17"/>
      <c r="VPD88" s="17"/>
      <c r="VPE88" s="17"/>
      <c r="VPF88" s="17"/>
      <c r="VPG88" s="17"/>
      <c r="VPH88" s="17"/>
      <c r="VPI88" s="17"/>
      <c r="VPJ88" s="17"/>
      <c r="VPK88" s="17"/>
      <c r="VPL88" s="17"/>
      <c r="VPM88" s="17"/>
      <c r="VPN88" s="17"/>
      <c r="VPO88" s="17"/>
      <c r="VPP88" s="17"/>
      <c r="VPQ88" s="17"/>
      <c r="VPR88" s="17"/>
      <c r="VPS88" s="17"/>
      <c r="VPT88" s="17"/>
      <c r="VPU88" s="17"/>
      <c r="VPV88" s="17"/>
      <c r="VPW88" s="17"/>
      <c r="VPX88" s="17"/>
      <c r="VPY88" s="17"/>
      <c r="VPZ88" s="17"/>
      <c r="VQA88" s="17"/>
      <c r="VQB88" s="17"/>
      <c r="VQC88" s="17"/>
      <c r="VQD88" s="17"/>
      <c r="VQE88" s="17"/>
      <c r="VQF88" s="17"/>
      <c r="VQG88" s="17"/>
      <c r="VQH88" s="17"/>
      <c r="VQI88" s="17"/>
      <c r="VQJ88" s="17"/>
      <c r="VQK88" s="17"/>
      <c r="VQL88" s="17"/>
      <c r="VQM88" s="17"/>
      <c r="VQN88" s="17"/>
      <c r="VQO88" s="17"/>
      <c r="VQP88" s="17"/>
      <c r="VQQ88" s="17"/>
      <c r="VQR88" s="17"/>
      <c r="VQS88" s="17"/>
      <c r="VQT88" s="17"/>
      <c r="VQU88" s="17"/>
      <c r="VQV88" s="17"/>
      <c r="VQW88" s="17"/>
      <c r="VQX88" s="17"/>
      <c r="VQY88" s="17"/>
      <c r="VQZ88" s="17"/>
      <c r="VRA88" s="17"/>
      <c r="VRB88" s="17"/>
      <c r="VRC88" s="17"/>
      <c r="VRD88" s="17"/>
      <c r="VRE88" s="17"/>
      <c r="VRF88" s="17"/>
      <c r="VRG88" s="17"/>
      <c r="VRH88" s="17"/>
      <c r="VRI88" s="17"/>
      <c r="VRJ88" s="17"/>
      <c r="VRK88" s="17"/>
      <c r="VRL88" s="17"/>
      <c r="VRM88" s="17"/>
      <c r="VRN88" s="17"/>
      <c r="VRO88" s="17"/>
      <c r="VRP88" s="17"/>
      <c r="VRQ88" s="17"/>
      <c r="VRR88" s="17"/>
      <c r="VRS88" s="17"/>
      <c r="VRT88" s="17"/>
      <c r="VRU88" s="17"/>
      <c r="VRV88" s="17"/>
      <c r="VRW88" s="17"/>
      <c r="VRX88" s="17"/>
      <c r="VRY88" s="17"/>
      <c r="VRZ88" s="17"/>
      <c r="VSA88" s="17"/>
      <c r="VSB88" s="17"/>
      <c r="VSC88" s="17"/>
      <c r="VSD88" s="17"/>
      <c r="VSE88" s="17"/>
      <c r="VSF88" s="17"/>
      <c r="VSG88" s="17"/>
      <c r="VSH88" s="17"/>
      <c r="VSI88" s="17"/>
      <c r="VSJ88" s="17"/>
      <c r="VSK88" s="17"/>
      <c r="VSL88" s="17"/>
      <c r="VSM88" s="17"/>
      <c r="VSN88" s="17"/>
      <c r="VSO88" s="17"/>
      <c r="VSP88" s="17"/>
      <c r="VSQ88" s="17"/>
      <c r="VSR88" s="17"/>
      <c r="VSS88" s="17"/>
      <c r="VST88" s="17"/>
      <c r="VSU88" s="17"/>
      <c r="VSV88" s="17"/>
      <c r="VSW88" s="17"/>
      <c r="VSX88" s="17"/>
      <c r="VSY88" s="17"/>
      <c r="VSZ88" s="17"/>
      <c r="VTA88" s="17"/>
      <c r="VTB88" s="17"/>
      <c r="VTC88" s="17"/>
      <c r="VTD88" s="17"/>
      <c r="VTE88" s="17"/>
      <c r="VTF88" s="17"/>
      <c r="VTG88" s="17"/>
      <c r="VTH88" s="17"/>
      <c r="VTI88" s="17"/>
      <c r="VTJ88" s="17"/>
      <c r="VTK88" s="17"/>
      <c r="VTL88" s="17"/>
      <c r="VTM88" s="17"/>
      <c r="VTN88" s="17"/>
      <c r="VTO88" s="17"/>
      <c r="VTP88" s="17"/>
      <c r="VTQ88" s="17"/>
      <c r="VTR88" s="17"/>
      <c r="VTS88" s="17"/>
      <c r="VTT88" s="17"/>
      <c r="VTU88" s="17"/>
      <c r="VTV88" s="17"/>
      <c r="VTW88" s="17"/>
      <c r="VTX88" s="17"/>
      <c r="VTY88" s="17"/>
      <c r="VTZ88" s="17"/>
      <c r="VUA88" s="17"/>
      <c r="VUB88" s="17"/>
      <c r="VUC88" s="17"/>
      <c r="VUD88" s="17"/>
      <c r="VUE88" s="17"/>
      <c r="VUF88" s="17"/>
      <c r="VUG88" s="17"/>
      <c r="VUH88" s="17"/>
      <c r="VUI88" s="17"/>
      <c r="VUJ88" s="17"/>
      <c r="VUK88" s="17"/>
      <c r="VUL88" s="17"/>
      <c r="VUM88" s="17"/>
      <c r="VUN88" s="17"/>
      <c r="VUO88" s="17"/>
      <c r="VUP88" s="17"/>
      <c r="VUQ88" s="17"/>
      <c r="VUR88" s="17"/>
      <c r="VUS88" s="17"/>
      <c r="VUT88" s="17"/>
      <c r="VUU88" s="17"/>
      <c r="VUV88" s="17"/>
      <c r="VUW88" s="17"/>
      <c r="VUX88" s="17"/>
      <c r="VUY88" s="17"/>
      <c r="VUZ88" s="17"/>
      <c r="VVA88" s="17"/>
      <c r="VVB88" s="17"/>
      <c r="VVC88" s="17"/>
      <c r="VVD88" s="17"/>
      <c r="VVE88" s="17"/>
      <c r="VVF88" s="17"/>
      <c r="VVG88" s="17"/>
      <c r="VVH88" s="17"/>
      <c r="VVI88" s="17"/>
      <c r="VVJ88" s="17"/>
      <c r="VVK88" s="17"/>
      <c r="VVL88" s="17"/>
      <c r="VVM88" s="17"/>
      <c r="VVN88" s="17"/>
      <c r="VVO88" s="17"/>
      <c r="VVP88" s="17"/>
      <c r="VVQ88" s="17"/>
      <c r="VVR88" s="17"/>
      <c r="VVS88" s="17"/>
      <c r="VVT88" s="17"/>
      <c r="VVU88" s="17"/>
      <c r="VVV88" s="17"/>
      <c r="VVW88" s="17"/>
      <c r="VVX88" s="17"/>
      <c r="VVY88" s="17"/>
      <c r="VVZ88" s="17"/>
      <c r="VWA88" s="17"/>
      <c r="VWB88" s="17"/>
      <c r="VWC88" s="17"/>
      <c r="VWD88" s="17"/>
      <c r="VWE88" s="17"/>
      <c r="VWF88" s="17"/>
      <c r="VWG88" s="17"/>
      <c r="VWH88" s="17"/>
      <c r="VWI88" s="17"/>
      <c r="VWJ88" s="17"/>
      <c r="VWK88" s="17"/>
      <c r="VWL88" s="17"/>
      <c r="VWM88" s="17"/>
      <c r="VWN88" s="17"/>
      <c r="VWO88" s="17"/>
      <c r="VWP88" s="17"/>
      <c r="VWQ88" s="17"/>
      <c r="VWR88" s="17"/>
      <c r="VWS88" s="17"/>
      <c r="VWT88" s="17"/>
      <c r="VWU88" s="17"/>
      <c r="VWV88" s="17"/>
      <c r="VWW88" s="17"/>
      <c r="VWX88" s="17"/>
      <c r="VWY88" s="17"/>
      <c r="VWZ88" s="17"/>
      <c r="VXA88" s="17"/>
      <c r="VXB88" s="17"/>
      <c r="VXC88" s="17"/>
      <c r="VXD88" s="17"/>
      <c r="VXE88" s="17"/>
      <c r="VXF88" s="17"/>
      <c r="VXG88" s="17"/>
      <c r="VXH88" s="17"/>
      <c r="VXI88" s="17"/>
      <c r="VXJ88" s="17"/>
      <c r="VXK88" s="17"/>
      <c r="VXL88" s="17"/>
      <c r="VXM88" s="17"/>
      <c r="VXN88" s="17"/>
      <c r="VXO88" s="17"/>
      <c r="VXP88" s="17"/>
      <c r="VXQ88" s="17"/>
      <c r="VXR88" s="17"/>
      <c r="VXS88" s="17"/>
      <c r="VXT88" s="17"/>
      <c r="VXU88" s="17"/>
      <c r="VXV88" s="17"/>
      <c r="VXW88" s="17"/>
      <c r="VXX88" s="17"/>
      <c r="VXY88" s="17"/>
      <c r="VXZ88" s="17"/>
      <c r="VYA88" s="17"/>
      <c r="VYB88" s="17"/>
      <c r="VYC88" s="17"/>
      <c r="VYD88" s="17"/>
      <c r="VYE88" s="17"/>
      <c r="VYF88" s="17"/>
      <c r="VYG88" s="17"/>
      <c r="VYH88" s="17"/>
      <c r="VYI88" s="17"/>
      <c r="VYJ88" s="17"/>
      <c r="VYK88" s="17"/>
      <c r="VYL88" s="17"/>
      <c r="VYM88" s="17"/>
      <c r="VYN88" s="17"/>
      <c r="VYO88" s="17"/>
      <c r="VYP88" s="17"/>
      <c r="VYQ88" s="17"/>
      <c r="VYR88" s="17"/>
      <c r="VYS88" s="17"/>
      <c r="VYT88" s="17"/>
      <c r="VYU88" s="17"/>
      <c r="VYV88" s="17"/>
      <c r="VYW88" s="17"/>
      <c r="VYX88" s="17"/>
      <c r="VYY88" s="17"/>
      <c r="VYZ88" s="17"/>
      <c r="VZA88" s="17"/>
      <c r="VZB88" s="17"/>
      <c r="VZC88" s="17"/>
      <c r="VZD88" s="17"/>
      <c r="VZE88" s="17"/>
      <c r="VZF88" s="17"/>
      <c r="VZG88" s="17"/>
      <c r="VZH88" s="17"/>
      <c r="VZI88" s="17"/>
      <c r="VZJ88" s="17"/>
      <c r="VZK88" s="17"/>
      <c r="VZL88" s="17"/>
      <c r="VZM88" s="17"/>
      <c r="VZN88" s="17"/>
      <c r="VZO88" s="17"/>
      <c r="VZP88" s="17"/>
      <c r="VZQ88" s="17"/>
      <c r="VZR88" s="17"/>
      <c r="VZS88" s="17"/>
      <c r="VZT88" s="17"/>
      <c r="VZU88" s="17"/>
      <c r="VZV88" s="17"/>
      <c r="VZW88" s="17"/>
      <c r="VZX88" s="17"/>
      <c r="VZY88" s="17"/>
      <c r="VZZ88" s="17"/>
      <c r="WAA88" s="17"/>
      <c r="WAB88" s="17"/>
      <c r="WAC88" s="17"/>
      <c r="WAD88" s="17"/>
      <c r="WAE88" s="17"/>
      <c r="WAF88" s="17"/>
      <c r="WAG88" s="17"/>
      <c r="WAH88" s="17"/>
      <c r="WAI88" s="17"/>
      <c r="WAJ88" s="17"/>
      <c r="WAK88" s="17"/>
      <c r="WAL88" s="17"/>
      <c r="WAM88" s="17"/>
      <c r="WAN88" s="17"/>
      <c r="WAO88" s="17"/>
      <c r="WAP88" s="17"/>
      <c r="WAQ88" s="17"/>
      <c r="WAR88" s="17"/>
      <c r="WAS88" s="17"/>
      <c r="WAT88" s="17"/>
      <c r="WAU88" s="17"/>
      <c r="WAV88" s="17"/>
      <c r="WAW88" s="17"/>
      <c r="WAX88" s="17"/>
      <c r="WAY88" s="17"/>
      <c r="WAZ88" s="17"/>
      <c r="WBA88" s="17"/>
      <c r="WBB88" s="17"/>
      <c r="WBC88" s="17"/>
      <c r="WBD88" s="17"/>
      <c r="WBE88" s="17"/>
      <c r="WBF88" s="17"/>
      <c r="WBG88" s="17"/>
      <c r="WBH88" s="17"/>
      <c r="WBI88" s="17"/>
      <c r="WBJ88" s="17"/>
      <c r="WBK88" s="17"/>
      <c r="WBL88" s="17"/>
      <c r="WBM88" s="17"/>
      <c r="WBN88" s="17"/>
      <c r="WBO88" s="17"/>
      <c r="WBP88" s="17"/>
      <c r="WBQ88" s="17"/>
      <c r="WBR88" s="17"/>
      <c r="WBS88" s="17"/>
      <c r="WBT88" s="17"/>
      <c r="WBU88" s="17"/>
      <c r="WBV88" s="17"/>
      <c r="WBW88" s="17"/>
      <c r="WBX88" s="17"/>
      <c r="WBY88" s="17"/>
      <c r="WBZ88" s="17"/>
      <c r="WCA88" s="17"/>
      <c r="WCB88" s="17"/>
      <c r="WCC88" s="17"/>
      <c r="WCD88" s="17"/>
      <c r="WCE88" s="17"/>
      <c r="WCF88" s="17"/>
      <c r="WCG88" s="17"/>
      <c r="WCH88" s="17"/>
      <c r="WCI88" s="17"/>
      <c r="WCJ88" s="17"/>
      <c r="WCK88" s="17"/>
      <c r="WCL88" s="17"/>
      <c r="WCM88" s="17"/>
      <c r="WCN88" s="17"/>
      <c r="WCO88" s="17"/>
      <c r="WCP88" s="17"/>
      <c r="WCQ88" s="17"/>
      <c r="WCR88" s="17"/>
      <c r="WCS88" s="17"/>
      <c r="WCT88" s="17"/>
      <c r="WCU88" s="17"/>
      <c r="WCV88" s="17"/>
      <c r="WCW88" s="17"/>
      <c r="WCX88" s="17"/>
      <c r="WCY88" s="17"/>
      <c r="WCZ88" s="17"/>
      <c r="WDA88" s="17"/>
      <c r="WDB88" s="17"/>
      <c r="WDC88" s="17"/>
      <c r="WDD88" s="17"/>
      <c r="WDE88" s="17"/>
      <c r="WDF88" s="17"/>
      <c r="WDG88" s="17"/>
      <c r="WDH88" s="17"/>
      <c r="WDI88" s="17"/>
      <c r="WDJ88" s="17"/>
      <c r="WDK88" s="17"/>
      <c r="WDL88" s="17"/>
      <c r="WDM88" s="17"/>
      <c r="WDN88" s="17"/>
      <c r="WDO88" s="17"/>
      <c r="WDP88" s="17"/>
      <c r="WDQ88" s="17"/>
      <c r="WDR88" s="17"/>
      <c r="WDS88" s="17"/>
      <c r="WDT88" s="17"/>
      <c r="WDU88" s="17"/>
      <c r="WDV88" s="17"/>
      <c r="WDW88" s="17"/>
      <c r="WDX88" s="17"/>
      <c r="WDY88" s="17"/>
      <c r="WDZ88" s="17"/>
      <c r="WEA88" s="17"/>
      <c r="WEB88" s="17"/>
      <c r="WEC88" s="17"/>
      <c r="WED88" s="17"/>
      <c r="WEE88" s="17"/>
      <c r="WEF88" s="17"/>
      <c r="WEG88" s="17"/>
      <c r="WEH88" s="17"/>
      <c r="WEI88" s="17"/>
      <c r="WEJ88" s="17"/>
      <c r="WEK88" s="17"/>
      <c r="WEL88" s="17"/>
      <c r="WEM88" s="17"/>
      <c r="WEN88" s="17"/>
      <c r="WEO88" s="17"/>
      <c r="WEP88" s="17"/>
      <c r="WEQ88" s="17"/>
      <c r="WER88" s="17"/>
      <c r="WES88" s="17"/>
      <c r="WET88" s="17"/>
      <c r="WEU88" s="17"/>
      <c r="WEV88" s="17"/>
      <c r="WEW88" s="17"/>
      <c r="WEX88" s="17"/>
      <c r="WEY88" s="17"/>
      <c r="WEZ88" s="17"/>
      <c r="WFA88" s="17"/>
      <c r="WFB88" s="17"/>
      <c r="WFC88" s="17"/>
      <c r="WFD88" s="17"/>
      <c r="WFE88" s="17"/>
      <c r="WFF88" s="17"/>
      <c r="WFG88" s="17"/>
      <c r="WFH88" s="17"/>
      <c r="WFI88" s="17"/>
      <c r="WFJ88" s="17"/>
      <c r="WFK88" s="17"/>
      <c r="WFL88" s="17"/>
      <c r="WFM88" s="17"/>
      <c r="WFN88" s="17"/>
      <c r="WFO88" s="17"/>
      <c r="WFP88" s="17"/>
      <c r="WFQ88" s="17"/>
      <c r="WFR88" s="17"/>
      <c r="WFS88" s="17"/>
      <c r="WFT88" s="17"/>
      <c r="WFU88" s="17"/>
      <c r="WFV88" s="17"/>
      <c r="WFW88" s="17"/>
      <c r="WFX88" s="17"/>
      <c r="WFY88" s="17"/>
      <c r="WFZ88" s="17"/>
      <c r="WGA88" s="17"/>
      <c r="WGB88" s="17"/>
      <c r="WGC88" s="17"/>
      <c r="WGD88" s="17"/>
      <c r="WGE88" s="17"/>
      <c r="WGF88" s="17"/>
      <c r="WGG88" s="17"/>
      <c r="WGH88" s="17"/>
      <c r="WGI88" s="17"/>
      <c r="WGJ88" s="17"/>
      <c r="WGK88" s="17"/>
      <c r="WGL88" s="17"/>
      <c r="WGM88" s="17"/>
      <c r="WGN88" s="17"/>
      <c r="WGO88" s="17"/>
      <c r="WGP88" s="17"/>
      <c r="WGQ88" s="17"/>
      <c r="WGR88" s="17"/>
      <c r="WGS88" s="17"/>
      <c r="WGT88" s="17"/>
      <c r="WGU88" s="17"/>
      <c r="WGV88" s="17"/>
      <c r="WGW88" s="17"/>
      <c r="WGX88" s="17"/>
      <c r="WGY88" s="17"/>
      <c r="WGZ88" s="17"/>
      <c r="WHA88" s="17"/>
      <c r="WHB88" s="17"/>
      <c r="WHC88" s="17"/>
      <c r="WHD88" s="17"/>
      <c r="WHE88" s="17"/>
      <c r="WHF88" s="17"/>
      <c r="WHG88" s="17"/>
      <c r="WHH88" s="17"/>
      <c r="WHI88" s="17"/>
      <c r="WHJ88" s="17"/>
      <c r="WHK88" s="17"/>
      <c r="WHL88" s="17"/>
      <c r="WHM88" s="17"/>
      <c r="WHN88" s="17"/>
      <c r="WHO88" s="17"/>
      <c r="WHP88" s="17"/>
      <c r="WHQ88" s="17"/>
      <c r="WHR88" s="17"/>
      <c r="WHS88" s="17"/>
      <c r="WHT88" s="17"/>
      <c r="WHU88" s="17"/>
      <c r="WHV88" s="17"/>
      <c r="WHW88" s="17"/>
      <c r="WHX88" s="17"/>
      <c r="WHY88" s="17"/>
      <c r="WHZ88" s="17"/>
      <c r="WIA88" s="17"/>
      <c r="WIB88" s="17"/>
      <c r="WIC88" s="17"/>
      <c r="WID88" s="17"/>
      <c r="WIE88" s="17"/>
      <c r="WIF88" s="17"/>
      <c r="WIG88" s="17"/>
      <c r="WIH88" s="17"/>
      <c r="WII88" s="17"/>
      <c r="WIJ88" s="17"/>
      <c r="WIK88" s="17"/>
      <c r="WIL88" s="17"/>
      <c r="WIM88" s="17"/>
      <c r="WIN88" s="17"/>
      <c r="WIO88" s="17"/>
      <c r="WIP88" s="17"/>
      <c r="WIQ88" s="17"/>
      <c r="WIR88" s="17"/>
      <c r="WIS88" s="17"/>
      <c r="WIT88" s="17"/>
      <c r="WIU88" s="17"/>
      <c r="WIV88" s="17"/>
      <c r="WIW88" s="17"/>
      <c r="WIX88" s="17"/>
      <c r="WIY88" s="17"/>
      <c r="WIZ88" s="17"/>
      <c r="WJA88" s="17"/>
      <c r="WJB88" s="17"/>
      <c r="WJC88" s="17"/>
      <c r="WJD88" s="17"/>
      <c r="WJE88" s="17"/>
      <c r="WJF88" s="17"/>
      <c r="WJG88" s="17"/>
      <c r="WJH88" s="17"/>
      <c r="WJI88" s="17"/>
      <c r="WJJ88" s="17"/>
      <c r="WJK88" s="17"/>
      <c r="WJL88" s="17"/>
      <c r="WJM88" s="17"/>
      <c r="WJN88" s="17"/>
      <c r="WJO88" s="17"/>
      <c r="WJP88" s="17"/>
      <c r="WJQ88" s="17"/>
      <c r="WJR88" s="17"/>
      <c r="WJS88" s="17"/>
      <c r="WJT88" s="17"/>
      <c r="WJU88" s="17"/>
      <c r="WJV88" s="17"/>
      <c r="WJW88" s="17"/>
      <c r="WJX88" s="17"/>
      <c r="WJY88" s="17"/>
      <c r="WJZ88" s="17"/>
      <c r="WKA88" s="17"/>
      <c r="WKB88" s="17"/>
      <c r="WKC88" s="17"/>
      <c r="WKD88" s="17"/>
      <c r="WKE88" s="17"/>
      <c r="WKF88" s="17"/>
      <c r="WKG88" s="17"/>
      <c r="WKH88" s="17"/>
      <c r="WKI88" s="17"/>
      <c r="WKJ88" s="17"/>
      <c r="WKK88" s="17"/>
      <c r="WKL88" s="17"/>
      <c r="WKM88" s="17"/>
      <c r="WKN88" s="17"/>
      <c r="WKO88" s="17"/>
      <c r="WKP88" s="17"/>
      <c r="WKQ88" s="17"/>
      <c r="WKR88" s="17"/>
      <c r="WKS88" s="17"/>
      <c r="WKT88" s="17"/>
      <c r="WKU88" s="17"/>
      <c r="WKV88" s="17"/>
      <c r="WKW88" s="17"/>
      <c r="WKX88" s="17"/>
      <c r="WKY88" s="17"/>
      <c r="WKZ88" s="17"/>
      <c r="WLA88" s="17"/>
      <c r="WLB88" s="17"/>
      <c r="WLC88" s="17"/>
      <c r="WLD88" s="17"/>
      <c r="WLE88" s="17"/>
      <c r="WLF88" s="17"/>
      <c r="WLG88" s="17"/>
      <c r="WLH88" s="17"/>
      <c r="WLI88" s="17"/>
      <c r="WLJ88" s="17"/>
      <c r="WLK88" s="17"/>
      <c r="WLL88" s="17"/>
      <c r="WLM88" s="17"/>
      <c r="WLN88" s="17"/>
      <c r="WLO88" s="17"/>
      <c r="WLP88" s="17"/>
      <c r="WLQ88" s="17"/>
      <c r="WLR88" s="17"/>
      <c r="WLS88" s="17"/>
      <c r="WLT88" s="17"/>
      <c r="WLU88" s="17"/>
      <c r="WLV88" s="17"/>
      <c r="WLW88" s="17"/>
      <c r="WLX88" s="17"/>
      <c r="WLY88" s="17"/>
      <c r="WLZ88" s="17"/>
      <c r="WMA88" s="17"/>
      <c r="WMB88" s="17"/>
      <c r="WMC88" s="17"/>
      <c r="WMD88" s="17"/>
      <c r="WME88" s="17"/>
      <c r="WMF88" s="17"/>
      <c r="WMG88" s="17"/>
      <c r="WMH88" s="17"/>
      <c r="WMI88" s="17"/>
      <c r="WMJ88" s="17"/>
      <c r="WMK88" s="17"/>
      <c r="WML88" s="17"/>
      <c r="WMM88" s="17"/>
      <c r="WMN88" s="17"/>
      <c r="WMO88" s="17"/>
      <c r="WMP88" s="17"/>
      <c r="WMQ88" s="17"/>
      <c r="WMR88" s="17"/>
      <c r="WMS88" s="17"/>
      <c r="WMT88" s="17"/>
      <c r="WMU88" s="17"/>
      <c r="WMV88" s="17"/>
      <c r="WMW88" s="17"/>
      <c r="WMX88" s="17"/>
      <c r="WMY88" s="17"/>
      <c r="WMZ88" s="17"/>
      <c r="WNA88" s="17"/>
      <c r="WNB88" s="17"/>
      <c r="WNC88" s="17"/>
      <c r="WND88" s="17"/>
      <c r="WNE88" s="17"/>
      <c r="WNF88" s="17"/>
      <c r="WNG88" s="17"/>
      <c r="WNH88" s="17"/>
      <c r="WNI88" s="17"/>
      <c r="WNJ88" s="17"/>
      <c r="WNK88" s="17"/>
      <c r="WNL88" s="17"/>
      <c r="WNM88" s="17"/>
      <c r="WNN88" s="17"/>
      <c r="WNO88" s="17"/>
      <c r="WNP88" s="17"/>
      <c r="WNQ88" s="17"/>
      <c r="WNR88" s="17"/>
      <c r="WNS88" s="17"/>
      <c r="WNT88" s="17"/>
      <c r="WNU88" s="17"/>
      <c r="WNV88" s="17"/>
      <c r="WNW88" s="17"/>
      <c r="WNX88" s="17"/>
      <c r="WNY88" s="17"/>
      <c r="WNZ88" s="17"/>
      <c r="WOA88" s="17"/>
      <c r="WOB88" s="17"/>
      <c r="WOC88" s="17"/>
      <c r="WOD88" s="17"/>
      <c r="WOE88" s="17"/>
      <c r="WOF88" s="17"/>
      <c r="WOG88" s="17"/>
      <c r="WOH88" s="17"/>
      <c r="WOI88" s="17"/>
      <c r="WOJ88" s="17"/>
      <c r="WOK88" s="17"/>
      <c r="WOL88" s="17"/>
      <c r="WOM88" s="17"/>
      <c r="WON88" s="17"/>
      <c r="WOO88" s="17"/>
      <c r="WOP88" s="17"/>
      <c r="WOQ88" s="17"/>
      <c r="WOR88" s="17"/>
      <c r="WOS88" s="17"/>
      <c r="WOT88" s="17"/>
      <c r="WOU88" s="17"/>
      <c r="WOV88" s="17"/>
      <c r="WOW88" s="17"/>
      <c r="WOX88" s="17"/>
      <c r="WOY88" s="17"/>
      <c r="WOZ88" s="17"/>
      <c r="WPA88" s="17"/>
      <c r="WPB88" s="17"/>
      <c r="WPC88" s="17"/>
      <c r="WPD88" s="17"/>
      <c r="WPE88" s="17"/>
      <c r="WPF88" s="17"/>
      <c r="WPG88" s="17"/>
      <c r="WPH88" s="17"/>
      <c r="WPI88" s="17"/>
      <c r="WPJ88" s="17"/>
      <c r="WPK88" s="17"/>
      <c r="WPL88" s="17"/>
      <c r="WPM88" s="17"/>
      <c r="WPN88" s="17"/>
      <c r="WPO88" s="17"/>
      <c r="WPP88" s="17"/>
      <c r="WPQ88" s="17"/>
      <c r="WPR88" s="17"/>
      <c r="WPS88" s="17"/>
      <c r="WPT88" s="17"/>
      <c r="WPU88" s="17"/>
      <c r="WPV88" s="17"/>
      <c r="WPW88" s="17"/>
      <c r="WPX88" s="17"/>
      <c r="WPY88" s="17"/>
      <c r="WPZ88" s="17"/>
      <c r="WQA88" s="17"/>
      <c r="WQB88" s="17"/>
      <c r="WQC88" s="17"/>
      <c r="WQD88" s="17"/>
      <c r="WQE88" s="17"/>
      <c r="WQF88" s="17"/>
      <c r="WQG88" s="17"/>
      <c r="WQH88" s="17"/>
      <c r="WQI88" s="17"/>
      <c r="WQJ88" s="17"/>
      <c r="WQK88" s="17"/>
      <c r="WQL88" s="17"/>
      <c r="WQM88" s="17"/>
      <c r="WQN88" s="17"/>
      <c r="WQO88" s="17"/>
      <c r="WQP88" s="17"/>
      <c r="WQQ88" s="17"/>
      <c r="WQR88" s="17"/>
      <c r="WQS88" s="17"/>
      <c r="WQT88" s="17"/>
      <c r="WQU88" s="17"/>
      <c r="WQV88" s="17"/>
      <c r="WQW88" s="17"/>
      <c r="WQX88" s="17"/>
      <c r="WQY88" s="17"/>
      <c r="WQZ88" s="17"/>
      <c r="WRA88" s="17"/>
      <c r="WRB88" s="17"/>
      <c r="WRC88" s="17"/>
      <c r="WRD88" s="17"/>
      <c r="WRE88" s="17"/>
      <c r="WRF88" s="17"/>
      <c r="WRG88" s="17"/>
      <c r="WRH88" s="17"/>
      <c r="WRI88" s="17"/>
      <c r="WRJ88" s="17"/>
      <c r="WRK88" s="17"/>
      <c r="WRL88" s="17"/>
      <c r="WRM88" s="17"/>
      <c r="WRN88" s="17"/>
      <c r="WRO88" s="17"/>
      <c r="WRP88" s="17"/>
      <c r="WRQ88" s="17"/>
      <c r="WRR88" s="17"/>
      <c r="WRS88" s="17"/>
      <c r="WRT88" s="17"/>
      <c r="WRU88" s="17"/>
      <c r="WRV88" s="17"/>
      <c r="WRW88" s="17"/>
      <c r="WRX88" s="17"/>
      <c r="WRY88" s="17"/>
      <c r="WRZ88" s="17"/>
      <c r="WSA88" s="17"/>
      <c r="WSB88" s="17"/>
      <c r="WSC88" s="17"/>
      <c r="WSD88" s="17"/>
      <c r="WSE88" s="17"/>
      <c r="WSF88" s="17"/>
      <c r="WSG88" s="17"/>
      <c r="WSH88" s="17"/>
      <c r="WSI88" s="17"/>
      <c r="WSJ88" s="17"/>
      <c r="WSK88" s="17"/>
      <c r="WSL88" s="17"/>
      <c r="WSM88" s="17"/>
      <c r="WSN88" s="17"/>
      <c r="WSO88" s="17"/>
      <c r="WSP88" s="17"/>
      <c r="WSQ88" s="17"/>
      <c r="WSR88" s="17"/>
      <c r="WSS88" s="17"/>
      <c r="WST88" s="17"/>
      <c r="WSU88" s="17"/>
      <c r="WSV88" s="17"/>
      <c r="WSW88" s="17"/>
      <c r="WSX88" s="17"/>
      <c r="WSY88" s="17"/>
      <c r="WSZ88" s="17"/>
      <c r="WTA88" s="17"/>
      <c r="WTB88" s="17"/>
      <c r="WTC88" s="17"/>
      <c r="WTD88" s="17"/>
      <c r="WTE88" s="17"/>
      <c r="WTF88" s="17"/>
      <c r="WTG88" s="17"/>
      <c r="WTH88" s="17"/>
      <c r="WTI88" s="17"/>
      <c r="WTJ88" s="17"/>
      <c r="WTK88" s="17"/>
      <c r="WTL88" s="17"/>
      <c r="WTM88" s="17"/>
      <c r="WTN88" s="17"/>
      <c r="WTO88" s="17"/>
      <c r="WTP88" s="17"/>
      <c r="WTQ88" s="17"/>
      <c r="WTR88" s="17"/>
      <c r="WTS88" s="17"/>
      <c r="WTT88" s="17"/>
      <c r="WTU88" s="17"/>
      <c r="WTV88" s="17"/>
      <c r="WTW88" s="17"/>
      <c r="WTX88" s="17"/>
      <c r="WTY88" s="17"/>
      <c r="WTZ88" s="17"/>
      <c r="WUA88" s="17"/>
      <c r="WUB88" s="17"/>
      <c r="WUC88" s="17"/>
      <c r="WUD88" s="17"/>
      <c r="WUE88" s="17"/>
      <c r="WUF88" s="17"/>
      <c r="WUG88" s="17"/>
      <c r="WUH88" s="17"/>
      <c r="WUI88" s="17"/>
      <c r="WUJ88" s="17"/>
      <c r="WUK88" s="17"/>
      <c r="WUL88" s="17"/>
      <c r="WUM88" s="17"/>
      <c r="WUN88" s="17"/>
      <c r="WUO88" s="17"/>
      <c r="WUP88" s="17"/>
      <c r="WUQ88" s="17"/>
      <c r="WUR88" s="17"/>
      <c r="WUS88" s="17"/>
      <c r="WUT88" s="17"/>
      <c r="WUU88" s="17"/>
      <c r="WUV88" s="17"/>
      <c r="WUW88" s="17"/>
      <c r="WUX88" s="17"/>
      <c r="WUY88" s="17"/>
      <c r="WUZ88" s="17"/>
      <c r="WVA88" s="17"/>
      <c r="WVB88" s="17"/>
      <c r="WVC88" s="17"/>
      <c r="WVD88" s="17"/>
      <c r="WVE88" s="17"/>
      <c r="WVF88" s="17"/>
      <c r="WVG88" s="17"/>
      <c r="WVH88" s="17"/>
      <c r="WVI88" s="17"/>
      <c r="WVJ88" s="17"/>
      <c r="WVK88" s="17"/>
      <c r="WVL88" s="17"/>
      <c r="WVM88" s="17"/>
      <c r="WVN88" s="17"/>
      <c r="WVO88" s="17"/>
      <c r="WVP88" s="17"/>
      <c r="WVQ88" s="17"/>
      <c r="WVR88" s="17"/>
      <c r="WVS88" s="17"/>
      <c r="WVT88" s="17"/>
      <c r="WVU88" s="17"/>
      <c r="WVV88" s="17"/>
      <c r="WVW88" s="17"/>
      <c r="WVX88" s="17"/>
      <c r="WVY88" s="17"/>
      <c r="WVZ88" s="17"/>
      <c r="WWA88" s="17"/>
      <c r="WWB88" s="17"/>
      <c r="WWC88" s="17"/>
      <c r="WWD88" s="17"/>
      <c r="WWE88" s="17"/>
      <c r="WWF88" s="17"/>
      <c r="WWG88" s="17"/>
      <c r="WWH88" s="17"/>
      <c r="WWI88" s="17"/>
      <c r="WWJ88" s="17"/>
      <c r="WWK88" s="17"/>
      <c r="WWL88" s="17"/>
      <c r="WWM88" s="17"/>
      <c r="WWN88" s="17"/>
      <c r="WWO88" s="17"/>
      <c r="WWP88" s="17"/>
      <c r="WWQ88" s="17"/>
      <c r="WWR88" s="17"/>
      <c r="WWS88" s="17"/>
      <c r="WWT88" s="17"/>
      <c r="WWU88" s="17"/>
      <c r="WWV88" s="17"/>
      <c r="WWW88" s="17"/>
      <c r="WWX88" s="17"/>
      <c r="WWY88" s="17"/>
      <c r="WWZ88" s="17"/>
      <c r="WXA88" s="17"/>
      <c r="WXB88" s="17"/>
      <c r="WXC88" s="17"/>
      <c r="WXD88" s="17"/>
      <c r="WXE88" s="17"/>
      <c r="WXF88" s="17"/>
      <c r="WXG88" s="17"/>
      <c r="WXH88" s="17"/>
      <c r="WXI88" s="17"/>
      <c r="WXJ88" s="17"/>
      <c r="WXK88" s="17"/>
      <c r="WXL88" s="17"/>
      <c r="WXM88" s="17"/>
      <c r="WXN88" s="17"/>
      <c r="WXO88" s="17"/>
      <c r="WXP88" s="17"/>
      <c r="WXQ88" s="17"/>
      <c r="WXR88" s="17"/>
      <c r="WXS88" s="17"/>
      <c r="WXT88" s="17"/>
      <c r="WXU88" s="17"/>
      <c r="WXV88" s="17"/>
      <c r="WXW88" s="17"/>
      <c r="WXX88" s="17"/>
      <c r="WXY88" s="17"/>
      <c r="WXZ88" s="17"/>
      <c r="WYA88" s="17"/>
      <c r="WYB88" s="17"/>
      <c r="WYC88" s="17"/>
      <c r="WYD88" s="17"/>
      <c r="WYE88" s="17"/>
      <c r="WYF88" s="17"/>
      <c r="WYG88" s="17"/>
      <c r="WYH88" s="17"/>
      <c r="WYI88" s="17"/>
      <c r="WYJ88" s="17"/>
      <c r="WYK88" s="17"/>
      <c r="WYL88" s="17"/>
      <c r="WYM88" s="17"/>
      <c r="WYN88" s="17"/>
      <c r="WYO88" s="17"/>
      <c r="WYP88" s="17"/>
      <c r="WYQ88" s="17"/>
      <c r="WYR88" s="17"/>
      <c r="WYS88" s="17"/>
      <c r="WYT88" s="17"/>
      <c r="WYU88" s="17"/>
      <c r="WYV88" s="17"/>
      <c r="WYW88" s="17"/>
      <c r="WYX88" s="17"/>
      <c r="WYY88" s="17"/>
      <c r="WYZ88" s="17"/>
      <c r="WZA88" s="17"/>
      <c r="WZB88" s="17"/>
      <c r="WZC88" s="17"/>
      <c r="WZD88" s="17"/>
      <c r="WZE88" s="17"/>
      <c r="WZF88" s="17"/>
      <c r="WZG88" s="17"/>
      <c r="WZH88" s="17"/>
      <c r="WZI88" s="17"/>
      <c r="WZJ88" s="17"/>
      <c r="WZK88" s="17"/>
      <c r="WZL88" s="17"/>
      <c r="WZM88" s="17"/>
      <c r="WZN88" s="17"/>
      <c r="WZO88" s="17"/>
      <c r="WZP88" s="17"/>
      <c r="WZQ88" s="17"/>
      <c r="WZR88" s="17"/>
      <c r="WZS88" s="17"/>
      <c r="WZT88" s="17"/>
      <c r="WZU88" s="17"/>
      <c r="WZV88" s="17"/>
      <c r="WZW88" s="17"/>
      <c r="WZX88" s="17"/>
      <c r="WZY88" s="17"/>
      <c r="WZZ88" s="17"/>
      <c r="XAA88" s="17"/>
      <c r="XAB88" s="17"/>
      <c r="XAC88" s="17"/>
      <c r="XAD88" s="17"/>
      <c r="XAE88" s="17"/>
      <c r="XAF88" s="17"/>
      <c r="XAG88" s="17"/>
      <c r="XAH88" s="17"/>
      <c r="XAI88" s="17"/>
      <c r="XAJ88" s="17"/>
      <c r="XAK88" s="17"/>
      <c r="XAL88" s="17"/>
      <c r="XAM88" s="17"/>
      <c r="XAN88" s="17"/>
      <c r="XAO88" s="17"/>
      <c r="XAP88" s="17"/>
      <c r="XAQ88" s="17"/>
      <c r="XAR88" s="17"/>
      <c r="XAS88" s="17"/>
      <c r="XAT88" s="17"/>
      <c r="XAU88" s="17"/>
      <c r="XAV88" s="17"/>
      <c r="XAW88" s="17"/>
      <c r="XAX88" s="17"/>
      <c r="XAY88" s="17"/>
      <c r="XAZ88" s="17"/>
      <c r="XBA88" s="17"/>
      <c r="XBB88" s="17"/>
      <c r="XBC88" s="17"/>
      <c r="XBD88" s="17"/>
      <c r="XBE88" s="17"/>
      <c r="XBF88" s="17"/>
      <c r="XBG88" s="17"/>
      <c r="XBH88" s="17"/>
      <c r="XBI88" s="17"/>
      <c r="XBJ88" s="17"/>
      <c r="XBK88" s="17"/>
      <c r="XBL88" s="17"/>
      <c r="XBM88" s="17"/>
      <c r="XBN88" s="17"/>
      <c r="XBO88" s="17"/>
      <c r="XBP88" s="17"/>
      <c r="XBQ88" s="17"/>
      <c r="XBR88" s="17"/>
      <c r="XBS88" s="17"/>
      <c r="XBT88" s="17"/>
      <c r="XBU88" s="17"/>
      <c r="XBV88" s="17"/>
      <c r="XBW88" s="17"/>
      <c r="XBX88" s="17"/>
      <c r="XBY88" s="17"/>
      <c r="XBZ88" s="17"/>
      <c r="XCA88" s="17"/>
      <c r="XCB88" s="17"/>
      <c r="XCC88" s="17"/>
      <c r="XCD88" s="17"/>
      <c r="XCE88" s="17"/>
      <c r="XCF88" s="17"/>
      <c r="XCG88" s="17"/>
      <c r="XCH88" s="17"/>
      <c r="XCI88" s="17"/>
      <c r="XCJ88" s="17"/>
      <c r="XCK88" s="17"/>
      <c r="XCL88" s="17"/>
      <c r="XCM88" s="17"/>
      <c r="XCN88" s="17"/>
      <c r="XCO88" s="17"/>
      <c r="XCP88" s="17"/>
      <c r="XCQ88" s="17"/>
      <c r="XCR88" s="17"/>
      <c r="XCS88" s="17"/>
      <c r="XCT88" s="17"/>
      <c r="XCU88" s="17"/>
      <c r="XCV88" s="17"/>
      <c r="XCW88" s="17"/>
      <c r="XCX88" s="17"/>
      <c r="XCY88" s="17"/>
      <c r="XCZ88" s="17"/>
      <c r="XDA88" s="17"/>
      <c r="XDB88" s="17"/>
      <c r="XDC88" s="17"/>
      <c r="XDD88" s="17"/>
      <c r="XDE88" s="17"/>
      <c r="XDF88" s="17"/>
      <c r="XDG88" s="17"/>
      <c r="XDH88" s="17"/>
      <c r="XDI88" s="17"/>
      <c r="XDJ88" s="17"/>
      <c r="XDK88" s="17"/>
      <c r="XDL88" s="17"/>
      <c r="XDM88" s="17"/>
      <c r="XDN88" s="17"/>
      <c r="XDO88" s="17"/>
      <c r="XDP88" s="17"/>
      <c r="XDQ88" s="17"/>
      <c r="XDR88" s="17"/>
      <c r="XDS88" s="17"/>
      <c r="XDT88" s="17"/>
      <c r="XDU88" s="17"/>
      <c r="XDV88" s="17"/>
      <c r="XDW88" s="17"/>
      <c r="XDX88" s="17"/>
      <c r="XDY88" s="17"/>
      <c r="XDZ88" s="17"/>
      <c r="XEA88" s="17"/>
      <c r="XEB88" s="17"/>
      <c r="XEC88" s="17"/>
      <c r="XED88" s="17"/>
      <c r="XEE88" s="17"/>
      <c r="XEF88" s="17"/>
      <c r="XEG88" s="17"/>
      <c r="XEH88" s="17"/>
      <c r="XEI88" s="17"/>
      <c r="XEJ88" s="17"/>
      <c r="XEK88" s="17"/>
      <c r="XEL88" s="17"/>
      <c r="XEM88" s="17"/>
      <c r="XEN88" s="17"/>
      <c r="XEO88" s="17"/>
      <c r="XEP88" s="17"/>
      <c r="XEQ88" s="17"/>
      <c r="XER88" s="17"/>
      <c r="XES88" s="17"/>
      <c r="XET88" s="17"/>
      <c r="XEU88" s="17"/>
      <c r="XEV88" s="17"/>
      <c r="XEW88" s="17"/>
      <c r="XEX88" s="17"/>
      <c r="XEY88" s="17"/>
      <c r="XEZ88" s="17"/>
      <c r="XFA88" s="17"/>
      <c r="XFB88" s="17"/>
      <c r="XFC88" s="17"/>
    </row>
    <row r="89" spans="1:16383" ht="15" hidden="1" customHeight="1" x14ac:dyDescent="0.25">
      <c r="I89" s="28" t="s">
        <v>109</v>
      </c>
      <c r="Q89" s="24"/>
      <c r="R89" s="24"/>
      <c r="S89" s="24"/>
    </row>
    <row r="90" spans="1:16383" ht="15" hidden="1" customHeight="1" x14ac:dyDescent="0.25">
      <c r="B90" s="129" t="s">
        <v>76</v>
      </c>
      <c r="C90" s="82"/>
      <c r="D90" s="83"/>
      <c r="E90" s="83"/>
      <c r="F90" s="83"/>
      <c r="G90" s="83"/>
      <c r="H90" s="83"/>
      <c r="I90" s="83"/>
      <c r="J90" s="83"/>
      <c r="K90" s="84"/>
      <c r="Q90" s="24"/>
      <c r="R90" s="24"/>
      <c r="S90" s="24"/>
    </row>
    <row r="91" spans="1:16383" ht="15" hidden="1" customHeight="1" x14ac:dyDescent="0.25">
      <c r="B91" s="129"/>
      <c r="C91" s="85"/>
      <c r="D91" s="86"/>
      <c r="E91" s="86"/>
      <c r="F91" s="86"/>
      <c r="G91" s="86"/>
      <c r="H91" s="86"/>
      <c r="I91" s="86"/>
      <c r="J91" s="86"/>
      <c r="K91" s="87"/>
      <c r="Q91" s="24"/>
      <c r="R91" s="24"/>
      <c r="S91" s="24"/>
    </row>
    <row r="92" spans="1:16383" ht="15" hidden="1" customHeight="1" x14ac:dyDescent="0.25">
      <c r="Q92" s="24"/>
      <c r="R92" s="24"/>
      <c r="S92" s="24"/>
    </row>
    <row r="93" spans="1:16383" s="57" customFormat="1" ht="15.75" hidden="1" customHeight="1" x14ac:dyDescent="0.25">
      <c r="A93" s="9"/>
      <c r="B93" s="71" t="s">
        <v>53</v>
      </c>
      <c r="C93" s="71"/>
      <c r="D93" s="71"/>
      <c r="E93" s="71"/>
      <c r="F93" s="71"/>
      <c r="G93" s="71"/>
      <c r="H93" s="71"/>
      <c r="I93" s="71"/>
      <c r="J93" s="71"/>
      <c r="K93" s="71"/>
      <c r="L93" s="24"/>
      <c r="M93" s="24"/>
      <c r="N93" s="24"/>
      <c r="O93" s="24"/>
      <c r="P93" s="24"/>
      <c r="Q93" s="24"/>
      <c r="R93" s="24"/>
      <c r="S93" s="24"/>
      <c r="T93" s="52"/>
      <c r="U93" s="52"/>
      <c r="V93" s="52"/>
      <c r="W93" s="52"/>
      <c r="X93" s="52"/>
      <c r="Y93" s="52"/>
    </row>
    <row r="94" spans="1:16383" ht="15" hidden="1" customHeight="1" x14ac:dyDescent="0.25">
      <c r="Q94" s="24"/>
      <c r="R94" s="24"/>
      <c r="S94" s="24"/>
    </row>
    <row r="95" spans="1:16383" ht="15" hidden="1" customHeight="1" x14ac:dyDescent="0.25">
      <c r="B95" s="123" t="s">
        <v>110</v>
      </c>
      <c r="C95" s="124"/>
      <c r="D95" s="124"/>
      <c r="E95" s="124"/>
      <c r="F95" s="124"/>
      <c r="G95" s="123" t="s">
        <v>110</v>
      </c>
      <c r="H95" s="82"/>
      <c r="I95" s="83"/>
      <c r="J95" s="83"/>
      <c r="K95" s="84"/>
      <c r="Q95" s="24"/>
      <c r="R95" s="24"/>
      <c r="S95" s="24"/>
    </row>
    <row r="96" spans="1:16383" ht="15" hidden="1" customHeight="1" x14ac:dyDescent="0.25">
      <c r="B96" s="123"/>
      <c r="C96" s="124"/>
      <c r="D96" s="124"/>
      <c r="E96" s="124"/>
      <c r="F96" s="124"/>
      <c r="G96" s="123"/>
      <c r="H96" s="125"/>
      <c r="I96" s="126"/>
      <c r="J96" s="126"/>
      <c r="K96" s="127"/>
      <c r="Q96" s="24"/>
      <c r="R96" s="24"/>
      <c r="S96" s="24"/>
    </row>
    <row r="97" spans="1:24" ht="15" hidden="1" customHeight="1" x14ac:dyDescent="0.25">
      <c r="C97" s="124"/>
      <c r="D97" s="124"/>
      <c r="E97" s="124"/>
      <c r="F97" s="124"/>
      <c r="H97" s="125"/>
      <c r="I97" s="126"/>
      <c r="J97" s="126"/>
      <c r="K97" s="127"/>
      <c r="Q97" s="24"/>
      <c r="R97" s="24"/>
      <c r="S97" s="24"/>
    </row>
    <row r="98" spans="1:24" ht="15" hidden="1" customHeight="1" x14ac:dyDescent="0.25">
      <c r="C98" s="124"/>
      <c r="D98" s="124"/>
      <c r="E98" s="124"/>
      <c r="F98" s="124"/>
      <c r="H98" s="85"/>
      <c r="I98" s="86"/>
      <c r="J98" s="86"/>
      <c r="K98" s="87"/>
      <c r="Q98" s="24"/>
      <c r="R98" s="24"/>
      <c r="S98" s="24"/>
    </row>
    <row r="99" spans="1:24" ht="15" hidden="1" customHeight="1" x14ac:dyDescent="0.25">
      <c r="Q99" s="24"/>
      <c r="R99" s="24"/>
      <c r="S99" s="24"/>
    </row>
    <row r="100" spans="1:24" ht="15" hidden="1" customHeight="1" x14ac:dyDescent="0.25">
      <c r="Q100" s="24"/>
      <c r="R100" s="24"/>
      <c r="S100" s="24"/>
    </row>
    <row r="101" spans="1:24" x14ac:dyDescent="0.25">
      <c r="B101" s="116" t="s">
        <v>127</v>
      </c>
      <c r="C101" s="117"/>
      <c r="D101" s="117"/>
      <c r="E101" s="117"/>
      <c r="F101" s="117"/>
      <c r="G101" s="117"/>
      <c r="H101" s="118" t="s">
        <v>52</v>
      </c>
      <c r="I101" s="118"/>
      <c r="J101" s="118"/>
      <c r="K101" s="118"/>
      <c r="Q101" s="24"/>
      <c r="R101" s="24"/>
      <c r="S101" s="24"/>
      <c r="T101" s="17"/>
      <c r="W101" s="52" t="s">
        <v>26</v>
      </c>
    </row>
    <row r="102" spans="1:24" ht="25.5" customHeight="1" x14ac:dyDescent="0.25">
      <c r="A102" s="49" t="s">
        <v>146</v>
      </c>
      <c r="B102" s="89" t="s">
        <v>150</v>
      </c>
      <c r="C102" s="90"/>
      <c r="D102" s="91" t="s">
        <v>151</v>
      </c>
      <c r="E102" s="90"/>
      <c r="F102" s="91" t="s">
        <v>152</v>
      </c>
      <c r="G102" s="90"/>
      <c r="H102" s="91" t="s">
        <v>153</v>
      </c>
      <c r="I102" s="90"/>
      <c r="J102" s="119" t="s">
        <v>154</v>
      </c>
      <c r="K102" s="120"/>
      <c r="Q102" s="24"/>
      <c r="R102" s="24"/>
      <c r="S102" s="24"/>
      <c r="W102" s="52" t="s">
        <v>133</v>
      </c>
    </row>
    <row r="103" spans="1:24" x14ac:dyDescent="0.25">
      <c r="A103" s="49"/>
      <c r="B103" s="92"/>
      <c r="C103" s="93"/>
      <c r="D103" s="92"/>
      <c r="E103" s="93"/>
      <c r="F103" s="92"/>
      <c r="G103" s="93"/>
      <c r="H103" s="92"/>
      <c r="I103" s="93"/>
      <c r="J103" s="92"/>
      <c r="K103" s="93"/>
      <c r="Q103" s="24"/>
      <c r="R103" s="24"/>
      <c r="S103" s="24"/>
      <c r="T103" s="51" t="str">
        <f>IF(LEN(MONTH(R103))=1,"0"&amp;MONTH(R103),MONTH(R103))</f>
        <v>01</v>
      </c>
      <c r="V103" s="58"/>
      <c r="W103" s="52" t="s">
        <v>134</v>
      </c>
      <c r="X103" s="52" t="str">
        <f>"0"&amp;T103+1</f>
        <v>02</v>
      </c>
    </row>
    <row r="104" spans="1:24" x14ac:dyDescent="0.25">
      <c r="A104" s="49"/>
      <c r="B104" s="92"/>
      <c r="C104" s="93"/>
      <c r="D104" s="92"/>
      <c r="E104" s="93"/>
      <c r="F104" s="60"/>
      <c r="G104" s="61"/>
      <c r="H104" s="60"/>
      <c r="I104" s="61"/>
      <c r="J104" s="60"/>
      <c r="K104" s="61"/>
      <c r="Q104" s="24"/>
      <c r="R104" s="24"/>
      <c r="S104" s="24"/>
      <c r="T104" s="51" t="str">
        <f t="shared" ref="T104:T167" si="0">IF(LEN(MONTH(R104))=1,"0"&amp;MONTH(R104),MONTH(R104))</f>
        <v>01</v>
      </c>
      <c r="W104" s="52" t="s">
        <v>135</v>
      </c>
      <c r="X104" s="52" t="str">
        <f t="shared" ref="X104:X167" si="1">"0"&amp;T104+1</f>
        <v>02</v>
      </c>
    </row>
    <row r="105" spans="1:24" x14ac:dyDescent="0.25">
      <c r="A105" s="49"/>
      <c r="B105" s="92"/>
      <c r="C105" s="93"/>
      <c r="D105" s="92"/>
      <c r="E105" s="93"/>
      <c r="F105" s="92"/>
      <c r="G105" s="93"/>
      <c r="H105" s="92"/>
      <c r="I105" s="93"/>
      <c r="J105" s="68"/>
      <c r="K105" s="68"/>
      <c r="Q105" s="24"/>
      <c r="R105" s="24"/>
      <c r="S105" s="24"/>
      <c r="T105" s="51" t="str">
        <f t="shared" si="0"/>
        <v>01</v>
      </c>
      <c r="X105" s="52" t="str">
        <f t="shared" si="1"/>
        <v>02</v>
      </c>
    </row>
    <row r="106" spans="1:24" x14ac:dyDescent="0.25">
      <c r="A106" s="49"/>
      <c r="B106" s="92"/>
      <c r="C106" s="93"/>
      <c r="D106" s="92"/>
      <c r="E106" s="93"/>
      <c r="F106" s="92"/>
      <c r="G106" s="93"/>
      <c r="H106" s="92"/>
      <c r="I106" s="93"/>
      <c r="J106" s="68"/>
      <c r="K106" s="68"/>
      <c r="Q106" s="24"/>
      <c r="R106" s="24"/>
      <c r="S106" s="24"/>
      <c r="T106" s="51" t="str">
        <f t="shared" si="0"/>
        <v>01</v>
      </c>
      <c r="X106" s="52" t="str">
        <f t="shared" si="1"/>
        <v>02</v>
      </c>
    </row>
    <row r="107" spans="1:24" x14ac:dyDescent="0.25">
      <c r="A107" s="49"/>
      <c r="B107" s="92"/>
      <c r="C107" s="93"/>
      <c r="D107" s="92"/>
      <c r="E107" s="93"/>
      <c r="F107" s="92"/>
      <c r="G107" s="93"/>
      <c r="H107" s="92"/>
      <c r="I107" s="93"/>
      <c r="J107" s="68"/>
      <c r="K107" s="68"/>
      <c r="Q107" s="24"/>
      <c r="R107" s="24"/>
      <c r="S107" s="24"/>
      <c r="T107" s="51" t="str">
        <f t="shared" si="0"/>
        <v>01</v>
      </c>
      <c r="X107" s="52" t="str">
        <f t="shared" si="1"/>
        <v>02</v>
      </c>
    </row>
    <row r="108" spans="1:24" x14ac:dyDescent="0.25">
      <c r="A108" s="49"/>
      <c r="B108" s="92"/>
      <c r="C108" s="93"/>
      <c r="D108" s="92"/>
      <c r="E108" s="93"/>
      <c r="F108" s="92"/>
      <c r="G108" s="93"/>
      <c r="H108" s="92"/>
      <c r="I108" s="93"/>
      <c r="J108" s="68"/>
      <c r="K108" s="68"/>
      <c r="Q108" s="24"/>
      <c r="R108" s="24"/>
      <c r="S108" s="24"/>
      <c r="T108" s="51" t="str">
        <f t="shared" si="0"/>
        <v>01</v>
      </c>
      <c r="U108" s="52">
        <v>930</v>
      </c>
      <c r="V108" s="59" t="s">
        <v>136</v>
      </c>
      <c r="X108" s="52" t="str">
        <f t="shared" si="1"/>
        <v>02</v>
      </c>
    </row>
    <row r="109" spans="1:24" x14ac:dyDescent="0.25">
      <c r="A109" s="49"/>
      <c r="B109" s="92"/>
      <c r="C109" s="93"/>
      <c r="D109" s="92"/>
      <c r="E109" s="93"/>
      <c r="F109" s="92"/>
      <c r="G109" s="93"/>
      <c r="H109" s="92"/>
      <c r="I109" s="93"/>
      <c r="J109" s="68"/>
      <c r="K109" s="68"/>
      <c r="Q109" s="24"/>
      <c r="R109" s="24"/>
      <c r="S109" s="24"/>
      <c r="T109" s="51" t="str">
        <f t="shared" si="0"/>
        <v>01</v>
      </c>
      <c r="U109" s="52">
        <v>1100</v>
      </c>
      <c r="V109" s="59" t="s">
        <v>137</v>
      </c>
      <c r="X109" s="52" t="str">
        <f t="shared" si="1"/>
        <v>02</v>
      </c>
    </row>
    <row r="110" spans="1:24" x14ac:dyDescent="0.25">
      <c r="A110" s="49"/>
      <c r="B110" s="92"/>
      <c r="C110" s="93"/>
      <c r="D110" s="92"/>
      <c r="E110" s="93"/>
      <c r="F110" s="92"/>
      <c r="G110" s="93"/>
      <c r="H110" s="92"/>
      <c r="I110" s="93"/>
      <c r="J110" s="68"/>
      <c r="K110" s="68"/>
      <c r="Q110" s="24"/>
      <c r="R110" s="24"/>
      <c r="S110" s="24"/>
      <c r="T110" s="51" t="str">
        <f t="shared" si="0"/>
        <v>01</v>
      </c>
      <c r="U110" s="52">
        <v>1250</v>
      </c>
      <c r="V110" s="59" t="s">
        <v>138</v>
      </c>
      <c r="X110" s="52" t="str">
        <f t="shared" si="1"/>
        <v>02</v>
      </c>
    </row>
    <row r="111" spans="1:24" x14ac:dyDescent="0.25">
      <c r="A111" s="49"/>
      <c r="B111" s="92"/>
      <c r="C111" s="93"/>
      <c r="D111" s="92"/>
      <c r="E111" s="93"/>
      <c r="F111" s="92"/>
      <c r="G111" s="93"/>
      <c r="H111" s="92"/>
      <c r="I111" s="93"/>
      <c r="J111" s="68"/>
      <c r="K111" s="68"/>
      <c r="Q111" s="24"/>
      <c r="R111" s="24"/>
      <c r="S111" s="24"/>
      <c r="T111" s="51" t="str">
        <f t="shared" si="0"/>
        <v>01</v>
      </c>
      <c r="U111" s="52">
        <v>1800</v>
      </c>
      <c r="V111" s="59" t="s">
        <v>139</v>
      </c>
      <c r="X111" s="52" t="str">
        <f t="shared" si="1"/>
        <v>02</v>
      </c>
    </row>
    <row r="112" spans="1:24" x14ac:dyDescent="0.25">
      <c r="A112" s="49"/>
      <c r="B112" s="92"/>
      <c r="C112" s="93"/>
      <c r="D112" s="92"/>
      <c r="E112" s="93"/>
      <c r="F112" s="92"/>
      <c r="G112" s="93"/>
      <c r="H112" s="92"/>
      <c r="I112" s="93"/>
      <c r="J112" s="92"/>
      <c r="K112" s="93"/>
      <c r="Q112" s="24"/>
      <c r="R112" s="24"/>
      <c r="S112" s="24"/>
      <c r="T112" s="51" t="str">
        <f t="shared" si="0"/>
        <v>01</v>
      </c>
      <c r="U112" s="52">
        <v>2500</v>
      </c>
      <c r="V112" s="59" t="s">
        <v>140</v>
      </c>
      <c r="X112" s="52" t="str">
        <f t="shared" si="1"/>
        <v>02</v>
      </c>
    </row>
    <row r="113" spans="1:24" x14ac:dyDescent="0.25">
      <c r="A113" s="49"/>
      <c r="B113" s="92"/>
      <c r="C113" s="93"/>
      <c r="D113" s="92"/>
      <c r="E113" s="93"/>
      <c r="F113" s="92"/>
      <c r="G113" s="93"/>
      <c r="H113" s="92"/>
      <c r="I113" s="93"/>
      <c r="J113" s="68"/>
      <c r="K113" s="68"/>
      <c r="Q113" s="24"/>
      <c r="R113" s="24"/>
      <c r="S113" s="24"/>
      <c r="T113" s="51" t="str">
        <f t="shared" si="0"/>
        <v>01</v>
      </c>
      <c r="U113" s="52">
        <v>3000</v>
      </c>
      <c r="V113" s="59" t="s">
        <v>141</v>
      </c>
      <c r="X113" s="52" t="str">
        <f t="shared" si="1"/>
        <v>02</v>
      </c>
    </row>
    <row r="114" spans="1:24" x14ac:dyDescent="0.25">
      <c r="A114" s="49"/>
      <c r="B114" s="92"/>
      <c r="C114" s="93"/>
      <c r="D114" s="92"/>
      <c r="E114" s="93"/>
      <c r="F114" s="92"/>
      <c r="G114" s="93"/>
      <c r="H114" s="92"/>
      <c r="I114" s="93"/>
      <c r="J114" s="68"/>
      <c r="K114" s="68"/>
      <c r="Q114" s="24"/>
      <c r="R114" s="24"/>
      <c r="S114" s="24"/>
      <c r="T114" s="51" t="str">
        <f t="shared" si="0"/>
        <v>01</v>
      </c>
      <c r="X114" s="52" t="str">
        <f t="shared" si="1"/>
        <v>02</v>
      </c>
    </row>
    <row r="115" spans="1:24" x14ac:dyDescent="0.25">
      <c r="A115" s="49"/>
      <c r="B115" s="92"/>
      <c r="C115" s="93"/>
      <c r="D115" s="92"/>
      <c r="E115" s="93"/>
      <c r="F115" s="92"/>
      <c r="G115" s="93"/>
      <c r="H115" s="92"/>
      <c r="I115" s="93"/>
      <c r="J115" s="68"/>
      <c r="K115" s="68"/>
      <c r="Q115" s="24"/>
      <c r="R115" s="24"/>
      <c r="S115" s="24"/>
      <c r="T115" s="51" t="str">
        <f t="shared" si="0"/>
        <v>01</v>
      </c>
      <c r="U115" s="52">
        <v>0</v>
      </c>
      <c r="V115" s="59" t="s">
        <v>142</v>
      </c>
      <c r="X115" s="52" t="str">
        <f t="shared" si="1"/>
        <v>02</v>
      </c>
    </row>
    <row r="116" spans="1:24" x14ac:dyDescent="0.25">
      <c r="A116" s="49"/>
      <c r="B116" s="92"/>
      <c r="C116" s="93"/>
      <c r="D116" s="92"/>
      <c r="E116" s="93"/>
      <c r="F116" s="92"/>
      <c r="G116" s="93"/>
      <c r="H116" s="92"/>
      <c r="I116" s="93"/>
      <c r="J116" s="68"/>
      <c r="K116" s="68"/>
      <c r="Q116" s="24"/>
      <c r="R116" s="24"/>
      <c r="S116" s="24"/>
      <c r="T116" s="51" t="str">
        <f t="shared" si="0"/>
        <v>01</v>
      </c>
      <c r="U116" s="52">
        <v>2</v>
      </c>
      <c r="V116" s="59" t="s">
        <v>136</v>
      </c>
      <c r="X116" s="52" t="str">
        <f t="shared" si="1"/>
        <v>02</v>
      </c>
    </row>
    <row r="117" spans="1:24" x14ac:dyDescent="0.25">
      <c r="A117" s="49"/>
      <c r="B117" s="92"/>
      <c r="C117" s="93"/>
      <c r="D117" s="92"/>
      <c r="E117" s="93"/>
      <c r="F117" s="92"/>
      <c r="G117" s="93"/>
      <c r="H117" s="92"/>
      <c r="I117" s="93"/>
      <c r="J117" s="68"/>
      <c r="K117" s="68"/>
      <c r="Q117" s="24"/>
      <c r="R117" s="24"/>
      <c r="S117" s="24"/>
      <c r="T117" s="51" t="str">
        <f t="shared" si="0"/>
        <v>01</v>
      </c>
      <c r="U117" s="52">
        <v>3</v>
      </c>
      <c r="V117" s="59" t="s">
        <v>136</v>
      </c>
      <c r="X117" s="52" t="str">
        <f t="shared" si="1"/>
        <v>02</v>
      </c>
    </row>
    <row r="118" spans="1:24" x14ac:dyDescent="0.25">
      <c r="A118" s="49"/>
      <c r="B118" s="92"/>
      <c r="C118" s="93"/>
      <c r="D118" s="92"/>
      <c r="E118" s="93"/>
      <c r="F118" s="92"/>
      <c r="G118" s="93"/>
      <c r="H118" s="92"/>
      <c r="I118" s="93"/>
      <c r="J118" s="68"/>
      <c r="K118" s="68"/>
      <c r="Q118" s="24"/>
      <c r="R118" s="24"/>
      <c r="S118" s="24"/>
      <c r="T118" s="51" t="str">
        <f t="shared" si="0"/>
        <v>01</v>
      </c>
      <c r="U118" s="52">
        <v>4</v>
      </c>
      <c r="V118" s="59" t="s">
        <v>136</v>
      </c>
      <c r="X118" s="52" t="str">
        <f t="shared" si="1"/>
        <v>02</v>
      </c>
    </row>
    <row r="119" spans="1:24" x14ac:dyDescent="0.25">
      <c r="A119" s="49"/>
      <c r="B119" s="92"/>
      <c r="C119" s="93"/>
      <c r="D119" s="92"/>
      <c r="E119" s="93"/>
      <c r="F119" s="92"/>
      <c r="G119" s="93"/>
      <c r="H119" s="92"/>
      <c r="I119" s="93"/>
      <c r="J119" s="68"/>
      <c r="K119" s="68"/>
      <c r="Q119" s="24"/>
      <c r="R119" s="24"/>
      <c r="S119" s="24"/>
      <c r="T119" s="51" t="str">
        <f t="shared" si="0"/>
        <v>01</v>
      </c>
      <c r="U119" s="52">
        <v>5</v>
      </c>
      <c r="V119" s="59" t="s">
        <v>136</v>
      </c>
      <c r="X119" s="52" t="str">
        <f t="shared" si="1"/>
        <v>02</v>
      </c>
    </row>
    <row r="120" spans="1:24" x14ac:dyDescent="0.25">
      <c r="A120" s="49"/>
      <c r="B120" s="92"/>
      <c r="C120" s="93"/>
      <c r="D120" s="92"/>
      <c r="E120" s="93"/>
      <c r="F120" s="92"/>
      <c r="G120" s="93"/>
      <c r="H120" s="92"/>
      <c r="I120" s="93"/>
      <c r="J120" s="68"/>
      <c r="K120" s="68"/>
      <c r="Q120" s="24"/>
      <c r="R120" s="24"/>
      <c r="S120" s="24"/>
      <c r="T120" s="51" t="str">
        <f t="shared" si="0"/>
        <v>01</v>
      </c>
      <c r="U120" s="52">
        <v>6</v>
      </c>
      <c r="V120" s="59" t="s">
        <v>136</v>
      </c>
      <c r="X120" s="52" t="str">
        <f t="shared" si="1"/>
        <v>02</v>
      </c>
    </row>
    <row r="121" spans="1:24" x14ac:dyDescent="0.25">
      <c r="A121" s="49"/>
      <c r="B121" s="92"/>
      <c r="C121" s="93"/>
      <c r="D121" s="92"/>
      <c r="E121" s="93"/>
      <c r="F121" s="92"/>
      <c r="G121" s="93"/>
      <c r="H121" s="92"/>
      <c r="I121" s="93"/>
      <c r="J121" s="68"/>
      <c r="K121" s="68"/>
      <c r="Q121" s="24"/>
      <c r="R121" s="24"/>
      <c r="S121" s="24"/>
      <c r="T121" s="51" t="str">
        <f t="shared" si="0"/>
        <v>01</v>
      </c>
      <c r="U121" s="52">
        <v>7</v>
      </c>
      <c r="V121" s="59" t="s">
        <v>136</v>
      </c>
      <c r="X121" s="52" t="str">
        <f t="shared" si="1"/>
        <v>02</v>
      </c>
    </row>
    <row r="122" spans="1:24" x14ac:dyDescent="0.25">
      <c r="A122" s="49"/>
      <c r="B122" s="92"/>
      <c r="C122" s="93"/>
      <c r="D122" s="92"/>
      <c r="E122" s="93"/>
      <c r="F122" s="92"/>
      <c r="G122" s="93"/>
      <c r="H122" s="92"/>
      <c r="I122" s="93"/>
      <c r="J122" s="68"/>
      <c r="K122" s="68"/>
      <c r="Q122" s="24"/>
      <c r="R122" s="24"/>
      <c r="S122" s="24"/>
      <c r="T122" s="51" t="str">
        <f t="shared" si="0"/>
        <v>01</v>
      </c>
      <c r="U122" s="52">
        <v>8</v>
      </c>
      <c r="V122" s="59" t="s">
        <v>136</v>
      </c>
      <c r="X122" s="52" t="str">
        <f t="shared" si="1"/>
        <v>02</v>
      </c>
    </row>
    <row r="123" spans="1:24" x14ac:dyDescent="0.25">
      <c r="A123" s="49"/>
      <c r="B123" s="92"/>
      <c r="C123" s="93"/>
      <c r="D123" s="92"/>
      <c r="E123" s="93"/>
      <c r="F123" s="92"/>
      <c r="G123" s="93"/>
      <c r="H123" s="92"/>
      <c r="I123" s="93"/>
      <c r="J123" s="68"/>
      <c r="K123" s="68"/>
      <c r="Q123" s="24"/>
      <c r="R123" s="24"/>
      <c r="S123" s="24"/>
      <c r="T123" s="51" t="str">
        <f t="shared" si="0"/>
        <v>01</v>
      </c>
      <c r="U123" s="52">
        <v>9</v>
      </c>
      <c r="V123" s="59" t="s">
        <v>136</v>
      </c>
      <c r="X123" s="52" t="str">
        <f t="shared" si="1"/>
        <v>02</v>
      </c>
    </row>
    <row r="124" spans="1:24" x14ac:dyDescent="0.25">
      <c r="A124" s="49"/>
      <c r="B124" s="92"/>
      <c r="C124" s="93"/>
      <c r="D124" s="92"/>
      <c r="E124" s="93"/>
      <c r="F124" s="92"/>
      <c r="G124" s="93"/>
      <c r="H124" s="92"/>
      <c r="I124" s="93"/>
      <c r="J124" s="68"/>
      <c r="K124" s="68"/>
      <c r="Q124" s="24"/>
      <c r="R124" s="24"/>
      <c r="S124" s="24"/>
      <c r="T124" s="51" t="str">
        <f t="shared" si="0"/>
        <v>01</v>
      </c>
      <c r="U124" s="52">
        <v>10</v>
      </c>
      <c r="V124" s="59" t="s">
        <v>136</v>
      </c>
      <c r="X124" s="52" t="str">
        <f t="shared" si="1"/>
        <v>02</v>
      </c>
    </row>
    <row r="125" spans="1:24" x14ac:dyDescent="0.25">
      <c r="A125" s="49"/>
      <c r="B125" s="92"/>
      <c r="C125" s="93"/>
      <c r="D125" s="92"/>
      <c r="E125" s="93"/>
      <c r="F125" s="92"/>
      <c r="G125" s="93"/>
      <c r="H125" s="92"/>
      <c r="I125" s="93"/>
      <c r="J125" s="68"/>
      <c r="K125" s="68"/>
      <c r="Q125" s="24"/>
      <c r="R125" s="24"/>
      <c r="S125" s="24"/>
      <c r="T125" s="51" t="str">
        <f t="shared" si="0"/>
        <v>01</v>
      </c>
      <c r="U125" s="52">
        <v>11</v>
      </c>
      <c r="V125" s="59" t="s">
        <v>136</v>
      </c>
      <c r="X125" s="52" t="str">
        <f t="shared" si="1"/>
        <v>02</v>
      </c>
    </row>
    <row r="126" spans="1:24" x14ac:dyDescent="0.25">
      <c r="A126" s="49"/>
      <c r="B126" s="92"/>
      <c r="C126" s="93"/>
      <c r="D126" s="92"/>
      <c r="E126" s="93"/>
      <c r="F126" s="92"/>
      <c r="G126" s="93"/>
      <c r="H126" s="92"/>
      <c r="I126" s="93"/>
      <c r="J126" s="68"/>
      <c r="K126" s="68"/>
      <c r="Q126" s="24"/>
      <c r="R126" s="24"/>
      <c r="S126" s="24"/>
      <c r="T126" s="51" t="str">
        <f t="shared" si="0"/>
        <v>01</v>
      </c>
      <c r="U126" s="52">
        <v>12</v>
      </c>
      <c r="V126" s="59" t="s">
        <v>136</v>
      </c>
      <c r="X126" s="52" t="str">
        <f t="shared" si="1"/>
        <v>02</v>
      </c>
    </row>
    <row r="127" spans="1:24" x14ac:dyDescent="0.25">
      <c r="A127" s="49"/>
      <c r="B127" s="92"/>
      <c r="C127" s="93"/>
      <c r="D127" s="92"/>
      <c r="E127" s="93"/>
      <c r="F127" s="92"/>
      <c r="G127" s="93"/>
      <c r="H127" s="92"/>
      <c r="I127" s="93"/>
      <c r="J127" s="68"/>
      <c r="K127" s="68"/>
      <c r="Q127" s="24"/>
      <c r="R127" s="24"/>
      <c r="S127" s="24"/>
      <c r="T127" s="51" t="str">
        <f t="shared" si="0"/>
        <v>01</v>
      </c>
      <c r="U127" s="52">
        <v>13</v>
      </c>
      <c r="V127" s="59" t="s">
        <v>136</v>
      </c>
      <c r="X127" s="52" t="str">
        <f t="shared" si="1"/>
        <v>02</v>
      </c>
    </row>
    <row r="128" spans="1:24" x14ac:dyDescent="0.25">
      <c r="A128" s="49"/>
      <c r="B128" s="92"/>
      <c r="C128" s="93"/>
      <c r="D128" s="92"/>
      <c r="E128" s="93"/>
      <c r="F128" s="92"/>
      <c r="G128" s="93"/>
      <c r="H128" s="92"/>
      <c r="I128" s="93"/>
      <c r="J128" s="68"/>
      <c r="K128" s="68"/>
      <c r="Q128" s="24"/>
      <c r="R128" s="24"/>
      <c r="S128" s="24"/>
      <c r="T128" s="51" t="str">
        <f t="shared" si="0"/>
        <v>01</v>
      </c>
      <c r="U128" s="52">
        <v>14</v>
      </c>
      <c r="V128" s="59" t="s">
        <v>136</v>
      </c>
      <c r="X128" s="52" t="str">
        <f t="shared" si="1"/>
        <v>02</v>
      </c>
    </row>
    <row r="129" spans="1:24" x14ac:dyDescent="0.25">
      <c r="A129" s="49"/>
      <c r="B129" s="92"/>
      <c r="C129" s="93"/>
      <c r="D129" s="92"/>
      <c r="E129" s="93"/>
      <c r="F129" s="92"/>
      <c r="G129" s="93"/>
      <c r="H129" s="92"/>
      <c r="I129" s="93"/>
      <c r="J129" s="68"/>
      <c r="K129" s="68"/>
      <c r="Q129" s="24"/>
      <c r="R129" s="24"/>
      <c r="S129" s="24"/>
      <c r="T129" s="51" t="str">
        <f t="shared" si="0"/>
        <v>01</v>
      </c>
      <c r="U129" s="52">
        <v>15</v>
      </c>
      <c r="V129" s="59" t="s">
        <v>136</v>
      </c>
      <c r="X129" s="52" t="str">
        <f t="shared" si="1"/>
        <v>02</v>
      </c>
    </row>
    <row r="130" spans="1:24" x14ac:dyDescent="0.25">
      <c r="A130" s="49"/>
      <c r="B130" s="92"/>
      <c r="C130" s="93"/>
      <c r="D130" s="92"/>
      <c r="E130" s="93"/>
      <c r="F130" s="92"/>
      <c r="G130" s="93"/>
      <c r="H130" s="92"/>
      <c r="I130" s="93"/>
      <c r="J130" s="68"/>
      <c r="K130" s="68"/>
      <c r="Q130" s="24"/>
      <c r="R130" s="24"/>
      <c r="S130" s="24"/>
      <c r="T130" s="51" t="str">
        <f t="shared" si="0"/>
        <v>01</v>
      </c>
      <c r="U130" s="52">
        <v>16</v>
      </c>
      <c r="V130" s="59" t="s">
        <v>136</v>
      </c>
      <c r="X130" s="52" t="str">
        <f t="shared" si="1"/>
        <v>02</v>
      </c>
    </row>
    <row r="131" spans="1:24" x14ac:dyDescent="0.25">
      <c r="A131" s="49"/>
      <c r="B131" s="92"/>
      <c r="C131" s="93"/>
      <c r="D131" s="92"/>
      <c r="E131" s="93"/>
      <c r="F131" s="92"/>
      <c r="G131" s="93"/>
      <c r="H131" s="92"/>
      <c r="I131" s="93"/>
      <c r="J131" s="68"/>
      <c r="K131" s="68"/>
      <c r="Q131" s="24"/>
      <c r="R131" s="24"/>
      <c r="S131" s="24"/>
      <c r="T131" s="51" t="str">
        <f t="shared" si="0"/>
        <v>01</v>
      </c>
      <c r="U131" s="52">
        <v>17</v>
      </c>
      <c r="V131" s="59" t="s">
        <v>136</v>
      </c>
      <c r="X131" s="52" t="str">
        <f t="shared" si="1"/>
        <v>02</v>
      </c>
    </row>
    <row r="132" spans="1:24" x14ac:dyDescent="0.25">
      <c r="A132" s="49"/>
      <c r="B132" s="92"/>
      <c r="C132" s="93"/>
      <c r="D132" s="92"/>
      <c r="E132" s="93"/>
      <c r="F132" s="92"/>
      <c r="G132" s="93"/>
      <c r="H132" s="92"/>
      <c r="I132" s="93"/>
      <c r="J132" s="68"/>
      <c r="K132" s="68"/>
      <c r="Q132" s="24"/>
      <c r="R132" s="24"/>
      <c r="S132" s="24"/>
      <c r="T132" s="51" t="str">
        <f t="shared" si="0"/>
        <v>01</v>
      </c>
      <c r="U132" s="52">
        <v>18</v>
      </c>
      <c r="V132" s="59" t="s">
        <v>136</v>
      </c>
      <c r="X132" s="52" t="str">
        <f t="shared" si="1"/>
        <v>02</v>
      </c>
    </row>
    <row r="133" spans="1:24" x14ac:dyDescent="0.25">
      <c r="A133" s="49"/>
      <c r="B133" s="92"/>
      <c r="C133" s="93"/>
      <c r="D133" s="92"/>
      <c r="E133" s="93"/>
      <c r="F133" s="92"/>
      <c r="G133" s="93"/>
      <c r="H133" s="92"/>
      <c r="I133" s="93"/>
      <c r="J133" s="68"/>
      <c r="K133" s="68"/>
      <c r="Q133" s="24"/>
      <c r="R133" s="24"/>
      <c r="S133" s="24"/>
      <c r="T133" s="51" t="str">
        <f t="shared" si="0"/>
        <v>01</v>
      </c>
      <c r="U133" s="52">
        <v>19</v>
      </c>
      <c r="V133" s="59" t="s">
        <v>136</v>
      </c>
      <c r="X133" s="52" t="str">
        <f t="shared" si="1"/>
        <v>02</v>
      </c>
    </row>
    <row r="134" spans="1:24" x14ac:dyDescent="0.25">
      <c r="A134" s="49"/>
      <c r="B134" s="92"/>
      <c r="C134" s="93"/>
      <c r="D134" s="92"/>
      <c r="E134" s="93"/>
      <c r="F134" s="92"/>
      <c r="G134" s="93"/>
      <c r="H134" s="92"/>
      <c r="I134" s="93"/>
      <c r="J134" s="68"/>
      <c r="K134" s="68"/>
      <c r="Q134" s="24"/>
      <c r="R134" s="24"/>
      <c r="S134" s="24"/>
      <c r="T134" s="51" t="str">
        <f t="shared" si="0"/>
        <v>01</v>
      </c>
      <c r="U134" s="52">
        <v>20</v>
      </c>
      <c r="V134" s="59" t="s">
        <v>136</v>
      </c>
      <c r="X134" s="52" t="str">
        <f t="shared" si="1"/>
        <v>02</v>
      </c>
    </row>
    <row r="135" spans="1:24" x14ac:dyDescent="0.25">
      <c r="A135" s="49"/>
      <c r="B135" s="92"/>
      <c r="C135" s="93"/>
      <c r="D135" s="92"/>
      <c r="E135" s="93"/>
      <c r="F135" s="92"/>
      <c r="G135" s="93"/>
      <c r="H135" s="92"/>
      <c r="I135" s="93"/>
      <c r="J135" s="68"/>
      <c r="K135" s="68"/>
      <c r="Q135" s="24"/>
      <c r="R135" s="24"/>
      <c r="S135" s="24"/>
      <c r="T135" s="51" t="str">
        <f t="shared" si="0"/>
        <v>01</v>
      </c>
      <c r="U135" s="52">
        <v>21</v>
      </c>
      <c r="V135" s="59" t="s">
        <v>136</v>
      </c>
      <c r="X135" s="52" t="str">
        <f t="shared" si="1"/>
        <v>02</v>
      </c>
    </row>
    <row r="136" spans="1:24" x14ac:dyDescent="0.25">
      <c r="A136" s="49"/>
      <c r="B136" s="92"/>
      <c r="C136" s="93"/>
      <c r="D136" s="92"/>
      <c r="E136" s="93"/>
      <c r="F136" s="92"/>
      <c r="G136" s="93"/>
      <c r="H136" s="92"/>
      <c r="I136" s="93"/>
      <c r="J136" s="68"/>
      <c r="K136" s="68"/>
      <c r="Q136" s="24"/>
      <c r="R136" s="24"/>
      <c r="S136" s="24"/>
      <c r="T136" s="51" t="str">
        <f t="shared" si="0"/>
        <v>01</v>
      </c>
      <c r="U136" s="52">
        <v>22</v>
      </c>
      <c r="V136" s="59" t="s">
        <v>136</v>
      </c>
      <c r="X136" s="52" t="str">
        <f t="shared" si="1"/>
        <v>02</v>
      </c>
    </row>
    <row r="137" spans="1:24" x14ac:dyDescent="0.25">
      <c r="A137" s="49"/>
      <c r="B137" s="92"/>
      <c r="C137" s="93"/>
      <c r="D137" s="92"/>
      <c r="E137" s="93"/>
      <c r="F137" s="92"/>
      <c r="G137" s="93"/>
      <c r="H137" s="92"/>
      <c r="I137" s="93"/>
      <c r="J137" s="92"/>
      <c r="K137" s="93"/>
      <c r="Q137" s="24"/>
      <c r="R137" s="24"/>
      <c r="S137" s="24"/>
      <c r="T137" s="51" t="str">
        <f t="shared" si="0"/>
        <v>01</v>
      </c>
      <c r="U137" s="52">
        <v>23</v>
      </c>
      <c r="V137" s="59" t="s">
        <v>136</v>
      </c>
      <c r="X137" s="52" t="str">
        <f t="shared" si="1"/>
        <v>02</v>
      </c>
    </row>
    <row r="138" spans="1:24" x14ac:dyDescent="0.25">
      <c r="A138" s="49"/>
      <c r="B138" s="92"/>
      <c r="C138" s="93"/>
      <c r="D138" s="92"/>
      <c r="E138" s="93"/>
      <c r="F138" s="92"/>
      <c r="G138" s="93"/>
      <c r="H138" s="92"/>
      <c r="I138" s="93"/>
      <c r="J138" s="92"/>
      <c r="K138" s="93"/>
      <c r="Q138" s="24"/>
      <c r="R138" s="24"/>
      <c r="S138" s="24"/>
      <c r="T138" s="51" t="str">
        <f t="shared" si="0"/>
        <v>01</v>
      </c>
      <c r="U138" s="52">
        <v>24</v>
      </c>
      <c r="V138" s="59" t="s">
        <v>136</v>
      </c>
      <c r="X138" s="52" t="str">
        <f t="shared" si="1"/>
        <v>02</v>
      </c>
    </row>
    <row r="139" spans="1:24" x14ac:dyDescent="0.25">
      <c r="A139" s="49"/>
      <c r="B139" s="92"/>
      <c r="C139" s="93"/>
      <c r="D139" s="92"/>
      <c r="E139" s="93"/>
      <c r="F139" s="92"/>
      <c r="G139" s="93"/>
      <c r="H139" s="92"/>
      <c r="I139" s="93"/>
      <c r="J139" s="92"/>
      <c r="K139" s="93"/>
      <c r="Q139" s="24"/>
      <c r="R139" s="24"/>
      <c r="S139" s="24"/>
      <c r="T139" s="51" t="str">
        <f t="shared" si="0"/>
        <v>01</v>
      </c>
      <c r="U139" s="52">
        <v>25</v>
      </c>
      <c r="V139" s="59" t="s">
        <v>136</v>
      </c>
      <c r="X139" s="52" t="str">
        <f t="shared" si="1"/>
        <v>02</v>
      </c>
    </row>
    <row r="140" spans="1:24" x14ac:dyDescent="0.25">
      <c r="A140" s="49"/>
      <c r="B140" s="92"/>
      <c r="C140" s="93"/>
      <c r="D140" s="92"/>
      <c r="E140" s="93"/>
      <c r="F140" s="92"/>
      <c r="G140" s="93"/>
      <c r="H140" s="92"/>
      <c r="I140" s="93"/>
      <c r="J140" s="92"/>
      <c r="K140" s="93"/>
      <c r="Q140" s="24"/>
      <c r="R140" s="24"/>
      <c r="S140" s="24"/>
      <c r="T140" s="51" t="str">
        <f t="shared" si="0"/>
        <v>01</v>
      </c>
      <c r="U140" s="52">
        <v>26</v>
      </c>
      <c r="V140" s="59" t="s">
        <v>136</v>
      </c>
      <c r="X140" s="52" t="str">
        <f t="shared" si="1"/>
        <v>02</v>
      </c>
    </row>
    <row r="141" spans="1:24" x14ac:dyDescent="0.25">
      <c r="A141" s="49"/>
      <c r="B141" s="92"/>
      <c r="C141" s="93"/>
      <c r="D141" s="92"/>
      <c r="E141" s="93"/>
      <c r="F141" s="92"/>
      <c r="G141" s="93"/>
      <c r="H141" s="92"/>
      <c r="I141" s="93"/>
      <c r="J141" s="92"/>
      <c r="K141" s="93"/>
      <c r="Q141" s="24"/>
      <c r="R141" s="24"/>
      <c r="S141" s="24"/>
      <c r="T141" s="51" t="str">
        <f t="shared" si="0"/>
        <v>01</v>
      </c>
      <c r="U141" s="52">
        <v>27</v>
      </c>
      <c r="V141" s="59" t="s">
        <v>136</v>
      </c>
      <c r="X141" s="52" t="str">
        <f t="shared" si="1"/>
        <v>02</v>
      </c>
    </row>
    <row r="142" spans="1:24" x14ac:dyDescent="0.25">
      <c r="A142" s="49"/>
      <c r="B142" s="92"/>
      <c r="C142" s="93"/>
      <c r="D142" s="92"/>
      <c r="E142" s="93"/>
      <c r="F142" s="92"/>
      <c r="G142" s="93"/>
      <c r="H142" s="92"/>
      <c r="I142" s="93"/>
      <c r="J142" s="92"/>
      <c r="K142" s="93"/>
      <c r="Q142" s="24"/>
      <c r="R142" s="24"/>
      <c r="S142" s="24"/>
      <c r="T142" s="51" t="str">
        <f t="shared" si="0"/>
        <v>01</v>
      </c>
      <c r="U142" s="52">
        <v>28</v>
      </c>
      <c r="V142" s="59" t="s">
        <v>136</v>
      </c>
      <c r="X142" s="52" t="str">
        <f t="shared" si="1"/>
        <v>02</v>
      </c>
    </row>
    <row r="143" spans="1:24" x14ac:dyDescent="0.25">
      <c r="A143" s="49"/>
      <c r="B143" s="92"/>
      <c r="C143" s="93"/>
      <c r="D143" s="92"/>
      <c r="E143" s="93"/>
      <c r="F143" s="92"/>
      <c r="G143" s="93"/>
      <c r="H143" s="92"/>
      <c r="I143" s="93"/>
      <c r="J143" s="92"/>
      <c r="K143" s="93"/>
      <c r="Q143" s="24"/>
      <c r="R143" s="24"/>
      <c r="S143" s="24"/>
      <c r="T143" s="51" t="str">
        <f t="shared" si="0"/>
        <v>01</v>
      </c>
      <c r="U143" s="52">
        <v>29</v>
      </c>
      <c r="V143" s="59" t="s">
        <v>136</v>
      </c>
      <c r="X143" s="52" t="str">
        <f t="shared" si="1"/>
        <v>02</v>
      </c>
    </row>
    <row r="144" spans="1:24" x14ac:dyDescent="0.25">
      <c r="A144" s="49"/>
      <c r="B144" s="92"/>
      <c r="C144" s="93"/>
      <c r="D144" s="92"/>
      <c r="E144" s="93"/>
      <c r="F144" s="92"/>
      <c r="G144" s="93"/>
      <c r="H144" s="92"/>
      <c r="I144" s="93"/>
      <c r="J144" s="92"/>
      <c r="K144" s="93"/>
      <c r="Q144" s="24"/>
      <c r="R144" s="24"/>
      <c r="S144" s="24"/>
      <c r="T144" s="51" t="str">
        <f t="shared" si="0"/>
        <v>01</v>
      </c>
      <c r="U144" s="52">
        <v>30</v>
      </c>
      <c r="V144" s="59" t="s">
        <v>136</v>
      </c>
      <c r="X144" s="52" t="str">
        <f t="shared" si="1"/>
        <v>02</v>
      </c>
    </row>
    <row r="145" spans="1:24" x14ac:dyDescent="0.25">
      <c r="A145" s="49"/>
      <c r="B145" s="92"/>
      <c r="C145" s="93"/>
      <c r="D145" s="92"/>
      <c r="E145" s="93"/>
      <c r="F145" s="92"/>
      <c r="G145" s="93"/>
      <c r="H145" s="92"/>
      <c r="I145" s="93"/>
      <c r="J145" s="92"/>
      <c r="K145" s="93"/>
      <c r="Q145" s="24"/>
      <c r="R145" s="24"/>
      <c r="S145" s="24"/>
      <c r="T145" s="51" t="str">
        <f t="shared" si="0"/>
        <v>01</v>
      </c>
      <c r="U145" s="52">
        <v>31</v>
      </c>
      <c r="V145" s="59" t="s">
        <v>136</v>
      </c>
      <c r="X145" s="52" t="str">
        <f t="shared" si="1"/>
        <v>02</v>
      </c>
    </row>
    <row r="146" spans="1:24" x14ac:dyDescent="0.25">
      <c r="A146" s="49"/>
      <c r="B146" s="92"/>
      <c r="C146" s="93"/>
      <c r="D146" s="92"/>
      <c r="E146" s="93"/>
      <c r="F146" s="92"/>
      <c r="G146" s="93"/>
      <c r="H146" s="92"/>
      <c r="I146" s="93"/>
      <c r="J146" s="92"/>
      <c r="K146" s="93"/>
      <c r="Q146" s="24"/>
      <c r="R146" s="24"/>
      <c r="S146" s="24"/>
      <c r="T146" s="51" t="str">
        <f t="shared" si="0"/>
        <v>01</v>
      </c>
      <c r="U146" s="52">
        <v>32</v>
      </c>
      <c r="V146" s="59" t="s">
        <v>136</v>
      </c>
      <c r="X146" s="52" t="str">
        <f t="shared" si="1"/>
        <v>02</v>
      </c>
    </row>
    <row r="147" spans="1:24" x14ac:dyDescent="0.25">
      <c r="A147" s="49"/>
      <c r="B147" s="92"/>
      <c r="C147" s="93"/>
      <c r="D147" s="92"/>
      <c r="E147" s="93"/>
      <c r="F147" s="92"/>
      <c r="G147" s="93"/>
      <c r="H147" s="92"/>
      <c r="I147" s="93"/>
      <c r="J147" s="92"/>
      <c r="K147" s="93"/>
      <c r="Q147" s="24"/>
      <c r="R147" s="24"/>
      <c r="S147" s="24"/>
      <c r="T147" s="51" t="str">
        <f t="shared" si="0"/>
        <v>01</v>
      </c>
      <c r="U147" s="52">
        <v>33</v>
      </c>
      <c r="V147" s="59" t="s">
        <v>136</v>
      </c>
      <c r="X147" s="52" t="str">
        <f t="shared" si="1"/>
        <v>02</v>
      </c>
    </row>
    <row r="148" spans="1:24" x14ac:dyDescent="0.25">
      <c r="A148" s="49"/>
      <c r="B148" s="92"/>
      <c r="C148" s="93"/>
      <c r="D148" s="92"/>
      <c r="E148" s="93"/>
      <c r="F148" s="92"/>
      <c r="G148" s="93"/>
      <c r="H148" s="92"/>
      <c r="I148" s="93"/>
      <c r="J148" s="92"/>
      <c r="K148" s="93"/>
      <c r="Q148" s="24"/>
      <c r="R148" s="24"/>
      <c r="S148" s="24"/>
      <c r="T148" s="51" t="str">
        <f t="shared" si="0"/>
        <v>01</v>
      </c>
      <c r="U148" s="52">
        <v>34</v>
      </c>
      <c r="V148" s="59" t="s">
        <v>136</v>
      </c>
      <c r="X148" s="52" t="str">
        <f t="shared" si="1"/>
        <v>02</v>
      </c>
    </row>
    <row r="149" spans="1:24" x14ac:dyDescent="0.25">
      <c r="A149" s="49"/>
      <c r="B149" s="92"/>
      <c r="C149" s="93"/>
      <c r="D149" s="92"/>
      <c r="E149" s="93"/>
      <c r="F149" s="92"/>
      <c r="G149" s="93"/>
      <c r="H149" s="92"/>
      <c r="I149" s="93"/>
      <c r="J149" s="92"/>
      <c r="K149" s="93"/>
      <c r="Q149" s="24"/>
      <c r="R149" s="24"/>
      <c r="S149" s="24"/>
      <c r="T149" s="51" t="str">
        <f t="shared" si="0"/>
        <v>01</v>
      </c>
      <c r="U149" s="52">
        <v>35</v>
      </c>
      <c r="V149" s="59" t="s">
        <v>136</v>
      </c>
      <c r="X149" s="52" t="str">
        <f t="shared" si="1"/>
        <v>02</v>
      </c>
    </row>
    <row r="150" spans="1:24" x14ac:dyDescent="0.25">
      <c r="A150" s="49"/>
      <c r="B150" s="92"/>
      <c r="C150" s="93"/>
      <c r="D150" s="92"/>
      <c r="E150" s="93"/>
      <c r="F150" s="92"/>
      <c r="G150" s="93"/>
      <c r="H150" s="92"/>
      <c r="I150" s="93"/>
      <c r="J150" s="92"/>
      <c r="K150" s="93"/>
      <c r="Q150" s="24"/>
      <c r="R150" s="24"/>
      <c r="S150" s="24"/>
      <c r="T150" s="51" t="str">
        <f t="shared" si="0"/>
        <v>01</v>
      </c>
      <c r="U150" s="52">
        <v>36</v>
      </c>
      <c r="V150" s="59" t="s">
        <v>136</v>
      </c>
      <c r="X150" s="52" t="str">
        <f t="shared" si="1"/>
        <v>02</v>
      </c>
    </row>
    <row r="151" spans="1:24" x14ac:dyDescent="0.25">
      <c r="A151" s="49"/>
      <c r="B151" s="92"/>
      <c r="C151" s="93"/>
      <c r="D151" s="92"/>
      <c r="E151" s="93"/>
      <c r="F151" s="92"/>
      <c r="G151" s="93"/>
      <c r="H151" s="92"/>
      <c r="I151" s="93"/>
      <c r="J151" s="92"/>
      <c r="K151" s="93"/>
      <c r="Q151" s="24"/>
      <c r="R151" s="24"/>
      <c r="S151" s="24"/>
      <c r="T151" s="51" t="str">
        <f t="shared" si="0"/>
        <v>01</v>
      </c>
      <c r="U151" s="52">
        <v>37</v>
      </c>
      <c r="V151" s="59" t="s">
        <v>136</v>
      </c>
      <c r="X151" s="52" t="str">
        <f t="shared" si="1"/>
        <v>02</v>
      </c>
    </row>
    <row r="152" spans="1:24" x14ac:dyDescent="0.25">
      <c r="A152" s="49"/>
      <c r="B152" s="92"/>
      <c r="C152" s="93"/>
      <c r="D152" s="92"/>
      <c r="E152" s="93"/>
      <c r="F152" s="92"/>
      <c r="G152" s="93"/>
      <c r="H152" s="92"/>
      <c r="I152" s="93"/>
      <c r="J152" s="92"/>
      <c r="K152" s="93"/>
      <c r="Q152" s="24"/>
      <c r="R152" s="24"/>
      <c r="S152" s="24"/>
      <c r="T152" s="51" t="str">
        <f t="shared" si="0"/>
        <v>01</v>
      </c>
      <c r="U152" s="52">
        <v>38</v>
      </c>
      <c r="V152" s="59" t="s">
        <v>136</v>
      </c>
      <c r="X152" s="52" t="str">
        <f t="shared" si="1"/>
        <v>02</v>
      </c>
    </row>
    <row r="153" spans="1:24" x14ac:dyDescent="0.25">
      <c r="A153" s="49"/>
      <c r="B153" s="92"/>
      <c r="C153" s="93"/>
      <c r="D153" s="92"/>
      <c r="E153" s="93"/>
      <c r="F153" s="92"/>
      <c r="G153" s="93"/>
      <c r="H153" s="92"/>
      <c r="I153" s="93"/>
      <c r="J153" s="92"/>
      <c r="K153" s="93"/>
      <c r="Q153" s="24"/>
      <c r="R153" s="24"/>
      <c r="S153" s="24"/>
      <c r="T153" s="51" t="str">
        <f t="shared" si="0"/>
        <v>01</v>
      </c>
      <c r="U153" s="52">
        <v>39</v>
      </c>
      <c r="V153" s="59" t="s">
        <v>136</v>
      </c>
      <c r="X153" s="52" t="str">
        <f t="shared" si="1"/>
        <v>02</v>
      </c>
    </row>
    <row r="154" spans="1:24" x14ac:dyDescent="0.25">
      <c r="A154" s="49"/>
      <c r="B154" s="92"/>
      <c r="C154" s="93"/>
      <c r="D154" s="92"/>
      <c r="E154" s="93"/>
      <c r="F154" s="92"/>
      <c r="G154" s="93"/>
      <c r="H154" s="92"/>
      <c r="I154" s="93"/>
      <c r="J154" s="92"/>
      <c r="K154" s="93"/>
      <c r="Q154" s="24"/>
      <c r="R154" s="24"/>
      <c r="S154" s="24"/>
      <c r="T154" s="51" t="str">
        <f t="shared" si="0"/>
        <v>01</v>
      </c>
      <c r="U154" s="52">
        <v>40</v>
      </c>
      <c r="V154" s="59" t="s">
        <v>136</v>
      </c>
      <c r="X154" s="52" t="str">
        <f t="shared" si="1"/>
        <v>02</v>
      </c>
    </row>
    <row r="155" spans="1:24" x14ac:dyDescent="0.25">
      <c r="A155" s="49"/>
      <c r="B155" s="92"/>
      <c r="C155" s="93"/>
      <c r="D155" s="92"/>
      <c r="E155" s="93"/>
      <c r="F155" s="92"/>
      <c r="G155" s="93"/>
      <c r="H155" s="92"/>
      <c r="I155" s="93"/>
      <c r="J155" s="92"/>
      <c r="K155" s="93"/>
      <c r="Q155" s="24"/>
      <c r="R155" s="24"/>
      <c r="S155" s="24"/>
      <c r="T155" s="51" t="str">
        <f t="shared" si="0"/>
        <v>01</v>
      </c>
      <c r="U155" s="52">
        <v>41</v>
      </c>
      <c r="V155" s="59" t="s">
        <v>136</v>
      </c>
      <c r="X155" s="52" t="str">
        <f t="shared" si="1"/>
        <v>02</v>
      </c>
    </row>
    <row r="156" spans="1:24" x14ac:dyDescent="0.25">
      <c r="A156" s="49"/>
      <c r="B156" s="92"/>
      <c r="C156" s="93"/>
      <c r="D156" s="92"/>
      <c r="E156" s="93"/>
      <c r="F156" s="92"/>
      <c r="G156" s="93"/>
      <c r="H156" s="92"/>
      <c r="I156" s="93"/>
      <c r="J156" s="92"/>
      <c r="K156" s="93"/>
      <c r="Q156" s="24"/>
      <c r="R156" s="24"/>
      <c r="S156" s="24"/>
      <c r="T156" s="51" t="str">
        <f t="shared" si="0"/>
        <v>01</v>
      </c>
      <c r="U156" s="52">
        <v>42</v>
      </c>
      <c r="V156" s="59" t="s">
        <v>136</v>
      </c>
      <c r="X156" s="52" t="str">
        <f t="shared" si="1"/>
        <v>02</v>
      </c>
    </row>
    <row r="157" spans="1:24" x14ac:dyDescent="0.25">
      <c r="A157" s="49"/>
      <c r="B157" s="92"/>
      <c r="C157" s="93"/>
      <c r="D157" s="92"/>
      <c r="E157" s="93"/>
      <c r="F157" s="92"/>
      <c r="G157" s="93"/>
      <c r="H157" s="92"/>
      <c r="I157" s="93"/>
      <c r="J157" s="92"/>
      <c r="K157" s="93"/>
      <c r="Q157" s="24"/>
      <c r="R157" s="24"/>
      <c r="S157" s="24"/>
      <c r="T157" s="51" t="str">
        <f t="shared" si="0"/>
        <v>01</v>
      </c>
      <c r="U157" s="52">
        <v>43</v>
      </c>
      <c r="V157" s="59" t="s">
        <v>136</v>
      </c>
      <c r="X157" s="52" t="str">
        <f t="shared" si="1"/>
        <v>02</v>
      </c>
    </row>
    <row r="158" spans="1:24" x14ac:dyDescent="0.25">
      <c r="A158" s="49"/>
      <c r="B158" s="92"/>
      <c r="C158" s="93"/>
      <c r="D158" s="92"/>
      <c r="E158" s="93"/>
      <c r="F158" s="92"/>
      <c r="G158" s="93"/>
      <c r="H158" s="92"/>
      <c r="I158" s="93"/>
      <c r="J158" s="92"/>
      <c r="K158" s="93"/>
      <c r="Q158" s="24"/>
      <c r="R158" s="24"/>
      <c r="S158" s="24"/>
      <c r="T158" s="51" t="str">
        <f t="shared" si="0"/>
        <v>01</v>
      </c>
      <c r="U158" s="52">
        <v>44</v>
      </c>
      <c r="V158" s="59" t="s">
        <v>136</v>
      </c>
      <c r="X158" s="52" t="str">
        <f t="shared" si="1"/>
        <v>02</v>
      </c>
    </row>
    <row r="159" spans="1:24" x14ac:dyDescent="0.25">
      <c r="A159" s="49"/>
      <c r="B159" s="92"/>
      <c r="C159" s="93"/>
      <c r="D159" s="92"/>
      <c r="E159" s="93"/>
      <c r="F159" s="92"/>
      <c r="G159" s="93"/>
      <c r="H159" s="92"/>
      <c r="I159" s="93"/>
      <c r="J159" s="92"/>
      <c r="K159" s="93"/>
      <c r="Q159" s="24"/>
      <c r="R159" s="24"/>
      <c r="S159" s="24"/>
      <c r="T159" s="51" t="str">
        <f t="shared" si="0"/>
        <v>01</v>
      </c>
      <c r="U159" s="52">
        <v>45</v>
      </c>
      <c r="V159" s="59" t="s">
        <v>136</v>
      </c>
      <c r="X159" s="52" t="str">
        <f t="shared" si="1"/>
        <v>02</v>
      </c>
    </row>
    <row r="160" spans="1:24" x14ac:dyDescent="0.25">
      <c r="A160" s="49"/>
      <c r="B160" s="92"/>
      <c r="C160" s="93"/>
      <c r="D160" s="92"/>
      <c r="E160" s="93"/>
      <c r="F160" s="92"/>
      <c r="G160" s="93"/>
      <c r="H160" s="92"/>
      <c r="I160" s="93"/>
      <c r="J160" s="92"/>
      <c r="K160" s="93"/>
      <c r="Q160" s="24"/>
      <c r="R160" s="24"/>
      <c r="S160" s="24"/>
      <c r="T160" s="51" t="str">
        <f t="shared" si="0"/>
        <v>01</v>
      </c>
      <c r="U160" s="52">
        <v>46</v>
      </c>
      <c r="V160" s="59" t="s">
        <v>136</v>
      </c>
      <c r="X160" s="52" t="str">
        <f t="shared" si="1"/>
        <v>02</v>
      </c>
    </row>
    <row r="161" spans="1:24" x14ac:dyDescent="0.25">
      <c r="A161" s="49"/>
      <c r="B161" s="92"/>
      <c r="C161" s="93"/>
      <c r="D161" s="92"/>
      <c r="E161" s="93"/>
      <c r="F161" s="92"/>
      <c r="G161" s="93"/>
      <c r="H161" s="92"/>
      <c r="I161" s="93"/>
      <c r="J161" s="92"/>
      <c r="K161" s="93"/>
      <c r="Q161" s="24"/>
      <c r="R161" s="24"/>
      <c r="S161" s="24"/>
      <c r="T161" s="51" t="str">
        <f t="shared" si="0"/>
        <v>01</v>
      </c>
      <c r="U161" s="52">
        <v>47</v>
      </c>
      <c r="V161" s="59" t="s">
        <v>136</v>
      </c>
      <c r="X161" s="52" t="str">
        <f t="shared" si="1"/>
        <v>02</v>
      </c>
    </row>
    <row r="162" spans="1:24" x14ac:dyDescent="0.25">
      <c r="A162" s="49"/>
      <c r="B162" s="92"/>
      <c r="C162" s="93"/>
      <c r="D162" s="92"/>
      <c r="E162" s="93"/>
      <c r="F162" s="92"/>
      <c r="G162" s="93"/>
      <c r="H162" s="92"/>
      <c r="I162" s="93"/>
      <c r="J162" s="92"/>
      <c r="K162" s="93"/>
      <c r="Q162" s="24"/>
      <c r="R162" s="24"/>
      <c r="S162" s="24"/>
      <c r="T162" s="51" t="str">
        <f t="shared" si="0"/>
        <v>01</v>
      </c>
      <c r="U162" s="52">
        <v>48</v>
      </c>
      <c r="V162" s="59" t="s">
        <v>136</v>
      </c>
      <c r="X162" s="52" t="str">
        <f t="shared" si="1"/>
        <v>02</v>
      </c>
    </row>
    <row r="163" spans="1:24" x14ac:dyDescent="0.25">
      <c r="A163" s="49"/>
      <c r="B163" s="92"/>
      <c r="C163" s="93"/>
      <c r="D163" s="92"/>
      <c r="E163" s="93"/>
      <c r="F163" s="92"/>
      <c r="G163" s="93"/>
      <c r="H163" s="92"/>
      <c r="I163" s="93"/>
      <c r="J163" s="92"/>
      <c r="K163" s="93"/>
      <c r="Q163" s="24"/>
      <c r="R163" s="24"/>
      <c r="S163" s="24"/>
      <c r="T163" s="51" t="str">
        <f t="shared" si="0"/>
        <v>01</v>
      </c>
      <c r="U163" s="52">
        <v>49</v>
      </c>
      <c r="V163" s="59" t="s">
        <v>136</v>
      </c>
      <c r="X163" s="52" t="str">
        <f t="shared" si="1"/>
        <v>02</v>
      </c>
    </row>
    <row r="164" spans="1:24" x14ac:dyDescent="0.25">
      <c r="A164" s="49"/>
      <c r="B164" s="92"/>
      <c r="C164" s="93"/>
      <c r="D164" s="92"/>
      <c r="E164" s="93"/>
      <c r="F164" s="92"/>
      <c r="G164" s="93"/>
      <c r="H164" s="92"/>
      <c r="I164" s="93"/>
      <c r="J164" s="92"/>
      <c r="K164" s="93"/>
      <c r="Q164" s="24"/>
      <c r="R164" s="24"/>
      <c r="S164" s="24"/>
      <c r="T164" s="51" t="str">
        <f t="shared" si="0"/>
        <v>01</v>
      </c>
      <c r="U164" s="52">
        <v>50</v>
      </c>
      <c r="V164" s="59" t="s">
        <v>136</v>
      </c>
      <c r="X164" s="52" t="str">
        <f t="shared" si="1"/>
        <v>02</v>
      </c>
    </row>
    <row r="165" spans="1:24" x14ac:dyDescent="0.25">
      <c r="A165" s="49"/>
      <c r="B165" s="92"/>
      <c r="C165" s="93"/>
      <c r="D165" s="92"/>
      <c r="E165" s="93"/>
      <c r="F165" s="92"/>
      <c r="G165" s="93"/>
      <c r="H165" s="92"/>
      <c r="I165" s="93"/>
      <c r="J165" s="92"/>
      <c r="K165" s="93"/>
      <c r="Q165" s="24"/>
      <c r="R165" s="24"/>
      <c r="S165" s="24"/>
      <c r="T165" s="51" t="str">
        <f t="shared" si="0"/>
        <v>01</v>
      </c>
      <c r="U165" s="52">
        <v>51</v>
      </c>
      <c r="V165" s="59" t="s">
        <v>136</v>
      </c>
      <c r="X165" s="52" t="str">
        <f t="shared" si="1"/>
        <v>02</v>
      </c>
    </row>
    <row r="166" spans="1:24" x14ac:dyDescent="0.25">
      <c r="A166" s="49"/>
      <c r="B166" s="92"/>
      <c r="C166" s="93"/>
      <c r="D166" s="92"/>
      <c r="E166" s="93"/>
      <c r="F166" s="92"/>
      <c r="G166" s="93"/>
      <c r="H166" s="92"/>
      <c r="I166" s="93"/>
      <c r="J166" s="92"/>
      <c r="K166" s="93"/>
      <c r="Q166" s="24"/>
      <c r="R166" s="24"/>
      <c r="S166" s="24"/>
      <c r="T166" s="51" t="str">
        <f t="shared" si="0"/>
        <v>01</v>
      </c>
      <c r="U166" s="52">
        <v>52</v>
      </c>
      <c r="V166" s="59" t="s">
        <v>136</v>
      </c>
      <c r="X166" s="52" t="str">
        <f t="shared" si="1"/>
        <v>02</v>
      </c>
    </row>
    <row r="167" spans="1:24" x14ac:dyDescent="0.25">
      <c r="A167" s="49"/>
      <c r="B167" s="92"/>
      <c r="C167" s="93"/>
      <c r="D167" s="92"/>
      <c r="E167" s="93"/>
      <c r="F167" s="92"/>
      <c r="G167" s="93"/>
      <c r="H167" s="92"/>
      <c r="I167" s="93"/>
      <c r="J167" s="92"/>
      <c r="K167" s="93"/>
      <c r="Q167" s="24"/>
      <c r="R167" s="24"/>
      <c r="S167" s="24"/>
      <c r="T167" s="51" t="str">
        <f t="shared" si="0"/>
        <v>01</v>
      </c>
      <c r="U167" s="52">
        <v>53</v>
      </c>
      <c r="V167" s="59" t="s">
        <v>136</v>
      </c>
      <c r="X167" s="52" t="str">
        <f t="shared" si="1"/>
        <v>02</v>
      </c>
    </row>
    <row r="168" spans="1:24" x14ac:dyDescent="0.25">
      <c r="A168" s="49"/>
      <c r="B168" s="92"/>
      <c r="C168" s="93"/>
      <c r="D168" s="92"/>
      <c r="E168" s="93"/>
      <c r="F168" s="92"/>
      <c r="G168" s="93"/>
      <c r="H168" s="92"/>
      <c r="I168" s="93"/>
      <c r="J168" s="92"/>
      <c r="K168" s="93"/>
      <c r="Q168" s="24"/>
      <c r="R168" s="24"/>
      <c r="S168" s="24"/>
      <c r="T168" s="51" t="str">
        <f t="shared" ref="T168:T231" si="2">IF(LEN(MONTH(R168))=1,"0"&amp;MONTH(R168),MONTH(R168))</f>
        <v>01</v>
      </c>
      <c r="U168" s="52">
        <v>54</v>
      </c>
      <c r="V168" s="59" t="s">
        <v>136</v>
      </c>
      <c r="X168" s="52" t="str">
        <f t="shared" ref="X168:X231" si="3">"0"&amp;T168+1</f>
        <v>02</v>
      </c>
    </row>
    <row r="169" spans="1:24" x14ac:dyDescent="0.25">
      <c r="A169" s="49"/>
      <c r="B169" s="92"/>
      <c r="C169" s="93"/>
      <c r="D169" s="92"/>
      <c r="E169" s="93"/>
      <c r="F169" s="92"/>
      <c r="G169" s="93"/>
      <c r="H169" s="92"/>
      <c r="I169" s="93"/>
      <c r="J169" s="92"/>
      <c r="K169" s="93"/>
      <c r="Q169" s="24"/>
      <c r="R169" s="24"/>
      <c r="S169" s="24"/>
      <c r="T169" s="51" t="str">
        <f t="shared" si="2"/>
        <v>01</v>
      </c>
      <c r="U169" s="52">
        <v>55</v>
      </c>
      <c r="V169" s="59" t="s">
        <v>136</v>
      </c>
      <c r="X169" s="52" t="str">
        <f t="shared" si="3"/>
        <v>02</v>
      </c>
    </row>
    <row r="170" spans="1:24" x14ac:dyDescent="0.25">
      <c r="A170" s="49"/>
      <c r="B170" s="92"/>
      <c r="C170" s="93"/>
      <c r="D170" s="92"/>
      <c r="E170" s="93"/>
      <c r="F170" s="92"/>
      <c r="G170" s="93"/>
      <c r="H170" s="92"/>
      <c r="I170" s="93"/>
      <c r="J170" s="92"/>
      <c r="K170" s="93"/>
      <c r="Q170" s="24"/>
      <c r="R170" s="24"/>
      <c r="S170" s="24"/>
      <c r="T170" s="51" t="str">
        <f t="shared" si="2"/>
        <v>01</v>
      </c>
      <c r="U170" s="52">
        <v>56</v>
      </c>
      <c r="V170" s="59" t="s">
        <v>136</v>
      </c>
      <c r="X170" s="52" t="str">
        <f t="shared" si="3"/>
        <v>02</v>
      </c>
    </row>
    <row r="171" spans="1:24" x14ac:dyDescent="0.25">
      <c r="A171" s="49"/>
      <c r="B171" s="92"/>
      <c r="C171" s="93"/>
      <c r="D171" s="92"/>
      <c r="E171" s="93"/>
      <c r="F171" s="92"/>
      <c r="G171" s="93"/>
      <c r="H171" s="92"/>
      <c r="I171" s="93"/>
      <c r="J171" s="92"/>
      <c r="K171" s="93"/>
      <c r="Q171" s="24"/>
      <c r="R171" s="24"/>
      <c r="S171" s="24"/>
      <c r="T171" s="51" t="str">
        <f t="shared" si="2"/>
        <v>01</v>
      </c>
      <c r="U171" s="52">
        <v>57</v>
      </c>
      <c r="V171" s="59" t="s">
        <v>136</v>
      </c>
      <c r="X171" s="52" t="str">
        <f t="shared" si="3"/>
        <v>02</v>
      </c>
    </row>
    <row r="172" spans="1:24" x14ac:dyDescent="0.25">
      <c r="A172" s="49"/>
      <c r="B172" s="92"/>
      <c r="C172" s="93"/>
      <c r="D172" s="92"/>
      <c r="E172" s="93"/>
      <c r="F172" s="92"/>
      <c r="G172" s="93"/>
      <c r="H172" s="92"/>
      <c r="I172" s="93"/>
      <c r="J172" s="92"/>
      <c r="K172" s="93"/>
      <c r="Q172" s="24"/>
      <c r="R172" s="24"/>
      <c r="S172" s="24"/>
      <c r="T172" s="51" t="str">
        <f t="shared" si="2"/>
        <v>01</v>
      </c>
      <c r="U172" s="52">
        <v>58</v>
      </c>
      <c r="V172" s="59" t="s">
        <v>136</v>
      </c>
      <c r="X172" s="52" t="str">
        <f t="shared" si="3"/>
        <v>02</v>
      </c>
    </row>
    <row r="173" spans="1:24" x14ac:dyDescent="0.25">
      <c r="A173" s="49"/>
      <c r="B173" s="92"/>
      <c r="C173" s="93"/>
      <c r="D173" s="92"/>
      <c r="E173" s="93"/>
      <c r="F173" s="92"/>
      <c r="G173" s="93"/>
      <c r="H173" s="92"/>
      <c r="I173" s="93"/>
      <c r="J173" s="92"/>
      <c r="K173" s="93"/>
      <c r="Q173" s="24"/>
      <c r="R173" s="24"/>
      <c r="S173" s="24"/>
      <c r="T173" s="51" t="str">
        <f t="shared" si="2"/>
        <v>01</v>
      </c>
      <c r="U173" s="52">
        <v>59</v>
      </c>
      <c r="V173" s="59" t="s">
        <v>136</v>
      </c>
      <c r="X173" s="52" t="str">
        <f t="shared" si="3"/>
        <v>02</v>
      </c>
    </row>
    <row r="174" spans="1:24" x14ac:dyDescent="0.25">
      <c r="A174" s="49"/>
      <c r="B174" s="92"/>
      <c r="C174" s="93"/>
      <c r="D174" s="92"/>
      <c r="E174" s="93"/>
      <c r="F174" s="92"/>
      <c r="G174" s="93"/>
      <c r="H174" s="92"/>
      <c r="I174" s="93"/>
      <c r="J174" s="92"/>
      <c r="K174" s="93"/>
      <c r="Q174" s="24"/>
      <c r="R174" s="24"/>
      <c r="S174" s="24"/>
      <c r="T174" s="51" t="str">
        <f t="shared" si="2"/>
        <v>01</v>
      </c>
      <c r="U174" s="52">
        <v>60</v>
      </c>
      <c r="V174" s="59" t="s">
        <v>136</v>
      </c>
      <c r="X174" s="52" t="str">
        <f t="shared" si="3"/>
        <v>02</v>
      </c>
    </row>
    <row r="175" spans="1:24" x14ac:dyDescent="0.25">
      <c r="A175" s="49"/>
      <c r="B175" s="92"/>
      <c r="C175" s="93"/>
      <c r="D175" s="92"/>
      <c r="E175" s="93"/>
      <c r="F175" s="92"/>
      <c r="G175" s="93"/>
      <c r="H175" s="92"/>
      <c r="I175" s="93"/>
      <c r="J175" s="92"/>
      <c r="K175" s="93"/>
      <c r="Q175" s="24"/>
      <c r="R175" s="24"/>
      <c r="S175" s="24"/>
      <c r="T175" s="51" t="str">
        <f t="shared" si="2"/>
        <v>01</v>
      </c>
      <c r="U175" s="52">
        <v>61</v>
      </c>
      <c r="V175" s="59" t="s">
        <v>136</v>
      </c>
      <c r="X175" s="52" t="str">
        <f t="shared" si="3"/>
        <v>02</v>
      </c>
    </row>
    <row r="176" spans="1:24" x14ac:dyDescent="0.25">
      <c r="A176" s="49"/>
      <c r="B176" s="92"/>
      <c r="C176" s="93"/>
      <c r="D176" s="92"/>
      <c r="E176" s="93"/>
      <c r="F176" s="92"/>
      <c r="G176" s="93"/>
      <c r="H176" s="92"/>
      <c r="I176" s="93"/>
      <c r="J176" s="92"/>
      <c r="K176" s="93"/>
      <c r="Q176" s="24"/>
      <c r="R176" s="24"/>
      <c r="S176" s="24"/>
      <c r="T176" s="51" t="str">
        <f t="shared" si="2"/>
        <v>01</v>
      </c>
      <c r="U176" s="52">
        <v>62</v>
      </c>
      <c r="V176" s="59" t="s">
        <v>136</v>
      </c>
      <c r="X176" s="52" t="str">
        <f t="shared" si="3"/>
        <v>02</v>
      </c>
    </row>
    <row r="177" spans="1:24" x14ac:dyDescent="0.25">
      <c r="A177" s="49"/>
      <c r="B177" s="92"/>
      <c r="C177" s="93"/>
      <c r="D177" s="92"/>
      <c r="E177" s="93"/>
      <c r="F177" s="92"/>
      <c r="G177" s="93"/>
      <c r="H177" s="92"/>
      <c r="I177" s="93"/>
      <c r="J177" s="92"/>
      <c r="K177" s="93"/>
      <c r="Q177" s="24"/>
      <c r="R177" s="24"/>
      <c r="S177" s="24"/>
      <c r="T177" s="51" t="str">
        <f t="shared" si="2"/>
        <v>01</v>
      </c>
      <c r="U177" s="52">
        <v>63</v>
      </c>
      <c r="V177" s="59" t="s">
        <v>136</v>
      </c>
      <c r="X177" s="52" t="str">
        <f t="shared" si="3"/>
        <v>02</v>
      </c>
    </row>
    <row r="178" spans="1:24" x14ac:dyDescent="0.25">
      <c r="A178" s="49"/>
      <c r="B178" s="92"/>
      <c r="C178" s="93"/>
      <c r="D178" s="92"/>
      <c r="E178" s="93"/>
      <c r="F178" s="92"/>
      <c r="G178" s="93"/>
      <c r="H178" s="92"/>
      <c r="I178" s="93"/>
      <c r="J178" s="92"/>
      <c r="K178" s="93"/>
      <c r="Q178" s="24"/>
      <c r="R178" s="24"/>
      <c r="S178" s="24"/>
      <c r="T178" s="51" t="str">
        <f t="shared" si="2"/>
        <v>01</v>
      </c>
      <c r="U178" s="52">
        <v>64</v>
      </c>
      <c r="V178" s="59" t="s">
        <v>136</v>
      </c>
      <c r="X178" s="52" t="str">
        <f t="shared" si="3"/>
        <v>02</v>
      </c>
    </row>
    <row r="179" spans="1:24" x14ac:dyDescent="0.25">
      <c r="A179" s="49"/>
      <c r="B179" s="92"/>
      <c r="C179" s="93"/>
      <c r="D179" s="92"/>
      <c r="E179" s="93"/>
      <c r="F179" s="92"/>
      <c r="G179" s="93"/>
      <c r="H179" s="92"/>
      <c r="I179" s="93"/>
      <c r="J179" s="92"/>
      <c r="K179" s="93"/>
      <c r="Q179" s="24"/>
      <c r="R179" s="24"/>
      <c r="S179" s="24"/>
      <c r="T179" s="51" t="str">
        <f t="shared" si="2"/>
        <v>01</v>
      </c>
      <c r="U179" s="52">
        <v>65</v>
      </c>
      <c r="V179" s="59" t="s">
        <v>136</v>
      </c>
      <c r="X179" s="52" t="str">
        <f t="shared" si="3"/>
        <v>02</v>
      </c>
    </row>
    <row r="180" spans="1:24" x14ac:dyDescent="0.25">
      <c r="A180" s="49"/>
      <c r="B180" s="92"/>
      <c r="C180" s="93"/>
      <c r="D180" s="92"/>
      <c r="E180" s="93"/>
      <c r="F180" s="92"/>
      <c r="G180" s="93"/>
      <c r="H180" s="92"/>
      <c r="I180" s="93"/>
      <c r="J180" s="92"/>
      <c r="K180" s="93"/>
      <c r="Q180" s="24"/>
      <c r="R180" s="24"/>
      <c r="S180" s="24"/>
      <c r="T180" s="51" t="str">
        <f t="shared" si="2"/>
        <v>01</v>
      </c>
      <c r="U180" s="52">
        <v>66</v>
      </c>
      <c r="V180" s="59" t="s">
        <v>136</v>
      </c>
      <c r="X180" s="52" t="str">
        <f t="shared" si="3"/>
        <v>02</v>
      </c>
    </row>
    <row r="181" spans="1:24" x14ac:dyDescent="0.25">
      <c r="A181" s="49"/>
      <c r="B181" s="92"/>
      <c r="C181" s="93"/>
      <c r="D181" s="92"/>
      <c r="E181" s="93"/>
      <c r="F181" s="92"/>
      <c r="G181" s="93"/>
      <c r="H181" s="92"/>
      <c r="I181" s="93"/>
      <c r="J181" s="92"/>
      <c r="K181" s="93"/>
      <c r="Q181" s="24"/>
      <c r="R181" s="24"/>
      <c r="S181" s="24"/>
      <c r="T181" s="51" t="str">
        <f t="shared" si="2"/>
        <v>01</v>
      </c>
      <c r="U181" s="52">
        <v>67</v>
      </c>
      <c r="V181" s="59" t="s">
        <v>136</v>
      </c>
      <c r="X181" s="52" t="str">
        <f t="shared" si="3"/>
        <v>02</v>
      </c>
    </row>
    <row r="182" spans="1:24" x14ac:dyDescent="0.25">
      <c r="A182" s="49"/>
      <c r="B182" s="92"/>
      <c r="C182" s="93"/>
      <c r="D182" s="92"/>
      <c r="E182" s="93"/>
      <c r="F182" s="92"/>
      <c r="G182" s="93"/>
      <c r="H182" s="92"/>
      <c r="I182" s="93"/>
      <c r="J182" s="92"/>
      <c r="K182" s="93"/>
      <c r="Q182" s="24"/>
      <c r="R182" s="24"/>
      <c r="S182" s="24"/>
      <c r="T182" s="51" t="str">
        <f t="shared" si="2"/>
        <v>01</v>
      </c>
      <c r="U182" s="52">
        <v>68</v>
      </c>
      <c r="V182" s="59" t="s">
        <v>136</v>
      </c>
      <c r="X182" s="52" t="str">
        <f t="shared" si="3"/>
        <v>02</v>
      </c>
    </row>
    <row r="183" spans="1:24" x14ac:dyDescent="0.25">
      <c r="A183" s="49"/>
      <c r="B183" s="92"/>
      <c r="C183" s="93"/>
      <c r="D183" s="92"/>
      <c r="E183" s="93"/>
      <c r="F183" s="92"/>
      <c r="G183" s="93"/>
      <c r="H183" s="92"/>
      <c r="I183" s="93"/>
      <c r="J183" s="92"/>
      <c r="K183" s="93"/>
      <c r="Q183" s="24"/>
      <c r="R183" s="24"/>
      <c r="S183" s="24"/>
      <c r="T183" s="51" t="str">
        <f t="shared" si="2"/>
        <v>01</v>
      </c>
      <c r="U183" s="52">
        <v>69</v>
      </c>
      <c r="V183" s="59" t="s">
        <v>136</v>
      </c>
      <c r="X183" s="52" t="str">
        <f t="shared" si="3"/>
        <v>02</v>
      </c>
    </row>
    <row r="184" spans="1:24" x14ac:dyDescent="0.25">
      <c r="A184" s="49"/>
      <c r="B184" s="92"/>
      <c r="C184" s="93"/>
      <c r="D184" s="92"/>
      <c r="E184" s="93"/>
      <c r="F184" s="92"/>
      <c r="G184" s="93"/>
      <c r="H184" s="92"/>
      <c r="I184" s="93"/>
      <c r="J184" s="92"/>
      <c r="K184" s="93"/>
      <c r="Q184" s="24"/>
      <c r="R184" s="24"/>
      <c r="S184" s="24"/>
      <c r="T184" s="51" t="str">
        <f t="shared" si="2"/>
        <v>01</v>
      </c>
      <c r="U184" s="52">
        <v>70</v>
      </c>
      <c r="V184" s="59" t="s">
        <v>136</v>
      </c>
      <c r="X184" s="52" t="str">
        <f t="shared" si="3"/>
        <v>02</v>
      </c>
    </row>
    <row r="185" spans="1:24" x14ac:dyDescent="0.25">
      <c r="A185" s="49"/>
      <c r="B185" s="92"/>
      <c r="C185" s="93"/>
      <c r="D185" s="92"/>
      <c r="E185" s="93"/>
      <c r="F185" s="92"/>
      <c r="G185" s="93"/>
      <c r="H185" s="92"/>
      <c r="I185" s="93"/>
      <c r="J185" s="92"/>
      <c r="K185" s="93"/>
      <c r="Q185" s="24"/>
      <c r="R185" s="24"/>
      <c r="S185" s="24"/>
      <c r="T185" s="51" t="str">
        <f t="shared" si="2"/>
        <v>01</v>
      </c>
      <c r="U185" s="52">
        <v>71</v>
      </c>
      <c r="V185" s="59" t="s">
        <v>136</v>
      </c>
      <c r="X185" s="52" t="str">
        <f t="shared" si="3"/>
        <v>02</v>
      </c>
    </row>
    <row r="186" spans="1:24" x14ac:dyDescent="0.25">
      <c r="A186" s="49"/>
      <c r="B186" s="92"/>
      <c r="C186" s="93"/>
      <c r="D186" s="92"/>
      <c r="E186" s="93"/>
      <c r="F186" s="92"/>
      <c r="G186" s="93"/>
      <c r="H186" s="92"/>
      <c r="I186" s="93"/>
      <c r="J186" s="92"/>
      <c r="K186" s="93"/>
      <c r="Q186" s="24"/>
      <c r="R186" s="24"/>
      <c r="S186" s="24"/>
      <c r="T186" s="51" t="str">
        <f t="shared" si="2"/>
        <v>01</v>
      </c>
      <c r="U186" s="52">
        <v>72</v>
      </c>
      <c r="V186" s="59" t="s">
        <v>136</v>
      </c>
      <c r="X186" s="52" t="str">
        <f t="shared" si="3"/>
        <v>02</v>
      </c>
    </row>
    <row r="187" spans="1:24" x14ac:dyDescent="0.25">
      <c r="A187" s="49"/>
      <c r="B187" s="92"/>
      <c r="C187" s="93"/>
      <c r="D187" s="92"/>
      <c r="E187" s="93"/>
      <c r="F187" s="92"/>
      <c r="G187" s="93"/>
      <c r="H187" s="92"/>
      <c r="I187" s="93"/>
      <c r="J187" s="92"/>
      <c r="K187" s="93"/>
      <c r="Q187" s="24"/>
      <c r="R187" s="24"/>
      <c r="S187" s="24"/>
      <c r="T187" s="51" t="str">
        <f t="shared" si="2"/>
        <v>01</v>
      </c>
      <c r="U187" s="52">
        <v>73</v>
      </c>
      <c r="V187" s="59" t="s">
        <v>136</v>
      </c>
      <c r="X187" s="52" t="str">
        <f t="shared" si="3"/>
        <v>02</v>
      </c>
    </row>
    <row r="188" spans="1:24" x14ac:dyDescent="0.25">
      <c r="A188" s="49"/>
      <c r="B188" s="92"/>
      <c r="C188" s="93"/>
      <c r="D188" s="92"/>
      <c r="E188" s="93"/>
      <c r="F188" s="92"/>
      <c r="G188" s="93"/>
      <c r="H188" s="92"/>
      <c r="I188" s="93"/>
      <c r="J188" s="92"/>
      <c r="K188" s="93"/>
      <c r="Q188" s="24"/>
      <c r="R188" s="24"/>
      <c r="S188" s="24"/>
      <c r="T188" s="51" t="str">
        <f t="shared" si="2"/>
        <v>01</v>
      </c>
      <c r="U188" s="52">
        <v>74</v>
      </c>
      <c r="V188" s="59" t="s">
        <v>136</v>
      </c>
      <c r="X188" s="52" t="str">
        <f t="shared" si="3"/>
        <v>02</v>
      </c>
    </row>
    <row r="189" spans="1:24" x14ac:dyDescent="0.25">
      <c r="A189" s="49"/>
      <c r="B189" s="92"/>
      <c r="C189" s="93"/>
      <c r="D189" s="92"/>
      <c r="E189" s="93"/>
      <c r="F189" s="92"/>
      <c r="G189" s="93"/>
      <c r="H189" s="92"/>
      <c r="I189" s="93"/>
      <c r="J189" s="92"/>
      <c r="K189" s="93"/>
      <c r="Q189" s="24"/>
      <c r="R189" s="24"/>
      <c r="S189" s="24"/>
      <c r="T189" s="51" t="str">
        <f t="shared" si="2"/>
        <v>01</v>
      </c>
      <c r="U189" s="52">
        <v>75</v>
      </c>
      <c r="V189" s="59" t="s">
        <v>136</v>
      </c>
      <c r="X189" s="52" t="str">
        <f t="shared" si="3"/>
        <v>02</v>
      </c>
    </row>
    <row r="190" spans="1:24" x14ac:dyDescent="0.25">
      <c r="A190" s="49"/>
      <c r="B190" s="92"/>
      <c r="C190" s="93"/>
      <c r="D190" s="92"/>
      <c r="E190" s="93"/>
      <c r="F190" s="92"/>
      <c r="G190" s="93"/>
      <c r="H190" s="92"/>
      <c r="I190" s="93"/>
      <c r="J190" s="92"/>
      <c r="K190" s="93"/>
      <c r="Q190" s="24"/>
      <c r="R190" s="24"/>
      <c r="S190" s="24"/>
      <c r="T190" s="51" t="str">
        <f t="shared" si="2"/>
        <v>01</v>
      </c>
      <c r="U190" s="52">
        <v>76</v>
      </c>
      <c r="V190" s="59" t="s">
        <v>136</v>
      </c>
      <c r="X190" s="52" t="str">
        <f t="shared" si="3"/>
        <v>02</v>
      </c>
    </row>
    <row r="191" spans="1:24" x14ac:dyDescent="0.25">
      <c r="A191" s="49"/>
      <c r="B191" s="92"/>
      <c r="C191" s="93"/>
      <c r="D191" s="92"/>
      <c r="E191" s="93"/>
      <c r="F191" s="92"/>
      <c r="G191" s="93"/>
      <c r="H191" s="92"/>
      <c r="I191" s="93"/>
      <c r="J191" s="92"/>
      <c r="K191" s="93"/>
      <c r="Q191" s="24"/>
      <c r="R191" s="24"/>
      <c r="S191" s="24"/>
      <c r="T191" s="51" t="str">
        <f t="shared" si="2"/>
        <v>01</v>
      </c>
      <c r="U191" s="52">
        <v>77</v>
      </c>
      <c r="V191" s="59" t="s">
        <v>136</v>
      </c>
      <c r="X191" s="52" t="str">
        <f t="shared" si="3"/>
        <v>02</v>
      </c>
    </row>
    <row r="192" spans="1:24" x14ac:dyDescent="0.25">
      <c r="A192" s="49"/>
      <c r="B192" s="92"/>
      <c r="C192" s="93"/>
      <c r="D192" s="92"/>
      <c r="E192" s="93"/>
      <c r="F192" s="92"/>
      <c r="G192" s="93"/>
      <c r="H192" s="92"/>
      <c r="I192" s="93"/>
      <c r="J192" s="92"/>
      <c r="K192" s="93"/>
      <c r="Q192" s="24"/>
      <c r="R192" s="24"/>
      <c r="S192" s="24"/>
      <c r="T192" s="51" t="str">
        <f t="shared" si="2"/>
        <v>01</v>
      </c>
      <c r="U192" s="52">
        <v>78</v>
      </c>
      <c r="V192" s="59" t="s">
        <v>136</v>
      </c>
      <c r="X192" s="52" t="str">
        <f t="shared" si="3"/>
        <v>02</v>
      </c>
    </row>
    <row r="193" spans="1:24" x14ac:dyDescent="0.25">
      <c r="A193" s="49"/>
      <c r="B193" s="92"/>
      <c r="C193" s="93"/>
      <c r="D193" s="92"/>
      <c r="E193" s="93"/>
      <c r="F193" s="92"/>
      <c r="G193" s="93"/>
      <c r="H193" s="92"/>
      <c r="I193" s="93"/>
      <c r="J193" s="92"/>
      <c r="K193" s="93"/>
      <c r="Q193" s="24"/>
      <c r="R193" s="24"/>
      <c r="S193" s="24"/>
      <c r="T193" s="51" t="str">
        <f t="shared" si="2"/>
        <v>01</v>
      </c>
      <c r="U193" s="52">
        <v>79</v>
      </c>
      <c r="V193" s="59" t="s">
        <v>136</v>
      </c>
      <c r="X193" s="52" t="str">
        <f t="shared" si="3"/>
        <v>02</v>
      </c>
    </row>
    <row r="194" spans="1:24" x14ac:dyDescent="0.25">
      <c r="A194" s="49"/>
      <c r="B194" s="92"/>
      <c r="C194" s="93"/>
      <c r="D194" s="92"/>
      <c r="E194" s="93"/>
      <c r="F194" s="92"/>
      <c r="G194" s="93"/>
      <c r="H194" s="92"/>
      <c r="I194" s="93"/>
      <c r="J194" s="92"/>
      <c r="K194" s="93"/>
      <c r="Q194" s="24"/>
      <c r="R194" s="24"/>
      <c r="S194" s="24"/>
      <c r="T194" s="51" t="str">
        <f t="shared" si="2"/>
        <v>01</v>
      </c>
      <c r="U194" s="52">
        <v>80</v>
      </c>
      <c r="V194" s="59" t="s">
        <v>136</v>
      </c>
      <c r="X194" s="52" t="str">
        <f t="shared" si="3"/>
        <v>02</v>
      </c>
    </row>
    <row r="195" spans="1:24" x14ac:dyDescent="0.25">
      <c r="A195" s="49"/>
      <c r="B195" s="92"/>
      <c r="C195" s="93"/>
      <c r="D195" s="92"/>
      <c r="E195" s="93"/>
      <c r="F195" s="92"/>
      <c r="G195" s="93"/>
      <c r="H195" s="92"/>
      <c r="I195" s="93"/>
      <c r="J195" s="92"/>
      <c r="K195" s="93"/>
      <c r="Q195" s="24"/>
      <c r="R195" s="24"/>
      <c r="S195" s="24"/>
      <c r="T195" s="51" t="str">
        <f t="shared" si="2"/>
        <v>01</v>
      </c>
      <c r="U195" s="52">
        <v>81</v>
      </c>
      <c r="V195" s="59" t="s">
        <v>136</v>
      </c>
      <c r="X195" s="52" t="str">
        <f t="shared" si="3"/>
        <v>02</v>
      </c>
    </row>
    <row r="196" spans="1:24" x14ac:dyDescent="0.25">
      <c r="A196" s="49"/>
      <c r="B196" s="92"/>
      <c r="C196" s="93"/>
      <c r="D196" s="92"/>
      <c r="E196" s="93"/>
      <c r="F196" s="92"/>
      <c r="G196" s="93"/>
      <c r="H196" s="92"/>
      <c r="I196" s="93"/>
      <c r="J196" s="92"/>
      <c r="K196" s="93"/>
      <c r="Q196" s="24"/>
      <c r="R196" s="24"/>
      <c r="S196" s="24"/>
      <c r="T196" s="51" t="str">
        <f t="shared" si="2"/>
        <v>01</v>
      </c>
      <c r="U196" s="52">
        <v>82</v>
      </c>
      <c r="V196" s="59" t="s">
        <v>136</v>
      </c>
      <c r="X196" s="52" t="str">
        <f t="shared" si="3"/>
        <v>02</v>
      </c>
    </row>
    <row r="197" spans="1:24" x14ac:dyDescent="0.25">
      <c r="A197" s="49"/>
      <c r="B197" s="92"/>
      <c r="C197" s="93"/>
      <c r="D197" s="92"/>
      <c r="E197" s="93"/>
      <c r="F197" s="92"/>
      <c r="G197" s="93"/>
      <c r="H197" s="92"/>
      <c r="I197" s="93"/>
      <c r="J197" s="92"/>
      <c r="K197" s="93"/>
      <c r="Q197" s="24"/>
      <c r="R197" s="24"/>
      <c r="S197" s="24"/>
      <c r="T197" s="51" t="str">
        <f t="shared" si="2"/>
        <v>01</v>
      </c>
      <c r="U197" s="52">
        <v>83</v>
      </c>
      <c r="V197" s="59" t="s">
        <v>136</v>
      </c>
      <c r="X197" s="52" t="str">
        <f t="shared" si="3"/>
        <v>02</v>
      </c>
    </row>
    <row r="198" spans="1:24" x14ac:dyDescent="0.25">
      <c r="A198" s="49"/>
      <c r="B198" s="92"/>
      <c r="C198" s="93"/>
      <c r="D198" s="92"/>
      <c r="E198" s="93"/>
      <c r="F198" s="92"/>
      <c r="G198" s="93"/>
      <c r="H198" s="92"/>
      <c r="I198" s="93"/>
      <c r="J198" s="92"/>
      <c r="K198" s="93"/>
      <c r="Q198" s="24"/>
      <c r="R198" s="24"/>
      <c r="S198" s="24"/>
      <c r="T198" s="51" t="str">
        <f t="shared" si="2"/>
        <v>01</v>
      </c>
      <c r="U198" s="52">
        <v>84</v>
      </c>
      <c r="V198" s="59" t="s">
        <v>136</v>
      </c>
      <c r="X198" s="52" t="str">
        <f t="shared" si="3"/>
        <v>02</v>
      </c>
    </row>
    <row r="199" spans="1:24" x14ac:dyDescent="0.25">
      <c r="A199" s="49"/>
      <c r="B199" s="92"/>
      <c r="C199" s="93"/>
      <c r="D199" s="92"/>
      <c r="E199" s="93"/>
      <c r="F199" s="92"/>
      <c r="G199" s="93"/>
      <c r="H199" s="92"/>
      <c r="I199" s="93"/>
      <c r="J199" s="92"/>
      <c r="K199" s="93"/>
      <c r="Q199" s="24"/>
      <c r="R199" s="24"/>
      <c r="S199" s="24"/>
      <c r="T199" s="51" t="str">
        <f t="shared" si="2"/>
        <v>01</v>
      </c>
      <c r="U199" s="52">
        <v>85</v>
      </c>
      <c r="V199" s="59" t="s">
        <v>136</v>
      </c>
      <c r="X199" s="52" t="str">
        <f t="shared" si="3"/>
        <v>02</v>
      </c>
    </row>
    <row r="200" spans="1:24" x14ac:dyDescent="0.25">
      <c r="A200" s="49"/>
      <c r="B200" s="92"/>
      <c r="C200" s="93"/>
      <c r="D200" s="92"/>
      <c r="E200" s="93"/>
      <c r="F200" s="92"/>
      <c r="G200" s="93"/>
      <c r="H200" s="92"/>
      <c r="I200" s="93"/>
      <c r="J200" s="92"/>
      <c r="K200" s="93"/>
      <c r="Q200" s="24"/>
      <c r="R200" s="24"/>
      <c r="S200" s="24"/>
      <c r="T200" s="51" t="str">
        <f t="shared" si="2"/>
        <v>01</v>
      </c>
      <c r="U200" s="52">
        <v>86</v>
      </c>
      <c r="V200" s="59" t="s">
        <v>136</v>
      </c>
      <c r="X200" s="52" t="str">
        <f t="shared" si="3"/>
        <v>02</v>
      </c>
    </row>
    <row r="201" spans="1:24" x14ac:dyDescent="0.25">
      <c r="A201" s="49"/>
      <c r="B201" s="92"/>
      <c r="C201" s="93"/>
      <c r="D201" s="92"/>
      <c r="E201" s="93"/>
      <c r="F201" s="92"/>
      <c r="G201" s="93"/>
      <c r="H201" s="92"/>
      <c r="I201" s="93"/>
      <c r="J201" s="92"/>
      <c r="K201" s="93"/>
      <c r="Q201" s="24"/>
      <c r="R201" s="24"/>
      <c r="S201" s="24"/>
      <c r="T201" s="51" t="str">
        <f t="shared" si="2"/>
        <v>01</v>
      </c>
      <c r="U201" s="52">
        <v>87</v>
      </c>
      <c r="V201" s="59" t="s">
        <v>136</v>
      </c>
      <c r="X201" s="52" t="str">
        <f t="shared" si="3"/>
        <v>02</v>
      </c>
    </row>
    <row r="202" spans="1:24" x14ac:dyDescent="0.25">
      <c r="A202" s="49"/>
      <c r="B202" s="92"/>
      <c r="C202" s="93"/>
      <c r="D202" s="92"/>
      <c r="E202" s="93"/>
      <c r="F202" s="92"/>
      <c r="G202" s="93"/>
      <c r="H202" s="92"/>
      <c r="I202" s="93"/>
      <c r="J202" s="92"/>
      <c r="K202" s="93"/>
      <c r="Q202" s="24"/>
      <c r="R202" s="24"/>
      <c r="S202" s="24"/>
      <c r="T202" s="51" t="str">
        <f t="shared" si="2"/>
        <v>01</v>
      </c>
      <c r="U202" s="52">
        <v>88</v>
      </c>
      <c r="V202" s="59" t="s">
        <v>136</v>
      </c>
      <c r="X202" s="52" t="str">
        <f t="shared" si="3"/>
        <v>02</v>
      </c>
    </row>
    <row r="203" spans="1:24" x14ac:dyDescent="0.25">
      <c r="A203" s="49"/>
      <c r="B203" s="92"/>
      <c r="C203" s="93"/>
      <c r="D203" s="92"/>
      <c r="E203" s="93"/>
      <c r="F203" s="92"/>
      <c r="G203" s="93"/>
      <c r="H203" s="92"/>
      <c r="I203" s="93"/>
      <c r="J203" s="92"/>
      <c r="K203" s="93"/>
      <c r="Q203" s="24"/>
      <c r="R203" s="24"/>
      <c r="S203" s="24"/>
      <c r="T203" s="51" t="str">
        <f t="shared" si="2"/>
        <v>01</v>
      </c>
      <c r="U203" s="52">
        <v>89</v>
      </c>
      <c r="V203" s="59" t="s">
        <v>136</v>
      </c>
      <c r="X203" s="52" t="str">
        <f t="shared" si="3"/>
        <v>02</v>
      </c>
    </row>
    <row r="204" spans="1:24" x14ac:dyDescent="0.25">
      <c r="A204" s="49"/>
      <c r="B204" s="92"/>
      <c r="C204" s="93"/>
      <c r="D204" s="92"/>
      <c r="E204" s="93"/>
      <c r="F204" s="92"/>
      <c r="G204" s="93"/>
      <c r="H204" s="92"/>
      <c r="I204" s="93"/>
      <c r="J204" s="92"/>
      <c r="K204" s="93"/>
      <c r="Q204" s="24"/>
      <c r="R204" s="24"/>
      <c r="S204" s="24"/>
      <c r="T204" s="51" t="str">
        <f t="shared" si="2"/>
        <v>01</v>
      </c>
      <c r="U204" s="52">
        <v>90</v>
      </c>
      <c r="V204" s="59" t="s">
        <v>136</v>
      </c>
      <c r="X204" s="52" t="str">
        <f t="shared" si="3"/>
        <v>02</v>
      </c>
    </row>
    <row r="205" spans="1:24" x14ac:dyDescent="0.25">
      <c r="A205" s="49"/>
      <c r="B205" s="92"/>
      <c r="C205" s="93"/>
      <c r="D205" s="92"/>
      <c r="E205" s="93"/>
      <c r="F205" s="92"/>
      <c r="G205" s="93"/>
      <c r="H205" s="92"/>
      <c r="I205" s="93"/>
      <c r="J205" s="92"/>
      <c r="K205" s="93"/>
      <c r="Q205" s="24"/>
      <c r="R205" s="24"/>
      <c r="S205" s="24"/>
      <c r="T205" s="51" t="str">
        <f t="shared" si="2"/>
        <v>01</v>
      </c>
      <c r="U205" s="52">
        <v>91</v>
      </c>
      <c r="V205" s="59" t="s">
        <v>136</v>
      </c>
      <c r="X205" s="52" t="str">
        <f t="shared" si="3"/>
        <v>02</v>
      </c>
    </row>
    <row r="206" spans="1:24" x14ac:dyDescent="0.25">
      <c r="A206" s="49"/>
      <c r="B206" s="92"/>
      <c r="C206" s="93"/>
      <c r="D206" s="92"/>
      <c r="E206" s="93"/>
      <c r="F206" s="92"/>
      <c r="G206" s="93"/>
      <c r="H206" s="92"/>
      <c r="I206" s="93"/>
      <c r="J206" s="92"/>
      <c r="K206" s="93"/>
      <c r="Q206" s="24"/>
      <c r="R206" s="24"/>
      <c r="S206" s="24"/>
      <c r="T206" s="51" t="str">
        <f t="shared" si="2"/>
        <v>01</v>
      </c>
      <c r="U206" s="52">
        <v>92</v>
      </c>
      <c r="V206" s="59" t="s">
        <v>136</v>
      </c>
      <c r="X206" s="52" t="str">
        <f t="shared" si="3"/>
        <v>02</v>
      </c>
    </row>
    <row r="207" spans="1:24" x14ac:dyDescent="0.25">
      <c r="A207" s="49"/>
      <c r="B207" s="92"/>
      <c r="C207" s="93"/>
      <c r="D207" s="92"/>
      <c r="E207" s="93"/>
      <c r="F207" s="92"/>
      <c r="G207" s="93"/>
      <c r="H207" s="92"/>
      <c r="I207" s="93"/>
      <c r="J207" s="92"/>
      <c r="K207" s="93"/>
      <c r="Q207" s="24"/>
      <c r="R207" s="24"/>
      <c r="S207" s="24"/>
      <c r="T207" s="51" t="str">
        <f t="shared" si="2"/>
        <v>01</v>
      </c>
      <c r="U207" s="52">
        <v>93</v>
      </c>
      <c r="V207" s="59" t="s">
        <v>136</v>
      </c>
      <c r="X207" s="52" t="str">
        <f t="shared" si="3"/>
        <v>02</v>
      </c>
    </row>
    <row r="208" spans="1:24" x14ac:dyDescent="0.25">
      <c r="A208" s="49"/>
      <c r="B208" s="92"/>
      <c r="C208" s="93"/>
      <c r="D208" s="92"/>
      <c r="E208" s="93"/>
      <c r="F208" s="92"/>
      <c r="G208" s="93"/>
      <c r="H208" s="92"/>
      <c r="I208" s="93"/>
      <c r="J208" s="92"/>
      <c r="K208" s="93"/>
      <c r="Q208" s="24"/>
      <c r="R208" s="24"/>
      <c r="S208" s="24"/>
      <c r="T208" s="51" t="str">
        <f t="shared" si="2"/>
        <v>01</v>
      </c>
      <c r="U208" s="52">
        <v>94</v>
      </c>
      <c r="V208" s="59" t="s">
        <v>136</v>
      </c>
      <c r="X208" s="52" t="str">
        <f t="shared" si="3"/>
        <v>02</v>
      </c>
    </row>
    <row r="209" spans="1:24" x14ac:dyDescent="0.25">
      <c r="A209" s="49"/>
      <c r="B209" s="92"/>
      <c r="C209" s="93"/>
      <c r="D209" s="92"/>
      <c r="E209" s="93"/>
      <c r="F209" s="92"/>
      <c r="G209" s="93"/>
      <c r="H209" s="92"/>
      <c r="I209" s="93"/>
      <c r="J209" s="92"/>
      <c r="K209" s="93"/>
      <c r="Q209" s="24"/>
      <c r="R209" s="24"/>
      <c r="S209" s="24"/>
      <c r="T209" s="51" t="str">
        <f t="shared" si="2"/>
        <v>01</v>
      </c>
      <c r="U209" s="52">
        <v>95</v>
      </c>
      <c r="V209" s="59" t="s">
        <v>136</v>
      </c>
      <c r="X209" s="52" t="str">
        <f t="shared" si="3"/>
        <v>02</v>
      </c>
    </row>
    <row r="210" spans="1:24" x14ac:dyDescent="0.25">
      <c r="A210" s="49"/>
      <c r="B210" s="92"/>
      <c r="C210" s="93"/>
      <c r="D210" s="92"/>
      <c r="E210" s="93"/>
      <c r="F210" s="92"/>
      <c r="G210" s="93"/>
      <c r="H210" s="92"/>
      <c r="I210" s="93"/>
      <c r="J210" s="92"/>
      <c r="K210" s="93"/>
      <c r="Q210" s="24"/>
      <c r="R210" s="24"/>
      <c r="S210" s="24"/>
      <c r="T210" s="51" t="str">
        <f t="shared" si="2"/>
        <v>01</v>
      </c>
      <c r="U210" s="52">
        <v>96</v>
      </c>
      <c r="V210" s="59" t="s">
        <v>136</v>
      </c>
      <c r="X210" s="52" t="str">
        <f t="shared" si="3"/>
        <v>02</v>
      </c>
    </row>
    <row r="211" spans="1:24" x14ac:dyDescent="0.25">
      <c r="A211" s="49"/>
      <c r="B211" s="92"/>
      <c r="C211" s="93"/>
      <c r="D211" s="92"/>
      <c r="E211" s="93"/>
      <c r="F211" s="92"/>
      <c r="G211" s="93"/>
      <c r="H211" s="92"/>
      <c r="I211" s="93"/>
      <c r="J211" s="92"/>
      <c r="K211" s="93"/>
      <c r="Q211" s="24"/>
      <c r="R211" s="24"/>
      <c r="S211" s="24"/>
      <c r="T211" s="51" t="str">
        <f t="shared" si="2"/>
        <v>01</v>
      </c>
      <c r="U211" s="52">
        <v>97</v>
      </c>
      <c r="V211" s="59" t="s">
        <v>136</v>
      </c>
      <c r="X211" s="52" t="str">
        <f t="shared" si="3"/>
        <v>02</v>
      </c>
    </row>
    <row r="212" spans="1:24" x14ac:dyDescent="0.25">
      <c r="A212" s="49"/>
      <c r="B212" s="92"/>
      <c r="C212" s="93"/>
      <c r="D212" s="92"/>
      <c r="E212" s="93"/>
      <c r="F212" s="92"/>
      <c r="G212" s="93"/>
      <c r="H212" s="92"/>
      <c r="I212" s="93"/>
      <c r="J212" s="92"/>
      <c r="K212" s="93"/>
      <c r="Q212" s="24"/>
      <c r="R212" s="24"/>
      <c r="S212" s="24"/>
      <c r="T212" s="51" t="str">
        <f t="shared" si="2"/>
        <v>01</v>
      </c>
      <c r="U212" s="52">
        <v>98</v>
      </c>
      <c r="V212" s="59" t="s">
        <v>136</v>
      </c>
      <c r="X212" s="52" t="str">
        <f t="shared" si="3"/>
        <v>02</v>
      </c>
    </row>
    <row r="213" spans="1:24" x14ac:dyDescent="0.25">
      <c r="A213" s="49"/>
      <c r="B213" s="92"/>
      <c r="C213" s="93"/>
      <c r="D213" s="92"/>
      <c r="E213" s="93"/>
      <c r="F213" s="92"/>
      <c r="G213" s="93"/>
      <c r="H213" s="92"/>
      <c r="I213" s="93"/>
      <c r="J213" s="92"/>
      <c r="K213" s="93"/>
      <c r="Q213" s="24"/>
      <c r="R213" s="24"/>
      <c r="S213" s="24"/>
      <c r="T213" s="51" t="str">
        <f t="shared" si="2"/>
        <v>01</v>
      </c>
      <c r="U213" s="52">
        <v>99</v>
      </c>
      <c r="V213" s="59" t="s">
        <v>136</v>
      </c>
      <c r="X213" s="52" t="str">
        <f t="shared" si="3"/>
        <v>02</v>
      </c>
    </row>
    <row r="214" spans="1:24" x14ac:dyDescent="0.25">
      <c r="A214" s="49"/>
      <c r="B214" s="92"/>
      <c r="C214" s="93"/>
      <c r="D214" s="92"/>
      <c r="E214" s="93"/>
      <c r="F214" s="92"/>
      <c r="G214" s="93"/>
      <c r="H214" s="92"/>
      <c r="I214" s="93"/>
      <c r="J214" s="92"/>
      <c r="K214" s="93"/>
      <c r="Q214" s="24"/>
      <c r="R214" s="24"/>
      <c r="S214" s="24"/>
      <c r="T214" s="51" t="str">
        <f t="shared" si="2"/>
        <v>01</v>
      </c>
      <c r="U214" s="52">
        <v>100</v>
      </c>
      <c r="V214" s="59" t="s">
        <v>136</v>
      </c>
      <c r="X214" s="52" t="str">
        <f t="shared" si="3"/>
        <v>02</v>
      </c>
    </row>
    <row r="215" spans="1:24" x14ac:dyDescent="0.25">
      <c r="A215" s="49"/>
      <c r="B215" s="92"/>
      <c r="C215" s="93"/>
      <c r="D215" s="92"/>
      <c r="E215" s="93"/>
      <c r="F215" s="92"/>
      <c r="G215" s="93"/>
      <c r="H215" s="92"/>
      <c r="I215" s="93"/>
      <c r="J215" s="92"/>
      <c r="K215" s="93"/>
      <c r="Q215" s="24"/>
      <c r="R215" s="24"/>
      <c r="S215" s="24"/>
      <c r="T215" s="51" t="str">
        <f t="shared" si="2"/>
        <v>01</v>
      </c>
      <c r="U215" s="52">
        <v>101</v>
      </c>
      <c r="V215" s="59" t="s">
        <v>136</v>
      </c>
      <c r="X215" s="52" t="str">
        <f t="shared" si="3"/>
        <v>02</v>
      </c>
    </row>
    <row r="216" spans="1:24" x14ac:dyDescent="0.25">
      <c r="A216" s="49"/>
      <c r="B216" s="92"/>
      <c r="C216" s="93"/>
      <c r="D216" s="92"/>
      <c r="E216" s="93"/>
      <c r="F216" s="92"/>
      <c r="G216" s="93"/>
      <c r="H216" s="92"/>
      <c r="I216" s="93"/>
      <c r="J216" s="92"/>
      <c r="K216" s="93"/>
      <c r="Q216" s="24"/>
      <c r="R216" s="24"/>
      <c r="S216" s="24"/>
      <c r="T216" s="51" t="str">
        <f t="shared" si="2"/>
        <v>01</v>
      </c>
      <c r="U216" s="52">
        <v>102</v>
      </c>
      <c r="V216" s="59" t="s">
        <v>136</v>
      </c>
      <c r="X216" s="52" t="str">
        <f t="shared" si="3"/>
        <v>02</v>
      </c>
    </row>
    <row r="217" spans="1:24" x14ac:dyDescent="0.25">
      <c r="A217" s="49"/>
      <c r="B217" s="92"/>
      <c r="C217" s="93"/>
      <c r="D217" s="92"/>
      <c r="E217" s="93"/>
      <c r="F217" s="92"/>
      <c r="G217" s="93"/>
      <c r="H217" s="92"/>
      <c r="I217" s="93"/>
      <c r="J217" s="92"/>
      <c r="K217" s="93"/>
      <c r="Q217" s="24"/>
      <c r="R217" s="24"/>
      <c r="S217" s="24"/>
      <c r="T217" s="51" t="str">
        <f t="shared" si="2"/>
        <v>01</v>
      </c>
      <c r="U217" s="52">
        <v>103</v>
      </c>
      <c r="V217" s="59" t="s">
        <v>136</v>
      </c>
      <c r="X217" s="52" t="str">
        <f t="shared" si="3"/>
        <v>02</v>
      </c>
    </row>
    <row r="218" spans="1:24" x14ac:dyDescent="0.25">
      <c r="A218" s="49"/>
      <c r="B218" s="92"/>
      <c r="C218" s="93"/>
      <c r="D218" s="92"/>
      <c r="E218" s="93"/>
      <c r="F218" s="92"/>
      <c r="G218" s="93"/>
      <c r="H218" s="92"/>
      <c r="I218" s="93"/>
      <c r="J218" s="92"/>
      <c r="K218" s="93"/>
      <c r="Q218" s="24"/>
      <c r="R218" s="24"/>
      <c r="S218" s="24"/>
      <c r="T218" s="51" t="str">
        <f t="shared" si="2"/>
        <v>01</v>
      </c>
      <c r="U218" s="52">
        <v>104</v>
      </c>
      <c r="V218" s="59" t="s">
        <v>136</v>
      </c>
      <c r="X218" s="52" t="str">
        <f t="shared" si="3"/>
        <v>02</v>
      </c>
    </row>
    <row r="219" spans="1:24" x14ac:dyDescent="0.25">
      <c r="A219" s="49"/>
      <c r="B219" s="92"/>
      <c r="C219" s="93"/>
      <c r="D219" s="92"/>
      <c r="E219" s="93"/>
      <c r="F219" s="92"/>
      <c r="G219" s="93"/>
      <c r="H219" s="92"/>
      <c r="I219" s="93"/>
      <c r="J219" s="92"/>
      <c r="K219" s="93"/>
      <c r="Q219" s="24"/>
      <c r="R219" s="24"/>
      <c r="S219" s="24"/>
      <c r="T219" s="51" t="str">
        <f t="shared" si="2"/>
        <v>01</v>
      </c>
      <c r="U219" s="52">
        <v>105</v>
      </c>
      <c r="V219" s="59" t="s">
        <v>136</v>
      </c>
      <c r="X219" s="52" t="str">
        <f t="shared" si="3"/>
        <v>02</v>
      </c>
    </row>
    <row r="220" spans="1:24" x14ac:dyDescent="0.25">
      <c r="A220" s="49"/>
      <c r="B220" s="92"/>
      <c r="C220" s="93"/>
      <c r="D220" s="92"/>
      <c r="E220" s="93"/>
      <c r="F220" s="92"/>
      <c r="G220" s="93"/>
      <c r="H220" s="92"/>
      <c r="I220" s="93"/>
      <c r="J220" s="92"/>
      <c r="K220" s="93"/>
      <c r="Q220" s="24"/>
      <c r="R220" s="24"/>
      <c r="S220" s="24"/>
      <c r="T220" s="51" t="str">
        <f t="shared" si="2"/>
        <v>01</v>
      </c>
      <c r="U220" s="52">
        <v>106</v>
      </c>
      <c r="V220" s="59" t="s">
        <v>136</v>
      </c>
      <c r="X220" s="52" t="str">
        <f t="shared" si="3"/>
        <v>02</v>
      </c>
    </row>
    <row r="221" spans="1:24" x14ac:dyDescent="0.25">
      <c r="A221" s="49"/>
      <c r="B221" s="92"/>
      <c r="C221" s="93"/>
      <c r="D221" s="92"/>
      <c r="E221" s="93"/>
      <c r="F221" s="92"/>
      <c r="G221" s="93"/>
      <c r="H221" s="92"/>
      <c r="I221" s="93"/>
      <c r="J221" s="92"/>
      <c r="K221" s="93"/>
      <c r="Q221" s="24"/>
      <c r="R221" s="24"/>
      <c r="S221" s="24"/>
      <c r="T221" s="51" t="str">
        <f t="shared" si="2"/>
        <v>01</v>
      </c>
      <c r="U221" s="52">
        <v>107</v>
      </c>
      <c r="V221" s="59" t="s">
        <v>136</v>
      </c>
      <c r="X221" s="52" t="str">
        <f t="shared" si="3"/>
        <v>02</v>
      </c>
    </row>
    <row r="222" spans="1:24" x14ac:dyDescent="0.25">
      <c r="A222" s="49"/>
      <c r="B222" s="92"/>
      <c r="C222" s="93"/>
      <c r="D222" s="92"/>
      <c r="E222" s="93"/>
      <c r="F222" s="92"/>
      <c r="G222" s="93"/>
      <c r="H222" s="92"/>
      <c r="I222" s="93"/>
      <c r="J222" s="92"/>
      <c r="K222" s="93"/>
      <c r="Q222" s="24"/>
      <c r="R222" s="24"/>
      <c r="S222" s="24"/>
      <c r="T222" s="51" t="str">
        <f t="shared" si="2"/>
        <v>01</v>
      </c>
      <c r="U222" s="52">
        <v>108</v>
      </c>
      <c r="V222" s="59" t="s">
        <v>136</v>
      </c>
      <c r="X222" s="52" t="str">
        <f t="shared" si="3"/>
        <v>02</v>
      </c>
    </row>
    <row r="223" spans="1:24" x14ac:dyDescent="0.25">
      <c r="A223" s="49"/>
      <c r="B223" s="92"/>
      <c r="C223" s="93"/>
      <c r="D223" s="92"/>
      <c r="E223" s="93"/>
      <c r="F223" s="92"/>
      <c r="G223" s="93"/>
      <c r="H223" s="92"/>
      <c r="I223" s="93"/>
      <c r="J223" s="92"/>
      <c r="K223" s="93"/>
      <c r="Q223" s="24"/>
      <c r="R223" s="24"/>
      <c r="S223" s="24"/>
      <c r="T223" s="51" t="str">
        <f t="shared" si="2"/>
        <v>01</v>
      </c>
      <c r="U223" s="52">
        <v>109</v>
      </c>
      <c r="V223" s="59" t="s">
        <v>136</v>
      </c>
      <c r="X223" s="52" t="str">
        <f t="shared" si="3"/>
        <v>02</v>
      </c>
    </row>
    <row r="224" spans="1:24" x14ac:dyDescent="0.25">
      <c r="A224" s="49"/>
      <c r="B224" s="92"/>
      <c r="C224" s="93"/>
      <c r="D224" s="92"/>
      <c r="E224" s="93"/>
      <c r="F224" s="92"/>
      <c r="G224" s="93"/>
      <c r="H224" s="92"/>
      <c r="I224" s="93"/>
      <c r="J224" s="92"/>
      <c r="K224" s="93"/>
      <c r="Q224" s="24"/>
      <c r="R224" s="24"/>
      <c r="S224" s="24"/>
      <c r="T224" s="51" t="str">
        <f t="shared" si="2"/>
        <v>01</v>
      </c>
      <c r="U224" s="52">
        <v>110</v>
      </c>
      <c r="V224" s="59" t="s">
        <v>136</v>
      </c>
      <c r="X224" s="52" t="str">
        <f t="shared" si="3"/>
        <v>02</v>
      </c>
    </row>
    <row r="225" spans="1:24" x14ac:dyDescent="0.25">
      <c r="A225" s="49"/>
      <c r="B225" s="92"/>
      <c r="C225" s="93"/>
      <c r="D225" s="92"/>
      <c r="E225" s="93"/>
      <c r="F225" s="92"/>
      <c r="G225" s="93"/>
      <c r="H225" s="92"/>
      <c r="I225" s="93"/>
      <c r="J225" s="92"/>
      <c r="K225" s="93"/>
      <c r="Q225" s="24"/>
      <c r="R225" s="24"/>
      <c r="S225" s="24"/>
      <c r="T225" s="51" t="str">
        <f t="shared" si="2"/>
        <v>01</v>
      </c>
      <c r="U225" s="52">
        <v>111</v>
      </c>
      <c r="V225" s="59" t="s">
        <v>136</v>
      </c>
      <c r="X225" s="52" t="str">
        <f t="shared" si="3"/>
        <v>02</v>
      </c>
    </row>
    <row r="226" spans="1:24" x14ac:dyDescent="0.25">
      <c r="A226" s="49"/>
      <c r="B226" s="92"/>
      <c r="C226" s="93"/>
      <c r="D226" s="92"/>
      <c r="E226" s="93"/>
      <c r="F226" s="92"/>
      <c r="G226" s="93"/>
      <c r="H226" s="92"/>
      <c r="I226" s="93"/>
      <c r="J226" s="92"/>
      <c r="K226" s="93"/>
      <c r="Q226" s="24"/>
      <c r="R226" s="24"/>
      <c r="S226" s="24"/>
      <c r="T226" s="51" t="str">
        <f t="shared" si="2"/>
        <v>01</v>
      </c>
      <c r="U226" s="52">
        <v>112</v>
      </c>
      <c r="V226" s="59" t="s">
        <v>136</v>
      </c>
      <c r="X226" s="52" t="str">
        <f t="shared" si="3"/>
        <v>02</v>
      </c>
    </row>
    <row r="227" spans="1:24" x14ac:dyDescent="0.25">
      <c r="A227" s="49"/>
      <c r="B227" s="92"/>
      <c r="C227" s="93"/>
      <c r="D227" s="92"/>
      <c r="E227" s="93"/>
      <c r="F227" s="92"/>
      <c r="G227" s="93"/>
      <c r="H227" s="92"/>
      <c r="I227" s="93"/>
      <c r="J227" s="92"/>
      <c r="K227" s="93"/>
      <c r="Q227" s="24"/>
      <c r="R227" s="24"/>
      <c r="S227" s="24"/>
      <c r="T227" s="51" t="str">
        <f t="shared" si="2"/>
        <v>01</v>
      </c>
      <c r="U227" s="52">
        <v>113</v>
      </c>
      <c r="V227" s="59" t="s">
        <v>136</v>
      </c>
      <c r="X227" s="52" t="str">
        <f t="shared" si="3"/>
        <v>02</v>
      </c>
    </row>
    <row r="228" spans="1:24" x14ac:dyDescent="0.25">
      <c r="A228" s="49"/>
      <c r="B228" s="92"/>
      <c r="C228" s="93"/>
      <c r="D228" s="92"/>
      <c r="E228" s="93"/>
      <c r="F228" s="92"/>
      <c r="G228" s="93"/>
      <c r="H228" s="92"/>
      <c r="I228" s="93"/>
      <c r="J228" s="92"/>
      <c r="K228" s="93"/>
      <c r="Q228" s="24"/>
      <c r="R228" s="24"/>
      <c r="S228" s="24"/>
      <c r="T228" s="51" t="str">
        <f t="shared" si="2"/>
        <v>01</v>
      </c>
      <c r="U228" s="52">
        <v>114</v>
      </c>
      <c r="V228" s="59" t="s">
        <v>136</v>
      </c>
      <c r="X228" s="52" t="str">
        <f t="shared" si="3"/>
        <v>02</v>
      </c>
    </row>
    <row r="229" spans="1:24" x14ac:dyDescent="0.25">
      <c r="A229" s="49"/>
      <c r="B229" s="92"/>
      <c r="C229" s="93"/>
      <c r="D229" s="92"/>
      <c r="E229" s="93"/>
      <c r="F229" s="92"/>
      <c r="G229" s="93"/>
      <c r="H229" s="92"/>
      <c r="I229" s="93"/>
      <c r="J229" s="92"/>
      <c r="K229" s="93"/>
      <c r="Q229" s="24"/>
      <c r="R229" s="24"/>
      <c r="S229" s="24"/>
      <c r="T229" s="51" t="str">
        <f t="shared" si="2"/>
        <v>01</v>
      </c>
      <c r="U229" s="52">
        <v>115</v>
      </c>
      <c r="V229" s="59" t="s">
        <v>136</v>
      </c>
      <c r="X229" s="52" t="str">
        <f t="shared" si="3"/>
        <v>02</v>
      </c>
    </row>
    <row r="230" spans="1:24" x14ac:dyDescent="0.25">
      <c r="A230" s="49"/>
      <c r="B230" s="92"/>
      <c r="C230" s="93"/>
      <c r="D230" s="92"/>
      <c r="E230" s="93"/>
      <c r="F230" s="92"/>
      <c r="G230" s="93"/>
      <c r="H230" s="92"/>
      <c r="I230" s="93"/>
      <c r="J230" s="92"/>
      <c r="K230" s="93"/>
      <c r="Q230" s="24"/>
      <c r="R230" s="24"/>
      <c r="S230" s="24"/>
      <c r="T230" s="51" t="str">
        <f t="shared" si="2"/>
        <v>01</v>
      </c>
      <c r="U230" s="52">
        <v>116</v>
      </c>
      <c r="V230" s="59" t="s">
        <v>136</v>
      </c>
      <c r="X230" s="52" t="str">
        <f t="shared" si="3"/>
        <v>02</v>
      </c>
    </row>
    <row r="231" spans="1:24" x14ac:dyDescent="0.25">
      <c r="A231" s="49"/>
      <c r="B231" s="92"/>
      <c r="C231" s="93"/>
      <c r="D231" s="92"/>
      <c r="E231" s="93"/>
      <c r="F231" s="92"/>
      <c r="G231" s="93"/>
      <c r="H231" s="92"/>
      <c r="I231" s="93"/>
      <c r="J231" s="92"/>
      <c r="K231" s="93"/>
      <c r="Q231" s="24"/>
      <c r="R231" s="24"/>
      <c r="S231" s="24"/>
      <c r="T231" s="51" t="str">
        <f t="shared" si="2"/>
        <v>01</v>
      </c>
      <c r="U231" s="52">
        <v>117</v>
      </c>
      <c r="V231" s="59" t="s">
        <v>136</v>
      </c>
      <c r="X231" s="52" t="str">
        <f t="shared" si="3"/>
        <v>02</v>
      </c>
    </row>
    <row r="232" spans="1:24" x14ac:dyDescent="0.25">
      <c r="A232" s="49"/>
      <c r="B232" s="92"/>
      <c r="C232" s="93"/>
      <c r="D232" s="92"/>
      <c r="E232" s="93"/>
      <c r="F232" s="92"/>
      <c r="G232" s="93"/>
      <c r="H232" s="92"/>
      <c r="I232" s="93"/>
      <c r="J232" s="92"/>
      <c r="K232" s="93"/>
      <c r="Q232" s="24"/>
      <c r="R232" s="24"/>
      <c r="S232" s="24"/>
      <c r="T232" s="51" t="str">
        <f t="shared" ref="T232:T295" si="4">IF(LEN(MONTH(R232))=1,"0"&amp;MONTH(R232),MONTH(R232))</f>
        <v>01</v>
      </c>
      <c r="U232" s="52">
        <v>118</v>
      </c>
      <c r="V232" s="59" t="s">
        <v>136</v>
      </c>
      <c r="X232" s="52" t="str">
        <f t="shared" ref="X232:X295" si="5">"0"&amp;T232+1</f>
        <v>02</v>
      </c>
    </row>
    <row r="233" spans="1:24" x14ac:dyDescent="0.25">
      <c r="A233" s="49"/>
      <c r="B233" s="92"/>
      <c r="C233" s="93"/>
      <c r="D233" s="92"/>
      <c r="E233" s="93"/>
      <c r="F233" s="92"/>
      <c r="G233" s="93"/>
      <c r="H233" s="92"/>
      <c r="I233" s="93"/>
      <c r="J233" s="92"/>
      <c r="K233" s="93"/>
      <c r="Q233" s="24"/>
      <c r="R233" s="24"/>
      <c r="S233" s="24"/>
      <c r="T233" s="51" t="str">
        <f t="shared" si="4"/>
        <v>01</v>
      </c>
      <c r="U233" s="52">
        <v>119</v>
      </c>
      <c r="V233" s="59" t="s">
        <v>136</v>
      </c>
      <c r="X233" s="52" t="str">
        <f t="shared" si="5"/>
        <v>02</v>
      </c>
    </row>
    <row r="234" spans="1:24" x14ac:dyDescent="0.25">
      <c r="A234" s="49"/>
      <c r="B234" s="92"/>
      <c r="C234" s="93"/>
      <c r="D234" s="92"/>
      <c r="E234" s="93"/>
      <c r="F234" s="92"/>
      <c r="G234" s="93"/>
      <c r="H234" s="92"/>
      <c r="I234" s="93"/>
      <c r="J234" s="92"/>
      <c r="K234" s="93"/>
      <c r="Q234" s="24"/>
      <c r="R234" s="24"/>
      <c r="S234" s="24"/>
      <c r="T234" s="51" t="str">
        <f t="shared" si="4"/>
        <v>01</v>
      </c>
      <c r="U234" s="52">
        <v>120</v>
      </c>
      <c r="V234" s="59" t="s">
        <v>136</v>
      </c>
      <c r="X234" s="52" t="str">
        <f t="shared" si="5"/>
        <v>02</v>
      </c>
    </row>
    <row r="235" spans="1:24" x14ac:dyDescent="0.25">
      <c r="A235" s="49"/>
      <c r="B235" s="92"/>
      <c r="C235" s="93"/>
      <c r="D235" s="92"/>
      <c r="E235" s="93"/>
      <c r="F235" s="92"/>
      <c r="G235" s="93"/>
      <c r="H235" s="92"/>
      <c r="I235" s="93"/>
      <c r="J235" s="92"/>
      <c r="K235" s="93"/>
      <c r="Q235" s="24"/>
      <c r="R235" s="24"/>
      <c r="S235" s="24"/>
      <c r="T235" s="51" t="str">
        <f t="shared" si="4"/>
        <v>01</v>
      </c>
      <c r="U235" s="52">
        <v>121</v>
      </c>
      <c r="V235" s="59" t="s">
        <v>136</v>
      </c>
      <c r="X235" s="52" t="str">
        <f t="shared" si="5"/>
        <v>02</v>
      </c>
    </row>
    <row r="236" spans="1:24" x14ac:dyDescent="0.25">
      <c r="A236" s="49"/>
      <c r="B236" s="92"/>
      <c r="C236" s="93"/>
      <c r="D236" s="92"/>
      <c r="E236" s="93"/>
      <c r="F236" s="92"/>
      <c r="G236" s="93"/>
      <c r="H236" s="92"/>
      <c r="I236" s="93"/>
      <c r="J236" s="92"/>
      <c r="K236" s="93"/>
      <c r="Q236" s="24"/>
      <c r="R236" s="24"/>
      <c r="S236" s="24"/>
      <c r="T236" s="51" t="str">
        <f t="shared" si="4"/>
        <v>01</v>
      </c>
      <c r="U236" s="52">
        <v>122</v>
      </c>
      <c r="V236" s="59" t="s">
        <v>136</v>
      </c>
      <c r="X236" s="52" t="str">
        <f t="shared" si="5"/>
        <v>02</v>
      </c>
    </row>
    <row r="237" spans="1:24" x14ac:dyDescent="0.25">
      <c r="A237" s="49"/>
      <c r="B237" s="92"/>
      <c r="C237" s="93"/>
      <c r="D237" s="92"/>
      <c r="E237" s="93"/>
      <c r="F237" s="92"/>
      <c r="G237" s="93"/>
      <c r="H237" s="92"/>
      <c r="I237" s="93"/>
      <c r="J237" s="92"/>
      <c r="K237" s="93"/>
      <c r="Q237" s="24"/>
      <c r="R237" s="24"/>
      <c r="S237" s="24"/>
      <c r="T237" s="51" t="str">
        <f t="shared" si="4"/>
        <v>01</v>
      </c>
      <c r="U237" s="52">
        <v>123</v>
      </c>
      <c r="V237" s="59" t="s">
        <v>136</v>
      </c>
      <c r="X237" s="52" t="str">
        <f t="shared" si="5"/>
        <v>02</v>
      </c>
    </row>
    <row r="238" spans="1:24" x14ac:dyDescent="0.25">
      <c r="A238" s="49"/>
      <c r="B238" s="92"/>
      <c r="C238" s="93"/>
      <c r="D238" s="92"/>
      <c r="E238" s="93"/>
      <c r="F238" s="92"/>
      <c r="G238" s="93"/>
      <c r="H238" s="92"/>
      <c r="I238" s="93"/>
      <c r="J238" s="92"/>
      <c r="K238" s="93"/>
      <c r="Q238" s="24"/>
      <c r="R238" s="24"/>
      <c r="S238" s="24"/>
      <c r="T238" s="51" t="str">
        <f t="shared" si="4"/>
        <v>01</v>
      </c>
      <c r="U238" s="52">
        <v>124</v>
      </c>
      <c r="V238" s="59" t="s">
        <v>136</v>
      </c>
      <c r="X238" s="52" t="str">
        <f t="shared" si="5"/>
        <v>02</v>
      </c>
    </row>
    <row r="239" spans="1:24" x14ac:dyDescent="0.25">
      <c r="A239" s="49"/>
      <c r="B239" s="92"/>
      <c r="C239" s="93"/>
      <c r="D239" s="92"/>
      <c r="E239" s="93"/>
      <c r="F239" s="92"/>
      <c r="G239" s="93"/>
      <c r="H239" s="92"/>
      <c r="I239" s="93"/>
      <c r="J239" s="92"/>
      <c r="K239" s="93"/>
      <c r="Q239" s="24"/>
      <c r="R239" s="24"/>
      <c r="S239" s="24"/>
      <c r="T239" s="51" t="str">
        <f t="shared" si="4"/>
        <v>01</v>
      </c>
      <c r="U239" s="52">
        <v>125</v>
      </c>
      <c r="V239" s="59" t="s">
        <v>136</v>
      </c>
      <c r="X239" s="52" t="str">
        <f t="shared" si="5"/>
        <v>02</v>
      </c>
    </row>
    <row r="240" spans="1:24" x14ac:dyDescent="0.25">
      <c r="A240" s="49"/>
      <c r="B240" s="92"/>
      <c r="C240" s="93"/>
      <c r="D240" s="92"/>
      <c r="E240" s="93"/>
      <c r="F240" s="92"/>
      <c r="G240" s="93"/>
      <c r="H240" s="92"/>
      <c r="I240" s="93"/>
      <c r="J240" s="92"/>
      <c r="K240" s="93"/>
      <c r="Q240" s="24"/>
      <c r="R240" s="24"/>
      <c r="S240" s="24"/>
      <c r="T240" s="51" t="str">
        <f t="shared" si="4"/>
        <v>01</v>
      </c>
      <c r="U240" s="52">
        <v>126</v>
      </c>
      <c r="V240" s="59" t="s">
        <v>136</v>
      </c>
      <c r="X240" s="52" t="str">
        <f t="shared" si="5"/>
        <v>02</v>
      </c>
    </row>
    <row r="241" spans="1:24" x14ac:dyDescent="0.25">
      <c r="A241" s="49"/>
      <c r="B241" s="92"/>
      <c r="C241" s="93"/>
      <c r="D241" s="92"/>
      <c r="E241" s="93"/>
      <c r="F241" s="92"/>
      <c r="G241" s="93"/>
      <c r="H241" s="92"/>
      <c r="I241" s="93"/>
      <c r="J241" s="92"/>
      <c r="K241" s="93"/>
      <c r="Q241" s="24"/>
      <c r="R241" s="24"/>
      <c r="S241" s="24"/>
      <c r="T241" s="51" t="str">
        <f t="shared" si="4"/>
        <v>01</v>
      </c>
      <c r="U241" s="52">
        <v>127</v>
      </c>
      <c r="V241" s="59" t="s">
        <v>136</v>
      </c>
      <c r="X241" s="52" t="str">
        <f t="shared" si="5"/>
        <v>02</v>
      </c>
    </row>
    <row r="242" spans="1:24" x14ac:dyDescent="0.25">
      <c r="A242" s="49"/>
      <c r="B242" s="92"/>
      <c r="C242" s="93"/>
      <c r="D242" s="92"/>
      <c r="E242" s="93"/>
      <c r="F242" s="92"/>
      <c r="G242" s="93"/>
      <c r="H242" s="92"/>
      <c r="I242" s="93"/>
      <c r="J242" s="92"/>
      <c r="K242" s="93"/>
      <c r="Q242" s="24"/>
      <c r="R242" s="24"/>
      <c r="S242" s="24"/>
      <c r="T242" s="51" t="str">
        <f t="shared" si="4"/>
        <v>01</v>
      </c>
      <c r="U242" s="52">
        <v>128</v>
      </c>
      <c r="V242" s="59" t="s">
        <v>136</v>
      </c>
      <c r="X242" s="52" t="str">
        <f t="shared" si="5"/>
        <v>02</v>
      </c>
    </row>
    <row r="243" spans="1:24" x14ac:dyDescent="0.25">
      <c r="A243" s="49"/>
      <c r="B243" s="92"/>
      <c r="C243" s="93"/>
      <c r="D243" s="92"/>
      <c r="E243" s="93"/>
      <c r="F243" s="92"/>
      <c r="G243" s="93"/>
      <c r="H243" s="92"/>
      <c r="I243" s="93"/>
      <c r="J243" s="92"/>
      <c r="K243" s="93"/>
      <c r="Q243" s="24"/>
      <c r="R243" s="24"/>
      <c r="S243" s="24"/>
      <c r="T243" s="51" t="str">
        <f t="shared" si="4"/>
        <v>01</v>
      </c>
      <c r="U243" s="52">
        <v>129</v>
      </c>
      <c r="V243" s="59" t="s">
        <v>136</v>
      </c>
      <c r="X243" s="52" t="str">
        <f t="shared" si="5"/>
        <v>02</v>
      </c>
    </row>
    <row r="244" spans="1:24" x14ac:dyDescent="0.25">
      <c r="A244" s="49"/>
      <c r="B244" s="92"/>
      <c r="C244" s="93"/>
      <c r="D244" s="92"/>
      <c r="E244" s="93"/>
      <c r="F244" s="92"/>
      <c r="G244" s="93"/>
      <c r="H244" s="92"/>
      <c r="I244" s="93"/>
      <c r="J244" s="92"/>
      <c r="K244" s="93"/>
      <c r="Q244" s="24"/>
      <c r="R244" s="24"/>
      <c r="S244" s="24"/>
      <c r="T244" s="51" t="str">
        <f t="shared" si="4"/>
        <v>01</v>
      </c>
      <c r="U244" s="52">
        <v>130</v>
      </c>
      <c r="V244" s="59" t="s">
        <v>136</v>
      </c>
      <c r="X244" s="52" t="str">
        <f t="shared" si="5"/>
        <v>02</v>
      </c>
    </row>
    <row r="245" spans="1:24" x14ac:dyDescent="0.25">
      <c r="A245" s="49"/>
      <c r="B245" s="92"/>
      <c r="C245" s="93"/>
      <c r="D245" s="92"/>
      <c r="E245" s="93"/>
      <c r="F245" s="92"/>
      <c r="G245" s="93"/>
      <c r="H245" s="92"/>
      <c r="I245" s="93"/>
      <c r="J245" s="92"/>
      <c r="K245" s="93"/>
      <c r="Q245" s="24"/>
      <c r="R245" s="24"/>
      <c r="S245" s="24"/>
      <c r="T245" s="51" t="str">
        <f t="shared" si="4"/>
        <v>01</v>
      </c>
      <c r="U245" s="52">
        <v>131</v>
      </c>
      <c r="V245" s="59" t="s">
        <v>136</v>
      </c>
      <c r="X245" s="52" t="str">
        <f t="shared" si="5"/>
        <v>02</v>
      </c>
    </row>
    <row r="246" spans="1:24" x14ac:dyDescent="0.25">
      <c r="A246" s="49"/>
      <c r="B246" s="92"/>
      <c r="C246" s="93"/>
      <c r="D246" s="92"/>
      <c r="E246" s="93"/>
      <c r="F246" s="92"/>
      <c r="G246" s="93"/>
      <c r="H246" s="92"/>
      <c r="I246" s="93"/>
      <c r="J246" s="92"/>
      <c r="K246" s="93"/>
      <c r="Q246" s="24"/>
      <c r="R246" s="24"/>
      <c r="S246" s="24"/>
      <c r="T246" s="51" t="str">
        <f t="shared" si="4"/>
        <v>01</v>
      </c>
      <c r="U246" s="52">
        <v>132</v>
      </c>
      <c r="V246" s="59" t="s">
        <v>136</v>
      </c>
      <c r="X246" s="52" t="str">
        <f t="shared" si="5"/>
        <v>02</v>
      </c>
    </row>
    <row r="247" spans="1:24" x14ac:dyDescent="0.25">
      <c r="A247" s="49"/>
      <c r="B247" s="92"/>
      <c r="C247" s="93"/>
      <c r="D247" s="92"/>
      <c r="E247" s="93"/>
      <c r="F247" s="92"/>
      <c r="G247" s="93"/>
      <c r="H247" s="92"/>
      <c r="I247" s="93"/>
      <c r="J247" s="92"/>
      <c r="K247" s="93"/>
      <c r="Q247" s="24"/>
      <c r="R247" s="24"/>
      <c r="S247" s="24"/>
      <c r="T247" s="51" t="str">
        <f t="shared" si="4"/>
        <v>01</v>
      </c>
      <c r="U247" s="52">
        <v>133</v>
      </c>
      <c r="V247" s="59" t="s">
        <v>136</v>
      </c>
      <c r="X247" s="52" t="str">
        <f t="shared" si="5"/>
        <v>02</v>
      </c>
    </row>
    <row r="248" spans="1:24" x14ac:dyDescent="0.25">
      <c r="A248" s="49"/>
      <c r="B248" s="92"/>
      <c r="C248" s="93"/>
      <c r="D248" s="92"/>
      <c r="E248" s="93"/>
      <c r="F248" s="92"/>
      <c r="G248" s="93"/>
      <c r="H248" s="92"/>
      <c r="I248" s="93"/>
      <c r="J248" s="92"/>
      <c r="K248" s="93"/>
      <c r="Q248" s="24"/>
      <c r="R248" s="24"/>
      <c r="S248" s="24"/>
      <c r="T248" s="51" t="str">
        <f t="shared" si="4"/>
        <v>01</v>
      </c>
      <c r="U248" s="52">
        <v>134</v>
      </c>
      <c r="V248" s="59" t="s">
        <v>136</v>
      </c>
      <c r="X248" s="52" t="str">
        <f t="shared" si="5"/>
        <v>02</v>
      </c>
    </row>
    <row r="249" spans="1:24" x14ac:dyDescent="0.25">
      <c r="A249" s="49"/>
      <c r="B249" s="92"/>
      <c r="C249" s="93"/>
      <c r="D249" s="92"/>
      <c r="E249" s="93"/>
      <c r="F249" s="92"/>
      <c r="G249" s="93"/>
      <c r="H249" s="92"/>
      <c r="I249" s="93"/>
      <c r="J249" s="92"/>
      <c r="K249" s="93"/>
      <c r="Q249" s="24"/>
      <c r="R249" s="24"/>
      <c r="S249" s="24"/>
      <c r="T249" s="51" t="str">
        <f t="shared" si="4"/>
        <v>01</v>
      </c>
      <c r="U249" s="52">
        <v>135</v>
      </c>
      <c r="V249" s="59" t="s">
        <v>136</v>
      </c>
      <c r="X249" s="52" t="str">
        <f t="shared" si="5"/>
        <v>02</v>
      </c>
    </row>
    <row r="250" spans="1:24" x14ac:dyDescent="0.25">
      <c r="A250" s="49"/>
      <c r="B250" s="92"/>
      <c r="C250" s="93"/>
      <c r="D250" s="92"/>
      <c r="E250" s="93"/>
      <c r="F250" s="92"/>
      <c r="G250" s="93"/>
      <c r="H250" s="92"/>
      <c r="I250" s="93"/>
      <c r="J250" s="92"/>
      <c r="K250" s="93"/>
      <c r="Q250" s="24"/>
      <c r="R250" s="24"/>
      <c r="S250" s="24"/>
      <c r="T250" s="51" t="str">
        <f t="shared" si="4"/>
        <v>01</v>
      </c>
      <c r="U250" s="52">
        <v>136</v>
      </c>
      <c r="V250" s="59" t="s">
        <v>136</v>
      </c>
      <c r="X250" s="52" t="str">
        <f t="shared" si="5"/>
        <v>02</v>
      </c>
    </row>
    <row r="251" spans="1:24" x14ac:dyDescent="0.25">
      <c r="A251" s="49"/>
      <c r="B251" s="92"/>
      <c r="C251" s="93"/>
      <c r="D251" s="92"/>
      <c r="E251" s="93"/>
      <c r="F251" s="92"/>
      <c r="G251" s="93"/>
      <c r="H251" s="92"/>
      <c r="I251" s="93"/>
      <c r="J251" s="92"/>
      <c r="K251" s="93"/>
      <c r="Q251" s="24"/>
      <c r="R251" s="24"/>
      <c r="S251" s="24"/>
      <c r="T251" s="51" t="str">
        <f t="shared" si="4"/>
        <v>01</v>
      </c>
      <c r="U251" s="52">
        <v>137</v>
      </c>
      <c r="V251" s="59" t="s">
        <v>136</v>
      </c>
      <c r="X251" s="52" t="str">
        <f t="shared" si="5"/>
        <v>02</v>
      </c>
    </row>
    <row r="252" spans="1:24" x14ac:dyDescent="0.25">
      <c r="A252" s="49"/>
      <c r="B252" s="92"/>
      <c r="C252" s="93"/>
      <c r="D252" s="92"/>
      <c r="E252" s="93"/>
      <c r="F252" s="92"/>
      <c r="G252" s="93"/>
      <c r="H252" s="92"/>
      <c r="I252" s="93"/>
      <c r="J252" s="92"/>
      <c r="K252" s="93"/>
      <c r="Q252" s="24"/>
      <c r="R252" s="24"/>
      <c r="S252" s="24"/>
      <c r="T252" s="51" t="str">
        <f t="shared" si="4"/>
        <v>01</v>
      </c>
      <c r="U252" s="52">
        <v>138</v>
      </c>
      <c r="V252" s="59" t="s">
        <v>136</v>
      </c>
      <c r="X252" s="52" t="str">
        <f t="shared" si="5"/>
        <v>02</v>
      </c>
    </row>
    <row r="253" spans="1:24" x14ac:dyDescent="0.25">
      <c r="A253" s="49"/>
      <c r="B253" s="92"/>
      <c r="C253" s="93"/>
      <c r="D253" s="92"/>
      <c r="E253" s="93"/>
      <c r="F253" s="92"/>
      <c r="G253" s="93"/>
      <c r="H253" s="92"/>
      <c r="I253" s="93"/>
      <c r="J253" s="92"/>
      <c r="K253" s="93"/>
      <c r="Q253" s="24"/>
      <c r="R253" s="24"/>
      <c r="S253" s="24"/>
      <c r="T253" s="51" t="str">
        <f t="shared" si="4"/>
        <v>01</v>
      </c>
      <c r="U253" s="52">
        <v>139</v>
      </c>
      <c r="V253" s="59" t="s">
        <v>136</v>
      </c>
      <c r="X253" s="52" t="str">
        <f t="shared" si="5"/>
        <v>02</v>
      </c>
    </row>
    <row r="254" spans="1:24" x14ac:dyDescent="0.25">
      <c r="A254" s="49"/>
      <c r="B254" s="92"/>
      <c r="C254" s="93"/>
      <c r="D254" s="92"/>
      <c r="E254" s="93"/>
      <c r="F254" s="92"/>
      <c r="G254" s="93"/>
      <c r="H254" s="92"/>
      <c r="I254" s="93"/>
      <c r="J254" s="92"/>
      <c r="K254" s="93"/>
      <c r="Q254" s="24"/>
      <c r="R254" s="24"/>
      <c r="S254" s="24"/>
      <c r="T254" s="51" t="str">
        <f t="shared" si="4"/>
        <v>01</v>
      </c>
      <c r="U254" s="52">
        <v>140</v>
      </c>
      <c r="V254" s="59" t="s">
        <v>136</v>
      </c>
      <c r="X254" s="52" t="str">
        <f t="shared" si="5"/>
        <v>02</v>
      </c>
    </row>
    <row r="255" spans="1:24" x14ac:dyDescent="0.25">
      <c r="A255" s="49"/>
      <c r="B255" s="92"/>
      <c r="C255" s="93"/>
      <c r="D255" s="92"/>
      <c r="E255" s="93"/>
      <c r="F255" s="92"/>
      <c r="G255" s="93"/>
      <c r="H255" s="92"/>
      <c r="I255" s="93"/>
      <c r="J255" s="92"/>
      <c r="K255" s="93"/>
      <c r="Q255" s="24"/>
      <c r="R255" s="24"/>
      <c r="S255" s="24"/>
      <c r="T255" s="51" t="str">
        <f t="shared" si="4"/>
        <v>01</v>
      </c>
      <c r="U255" s="52">
        <v>141</v>
      </c>
      <c r="V255" s="59" t="s">
        <v>136</v>
      </c>
      <c r="X255" s="52" t="str">
        <f t="shared" si="5"/>
        <v>02</v>
      </c>
    </row>
    <row r="256" spans="1:24" x14ac:dyDescent="0.25">
      <c r="A256" s="49"/>
      <c r="B256" s="92"/>
      <c r="C256" s="93"/>
      <c r="D256" s="92"/>
      <c r="E256" s="93"/>
      <c r="F256" s="92"/>
      <c r="G256" s="93"/>
      <c r="H256" s="92"/>
      <c r="I256" s="93"/>
      <c r="J256" s="92"/>
      <c r="K256" s="93"/>
      <c r="Q256" s="24"/>
      <c r="R256" s="24"/>
      <c r="S256" s="24"/>
      <c r="T256" s="51" t="str">
        <f t="shared" si="4"/>
        <v>01</v>
      </c>
      <c r="U256" s="52">
        <v>142</v>
      </c>
      <c r="V256" s="59" t="s">
        <v>136</v>
      </c>
      <c r="X256" s="52" t="str">
        <f t="shared" si="5"/>
        <v>02</v>
      </c>
    </row>
    <row r="257" spans="1:24" x14ac:dyDescent="0.25">
      <c r="A257" s="49"/>
      <c r="B257" s="92"/>
      <c r="C257" s="93"/>
      <c r="D257" s="92"/>
      <c r="E257" s="93"/>
      <c r="F257" s="92"/>
      <c r="G257" s="93"/>
      <c r="H257" s="92"/>
      <c r="I257" s="93"/>
      <c r="J257" s="92"/>
      <c r="K257" s="93"/>
      <c r="Q257" s="24"/>
      <c r="R257" s="24"/>
      <c r="S257" s="24"/>
      <c r="T257" s="51" t="str">
        <f t="shared" si="4"/>
        <v>01</v>
      </c>
      <c r="U257" s="52">
        <v>143</v>
      </c>
      <c r="V257" s="59" t="s">
        <v>136</v>
      </c>
      <c r="X257" s="52" t="str">
        <f t="shared" si="5"/>
        <v>02</v>
      </c>
    </row>
    <row r="258" spans="1:24" x14ac:dyDescent="0.25">
      <c r="A258" s="49"/>
      <c r="B258" s="92"/>
      <c r="C258" s="93"/>
      <c r="D258" s="92"/>
      <c r="E258" s="93"/>
      <c r="F258" s="92"/>
      <c r="G258" s="93"/>
      <c r="H258" s="92"/>
      <c r="I258" s="93"/>
      <c r="J258" s="92"/>
      <c r="K258" s="93"/>
      <c r="Q258" s="24"/>
      <c r="R258" s="24"/>
      <c r="S258" s="24"/>
      <c r="T258" s="51" t="str">
        <f t="shared" si="4"/>
        <v>01</v>
      </c>
      <c r="U258" s="52">
        <v>144</v>
      </c>
      <c r="V258" s="59" t="s">
        <v>136</v>
      </c>
      <c r="X258" s="52" t="str">
        <f t="shared" si="5"/>
        <v>02</v>
      </c>
    </row>
    <row r="259" spans="1:24" x14ac:dyDescent="0.25">
      <c r="A259" s="49"/>
      <c r="B259" s="92"/>
      <c r="C259" s="93"/>
      <c r="D259" s="92"/>
      <c r="E259" s="93"/>
      <c r="F259" s="92"/>
      <c r="G259" s="93"/>
      <c r="H259" s="92"/>
      <c r="I259" s="93"/>
      <c r="J259" s="92"/>
      <c r="K259" s="93"/>
      <c r="Q259" s="24"/>
      <c r="R259" s="24"/>
      <c r="S259" s="24"/>
      <c r="T259" s="51" t="str">
        <f t="shared" si="4"/>
        <v>01</v>
      </c>
      <c r="U259" s="52">
        <v>145</v>
      </c>
      <c r="V259" s="59" t="s">
        <v>136</v>
      </c>
      <c r="X259" s="52" t="str">
        <f t="shared" si="5"/>
        <v>02</v>
      </c>
    </row>
    <row r="260" spans="1:24" x14ac:dyDescent="0.25">
      <c r="A260" s="49"/>
      <c r="B260" s="92"/>
      <c r="C260" s="93"/>
      <c r="D260" s="92"/>
      <c r="E260" s="93"/>
      <c r="F260" s="92"/>
      <c r="G260" s="93"/>
      <c r="H260" s="92"/>
      <c r="I260" s="93"/>
      <c r="J260" s="92"/>
      <c r="K260" s="93"/>
      <c r="Q260" s="24"/>
      <c r="R260" s="24"/>
      <c r="S260" s="24"/>
      <c r="T260" s="51" t="str">
        <f t="shared" si="4"/>
        <v>01</v>
      </c>
      <c r="U260" s="52">
        <v>146</v>
      </c>
      <c r="V260" s="59" t="s">
        <v>136</v>
      </c>
      <c r="X260" s="52" t="str">
        <f t="shared" si="5"/>
        <v>02</v>
      </c>
    </row>
    <row r="261" spans="1:24" x14ac:dyDescent="0.25">
      <c r="A261" s="49"/>
      <c r="B261" s="92"/>
      <c r="C261" s="93"/>
      <c r="D261" s="92"/>
      <c r="E261" s="93"/>
      <c r="F261" s="92"/>
      <c r="G261" s="93"/>
      <c r="H261" s="92"/>
      <c r="I261" s="93"/>
      <c r="J261" s="92"/>
      <c r="K261" s="93"/>
      <c r="Q261" s="24"/>
      <c r="R261" s="24"/>
      <c r="S261" s="24"/>
      <c r="T261" s="51" t="str">
        <f t="shared" si="4"/>
        <v>01</v>
      </c>
      <c r="U261" s="52">
        <v>147</v>
      </c>
      <c r="V261" s="59" t="s">
        <v>136</v>
      </c>
      <c r="X261" s="52" t="str">
        <f t="shared" si="5"/>
        <v>02</v>
      </c>
    </row>
    <row r="262" spans="1:24" x14ac:dyDescent="0.25">
      <c r="A262" s="49"/>
      <c r="B262" s="92"/>
      <c r="C262" s="93"/>
      <c r="D262" s="92"/>
      <c r="E262" s="93"/>
      <c r="F262" s="92"/>
      <c r="G262" s="93"/>
      <c r="H262" s="92"/>
      <c r="I262" s="93"/>
      <c r="J262" s="92"/>
      <c r="K262" s="93"/>
      <c r="Q262" s="24"/>
      <c r="R262" s="24"/>
      <c r="S262" s="24"/>
      <c r="T262" s="51" t="str">
        <f t="shared" si="4"/>
        <v>01</v>
      </c>
      <c r="U262" s="52">
        <v>148</v>
      </c>
      <c r="V262" s="59" t="s">
        <v>136</v>
      </c>
      <c r="X262" s="52" t="str">
        <f t="shared" si="5"/>
        <v>02</v>
      </c>
    </row>
    <row r="263" spans="1:24" x14ac:dyDescent="0.25">
      <c r="A263" s="49"/>
      <c r="B263" s="92"/>
      <c r="C263" s="93"/>
      <c r="D263" s="92"/>
      <c r="E263" s="93"/>
      <c r="F263" s="92"/>
      <c r="G263" s="93"/>
      <c r="H263" s="92"/>
      <c r="I263" s="93"/>
      <c r="J263" s="92"/>
      <c r="K263" s="93"/>
      <c r="Q263" s="24"/>
      <c r="R263" s="24"/>
      <c r="S263" s="24"/>
      <c r="T263" s="51" t="str">
        <f t="shared" si="4"/>
        <v>01</v>
      </c>
      <c r="U263" s="52">
        <v>149</v>
      </c>
      <c r="V263" s="59" t="s">
        <v>136</v>
      </c>
      <c r="X263" s="52" t="str">
        <f t="shared" si="5"/>
        <v>02</v>
      </c>
    </row>
    <row r="264" spans="1:24" x14ac:dyDescent="0.25">
      <c r="A264" s="49"/>
      <c r="B264" s="92"/>
      <c r="C264" s="93"/>
      <c r="D264" s="92"/>
      <c r="E264" s="93"/>
      <c r="F264" s="92"/>
      <c r="G264" s="93"/>
      <c r="H264" s="92"/>
      <c r="I264" s="93"/>
      <c r="J264" s="92"/>
      <c r="K264" s="93"/>
      <c r="Q264" s="24"/>
      <c r="R264" s="24"/>
      <c r="S264" s="24"/>
      <c r="T264" s="51" t="str">
        <f t="shared" si="4"/>
        <v>01</v>
      </c>
      <c r="U264" s="52">
        <v>150</v>
      </c>
      <c r="V264" s="59" t="s">
        <v>136</v>
      </c>
      <c r="X264" s="52" t="str">
        <f t="shared" si="5"/>
        <v>02</v>
      </c>
    </row>
    <row r="265" spans="1:24" x14ac:dyDescent="0.25">
      <c r="A265" s="49"/>
      <c r="B265" s="92"/>
      <c r="C265" s="93"/>
      <c r="D265" s="92"/>
      <c r="E265" s="93"/>
      <c r="F265" s="92"/>
      <c r="G265" s="93"/>
      <c r="H265" s="92"/>
      <c r="I265" s="93"/>
      <c r="J265" s="92"/>
      <c r="K265" s="93"/>
      <c r="Q265" s="24"/>
      <c r="R265" s="24"/>
      <c r="S265" s="24"/>
      <c r="T265" s="51" t="str">
        <f t="shared" si="4"/>
        <v>01</v>
      </c>
      <c r="U265" s="52">
        <v>151</v>
      </c>
      <c r="V265" s="59" t="s">
        <v>136</v>
      </c>
      <c r="X265" s="52" t="str">
        <f t="shared" si="5"/>
        <v>02</v>
      </c>
    </row>
    <row r="266" spans="1:24" x14ac:dyDescent="0.25">
      <c r="A266" s="49"/>
      <c r="B266" s="92"/>
      <c r="C266" s="93"/>
      <c r="D266" s="92"/>
      <c r="E266" s="93"/>
      <c r="F266" s="92"/>
      <c r="G266" s="93"/>
      <c r="H266" s="92"/>
      <c r="I266" s="93"/>
      <c r="J266" s="92"/>
      <c r="K266" s="93"/>
      <c r="Q266" s="24"/>
      <c r="R266" s="24"/>
      <c r="S266" s="24"/>
      <c r="T266" s="51" t="str">
        <f t="shared" si="4"/>
        <v>01</v>
      </c>
      <c r="U266" s="52">
        <v>152</v>
      </c>
      <c r="V266" s="59" t="s">
        <v>136</v>
      </c>
      <c r="X266" s="52" t="str">
        <f t="shared" si="5"/>
        <v>02</v>
      </c>
    </row>
    <row r="267" spans="1:24" x14ac:dyDescent="0.25">
      <c r="A267" s="49"/>
      <c r="B267" s="92"/>
      <c r="C267" s="93"/>
      <c r="D267" s="92"/>
      <c r="E267" s="93"/>
      <c r="F267" s="92"/>
      <c r="G267" s="93"/>
      <c r="H267" s="92"/>
      <c r="I267" s="93"/>
      <c r="J267" s="92"/>
      <c r="K267" s="93"/>
      <c r="Q267" s="24"/>
      <c r="R267" s="24"/>
      <c r="S267" s="24"/>
      <c r="T267" s="51" t="str">
        <f t="shared" si="4"/>
        <v>01</v>
      </c>
      <c r="U267" s="52">
        <v>153</v>
      </c>
      <c r="V267" s="59" t="s">
        <v>136</v>
      </c>
      <c r="X267" s="52" t="str">
        <f t="shared" si="5"/>
        <v>02</v>
      </c>
    </row>
    <row r="268" spans="1:24" x14ac:dyDescent="0.25">
      <c r="A268" s="49"/>
      <c r="B268" s="92"/>
      <c r="C268" s="93"/>
      <c r="D268" s="92"/>
      <c r="E268" s="93"/>
      <c r="F268" s="92"/>
      <c r="G268" s="93"/>
      <c r="H268" s="92"/>
      <c r="I268" s="93"/>
      <c r="J268" s="92"/>
      <c r="K268" s="93"/>
      <c r="Q268" s="24"/>
      <c r="R268" s="24"/>
      <c r="S268" s="24"/>
      <c r="T268" s="51" t="str">
        <f t="shared" si="4"/>
        <v>01</v>
      </c>
      <c r="U268" s="52">
        <v>154</v>
      </c>
      <c r="V268" s="59" t="s">
        <v>136</v>
      </c>
      <c r="X268" s="52" t="str">
        <f t="shared" si="5"/>
        <v>02</v>
      </c>
    </row>
    <row r="269" spans="1:24" x14ac:dyDescent="0.25">
      <c r="A269" s="49"/>
      <c r="B269" s="92"/>
      <c r="C269" s="93"/>
      <c r="D269" s="92"/>
      <c r="E269" s="93"/>
      <c r="F269" s="92"/>
      <c r="G269" s="93"/>
      <c r="H269" s="92"/>
      <c r="I269" s="93"/>
      <c r="J269" s="92"/>
      <c r="K269" s="93"/>
      <c r="Q269" s="24"/>
      <c r="R269" s="24"/>
      <c r="S269" s="24"/>
      <c r="T269" s="51" t="str">
        <f t="shared" si="4"/>
        <v>01</v>
      </c>
      <c r="U269" s="52">
        <v>155</v>
      </c>
      <c r="V269" s="59" t="s">
        <v>136</v>
      </c>
      <c r="X269" s="52" t="str">
        <f t="shared" si="5"/>
        <v>02</v>
      </c>
    </row>
    <row r="270" spans="1:24" x14ac:dyDescent="0.25">
      <c r="A270" s="49"/>
      <c r="B270" s="92"/>
      <c r="C270" s="93"/>
      <c r="D270" s="92"/>
      <c r="E270" s="93"/>
      <c r="F270" s="92"/>
      <c r="G270" s="93"/>
      <c r="H270" s="92"/>
      <c r="I270" s="93"/>
      <c r="J270" s="92"/>
      <c r="K270" s="93"/>
      <c r="Q270" s="24"/>
      <c r="R270" s="24"/>
      <c r="S270" s="24"/>
      <c r="T270" s="51" t="str">
        <f t="shared" si="4"/>
        <v>01</v>
      </c>
      <c r="U270" s="52">
        <v>156</v>
      </c>
      <c r="V270" s="59" t="s">
        <v>136</v>
      </c>
      <c r="X270" s="52" t="str">
        <f t="shared" si="5"/>
        <v>02</v>
      </c>
    </row>
    <row r="271" spans="1:24" x14ac:dyDescent="0.25">
      <c r="A271" s="49"/>
      <c r="B271" s="92"/>
      <c r="C271" s="93"/>
      <c r="D271" s="92"/>
      <c r="E271" s="93"/>
      <c r="F271" s="92"/>
      <c r="G271" s="93"/>
      <c r="H271" s="92"/>
      <c r="I271" s="93"/>
      <c r="J271" s="92"/>
      <c r="K271" s="93"/>
      <c r="Q271" s="24"/>
      <c r="R271" s="24"/>
      <c r="S271" s="24"/>
      <c r="T271" s="51" t="str">
        <f t="shared" si="4"/>
        <v>01</v>
      </c>
      <c r="U271" s="52">
        <v>157</v>
      </c>
      <c r="V271" s="59" t="s">
        <v>136</v>
      </c>
      <c r="X271" s="52" t="str">
        <f t="shared" si="5"/>
        <v>02</v>
      </c>
    </row>
    <row r="272" spans="1:24" x14ac:dyDescent="0.25">
      <c r="A272" s="49"/>
      <c r="B272" s="92"/>
      <c r="C272" s="93"/>
      <c r="D272" s="92"/>
      <c r="E272" s="93"/>
      <c r="F272" s="92"/>
      <c r="G272" s="93"/>
      <c r="H272" s="92"/>
      <c r="I272" s="93"/>
      <c r="J272" s="92"/>
      <c r="K272" s="93"/>
      <c r="Q272" s="24"/>
      <c r="R272" s="24"/>
      <c r="S272" s="24"/>
      <c r="T272" s="51" t="str">
        <f t="shared" si="4"/>
        <v>01</v>
      </c>
      <c r="U272" s="52">
        <v>158</v>
      </c>
      <c r="V272" s="59" t="s">
        <v>136</v>
      </c>
      <c r="X272" s="52" t="str">
        <f t="shared" si="5"/>
        <v>02</v>
      </c>
    </row>
    <row r="273" spans="1:24" x14ac:dyDescent="0.25">
      <c r="A273" s="49"/>
      <c r="B273" s="92"/>
      <c r="C273" s="93"/>
      <c r="D273" s="92"/>
      <c r="E273" s="93"/>
      <c r="F273" s="92"/>
      <c r="G273" s="93"/>
      <c r="H273" s="92"/>
      <c r="I273" s="93"/>
      <c r="J273" s="92"/>
      <c r="K273" s="93"/>
      <c r="Q273" s="24"/>
      <c r="R273" s="24"/>
      <c r="S273" s="24"/>
      <c r="T273" s="51" t="str">
        <f t="shared" si="4"/>
        <v>01</v>
      </c>
      <c r="U273" s="52">
        <v>159</v>
      </c>
      <c r="V273" s="59" t="s">
        <v>136</v>
      </c>
      <c r="X273" s="52" t="str">
        <f t="shared" si="5"/>
        <v>02</v>
      </c>
    </row>
    <row r="274" spans="1:24" x14ac:dyDescent="0.25">
      <c r="A274" s="49"/>
      <c r="B274" s="92"/>
      <c r="C274" s="93"/>
      <c r="D274" s="92"/>
      <c r="E274" s="93"/>
      <c r="F274" s="92"/>
      <c r="G274" s="93"/>
      <c r="H274" s="92"/>
      <c r="I274" s="93"/>
      <c r="J274" s="92"/>
      <c r="K274" s="93"/>
      <c r="Q274" s="24"/>
      <c r="R274" s="24"/>
      <c r="S274" s="24"/>
      <c r="T274" s="51" t="str">
        <f t="shared" si="4"/>
        <v>01</v>
      </c>
      <c r="U274" s="52">
        <v>160</v>
      </c>
      <c r="V274" s="59" t="s">
        <v>136</v>
      </c>
      <c r="X274" s="52" t="str">
        <f t="shared" si="5"/>
        <v>02</v>
      </c>
    </row>
    <row r="275" spans="1:24" x14ac:dyDescent="0.25">
      <c r="A275" s="49"/>
      <c r="B275" s="92"/>
      <c r="C275" s="93"/>
      <c r="D275" s="92"/>
      <c r="E275" s="93"/>
      <c r="F275" s="92"/>
      <c r="G275" s="93"/>
      <c r="H275" s="92"/>
      <c r="I275" s="93"/>
      <c r="J275" s="92"/>
      <c r="K275" s="93"/>
      <c r="Q275" s="24"/>
      <c r="R275" s="24"/>
      <c r="S275" s="24"/>
      <c r="T275" s="51" t="str">
        <f t="shared" si="4"/>
        <v>01</v>
      </c>
      <c r="U275" s="52">
        <v>161</v>
      </c>
      <c r="V275" s="59" t="s">
        <v>136</v>
      </c>
      <c r="X275" s="52" t="str">
        <f t="shared" si="5"/>
        <v>02</v>
      </c>
    </row>
    <row r="276" spans="1:24" x14ac:dyDescent="0.25">
      <c r="A276" s="49"/>
      <c r="B276" s="92"/>
      <c r="C276" s="93"/>
      <c r="D276" s="92"/>
      <c r="E276" s="93"/>
      <c r="F276" s="92"/>
      <c r="G276" s="93"/>
      <c r="H276" s="92"/>
      <c r="I276" s="93"/>
      <c r="J276" s="92"/>
      <c r="K276" s="93"/>
      <c r="Q276" s="24"/>
      <c r="R276" s="24"/>
      <c r="S276" s="24"/>
      <c r="T276" s="51" t="str">
        <f t="shared" si="4"/>
        <v>01</v>
      </c>
      <c r="U276" s="52">
        <v>162</v>
      </c>
      <c r="V276" s="59" t="s">
        <v>136</v>
      </c>
      <c r="X276" s="52" t="str">
        <f t="shared" si="5"/>
        <v>02</v>
      </c>
    </row>
    <row r="277" spans="1:24" x14ac:dyDescent="0.25">
      <c r="A277" s="49"/>
      <c r="B277" s="92"/>
      <c r="C277" s="93"/>
      <c r="D277" s="92"/>
      <c r="E277" s="93"/>
      <c r="F277" s="92"/>
      <c r="G277" s="93"/>
      <c r="H277" s="92"/>
      <c r="I277" s="93"/>
      <c r="J277" s="92"/>
      <c r="K277" s="93"/>
      <c r="Q277" s="24"/>
      <c r="R277" s="24"/>
      <c r="S277" s="24"/>
      <c r="T277" s="51" t="str">
        <f t="shared" si="4"/>
        <v>01</v>
      </c>
      <c r="U277" s="52">
        <v>163</v>
      </c>
      <c r="V277" s="59" t="s">
        <v>136</v>
      </c>
      <c r="X277" s="52" t="str">
        <f t="shared" si="5"/>
        <v>02</v>
      </c>
    </row>
    <row r="278" spans="1:24" x14ac:dyDescent="0.25">
      <c r="A278" s="49"/>
      <c r="B278" s="92"/>
      <c r="C278" s="93"/>
      <c r="D278" s="92"/>
      <c r="E278" s="93"/>
      <c r="F278" s="92"/>
      <c r="G278" s="93"/>
      <c r="H278" s="92"/>
      <c r="I278" s="93"/>
      <c r="J278" s="92"/>
      <c r="K278" s="93"/>
      <c r="Q278" s="24"/>
      <c r="R278" s="24"/>
      <c r="S278" s="24"/>
      <c r="T278" s="51" t="str">
        <f t="shared" si="4"/>
        <v>01</v>
      </c>
      <c r="U278" s="52">
        <v>164</v>
      </c>
      <c r="V278" s="59" t="s">
        <v>136</v>
      </c>
      <c r="X278" s="52" t="str">
        <f t="shared" si="5"/>
        <v>02</v>
      </c>
    </row>
    <row r="279" spans="1:24" x14ac:dyDescent="0.25">
      <c r="A279" s="49"/>
      <c r="B279" s="92"/>
      <c r="C279" s="93"/>
      <c r="D279" s="92"/>
      <c r="E279" s="93"/>
      <c r="F279" s="92"/>
      <c r="G279" s="93"/>
      <c r="H279" s="92"/>
      <c r="I279" s="93"/>
      <c r="J279" s="92"/>
      <c r="K279" s="93"/>
      <c r="Q279" s="24"/>
      <c r="R279" s="24"/>
      <c r="S279" s="24"/>
      <c r="T279" s="51" t="str">
        <f t="shared" si="4"/>
        <v>01</v>
      </c>
      <c r="U279" s="52">
        <v>165</v>
      </c>
      <c r="V279" s="59" t="s">
        <v>136</v>
      </c>
      <c r="X279" s="52" t="str">
        <f t="shared" si="5"/>
        <v>02</v>
      </c>
    </row>
    <row r="280" spans="1:24" x14ac:dyDescent="0.25">
      <c r="A280" s="49"/>
      <c r="B280" s="92"/>
      <c r="C280" s="93"/>
      <c r="D280" s="92"/>
      <c r="E280" s="93"/>
      <c r="F280" s="92"/>
      <c r="G280" s="93"/>
      <c r="H280" s="92"/>
      <c r="I280" s="93"/>
      <c r="J280" s="92"/>
      <c r="K280" s="93"/>
      <c r="Q280" s="24"/>
      <c r="R280" s="24"/>
      <c r="S280" s="24"/>
      <c r="T280" s="51" t="str">
        <f t="shared" si="4"/>
        <v>01</v>
      </c>
      <c r="U280" s="52">
        <v>166</v>
      </c>
      <c r="V280" s="59" t="s">
        <v>136</v>
      </c>
      <c r="X280" s="52" t="str">
        <f t="shared" si="5"/>
        <v>02</v>
      </c>
    </row>
    <row r="281" spans="1:24" x14ac:dyDescent="0.25">
      <c r="A281" s="49"/>
      <c r="B281" s="92"/>
      <c r="C281" s="93"/>
      <c r="D281" s="92"/>
      <c r="E281" s="93"/>
      <c r="F281" s="92"/>
      <c r="G281" s="93"/>
      <c r="H281" s="92"/>
      <c r="I281" s="93"/>
      <c r="J281" s="92"/>
      <c r="K281" s="93"/>
      <c r="Q281" s="24"/>
      <c r="R281" s="24"/>
      <c r="S281" s="24"/>
      <c r="T281" s="51" t="str">
        <f t="shared" si="4"/>
        <v>01</v>
      </c>
      <c r="U281" s="52">
        <v>167</v>
      </c>
      <c r="V281" s="59" t="s">
        <v>136</v>
      </c>
      <c r="X281" s="52" t="str">
        <f t="shared" si="5"/>
        <v>02</v>
      </c>
    </row>
    <row r="282" spans="1:24" x14ac:dyDescent="0.25">
      <c r="A282" s="49"/>
      <c r="B282" s="92"/>
      <c r="C282" s="93"/>
      <c r="D282" s="92"/>
      <c r="E282" s="93"/>
      <c r="F282" s="92"/>
      <c r="G282" s="93"/>
      <c r="H282" s="92"/>
      <c r="I282" s="93"/>
      <c r="J282" s="92"/>
      <c r="K282" s="93"/>
      <c r="Q282" s="24"/>
      <c r="R282" s="24"/>
      <c r="S282" s="24"/>
      <c r="T282" s="51" t="str">
        <f t="shared" si="4"/>
        <v>01</v>
      </c>
      <c r="U282" s="52">
        <v>168</v>
      </c>
      <c r="V282" s="59" t="s">
        <v>136</v>
      </c>
      <c r="X282" s="52" t="str">
        <f t="shared" si="5"/>
        <v>02</v>
      </c>
    </row>
    <row r="283" spans="1:24" x14ac:dyDescent="0.25">
      <c r="A283" s="49"/>
      <c r="B283" s="92"/>
      <c r="C283" s="93"/>
      <c r="D283" s="92"/>
      <c r="E283" s="93"/>
      <c r="F283" s="92"/>
      <c r="G283" s="93"/>
      <c r="H283" s="92"/>
      <c r="I283" s="93"/>
      <c r="J283" s="92"/>
      <c r="K283" s="93"/>
      <c r="Q283" s="24"/>
      <c r="R283" s="24"/>
      <c r="S283" s="24"/>
      <c r="T283" s="51" t="str">
        <f t="shared" si="4"/>
        <v>01</v>
      </c>
      <c r="U283" s="52">
        <v>169</v>
      </c>
      <c r="V283" s="59" t="s">
        <v>136</v>
      </c>
      <c r="X283" s="52" t="str">
        <f t="shared" si="5"/>
        <v>02</v>
      </c>
    </row>
    <row r="284" spans="1:24" x14ac:dyDescent="0.25">
      <c r="A284" s="49"/>
      <c r="B284" s="92"/>
      <c r="C284" s="93"/>
      <c r="D284" s="92"/>
      <c r="E284" s="93"/>
      <c r="F284" s="92"/>
      <c r="G284" s="93"/>
      <c r="H284" s="92"/>
      <c r="I284" s="93"/>
      <c r="J284" s="92"/>
      <c r="K284" s="93"/>
      <c r="Q284" s="24"/>
      <c r="R284" s="24"/>
      <c r="S284" s="24"/>
      <c r="T284" s="51" t="str">
        <f t="shared" si="4"/>
        <v>01</v>
      </c>
      <c r="U284" s="52">
        <v>170</v>
      </c>
      <c r="V284" s="59" t="s">
        <v>136</v>
      </c>
      <c r="X284" s="52" t="str">
        <f t="shared" si="5"/>
        <v>02</v>
      </c>
    </row>
    <row r="285" spans="1:24" x14ac:dyDescent="0.25">
      <c r="A285" s="49"/>
      <c r="B285" s="92"/>
      <c r="C285" s="93"/>
      <c r="D285" s="92"/>
      <c r="E285" s="93"/>
      <c r="F285" s="92"/>
      <c r="G285" s="93"/>
      <c r="H285" s="92"/>
      <c r="I285" s="93"/>
      <c r="J285" s="92"/>
      <c r="K285" s="93"/>
      <c r="Q285" s="24"/>
      <c r="R285" s="24"/>
      <c r="S285" s="24"/>
      <c r="T285" s="51" t="str">
        <f t="shared" si="4"/>
        <v>01</v>
      </c>
      <c r="U285" s="52">
        <v>171</v>
      </c>
      <c r="V285" s="59" t="s">
        <v>136</v>
      </c>
      <c r="X285" s="52" t="str">
        <f t="shared" si="5"/>
        <v>02</v>
      </c>
    </row>
    <row r="286" spans="1:24" x14ac:dyDescent="0.25">
      <c r="A286" s="49"/>
      <c r="B286" s="92"/>
      <c r="C286" s="93"/>
      <c r="D286" s="92"/>
      <c r="E286" s="93"/>
      <c r="F286" s="92"/>
      <c r="G286" s="93"/>
      <c r="H286" s="92"/>
      <c r="I286" s="93"/>
      <c r="J286" s="92"/>
      <c r="K286" s="93"/>
      <c r="Q286" s="24"/>
      <c r="R286" s="24"/>
      <c r="S286" s="24"/>
      <c r="T286" s="51" t="str">
        <f t="shared" si="4"/>
        <v>01</v>
      </c>
      <c r="U286" s="52">
        <v>172</v>
      </c>
      <c r="V286" s="59" t="s">
        <v>136</v>
      </c>
      <c r="X286" s="52" t="str">
        <f t="shared" si="5"/>
        <v>02</v>
      </c>
    </row>
    <row r="287" spans="1:24" x14ac:dyDescent="0.25">
      <c r="A287" s="49"/>
      <c r="B287" s="92"/>
      <c r="C287" s="93"/>
      <c r="D287" s="92"/>
      <c r="E287" s="93"/>
      <c r="F287" s="92"/>
      <c r="G287" s="93"/>
      <c r="H287" s="92"/>
      <c r="I287" s="93"/>
      <c r="J287" s="92"/>
      <c r="K287" s="93"/>
      <c r="Q287" s="24"/>
      <c r="R287" s="24"/>
      <c r="S287" s="24"/>
      <c r="T287" s="51" t="str">
        <f t="shared" si="4"/>
        <v>01</v>
      </c>
      <c r="U287" s="52">
        <v>173</v>
      </c>
      <c r="V287" s="59" t="s">
        <v>136</v>
      </c>
      <c r="X287" s="52" t="str">
        <f t="shared" si="5"/>
        <v>02</v>
      </c>
    </row>
    <row r="288" spans="1:24" x14ac:dyDescent="0.25">
      <c r="A288" s="49"/>
      <c r="B288" s="92"/>
      <c r="C288" s="93"/>
      <c r="D288" s="92"/>
      <c r="E288" s="93"/>
      <c r="F288" s="92"/>
      <c r="G288" s="93"/>
      <c r="H288" s="92"/>
      <c r="I288" s="93"/>
      <c r="J288" s="92"/>
      <c r="K288" s="93"/>
      <c r="Q288" s="24"/>
      <c r="R288" s="24"/>
      <c r="S288" s="24"/>
      <c r="T288" s="51" t="str">
        <f t="shared" si="4"/>
        <v>01</v>
      </c>
      <c r="U288" s="52">
        <v>174</v>
      </c>
      <c r="V288" s="59" t="s">
        <v>136</v>
      </c>
      <c r="X288" s="52" t="str">
        <f t="shared" si="5"/>
        <v>02</v>
      </c>
    </row>
    <row r="289" spans="1:24" x14ac:dyDescent="0.25">
      <c r="A289" s="49"/>
      <c r="B289" s="92"/>
      <c r="C289" s="93"/>
      <c r="D289" s="92"/>
      <c r="E289" s="93"/>
      <c r="F289" s="92"/>
      <c r="G289" s="93"/>
      <c r="H289" s="92"/>
      <c r="I289" s="93"/>
      <c r="J289" s="92"/>
      <c r="K289" s="93"/>
      <c r="Q289" s="24"/>
      <c r="R289" s="24"/>
      <c r="S289" s="24"/>
      <c r="T289" s="51" t="str">
        <f t="shared" si="4"/>
        <v>01</v>
      </c>
      <c r="U289" s="52">
        <v>175</v>
      </c>
      <c r="V289" s="59" t="s">
        <v>136</v>
      </c>
      <c r="X289" s="52" t="str">
        <f t="shared" si="5"/>
        <v>02</v>
      </c>
    </row>
    <row r="290" spans="1:24" x14ac:dyDescent="0.25">
      <c r="A290" s="49"/>
      <c r="B290" s="92"/>
      <c r="C290" s="93"/>
      <c r="D290" s="92"/>
      <c r="E290" s="93"/>
      <c r="F290" s="92"/>
      <c r="G290" s="93"/>
      <c r="H290" s="92"/>
      <c r="I290" s="93"/>
      <c r="J290" s="92"/>
      <c r="K290" s="93"/>
      <c r="Q290" s="24"/>
      <c r="R290" s="24"/>
      <c r="S290" s="24"/>
      <c r="T290" s="51" t="str">
        <f t="shared" si="4"/>
        <v>01</v>
      </c>
      <c r="U290" s="52">
        <v>176</v>
      </c>
      <c r="V290" s="59" t="s">
        <v>136</v>
      </c>
      <c r="X290" s="52" t="str">
        <f t="shared" si="5"/>
        <v>02</v>
      </c>
    </row>
    <row r="291" spans="1:24" x14ac:dyDescent="0.25">
      <c r="A291" s="49"/>
      <c r="B291" s="92"/>
      <c r="C291" s="93"/>
      <c r="D291" s="92"/>
      <c r="E291" s="93"/>
      <c r="F291" s="92"/>
      <c r="G291" s="93"/>
      <c r="H291" s="92"/>
      <c r="I291" s="93"/>
      <c r="J291" s="92"/>
      <c r="K291" s="93"/>
      <c r="Q291" s="24"/>
      <c r="R291" s="24"/>
      <c r="S291" s="24"/>
      <c r="T291" s="51" t="str">
        <f t="shared" si="4"/>
        <v>01</v>
      </c>
      <c r="U291" s="52">
        <v>177</v>
      </c>
      <c r="V291" s="59" t="s">
        <v>136</v>
      </c>
      <c r="X291" s="52" t="str">
        <f t="shared" si="5"/>
        <v>02</v>
      </c>
    </row>
    <row r="292" spans="1:24" x14ac:dyDescent="0.25">
      <c r="A292" s="49"/>
      <c r="B292" s="92"/>
      <c r="C292" s="93"/>
      <c r="D292" s="92"/>
      <c r="E292" s="93"/>
      <c r="F292" s="92"/>
      <c r="G292" s="93"/>
      <c r="H292" s="92"/>
      <c r="I292" s="93"/>
      <c r="J292" s="92"/>
      <c r="K292" s="93"/>
      <c r="Q292" s="24"/>
      <c r="R292" s="24"/>
      <c r="S292" s="24"/>
      <c r="T292" s="51" t="str">
        <f t="shared" si="4"/>
        <v>01</v>
      </c>
      <c r="U292" s="52">
        <v>178</v>
      </c>
      <c r="V292" s="59" t="s">
        <v>136</v>
      </c>
      <c r="X292" s="52" t="str">
        <f t="shared" si="5"/>
        <v>02</v>
      </c>
    </row>
    <row r="293" spans="1:24" x14ac:dyDescent="0.25">
      <c r="A293" s="49"/>
      <c r="B293" s="92"/>
      <c r="C293" s="93"/>
      <c r="D293" s="92"/>
      <c r="E293" s="93"/>
      <c r="F293" s="92"/>
      <c r="G293" s="93"/>
      <c r="H293" s="92"/>
      <c r="I293" s="93"/>
      <c r="J293" s="92"/>
      <c r="K293" s="93"/>
      <c r="Q293" s="24"/>
      <c r="R293" s="24"/>
      <c r="S293" s="24"/>
      <c r="T293" s="51" t="str">
        <f t="shared" si="4"/>
        <v>01</v>
      </c>
      <c r="U293" s="52">
        <v>179</v>
      </c>
      <c r="V293" s="59" t="s">
        <v>136</v>
      </c>
      <c r="X293" s="52" t="str">
        <f t="shared" si="5"/>
        <v>02</v>
      </c>
    </row>
    <row r="294" spans="1:24" x14ac:dyDescent="0.25">
      <c r="A294" s="49"/>
      <c r="B294" s="92"/>
      <c r="C294" s="93"/>
      <c r="D294" s="92"/>
      <c r="E294" s="93"/>
      <c r="F294" s="92"/>
      <c r="G294" s="93"/>
      <c r="H294" s="92"/>
      <c r="I294" s="93"/>
      <c r="J294" s="92"/>
      <c r="K294" s="93"/>
      <c r="Q294" s="24"/>
      <c r="R294" s="24"/>
      <c r="S294" s="24"/>
      <c r="T294" s="51" t="str">
        <f t="shared" si="4"/>
        <v>01</v>
      </c>
      <c r="U294" s="52">
        <v>180</v>
      </c>
      <c r="V294" s="59" t="s">
        <v>136</v>
      </c>
      <c r="X294" s="52" t="str">
        <f t="shared" si="5"/>
        <v>02</v>
      </c>
    </row>
    <row r="295" spans="1:24" x14ac:dyDescent="0.25">
      <c r="A295" s="49"/>
      <c r="B295" s="92"/>
      <c r="C295" s="93"/>
      <c r="D295" s="92"/>
      <c r="E295" s="93"/>
      <c r="F295" s="92"/>
      <c r="G295" s="93"/>
      <c r="H295" s="92"/>
      <c r="I295" s="93"/>
      <c r="J295" s="92"/>
      <c r="K295" s="93"/>
      <c r="Q295" s="24"/>
      <c r="R295" s="24"/>
      <c r="S295" s="24"/>
      <c r="T295" s="51" t="str">
        <f t="shared" si="4"/>
        <v>01</v>
      </c>
      <c r="U295" s="52">
        <v>181</v>
      </c>
      <c r="V295" s="59" t="s">
        <v>136</v>
      </c>
      <c r="X295" s="52" t="str">
        <f t="shared" si="5"/>
        <v>02</v>
      </c>
    </row>
    <row r="296" spans="1:24" x14ac:dyDescent="0.25">
      <c r="A296" s="49"/>
      <c r="B296" s="92"/>
      <c r="C296" s="93"/>
      <c r="D296" s="92"/>
      <c r="E296" s="93"/>
      <c r="F296" s="92"/>
      <c r="G296" s="93"/>
      <c r="H296" s="92"/>
      <c r="I296" s="93"/>
      <c r="J296" s="92"/>
      <c r="K296" s="93"/>
      <c r="Q296" s="24"/>
      <c r="R296" s="24"/>
      <c r="S296" s="24"/>
      <c r="T296" s="51" t="str">
        <f t="shared" ref="T296:T359" si="6">IF(LEN(MONTH(R296))=1,"0"&amp;MONTH(R296),MONTH(R296))</f>
        <v>01</v>
      </c>
      <c r="U296" s="52">
        <v>182</v>
      </c>
      <c r="V296" s="59" t="s">
        <v>136</v>
      </c>
      <c r="X296" s="52" t="str">
        <f t="shared" ref="X296:X359" si="7">"0"&amp;T296+1</f>
        <v>02</v>
      </c>
    </row>
    <row r="297" spans="1:24" x14ac:dyDescent="0.25">
      <c r="A297" s="49"/>
      <c r="B297" s="92"/>
      <c r="C297" s="93"/>
      <c r="D297" s="92"/>
      <c r="E297" s="93"/>
      <c r="F297" s="92"/>
      <c r="G297" s="93"/>
      <c r="H297" s="92"/>
      <c r="I297" s="93"/>
      <c r="J297" s="92"/>
      <c r="K297" s="93"/>
      <c r="Q297" s="24"/>
      <c r="R297" s="24"/>
      <c r="S297" s="24"/>
      <c r="T297" s="51" t="str">
        <f t="shared" si="6"/>
        <v>01</v>
      </c>
      <c r="U297" s="52">
        <v>183</v>
      </c>
      <c r="V297" s="59" t="s">
        <v>136</v>
      </c>
      <c r="X297" s="52" t="str">
        <f t="shared" si="7"/>
        <v>02</v>
      </c>
    </row>
    <row r="298" spans="1:24" x14ac:dyDescent="0.25">
      <c r="A298" s="49"/>
      <c r="B298" s="92"/>
      <c r="C298" s="93"/>
      <c r="D298" s="92"/>
      <c r="E298" s="93"/>
      <c r="F298" s="92"/>
      <c r="G298" s="93"/>
      <c r="H298" s="92"/>
      <c r="I298" s="93"/>
      <c r="J298" s="92"/>
      <c r="K298" s="93"/>
      <c r="Q298" s="24"/>
      <c r="R298" s="24"/>
      <c r="S298" s="24"/>
      <c r="T298" s="51" t="str">
        <f t="shared" si="6"/>
        <v>01</v>
      </c>
      <c r="U298" s="52">
        <v>184</v>
      </c>
      <c r="V298" s="59" t="s">
        <v>136</v>
      </c>
      <c r="X298" s="52" t="str">
        <f t="shared" si="7"/>
        <v>02</v>
      </c>
    </row>
    <row r="299" spans="1:24" x14ac:dyDescent="0.25">
      <c r="A299" s="49"/>
      <c r="B299" s="92"/>
      <c r="C299" s="93"/>
      <c r="D299" s="92"/>
      <c r="E299" s="93"/>
      <c r="F299" s="92"/>
      <c r="G299" s="93"/>
      <c r="H299" s="92"/>
      <c r="I299" s="93"/>
      <c r="J299" s="92"/>
      <c r="K299" s="93"/>
      <c r="Q299" s="24"/>
      <c r="R299" s="24"/>
      <c r="S299" s="24"/>
      <c r="T299" s="51" t="str">
        <f t="shared" si="6"/>
        <v>01</v>
      </c>
      <c r="U299" s="52">
        <v>185</v>
      </c>
      <c r="V299" s="59" t="s">
        <v>136</v>
      </c>
      <c r="X299" s="52" t="str">
        <f t="shared" si="7"/>
        <v>02</v>
      </c>
    </row>
    <row r="300" spans="1:24" x14ac:dyDescent="0.25">
      <c r="A300" s="49"/>
      <c r="B300" s="92"/>
      <c r="C300" s="93"/>
      <c r="D300" s="92"/>
      <c r="E300" s="93"/>
      <c r="F300" s="92"/>
      <c r="G300" s="93"/>
      <c r="H300" s="92"/>
      <c r="I300" s="93"/>
      <c r="J300" s="92"/>
      <c r="K300" s="93"/>
      <c r="Q300" s="24"/>
      <c r="R300" s="24"/>
      <c r="S300" s="24"/>
      <c r="T300" s="51" t="str">
        <f t="shared" si="6"/>
        <v>01</v>
      </c>
      <c r="U300" s="52">
        <v>186</v>
      </c>
      <c r="V300" s="59" t="s">
        <v>136</v>
      </c>
      <c r="X300" s="52" t="str">
        <f t="shared" si="7"/>
        <v>02</v>
      </c>
    </row>
    <row r="301" spans="1:24" x14ac:dyDescent="0.25">
      <c r="A301" s="49"/>
      <c r="B301" s="92"/>
      <c r="C301" s="93"/>
      <c r="D301" s="92"/>
      <c r="E301" s="93"/>
      <c r="F301" s="92"/>
      <c r="G301" s="93"/>
      <c r="H301" s="92"/>
      <c r="I301" s="93"/>
      <c r="J301" s="92"/>
      <c r="K301" s="93"/>
      <c r="Q301" s="24"/>
      <c r="R301" s="24"/>
      <c r="S301" s="24"/>
      <c r="T301" s="51" t="str">
        <f t="shared" si="6"/>
        <v>01</v>
      </c>
      <c r="U301" s="52">
        <v>187</v>
      </c>
      <c r="V301" s="59" t="s">
        <v>136</v>
      </c>
      <c r="X301" s="52" t="str">
        <f t="shared" si="7"/>
        <v>02</v>
      </c>
    </row>
    <row r="302" spans="1:24" x14ac:dyDescent="0.25">
      <c r="A302" s="49"/>
      <c r="B302" s="92"/>
      <c r="C302" s="93"/>
      <c r="D302" s="92"/>
      <c r="E302" s="93"/>
      <c r="F302" s="92"/>
      <c r="G302" s="93"/>
      <c r="H302" s="92"/>
      <c r="I302" s="93"/>
      <c r="J302" s="92"/>
      <c r="K302" s="93"/>
      <c r="Q302" s="24"/>
      <c r="R302" s="24"/>
      <c r="S302" s="24"/>
      <c r="T302" s="51" t="str">
        <f t="shared" si="6"/>
        <v>01</v>
      </c>
      <c r="U302" s="52">
        <v>188</v>
      </c>
      <c r="V302" s="59" t="s">
        <v>136</v>
      </c>
      <c r="X302" s="52" t="str">
        <f t="shared" si="7"/>
        <v>02</v>
      </c>
    </row>
    <row r="303" spans="1:24" x14ac:dyDescent="0.25">
      <c r="A303" s="49"/>
      <c r="B303" s="92"/>
      <c r="C303" s="93"/>
      <c r="D303" s="92"/>
      <c r="E303" s="93"/>
      <c r="F303" s="92"/>
      <c r="G303" s="93"/>
      <c r="H303" s="92"/>
      <c r="I303" s="93"/>
      <c r="J303" s="92"/>
      <c r="K303" s="93"/>
      <c r="Q303" s="24"/>
      <c r="R303" s="24"/>
      <c r="S303" s="24"/>
      <c r="T303" s="51" t="str">
        <f t="shared" si="6"/>
        <v>01</v>
      </c>
      <c r="U303" s="52">
        <v>189</v>
      </c>
      <c r="V303" s="59" t="s">
        <v>136</v>
      </c>
      <c r="X303" s="52" t="str">
        <f t="shared" si="7"/>
        <v>02</v>
      </c>
    </row>
    <row r="304" spans="1:24" x14ac:dyDescent="0.25">
      <c r="A304" s="49"/>
      <c r="B304" s="92"/>
      <c r="C304" s="93"/>
      <c r="D304" s="92"/>
      <c r="E304" s="93"/>
      <c r="F304" s="92"/>
      <c r="G304" s="93"/>
      <c r="H304" s="92"/>
      <c r="I304" s="93"/>
      <c r="J304" s="92"/>
      <c r="K304" s="93"/>
      <c r="Q304" s="24"/>
      <c r="R304" s="24"/>
      <c r="S304" s="24"/>
      <c r="T304" s="51" t="str">
        <f t="shared" si="6"/>
        <v>01</v>
      </c>
      <c r="U304" s="52">
        <v>190</v>
      </c>
      <c r="V304" s="59" t="s">
        <v>136</v>
      </c>
      <c r="X304" s="52" t="str">
        <f t="shared" si="7"/>
        <v>02</v>
      </c>
    </row>
    <row r="305" spans="1:24" x14ac:dyDescent="0.25">
      <c r="A305" s="49"/>
      <c r="B305" s="92"/>
      <c r="C305" s="93"/>
      <c r="D305" s="92"/>
      <c r="E305" s="93"/>
      <c r="F305" s="92"/>
      <c r="G305" s="93"/>
      <c r="H305" s="92"/>
      <c r="I305" s="93"/>
      <c r="J305" s="92"/>
      <c r="K305" s="93"/>
      <c r="Q305" s="24"/>
      <c r="R305" s="24"/>
      <c r="S305" s="24"/>
      <c r="T305" s="51" t="str">
        <f t="shared" si="6"/>
        <v>01</v>
      </c>
      <c r="U305" s="52">
        <v>191</v>
      </c>
      <c r="V305" s="59" t="s">
        <v>136</v>
      </c>
      <c r="X305" s="52" t="str">
        <f t="shared" si="7"/>
        <v>02</v>
      </c>
    </row>
    <row r="306" spans="1:24" x14ac:dyDescent="0.25">
      <c r="A306" s="49"/>
      <c r="B306" s="92"/>
      <c r="C306" s="93"/>
      <c r="D306" s="92"/>
      <c r="E306" s="93"/>
      <c r="F306" s="92"/>
      <c r="G306" s="93"/>
      <c r="H306" s="92"/>
      <c r="I306" s="93"/>
      <c r="J306" s="92"/>
      <c r="K306" s="93"/>
      <c r="Q306" s="24"/>
      <c r="R306" s="24"/>
      <c r="S306" s="24"/>
      <c r="T306" s="51" t="str">
        <f t="shared" si="6"/>
        <v>01</v>
      </c>
      <c r="U306" s="52">
        <v>192</v>
      </c>
      <c r="V306" s="59" t="s">
        <v>136</v>
      </c>
      <c r="X306" s="52" t="str">
        <f t="shared" si="7"/>
        <v>02</v>
      </c>
    </row>
    <row r="307" spans="1:24" x14ac:dyDescent="0.25">
      <c r="A307" s="49"/>
      <c r="B307" s="92"/>
      <c r="C307" s="93"/>
      <c r="D307" s="92"/>
      <c r="E307" s="93"/>
      <c r="F307" s="92"/>
      <c r="G307" s="93"/>
      <c r="H307" s="92"/>
      <c r="I307" s="93"/>
      <c r="J307" s="92"/>
      <c r="K307" s="93"/>
      <c r="Q307" s="24"/>
      <c r="R307" s="24"/>
      <c r="S307" s="24"/>
      <c r="T307" s="51" t="str">
        <f t="shared" si="6"/>
        <v>01</v>
      </c>
      <c r="U307" s="52">
        <v>193</v>
      </c>
      <c r="V307" s="59" t="s">
        <v>136</v>
      </c>
      <c r="X307" s="52" t="str">
        <f t="shared" si="7"/>
        <v>02</v>
      </c>
    </row>
    <row r="308" spans="1:24" x14ac:dyDescent="0.25">
      <c r="A308" s="49"/>
      <c r="B308" s="92"/>
      <c r="C308" s="93"/>
      <c r="D308" s="92"/>
      <c r="E308" s="93"/>
      <c r="F308" s="92"/>
      <c r="G308" s="93"/>
      <c r="H308" s="92"/>
      <c r="I308" s="93"/>
      <c r="J308" s="92"/>
      <c r="K308" s="93"/>
      <c r="Q308" s="24"/>
      <c r="R308" s="24"/>
      <c r="S308" s="24"/>
      <c r="T308" s="51" t="str">
        <f t="shared" si="6"/>
        <v>01</v>
      </c>
      <c r="U308" s="52">
        <v>194</v>
      </c>
      <c r="V308" s="59" t="s">
        <v>136</v>
      </c>
      <c r="X308" s="52" t="str">
        <f t="shared" si="7"/>
        <v>02</v>
      </c>
    </row>
    <row r="309" spans="1:24" x14ac:dyDescent="0.25">
      <c r="A309" s="49"/>
      <c r="B309" s="92"/>
      <c r="C309" s="93"/>
      <c r="D309" s="92"/>
      <c r="E309" s="93"/>
      <c r="F309" s="92"/>
      <c r="G309" s="93"/>
      <c r="H309" s="92"/>
      <c r="I309" s="93"/>
      <c r="J309" s="92"/>
      <c r="K309" s="93"/>
      <c r="Q309" s="24"/>
      <c r="R309" s="24"/>
      <c r="S309" s="24"/>
      <c r="T309" s="51" t="str">
        <f t="shared" si="6"/>
        <v>01</v>
      </c>
      <c r="U309" s="52">
        <v>195</v>
      </c>
      <c r="V309" s="59" t="s">
        <v>136</v>
      </c>
      <c r="X309" s="52" t="str">
        <f t="shared" si="7"/>
        <v>02</v>
      </c>
    </row>
    <row r="310" spans="1:24" x14ac:dyDescent="0.25">
      <c r="A310" s="49"/>
      <c r="B310" s="92"/>
      <c r="C310" s="93"/>
      <c r="D310" s="92"/>
      <c r="E310" s="93"/>
      <c r="F310" s="92"/>
      <c r="G310" s="93"/>
      <c r="H310" s="92"/>
      <c r="I310" s="93"/>
      <c r="J310" s="92"/>
      <c r="K310" s="93"/>
      <c r="Q310" s="24"/>
      <c r="R310" s="24"/>
      <c r="S310" s="24"/>
      <c r="T310" s="51" t="str">
        <f t="shared" si="6"/>
        <v>01</v>
      </c>
      <c r="U310" s="52">
        <v>196</v>
      </c>
      <c r="V310" s="59" t="s">
        <v>136</v>
      </c>
      <c r="X310" s="52" t="str">
        <f t="shared" si="7"/>
        <v>02</v>
      </c>
    </row>
    <row r="311" spans="1:24" x14ac:dyDescent="0.25">
      <c r="A311" s="49"/>
      <c r="B311" s="92"/>
      <c r="C311" s="93"/>
      <c r="D311" s="92"/>
      <c r="E311" s="93"/>
      <c r="F311" s="92"/>
      <c r="G311" s="93"/>
      <c r="H311" s="92"/>
      <c r="I311" s="93"/>
      <c r="J311" s="92"/>
      <c r="K311" s="93"/>
      <c r="Q311" s="24"/>
      <c r="R311" s="24"/>
      <c r="S311" s="24"/>
      <c r="T311" s="51" t="str">
        <f t="shared" si="6"/>
        <v>01</v>
      </c>
      <c r="U311" s="52">
        <v>197</v>
      </c>
      <c r="V311" s="59" t="s">
        <v>136</v>
      </c>
      <c r="X311" s="52" t="str">
        <f t="shared" si="7"/>
        <v>02</v>
      </c>
    </row>
    <row r="312" spans="1:24" x14ac:dyDescent="0.25">
      <c r="A312" s="49"/>
      <c r="B312" s="92"/>
      <c r="C312" s="93"/>
      <c r="D312" s="92"/>
      <c r="E312" s="93"/>
      <c r="F312" s="92"/>
      <c r="G312" s="93"/>
      <c r="H312" s="92"/>
      <c r="I312" s="93"/>
      <c r="J312" s="92"/>
      <c r="K312" s="93"/>
      <c r="Q312" s="24"/>
      <c r="R312" s="24"/>
      <c r="S312" s="24"/>
      <c r="T312" s="51" t="str">
        <f t="shared" si="6"/>
        <v>01</v>
      </c>
      <c r="U312" s="52">
        <v>198</v>
      </c>
      <c r="V312" s="59" t="s">
        <v>136</v>
      </c>
      <c r="X312" s="52" t="str">
        <f t="shared" si="7"/>
        <v>02</v>
      </c>
    </row>
    <row r="313" spans="1:24" x14ac:dyDescent="0.25">
      <c r="A313" s="49"/>
      <c r="B313" s="92"/>
      <c r="C313" s="93"/>
      <c r="D313" s="92"/>
      <c r="E313" s="93"/>
      <c r="F313" s="92"/>
      <c r="G313" s="93"/>
      <c r="H313" s="92"/>
      <c r="I313" s="93"/>
      <c r="J313" s="92"/>
      <c r="K313" s="93"/>
      <c r="Q313" s="24"/>
      <c r="R313" s="24"/>
      <c r="S313" s="24"/>
      <c r="T313" s="51" t="str">
        <f t="shared" si="6"/>
        <v>01</v>
      </c>
      <c r="U313" s="52">
        <v>199</v>
      </c>
      <c r="V313" s="59" t="s">
        <v>136</v>
      </c>
      <c r="X313" s="52" t="str">
        <f t="shared" si="7"/>
        <v>02</v>
      </c>
    </row>
    <row r="314" spans="1:24" x14ac:dyDescent="0.25">
      <c r="A314" s="49"/>
      <c r="B314" s="92"/>
      <c r="C314" s="93"/>
      <c r="D314" s="92"/>
      <c r="E314" s="93"/>
      <c r="F314" s="92"/>
      <c r="G314" s="93"/>
      <c r="H314" s="92"/>
      <c r="I314" s="93"/>
      <c r="J314" s="92"/>
      <c r="K314" s="93"/>
      <c r="Q314" s="24"/>
      <c r="R314" s="24"/>
      <c r="S314" s="24"/>
      <c r="T314" s="51" t="str">
        <f t="shared" si="6"/>
        <v>01</v>
      </c>
      <c r="U314" s="52">
        <v>200</v>
      </c>
      <c r="V314" s="59" t="s">
        <v>136</v>
      </c>
      <c r="X314" s="52" t="str">
        <f t="shared" si="7"/>
        <v>02</v>
      </c>
    </row>
    <row r="315" spans="1:24" x14ac:dyDescent="0.25">
      <c r="A315" s="49"/>
      <c r="B315" s="92"/>
      <c r="C315" s="93"/>
      <c r="D315" s="92"/>
      <c r="E315" s="93"/>
      <c r="F315" s="92"/>
      <c r="G315" s="93"/>
      <c r="H315" s="92"/>
      <c r="I315" s="93"/>
      <c r="J315" s="92"/>
      <c r="K315" s="93"/>
      <c r="Q315" s="24"/>
      <c r="R315" s="24"/>
      <c r="S315" s="24"/>
      <c r="T315" s="51" t="str">
        <f t="shared" si="6"/>
        <v>01</v>
      </c>
      <c r="U315" s="52">
        <v>201</v>
      </c>
      <c r="V315" s="59" t="s">
        <v>136</v>
      </c>
      <c r="X315" s="52" t="str">
        <f t="shared" si="7"/>
        <v>02</v>
      </c>
    </row>
    <row r="316" spans="1:24" x14ac:dyDescent="0.25">
      <c r="A316" s="49"/>
      <c r="B316" s="92"/>
      <c r="C316" s="93"/>
      <c r="D316" s="92"/>
      <c r="E316" s="93"/>
      <c r="F316" s="92"/>
      <c r="G316" s="93"/>
      <c r="H316" s="92"/>
      <c r="I316" s="93"/>
      <c r="J316" s="92"/>
      <c r="K316" s="93"/>
      <c r="Q316" s="24"/>
      <c r="R316" s="24"/>
      <c r="S316" s="24"/>
      <c r="T316" s="51" t="str">
        <f t="shared" si="6"/>
        <v>01</v>
      </c>
      <c r="U316" s="52">
        <v>202</v>
      </c>
      <c r="V316" s="59" t="s">
        <v>136</v>
      </c>
      <c r="X316" s="52" t="str">
        <f t="shared" si="7"/>
        <v>02</v>
      </c>
    </row>
    <row r="317" spans="1:24" x14ac:dyDescent="0.25">
      <c r="A317" s="49"/>
      <c r="B317" s="92"/>
      <c r="C317" s="93"/>
      <c r="D317" s="92"/>
      <c r="E317" s="93"/>
      <c r="F317" s="92"/>
      <c r="G317" s="93"/>
      <c r="H317" s="92"/>
      <c r="I317" s="93"/>
      <c r="J317" s="92"/>
      <c r="K317" s="93"/>
      <c r="Q317" s="24"/>
      <c r="R317" s="24"/>
      <c r="S317" s="24"/>
      <c r="T317" s="51" t="str">
        <f t="shared" si="6"/>
        <v>01</v>
      </c>
      <c r="U317" s="52">
        <v>203</v>
      </c>
      <c r="V317" s="59" t="s">
        <v>136</v>
      </c>
      <c r="X317" s="52" t="str">
        <f t="shared" si="7"/>
        <v>02</v>
      </c>
    </row>
    <row r="318" spans="1:24" x14ac:dyDescent="0.25">
      <c r="A318" s="49"/>
      <c r="B318" s="92"/>
      <c r="C318" s="93"/>
      <c r="D318" s="92"/>
      <c r="E318" s="93"/>
      <c r="F318" s="92"/>
      <c r="G318" s="93"/>
      <c r="H318" s="92"/>
      <c r="I318" s="93"/>
      <c r="J318" s="92"/>
      <c r="K318" s="93"/>
      <c r="Q318" s="24"/>
      <c r="R318" s="24"/>
      <c r="S318" s="24"/>
      <c r="T318" s="51" t="str">
        <f t="shared" si="6"/>
        <v>01</v>
      </c>
      <c r="U318" s="52">
        <v>204</v>
      </c>
      <c r="V318" s="59" t="s">
        <v>136</v>
      </c>
      <c r="X318" s="52" t="str">
        <f t="shared" si="7"/>
        <v>02</v>
      </c>
    </row>
    <row r="319" spans="1:24" x14ac:dyDescent="0.25">
      <c r="A319" s="49"/>
      <c r="B319" s="92"/>
      <c r="C319" s="93"/>
      <c r="D319" s="92"/>
      <c r="E319" s="93"/>
      <c r="F319" s="92"/>
      <c r="G319" s="93"/>
      <c r="H319" s="92"/>
      <c r="I319" s="93"/>
      <c r="J319" s="92"/>
      <c r="K319" s="93"/>
      <c r="Q319" s="24"/>
      <c r="R319" s="24"/>
      <c r="S319" s="24"/>
      <c r="T319" s="51" t="str">
        <f t="shared" si="6"/>
        <v>01</v>
      </c>
      <c r="U319" s="52">
        <v>205</v>
      </c>
      <c r="V319" s="59" t="s">
        <v>136</v>
      </c>
      <c r="X319" s="52" t="str">
        <f t="shared" si="7"/>
        <v>02</v>
      </c>
    </row>
    <row r="320" spans="1:24" x14ac:dyDescent="0.25">
      <c r="A320" s="49"/>
      <c r="B320" s="92"/>
      <c r="C320" s="93"/>
      <c r="D320" s="92"/>
      <c r="E320" s="93"/>
      <c r="F320" s="92"/>
      <c r="G320" s="93"/>
      <c r="H320" s="92"/>
      <c r="I320" s="93"/>
      <c r="J320" s="92"/>
      <c r="K320" s="93"/>
      <c r="Q320" s="24"/>
      <c r="R320" s="24"/>
      <c r="S320" s="24"/>
      <c r="T320" s="51" t="str">
        <f t="shared" si="6"/>
        <v>01</v>
      </c>
      <c r="U320" s="52">
        <v>206</v>
      </c>
      <c r="V320" s="59" t="s">
        <v>136</v>
      </c>
      <c r="X320" s="52" t="str">
        <f t="shared" si="7"/>
        <v>02</v>
      </c>
    </row>
    <row r="321" spans="1:24" x14ac:dyDescent="0.25">
      <c r="A321" s="49"/>
      <c r="B321" s="92"/>
      <c r="C321" s="93"/>
      <c r="D321" s="92"/>
      <c r="E321" s="93"/>
      <c r="F321" s="92"/>
      <c r="G321" s="93"/>
      <c r="H321" s="92"/>
      <c r="I321" s="93"/>
      <c r="J321" s="92"/>
      <c r="K321" s="93"/>
      <c r="Q321" s="24"/>
      <c r="R321" s="24"/>
      <c r="S321" s="24"/>
      <c r="T321" s="51" t="str">
        <f t="shared" si="6"/>
        <v>01</v>
      </c>
      <c r="U321" s="52">
        <v>207</v>
      </c>
      <c r="V321" s="59" t="s">
        <v>136</v>
      </c>
      <c r="X321" s="52" t="str">
        <f t="shared" si="7"/>
        <v>02</v>
      </c>
    </row>
    <row r="322" spans="1:24" x14ac:dyDescent="0.25">
      <c r="A322" s="49"/>
      <c r="B322" s="92"/>
      <c r="C322" s="93"/>
      <c r="D322" s="92"/>
      <c r="E322" s="93"/>
      <c r="F322" s="92"/>
      <c r="G322" s="93"/>
      <c r="H322" s="92"/>
      <c r="I322" s="93"/>
      <c r="J322" s="92"/>
      <c r="K322" s="93"/>
      <c r="Q322" s="24"/>
      <c r="R322" s="24"/>
      <c r="S322" s="24"/>
      <c r="T322" s="51" t="str">
        <f t="shared" si="6"/>
        <v>01</v>
      </c>
      <c r="U322" s="52">
        <v>208</v>
      </c>
      <c r="V322" s="59" t="s">
        <v>136</v>
      </c>
      <c r="X322" s="52" t="str">
        <f t="shared" si="7"/>
        <v>02</v>
      </c>
    </row>
    <row r="323" spans="1:24" x14ac:dyDescent="0.25">
      <c r="A323" s="49"/>
      <c r="B323" s="92"/>
      <c r="C323" s="93"/>
      <c r="D323" s="92"/>
      <c r="E323" s="93"/>
      <c r="F323" s="92"/>
      <c r="G323" s="93"/>
      <c r="H323" s="92"/>
      <c r="I323" s="93"/>
      <c r="J323" s="92"/>
      <c r="K323" s="93"/>
      <c r="Q323" s="24"/>
      <c r="R323" s="24"/>
      <c r="S323" s="24"/>
      <c r="T323" s="51" t="str">
        <f t="shared" si="6"/>
        <v>01</v>
      </c>
      <c r="U323" s="52">
        <v>209</v>
      </c>
      <c r="V323" s="59" t="s">
        <v>136</v>
      </c>
      <c r="X323" s="52" t="str">
        <f t="shared" si="7"/>
        <v>02</v>
      </c>
    </row>
    <row r="324" spans="1:24" x14ac:dyDescent="0.25">
      <c r="A324" s="49"/>
      <c r="B324" s="92"/>
      <c r="C324" s="93"/>
      <c r="D324" s="92"/>
      <c r="E324" s="93"/>
      <c r="F324" s="92"/>
      <c r="G324" s="93"/>
      <c r="H324" s="92"/>
      <c r="I324" s="93"/>
      <c r="J324" s="92"/>
      <c r="K324" s="93"/>
      <c r="Q324" s="24"/>
      <c r="R324" s="24"/>
      <c r="S324" s="24"/>
      <c r="T324" s="51" t="str">
        <f t="shared" si="6"/>
        <v>01</v>
      </c>
      <c r="U324" s="52">
        <v>210</v>
      </c>
      <c r="V324" s="59" t="s">
        <v>136</v>
      </c>
      <c r="X324" s="52" t="str">
        <f t="shared" si="7"/>
        <v>02</v>
      </c>
    </row>
    <row r="325" spans="1:24" x14ac:dyDescent="0.25">
      <c r="A325" s="49"/>
      <c r="B325" s="92"/>
      <c r="C325" s="93"/>
      <c r="D325" s="92"/>
      <c r="E325" s="93"/>
      <c r="F325" s="92"/>
      <c r="G325" s="93"/>
      <c r="H325" s="92"/>
      <c r="I325" s="93"/>
      <c r="J325" s="92"/>
      <c r="K325" s="93"/>
      <c r="Q325" s="24"/>
      <c r="R325" s="24"/>
      <c r="S325" s="24"/>
      <c r="T325" s="51" t="str">
        <f t="shared" si="6"/>
        <v>01</v>
      </c>
      <c r="U325" s="52">
        <v>211</v>
      </c>
      <c r="V325" s="59" t="s">
        <v>136</v>
      </c>
      <c r="X325" s="52" t="str">
        <f t="shared" si="7"/>
        <v>02</v>
      </c>
    </row>
    <row r="326" spans="1:24" x14ac:dyDescent="0.25">
      <c r="A326" s="49"/>
      <c r="B326" s="92"/>
      <c r="C326" s="93"/>
      <c r="D326" s="92"/>
      <c r="E326" s="93"/>
      <c r="F326" s="92"/>
      <c r="G326" s="93"/>
      <c r="H326" s="92"/>
      <c r="I326" s="93"/>
      <c r="J326" s="92"/>
      <c r="K326" s="93"/>
      <c r="Q326" s="24"/>
      <c r="R326" s="24"/>
      <c r="S326" s="24"/>
      <c r="T326" s="51" t="str">
        <f t="shared" si="6"/>
        <v>01</v>
      </c>
      <c r="U326" s="52">
        <v>212</v>
      </c>
      <c r="V326" s="59" t="s">
        <v>136</v>
      </c>
      <c r="X326" s="52" t="str">
        <f t="shared" si="7"/>
        <v>02</v>
      </c>
    </row>
    <row r="327" spans="1:24" x14ac:dyDescent="0.25">
      <c r="A327" s="49"/>
      <c r="B327" s="92"/>
      <c r="C327" s="93"/>
      <c r="D327" s="92"/>
      <c r="E327" s="93"/>
      <c r="F327" s="92"/>
      <c r="G327" s="93"/>
      <c r="H327" s="92"/>
      <c r="I327" s="93"/>
      <c r="J327" s="92"/>
      <c r="K327" s="93"/>
      <c r="Q327" s="24"/>
      <c r="R327" s="24"/>
      <c r="S327" s="24"/>
      <c r="T327" s="51" t="str">
        <f t="shared" si="6"/>
        <v>01</v>
      </c>
      <c r="U327" s="52">
        <v>213</v>
      </c>
      <c r="V327" s="59" t="s">
        <v>136</v>
      </c>
      <c r="X327" s="52" t="str">
        <f t="shared" si="7"/>
        <v>02</v>
      </c>
    </row>
    <row r="328" spans="1:24" x14ac:dyDescent="0.25">
      <c r="A328" s="49"/>
      <c r="B328" s="92"/>
      <c r="C328" s="93"/>
      <c r="D328" s="92"/>
      <c r="E328" s="93"/>
      <c r="F328" s="92"/>
      <c r="G328" s="93"/>
      <c r="H328" s="92"/>
      <c r="I328" s="93"/>
      <c r="J328" s="92"/>
      <c r="K328" s="93"/>
      <c r="Q328" s="24"/>
      <c r="R328" s="24"/>
      <c r="S328" s="24"/>
      <c r="T328" s="51" t="str">
        <f t="shared" si="6"/>
        <v>01</v>
      </c>
      <c r="U328" s="52">
        <v>214</v>
      </c>
      <c r="V328" s="59" t="s">
        <v>136</v>
      </c>
      <c r="X328" s="52" t="str">
        <f t="shared" si="7"/>
        <v>02</v>
      </c>
    </row>
    <row r="329" spans="1:24" x14ac:dyDescent="0.25">
      <c r="A329" s="49"/>
      <c r="B329" s="92"/>
      <c r="C329" s="93"/>
      <c r="D329" s="92"/>
      <c r="E329" s="93"/>
      <c r="F329" s="92"/>
      <c r="G329" s="93"/>
      <c r="H329" s="92"/>
      <c r="I329" s="93"/>
      <c r="J329" s="92"/>
      <c r="K329" s="93"/>
      <c r="Q329" s="24"/>
      <c r="R329" s="24"/>
      <c r="S329" s="24"/>
      <c r="T329" s="51" t="str">
        <f t="shared" si="6"/>
        <v>01</v>
      </c>
      <c r="U329" s="52">
        <v>215</v>
      </c>
      <c r="V329" s="59" t="s">
        <v>136</v>
      </c>
      <c r="X329" s="52" t="str">
        <f t="shared" si="7"/>
        <v>02</v>
      </c>
    </row>
    <row r="330" spans="1:24" x14ac:dyDescent="0.25">
      <c r="A330" s="49"/>
      <c r="B330" s="92"/>
      <c r="C330" s="93"/>
      <c r="D330" s="92"/>
      <c r="E330" s="93"/>
      <c r="F330" s="92"/>
      <c r="G330" s="93"/>
      <c r="H330" s="92"/>
      <c r="I330" s="93"/>
      <c r="J330" s="92"/>
      <c r="K330" s="93"/>
      <c r="Q330" s="24"/>
      <c r="R330" s="24"/>
      <c r="S330" s="24"/>
      <c r="T330" s="51" t="str">
        <f t="shared" si="6"/>
        <v>01</v>
      </c>
      <c r="U330" s="52">
        <v>216</v>
      </c>
      <c r="V330" s="59" t="s">
        <v>136</v>
      </c>
      <c r="X330" s="52" t="str">
        <f t="shared" si="7"/>
        <v>02</v>
      </c>
    </row>
    <row r="331" spans="1:24" x14ac:dyDescent="0.25">
      <c r="A331" s="49"/>
      <c r="B331" s="92"/>
      <c r="C331" s="93"/>
      <c r="D331" s="92"/>
      <c r="E331" s="93"/>
      <c r="F331" s="92"/>
      <c r="G331" s="93"/>
      <c r="H331" s="92"/>
      <c r="I331" s="93"/>
      <c r="J331" s="92"/>
      <c r="K331" s="93"/>
      <c r="Q331" s="24"/>
      <c r="R331" s="24"/>
      <c r="S331" s="24"/>
      <c r="T331" s="51" t="str">
        <f t="shared" si="6"/>
        <v>01</v>
      </c>
      <c r="U331" s="52">
        <v>217</v>
      </c>
      <c r="V331" s="59" t="s">
        <v>136</v>
      </c>
      <c r="X331" s="52" t="str">
        <f t="shared" si="7"/>
        <v>02</v>
      </c>
    </row>
    <row r="332" spans="1:24" x14ac:dyDescent="0.25">
      <c r="A332" s="49"/>
      <c r="B332" s="92"/>
      <c r="C332" s="93"/>
      <c r="D332" s="92"/>
      <c r="E332" s="93"/>
      <c r="F332" s="92"/>
      <c r="G332" s="93"/>
      <c r="H332" s="92"/>
      <c r="I332" s="93"/>
      <c r="J332" s="92"/>
      <c r="K332" s="93"/>
      <c r="Q332" s="24"/>
      <c r="R332" s="24"/>
      <c r="S332" s="24"/>
      <c r="T332" s="51" t="str">
        <f t="shared" si="6"/>
        <v>01</v>
      </c>
      <c r="U332" s="52">
        <v>218</v>
      </c>
      <c r="V332" s="59" t="s">
        <v>136</v>
      </c>
      <c r="X332" s="52" t="str">
        <f t="shared" si="7"/>
        <v>02</v>
      </c>
    </row>
    <row r="333" spans="1:24" x14ac:dyDescent="0.25">
      <c r="A333" s="49"/>
      <c r="B333" s="92"/>
      <c r="C333" s="93"/>
      <c r="D333" s="92"/>
      <c r="E333" s="93"/>
      <c r="F333" s="92"/>
      <c r="G333" s="93"/>
      <c r="H333" s="92"/>
      <c r="I333" s="93"/>
      <c r="J333" s="92"/>
      <c r="K333" s="93"/>
      <c r="Q333" s="24"/>
      <c r="R333" s="24"/>
      <c r="S333" s="24"/>
      <c r="T333" s="51" t="str">
        <f t="shared" si="6"/>
        <v>01</v>
      </c>
      <c r="U333" s="52">
        <v>219</v>
      </c>
      <c r="V333" s="59" t="s">
        <v>136</v>
      </c>
      <c r="X333" s="52" t="str">
        <f t="shared" si="7"/>
        <v>02</v>
      </c>
    </row>
    <row r="334" spans="1:24" x14ac:dyDescent="0.25">
      <c r="A334" s="49"/>
      <c r="B334" s="92"/>
      <c r="C334" s="93"/>
      <c r="D334" s="92"/>
      <c r="E334" s="93"/>
      <c r="F334" s="92"/>
      <c r="G334" s="93"/>
      <c r="H334" s="92"/>
      <c r="I334" s="93"/>
      <c r="J334" s="92"/>
      <c r="K334" s="93"/>
      <c r="Q334" s="24"/>
      <c r="R334" s="24"/>
      <c r="S334" s="24"/>
      <c r="T334" s="51" t="str">
        <f t="shared" si="6"/>
        <v>01</v>
      </c>
      <c r="U334" s="52">
        <v>220</v>
      </c>
      <c r="V334" s="59" t="s">
        <v>136</v>
      </c>
      <c r="X334" s="52" t="str">
        <f t="shared" si="7"/>
        <v>02</v>
      </c>
    </row>
    <row r="335" spans="1:24" x14ac:dyDescent="0.25">
      <c r="A335" s="49"/>
      <c r="B335" s="92"/>
      <c r="C335" s="93"/>
      <c r="D335" s="92"/>
      <c r="E335" s="93"/>
      <c r="F335" s="92"/>
      <c r="G335" s="93"/>
      <c r="H335" s="92"/>
      <c r="I335" s="93"/>
      <c r="J335" s="92"/>
      <c r="K335" s="93"/>
      <c r="Q335" s="24"/>
      <c r="R335" s="24"/>
      <c r="S335" s="24"/>
      <c r="T335" s="51" t="str">
        <f t="shared" si="6"/>
        <v>01</v>
      </c>
      <c r="U335" s="52">
        <v>221</v>
      </c>
      <c r="V335" s="59" t="s">
        <v>136</v>
      </c>
      <c r="X335" s="52" t="str">
        <f t="shared" si="7"/>
        <v>02</v>
      </c>
    </row>
    <row r="336" spans="1:24" x14ac:dyDescent="0.25">
      <c r="A336" s="49"/>
      <c r="B336" s="92"/>
      <c r="C336" s="93"/>
      <c r="D336" s="92"/>
      <c r="E336" s="93"/>
      <c r="F336" s="92"/>
      <c r="G336" s="93"/>
      <c r="H336" s="92"/>
      <c r="I336" s="93"/>
      <c r="J336" s="92"/>
      <c r="K336" s="93"/>
      <c r="Q336" s="24"/>
      <c r="R336" s="24"/>
      <c r="S336" s="24"/>
      <c r="T336" s="51" t="str">
        <f t="shared" si="6"/>
        <v>01</v>
      </c>
      <c r="U336" s="52">
        <v>222</v>
      </c>
      <c r="V336" s="59" t="s">
        <v>136</v>
      </c>
      <c r="X336" s="52" t="str">
        <f t="shared" si="7"/>
        <v>02</v>
      </c>
    </row>
    <row r="337" spans="1:24" x14ac:dyDescent="0.25">
      <c r="A337" s="49"/>
      <c r="B337" s="92"/>
      <c r="C337" s="93"/>
      <c r="D337" s="92"/>
      <c r="E337" s="93"/>
      <c r="F337" s="92"/>
      <c r="G337" s="93"/>
      <c r="H337" s="92"/>
      <c r="I337" s="93"/>
      <c r="J337" s="92"/>
      <c r="K337" s="93"/>
      <c r="Q337" s="24"/>
      <c r="R337" s="24"/>
      <c r="S337" s="24"/>
      <c r="T337" s="51" t="str">
        <f t="shared" si="6"/>
        <v>01</v>
      </c>
      <c r="U337" s="52">
        <v>223</v>
      </c>
      <c r="V337" s="59" t="s">
        <v>136</v>
      </c>
      <c r="X337" s="52" t="str">
        <f t="shared" si="7"/>
        <v>02</v>
      </c>
    </row>
    <row r="338" spans="1:24" x14ac:dyDescent="0.25">
      <c r="A338" s="49"/>
      <c r="B338" s="92"/>
      <c r="C338" s="93"/>
      <c r="D338" s="92"/>
      <c r="E338" s="93"/>
      <c r="F338" s="92"/>
      <c r="G338" s="93"/>
      <c r="H338" s="92"/>
      <c r="I338" s="93"/>
      <c r="J338" s="92"/>
      <c r="K338" s="93"/>
      <c r="Q338" s="24"/>
      <c r="R338" s="24"/>
      <c r="S338" s="24"/>
      <c r="T338" s="51" t="str">
        <f t="shared" si="6"/>
        <v>01</v>
      </c>
      <c r="U338" s="52">
        <v>224</v>
      </c>
      <c r="V338" s="59" t="s">
        <v>136</v>
      </c>
      <c r="X338" s="52" t="str">
        <f t="shared" si="7"/>
        <v>02</v>
      </c>
    </row>
    <row r="339" spans="1:24" x14ac:dyDescent="0.25">
      <c r="A339" s="49"/>
      <c r="B339" s="92"/>
      <c r="C339" s="93"/>
      <c r="D339" s="92"/>
      <c r="E339" s="93"/>
      <c r="F339" s="92"/>
      <c r="G339" s="93"/>
      <c r="H339" s="92"/>
      <c r="I339" s="93"/>
      <c r="J339" s="92"/>
      <c r="K339" s="93"/>
      <c r="Q339" s="24"/>
      <c r="R339" s="24"/>
      <c r="S339" s="24"/>
      <c r="T339" s="51" t="str">
        <f t="shared" si="6"/>
        <v>01</v>
      </c>
      <c r="U339" s="52">
        <v>225</v>
      </c>
      <c r="V339" s="59" t="s">
        <v>136</v>
      </c>
      <c r="X339" s="52" t="str">
        <f t="shared" si="7"/>
        <v>02</v>
      </c>
    </row>
    <row r="340" spans="1:24" x14ac:dyDescent="0.25">
      <c r="A340" s="49"/>
      <c r="B340" s="92"/>
      <c r="C340" s="93"/>
      <c r="D340" s="92"/>
      <c r="E340" s="93"/>
      <c r="F340" s="92"/>
      <c r="G340" s="93"/>
      <c r="H340" s="92"/>
      <c r="I340" s="93"/>
      <c r="J340" s="92"/>
      <c r="K340" s="93"/>
      <c r="Q340" s="24"/>
      <c r="R340" s="24"/>
      <c r="S340" s="24"/>
      <c r="T340" s="51" t="str">
        <f t="shared" si="6"/>
        <v>01</v>
      </c>
      <c r="U340" s="52">
        <v>226</v>
      </c>
      <c r="V340" s="59" t="s">
        <v>136</v>
      </c>
      <c r="X340" s="52" t="str">
        <f t="shared" si="7"/>
        <v>02</v>
      </c>
    </row>
    <row r="341" spans="1:24" x14ac:dyDescent="0.25">
      <c r="A341" s="49"/>
      <c r="B341" s="92"/>
      <c r="C341" s="93"/>
      <c r="D341" s="92"/>
      <c r="E341" s="93"/>
      <c r="F341" s="92"/>
      <c r="G341" s="93"/>
      <c r="H341" s="92"/>
      <c r="I341" s="93"/>
      <c r="J341" s="92"/>
      <c r="K341" s="93"/>
      <c r="Q341" s="24"/>
      <c r="R341" s="24"/>
      <c r="S341" s="24"/>
      <c r="T341" s="51" t="str">
        <f t="shared" si="6"/>
        <v>01</v>
      </c>
      <c r="U341" s="52">
        <v>227</v>
      </c>
      <c r="V341" s="59" t="s">
        <v>136</v>
      </c>
      <c r="X341" s="52" t="str">
        <f t="shared" si="7"/>
        <v>02</v>
      </c>
    </row>
    <row r="342" spans="1:24" x14ac:dyDescent="0.25">
      <c r="A342" s="49"/>
      <c r="B342" s="92"/>
      <c r="C342" s="93"/>
      <c r="D342" s="92"/>
      <c r="E342" s="93"/>
      <c r="F342" s="92"/>
      <c r="G342" s="93"/>
      <c r="H342" s="92"/>
      <c r="I342" s="93"/>
      <c r="J342" s="92"/>
      <c r="K342" s="93"/>
      <c r="Q342" s="24"/>
      <c r="R342" s="24"/>
      <c r="S342" s="24"/>
      <c r="T342" s="51" t="str">
        <f t="shared" si="6"/>
        <v>01</v>
      </c>
      <c r="U342" s="52">
        <v>228</v>
      </c>
      <c r="V342" s="59" t="s">
        <v>136</v>
      </c>
      <c r="X342" s="52" t="str">
        <f t="shared" si="7"/>
        <v>02</v>
      </c>
    </row>
    <row r="343" spans="1:24" x14ac:dyDescent="0.25">
      <c r="A343" s="49"/>
      <c r="B343" s="92"/>
      <c r="C343" s="93"/>
      <c r="D343" s="92"/>
      <c r="E343" s="93"/>
      <c r="F343" s="92"/>
      <c r="G343" s="93"/>
      <c r="H343" s="92"/>
      <c r="I343" s="93"/>
      <c r="J343" s="92"/>
      <c r="K343" s="93"/>
      <c r="Q343" s="24"/>
      <c r="R343" s="24"/>
      <c r="S343" s="24"/>
      <c r="T343" s="51" t="str">
        <f t="shared" si="6"/>
        <v>01</v>
      </c>
      <c r="U343" s="52">
        <v>229</v>
      </c>
      <c r="V343" s="59" t="s">
        <v>136</v>
      </c>
      <c r="X343" s="52" t="str">
        <f t="shared" si="7"/>
        <v>02</v>
      </c>
    </row>
    <row r="344" spans="1:24" x14ac:dyDescent="0.25">
      <c r="A344" s="49"/>
      <c r="B344" s="92"/>
      <c r="C344" s="93"/>
      <c r="D344" s="92"/>
      <c r="E344" s="93"/>
      <c r="F344" s="92"/>
      <c r="G344" s="93"/>
      <c r="H344" s="92"/>
      <c r="I344" s="93"/>
      <c r="J344" s="92"/>
      <c r="K344" s="93"/>
      <c r="Q344" s="24"/>
      <c r="R344" s="24"/>
      <c r="S344" s="24"/>
      <c r="T344" s="51" t="str">
        <f t="shared" si="6"/>
        <v>01</v>
      </c>
      <c r="U344" s="52">
        <v>230</v>
      </c>
      <c r="V344" s="59" t="s">
        <v>136</v>
      </c>
      <c r="X344" s="52" t="str">
        <f t="shared" si="7"/>
        <v>02</v>
      </c>
    </row>
    <row r="345" spans="1:24" x14ac:dyDescent="0.25">
      <c r="A345" s="49"/>
      <c r="B345" s="92"/>
      <c r="C345" s="93"/>
      <c r="D345" s="92"/>
      <c r="E345" s="93"/>
      <c r="F345" s="92"/>
      <c r="G345" s="93"/>
      <c r="H345" s="92"/>
      <c r="I345" s="93"/>
      <c r="J345" s="92"/>
      <c r="K345" s="93"/>
      <c r="Q345" s="24"/>
      <c r="R345" s="24"/>
      <c r="S345" s="24"/>
      <c r="T345" s="51" t="str">
        <f t="shared" si="6"/>
        <v>01</v>
      </c>
      <c r="U345" s="52">
        <v>231</v>
      </c>
      <c r="V345" s="59" t="s">
        <v>136</v>
      </c>
      <c r="X345" s="52" t="str">
        <f t="shared" si="7"/>
        <v>02</v>
      </c>
    </row>
    <row r="346" spans="1:24" x14ac:dyDescent="0.25">
      <c r="A346" s="49"/>
      <c r="B346" s="92"/>
      <c r="C346" s="93"/>
      <c r="D346" s="92"/>
      <c r="E346" s="93"/>
      <c r="F346" s="92"/>
      <c r="G346" s="93"/>
      <c r="H346" s="92"/>
      <c r="I346" s="93"/>
      <c r="J346" s="92"/>
      <c r="K346" s="93"/>
      <c r="Q346" s="24"/>
      <c r="R346" s="24"/>
      <c r="S346" s="24"/>
      <c r="T346" s="51" t="str">
        <f t="shared" si="6"/>
        <v>01</v>
      </c>
      <c r="U346" s="52">
        <v>232</v>
      </c>
      <c r="V346" s="59" t="s">
        <v>136</v>
      </c>
      <c r="X346" s="52" t="str">
        <f t="shared" si="7"/>
        <v>02</v>
      </c>
    </row>
    <row r="347" spans="1:24" x14ac:dyDescent="0.25">
      <c r="A347" s="49"/>
      <c r="B347" s="92"/>
      <c r="C347" s="93"/>
      <c r="D347" s="92"/>
      <c r="E347" s="93"/>
      <c r="F347" s="92"/>
      <c r="G347" s="93"/>
      <c r="H347" s="92"/>
      <c r="I347" s="93"/>
      <c r="J347" s="92"/>
      <c r="K347" s="93"/>
      <c r="Q347" s="24"/>
      <c r="R347" s="24"/>
      <c r="S347" s="24"/>
      <c r="T347" s="51" t="str">
        <f t="shared" si="6"/>
        <v>01</v>
      </c>
      <c r="U347" s="52">
        <v>233</v>
      </c>
      <c r="V347" s="59" t="s">
        <v>136</v>
      </c>
      <c r="X347" s="52" t="str">
        <f t="shared" si="7"/>
        <v>02</v>
      </c>
    </row>
    <row r="348" spans="1:24" x14ac:dyDescent="0.25">
      <c r="A348" s="49"/>
      <c r="B348" s="92"/>
      <c r="C348" s="93"/>
      <c r="D348" s="92"/>
      <c r="E348" s="93"/>
      <c r="F348" s="92"/>
      <c r="G348" s="93"/>
      <c r="H348" s="92"/>
      <c r="I348" s="93"/>
      <c r="J348" s="92"/>
      <c r="K348" s="93"/>
      <c r="Q348" s="24"/>
      <c r="R348" s="24"/>
      <c r="S348" s="24"/>
      <c r="T348" s="51" t="str">
        <f t="shared" si="6"/>
        <v>01</v>
      </c>
      <c r="U348" s="52">
        <v>234</v>
      </c>
      <c r="V348" s="59" t="s">
        <v>136</v>
      </c>
      <c r="X348" s="52" t="str">
        <f t="shared" si="7"/>
        <v>02</v>
      </c>
    </row>
    <row r="349" spans="1:24" x14ac:dyDescent="0.25">
      <c r="A349" s="49"/>
      <c r="B349" s="92"/>
      <c r="C349" s="93"/>
      <c r="D349" s="92"/>
      <c r="E349" s="93"/>
      <c r="F349" s="92"/>
      <c r="G349" s="93"/>
      <c r="H349" s="92"/>
      <c r="I349" s="93"/>
      <c r="J349" s="92"/>
      <c r="K349" s="93"/>
      <c r="Q349" s="24"/>
      <c r="R349" s="24"/>
      <c r="S349" s="24"/>
      <c r="T349" s="51" t="str">
        <f t="shared" si="6"/>
        <v>01</v>
      </c>
      <c r="U349" s="52">
        <v>235</v>
      </c>
      <c r="V349" s="59" t="s">
        <v>136</v>
      </c>
      <c r="X349" s="52" t="str">
        <f t="shared" si="7"/>
        <v>02</v>
      </c>
    </row>
    <row r="350" spans="1:24" x14ac:dyDescent="0.25">
      <c r="A350" s="49"/>
      <c r="B350" s="92"/>
      <c r="C350" s="93"/>
      <c r="D350" s="92"/>
      <c r="E350" s="93"/>
      <c r="F350" s="92"/>
      <c r="G350" s="93"/>
      <c r="H350" s="92"/>
      <c r="I350" s="93"/>
      <c r="J350" s="92"/>
      <c r="K350" s="93"/>
      <c r="Q350" s="24"/>
      <c r="R350" s="24"/>
      <c r="S350" s="24"/>
      <c r="T350" s="51" t="str">
        <f t="shared" si="6"/>
        <v>01</v>
      </c>
      <c r="U350" s="52">
        <v>236</v>
      </c>
      <c r="V350" s="59" t="s">
        <v>136</v>
      </c>
      <c r="X350" s="52" t="str">
        <f t="shared" si="7"/>
        <v>02</v>
      </c>
    </row>
    <row r="351" spans="1:24" x14ac:dyDescent="0.25">
      <c r="A351" s="49"/>
      <c r="B351" s="92"/>
      <c r="C351" s="93"/>
      <c r="D351" s="92"/>
      <c r="E351" s="93"/>
      <c r="F351" s="92"/>
      <c r="G351" s="93"/>
      <c r="H351" s="92"/>
      <c r="I351" s="93"/>
      <c r="J351" s="92"/>
      <c r="K351" s="93"/>
      <c r="Q351" s="24"/>
      <c r="R351" s="24"/>
      <c r="S351" s="24"/>
      <c r="T351" s="51" t="str">
        <f t="shared" si="6"/>
        <v>01</v>
      </c>
      <c r="U351" s="52">
        <v>237</v>
      </c>
      <c r="V351" s="59" t="s">
        <v>136</v>
      </c>
      <c r="X351" s="52" t="str">
        <f t="shared" si="7"/>
        <v>02</v>
      </c>
    </row>
    <row r="352" spans="1:24" x14ac:dyDescent="0.25">
      <c r="A352" s="49"/>
      <c r="B352" s="92"/>
      <c r="C352" s="93"/>
      <c r="D352" s="92"/>
      <c r="E352" s="93"/>
      <c r="F352" s="92"/>
      <c r="G352" s="93"/>
      <c r="H352" s="92"/>
      <c r="I352" s="93"/>
      <c r="J352" s="92"/>
      <c r="K352" s="93"/>
      <c r="Q352" s="24"/>
      <c r="R352" s="24"/>
      <c r="S352" s="24"/>
      <c r="T352" s="51" t="str">
        <f t="shared" si="6"/>
        <v>01</v>
      </c>
      <c r="U352" s="52">
        <v>238</v>
      </c>
      <c r="V352" s="59" t="s">
        <v>136</v>
      </c>
      <c r="X352" s="52" t="str">
        <f t="shared" si="7"/>
        <v>02</v>
      </c>
    </row>
    <row r="353" spans="1:24" x14ac:dyDescent="0.25">
      <c r="A353" s="49"/>
      <c r="B353" s="92"/>
      <c r="C353" s="93"/>
      <c r="D353" s="92"/>
      <c r="E353" s="93"/>
      <c r="F353" s="92"/>
      <c r="G353" s="93"/>
      <c r="H353" s="92"/>
      <c r="I353" s="93"/>
      <c r="J353" s="92"/>
      <c r="K353" s="93"/>
      <c r="Q353" s="24"/>
      <c r="R353" s="24"/>
      <c r="S353" s="24"/>
      <c r="T353" s="51" t="str">
        <f t="shared" si="6"/>
        <v>01</v>
      </c>
      <c r="U353" s="52">
        <v>239</v>
      </c>
      <c r="V353" s="59" t="s">
        <v>136</v>
      </c>
      <c r="X353" s="52" t="str">
        <f t="shared" si="7"/>
        <v>02</v>
      </c>
    </row>
    <row r="354" spans="1:24" x14ac:dyDescent="0.25">
      <c r="A354" s="49"/>
      <c r="B354" s="92"/>
      <c r="C354" s="93"/>
      <c r="D354" s="92"/>
      <c r="E354" s="93"/>
      <c r="F354" s="92"/>
      <c r="G354" s="93"/>
      <c r="H354" s="92"/>
      <c r="I354" s="93"/>
      <c r="J354" s="92"/>
      <c r="K354" s="93"/>
      <c r="Q354" s="24"/>
      <c r="R354" s="24"/>
      <c r="S354" s="24"/>
      <c r="T354" s="51" t="str">
        <f t="shared" si="6"/>
        <v>01</v>
      </c>
      <c r="U354" s="52">
        <v>240</v>
      </c>
      <c r="V354" s="59" t="s">
        <v>136</v>
      </c>
      <c r="X354" s="52" t="str">
        <f t="shared" si="7"/>
        <v>02</v>
      </c>
    </row>
    <row r="355" spans="1:24" x14ac:dyDescent="0.25">
      <c r="A355" s="49"/>
      <c r="B355" s="92"/>
      <c r="C355" s="93"/>
      <c r="D355" s="92"/>
      <c r="E355" s="93"/>
      <c r="F355" s="92"/>
      <c r="G355" s="93"/>
      <c r="H355" s="92"/>
      <c r="I355" s="93"/>
      <c r="J355" s="92"/>
      <c r="K355" s="93"/>
      <c r="Q355" s="24"/>
      <c r="R355" s="24"/>
      <c r="S355" s="24"/>
      <c r="T355" s="51" t="str">
        <f t="shared" si="6"/>
        <v>01</v>
      </c>
      <c r="U355" s="52">
        <v>241</v>
      </c>
      <c r="V355" s="59" t="s">
        <v>136</v>
      </c>
      <c r="X355" s="52" t="str">
        <f t="shared" si="7"/>
        <v>02</v>
      </c>
    </row>
    <row r="356" spans="1:24" x14ac:dyDescent="0.25">
      <c r="A356" s="49"/>
      <c r="B356" s="92"/>
      <c r="C356" s="93"/>
      <c r="D356" s="92"/>
      <c r="E356" s="93"/>
      <c r="F356" s="92"/>
      <c r="G356" s="93"/>
      <c r="H356" s="92"/>
      <c r="I356" s="93"/>
      <c r="J356" s="92"/>
      <c r="K356" s="93"/>
      <c r="Q356" s="24"/>
      <c r="R356" s="24"/>
      <c r="S356" s="24"/>
      <c r="T356" s="51" t="str">
        <f t="shared" si="6"/>
        <v>01</v>
      </c>
      <c r="U356" s="52">
        <v>242</v>
      </c>
      <c r="V356" s="59" t="s">
        <v>136</v>
      </c>
      <c r="X356" s="52" t="str">
        <f t="shared" si="7"/>
        <v>02</v>
      </c>
    </row>
    <row r="357" spans="1:24" x14ac:dyDescent="0.25">
      <c r="A357" s="49"/>
      <c r="B357" s="92"/>
      <c r="C357" s="93"/>
      <c r="D357" s="92"/>
      <c r="E357" s="93"/>
      <c r="F357" s="92"/>
      <c r="G357" s="93"/>
      <c r="H357" s="92"/>
      <c r="I357" s="93"/>
      <c r="J357" s="92"/>
      <c r="K357" s="93"/>
      <c r="Q357" s="24"/>
      <c r="R357" s="24"/>
      <c r="S357" s="24"/>
      <c r="T357" s="51" t="str">
        <f t="shared" si="6"/>
        <v>01</v>
      </c>
      <c r="U357" s="52">
        <v>243</v>
      </c>
      <c r="V357" s="59" t="s">
        <v>136</v>
      </c>
      <c r="X357" s="52" t="str">
        <f t="shared" si="7"/>
        <v>02</v>
      </c>
    </row>
    <row r="358" spans="1:24" x14ac:dyDescent="0.25">
      <c r="A358" s="49"/>
      <c r="B358" s="92"/>
      <c r="C358" s="93"/>
      <c r="D358" s="92"/>
      <c r="E358" s="93"/>
      <c r="F358" s="92"/>
      <c r="G358" s="93"/>
      <c r="H358" s="92"/>
      <c r="I358" s="93"/>
      <c r="J358" s="92"/>
      <c r="K358" s="93"/>
      <c r="Q358" s="24"/>
      <c r="R358" s="24"/>
      <c r="S358" s="24"/>
      <c r="T358" s="51" t="str">
        <f t="shared" si="6"/>
        <v>01</v>
      </c>
      <c r="U358" s="52">
        <v>244</v>
      </c>
      <c r="V358" s="59" t="s">
        <v>136</v>
      </c>
      <c r="X358" s="52" t="str">
        <f t="shared" si="7"/>
        <v>02</v>
      </c>
    </row>
    <row r="359" spans="1:24" x14ac:dyDescent="0.25">
      <c r="A359" s="49"/>
      <c r="B359" s="92"/>
      <c r="C359" s="93"/>
      <c r="D359" s="92"/>
      <c r="E359" s="93"/>
      <c r="F359" s="92"/>
      <c r="G359" s="93"/>
      <c r="H359" s="92"/>
      <c r="I359" s="93"/>
      <c r="J359" s="92"/>
      <c r="K359" s="93"/>
      <c r="Q359" s="24"/>
      <c r="R359" s="24"/>
      <c r="S359" s="24"/>
      <c r="T359" s="51" t="str">
        <f t="shared" si="6"/>
        <v>01</v>
      </c>
      <c r="U359" s="52">
        <v>245</v>
      </c>
      <c r="V359" s="59" t="s">
        <v>136</v>
      </c>
      <c r="X359" s="52" t="str">
        <f t="shared" si="7"/>
        <v>02</v>
      </c>
    </row>
    <row r="360" spans="1:24" x14ac:dyDescent="0.25">
      <c r="A360" s="49"/>
      <c r="B360" s="92"/>
      <c r="C360" s="93"/>
      <c r="D360" s="92"/>
      <c r="E360" s="93"/>
      <c r="F360" s="92"/>
      <c r="G360" s="93"/>
      <c r="H360" s="92"/>
      <c r="I360" s="93"/>
      <c r="J360" s="92"/>
      <c r="K360" s="93"/>
      <c r="Q360" s="24"/>
      <c r="R360" s="24"/>
      <c r="S360" s="24"/>
      <c r="T360" s="51" t="str">
        <f t="shared" ref="T360:T423" si="8">IF(LEN(MONTH(R360))=1,"0"&amp;MONTH(R360),MONTH(R360))</f>
        <v>01</v>
      </c>
      <c r="U360" s="52">
        <v>246</v>
      </c>
      <c r="V360" s="59" t="s">
        <v>136</v>
      </c>
      <c r="X360" s="52" t="str">
        <f t="shared" ref="X360:X423" si="9">"0"&amp;T360+1</f>
        <v>02</v>
      </c>
    </row>
    <row r="361" spans="1:24" x14ac:dyDescent="0.25">
      <c r="A361" s="49"/>
      <c r="B361" s="92"/>
      <c r="C361" s="93"/>
      <c r="D361" s="92"/>
      <c r="E361" s="93"/>
      <c r="F361" s="92"/>
      <c r="G361" s="93"/>
      <c r="H361" s="92"/>
      <c r="I361" s="93"/>
      <c r="J361" s="92"/>
      <c r="K361" s="93"/>
      <c r="Q361" s="24"/>
      <c r="R361" s="24"/>
      <c r="S361" s="24"/>
      <c r="T361" s="51" t="str">
        <f t="shared" si="8"/>
        <v>01</v>
      </c>
      <c r="U361" s="52">
        <v>247</v>
      </c>
      <c r="V361" s="59" t="s">
        <v>136</v>
      </c>
      <c r="X361" s="52" t="str">
        <f t="shared" si="9"/>
        <v>02</v>
      </c>
    </row>
    <row r="362" spans="1:24" x14ac:dyDescent="0.25">
      <c r="A362" s="49"/>
      <c r="B362" s="92"/>
      <c r="C362" s="93"/>
      <c r="D362" s="92"/>
      <c r="E362" s="93"/>
      <c r="F362" s="92"/>
      <c r="G362" s="93"/>
      <c r="H362" s="92"/>
      <c r="I362" s="93"/>
      <c r="J362" s="92"/>
      <c r="K362" s="93"/>
      <c r="Q362" s="24"/>
      <c r="R362" s="24"/>
      <c r="S362" s="24"/>
      <c r="T362" s="51" t="str">
        <f t="shared" si="8"/>
        <v>01</v>
      </c>
      <c r="U362" s="52">
        <v>248</v>
      </c>
      <c r="V362" s="59" t="s">
        <v>136</v>
      </c>
      <c r="X362" s="52" t="str">
        <f t="shared" si="9"/>
        <v>02</v>
      </c>
    </row>
    <row r="363" spans="1:24" x14ac:dyDescent="0.25">
      <c r="A363" s="49"/>
      <c r="B363" s="92"/>
      <c r="C363" s="93"/>
      <c r="D363" s="92"/>
      <c r="E363" s="93"/>
      <c r="F363" s="92"/>
      <c r="G363" s="93"/>
      <c r="H363" s="92"/>
      <c r="I363" s="93"/>
      <c r="J363" s="92"/>
      <c r="K363" s="93"/>
      <c r="Q363" s="24"/>
      <c r="R363" s="24"/>
      <c r="S363" s="24"/>
      <c r="T363" s="51" t="str">
        <f t="shared" si="8"/>
        <v>01</v>
      </c>
      <c r="U363" s="52">
        <v>249</v>
      </c>
      <c r="V363" s="59" t="s">
        <v>136</v>
      </c>
      <c r="X363" s="52" t="str">
        <f t="shared" si="9"/>
        <v>02</v>
      </c>
    </row>
    <row r="364" spans="1:24" x14ac:dyDescent="0.25">
      <c r="A364" s="49"/>
      <c r="B364" s="92"/>
      <c r="C364" s="93"/>
      <c r="D364" s="92"/>
      <c r="E364" s="93"/>
      <c r="F364" s="92"/>
      <c r="G364" s="93"/>
      <c r="H364" s="92"/>
      <c r="I364" s="93"/>
      <c r="J364" s="92"/>
      <c r="K364" s="93"/>
      <c r="Q364" s="24"/>
      <c r="R364" s="24"/>
      <c r="S364" s="24"/>
      <c r="T364" s="51" t="str">
        <f t="shared" si="8"/>
        <v>01</v>
      </c>
      <c r="U364" s="52">
        <v>250</v>
      </c>
      <c r="V364" s="59" t="s">
        <v>136</v>
      </c>
      <c r="X364" s="52" t="str">
        <f t="shared" si="9"/>
        <v>02</v>
      </c>
    </row>
    <row r="365" spans="1:24" x14ac:dyDescent="0.25">
      <c r="A365" s="49"/>
      <c r="B365" s="92"/>
      <c r="C365" s="93"/>
      <c r="D365" s="92"/>
      <c r="E365" s="93"/>
      <c r="F365" s="92"/>
      <c r="G365" s="93"/>
      <c r="H365" s="92"/>
      <c r="I365" s="93"/>
      <c r="J365" s="92"/>
      <c r="K365" s="93"/>
      <c r="Q365" s="24"/>
      <c r="R365" s="24"/>
      <c r="S365" s="24"/>
      <c r="T365" s="51" t="str">
        <f t="shared" si="8"/>
        <v>01</v>
      </c>
      <c r="U365" s="52">
        <v>251</v>
      </c>
      <c r="V365" s="59" t="s">
        <v>136</v>
      </c>
      <c r="X365" s="52" t="str">
        <f t="shared" si="9"/>
        <v>02</v>
      </c>
    </row>
    <row r="366" spans="1:24" x14ac:dyDescent="0.25">
      <c r="A366" s="49"/>
      <c r="B366" s="92"/>
      <c r="C366" s="93"/>
      <c r="D366" s="92"/>
      <c r="E366" s="93"/>
      <c r="F366" s="92"/>
      <c r="G366" s="93"/>
      <c r="H366" s="92"/>
      <c r="I366" s="93"/>
      <c r="J366" s="92"/>
      <c r="K366" s="93"/>
      <c r="Q366" s="24"/>
      <c r="R366" s="24"/>
      <c r="S366" s="24"/>
      <c r="T366" s="51" t="str">
        <f t="shared" si="8"/>
        <v>01</v>
      </c>
      <c r="U366" s="52">
        <v>252</v>
      </c>
      <c r="V366" s="59" t="s">
        <v>136</v>
      </c>
      <c r="X366" s="52" t="str">
        <f t="shared" si="9"/>
        <v>02</v>
      </c>
    </row>
    <row r="367" spans="1:24" x14ac:dyDescent="0.25">
      <c r="A367" s="49"/>
      <c r="B367" s="92"/>
      <c r="C367" s="93"/>
      <c r="D367" s="92"/>
      <c r="E367" s="93"/>
      <c r="F367" s="92"/>
      <c r="G367" s="93"/>
      <c r="H367" s="92"/>
      <c r="I367" s="93"/>
      <c r="J367" s="92"/>
      <c r="K367" s="93"/>
      <c r="Q367" s="24"/>
      <c r="R367" s="24"/>
      <c r="S367" s="24"/>
      <c r="T367" s="51" t="str">
        <f t="shared" si="8"/>
        <v>01</v>
      </c>
      <c r="U367" s="52">
        <v>253</v>
      </c>
      <c r="V367" s="59" t="s">
        <v>136</v>
      </c>
      <c r="X367" s="52" t="str">
        <f t="shared" si="9"/>
        <v>02</v>
      </c>
    </row>
    <row r="368" spans="1:24" x14ac:dyDescent="0.25">
      <c r="A368" s="49"/>
      <c r="B368" s="92"/>
      <c r="C368" s="93"/>
      <c r="D368" s="92"/>
      <c r="E368" s="93"/>
      <c r="F368" s="92"/>
      <c r="G368" s="93"/>
      <c r="H368" s="92"/>
      <c r="I368" s="93"/>
      <c r="J368" s="92"/>
      <c r="K368" s="93"/>
      <c r="Q368" s="24"/>
      <c r="R368" s="24"/>
      <c r="S368" s="24"/>
      <c r="T368" s="51" t="str">
        <f t="shared" si="8"/>
        <v>01</v>
      </c>
      <c r="U368" s="52">
        <v>254</v>
      </c>
      <c r="V368" s="59" t="s">
        <v>136</v>
      </c>
      <c r="X368" s="52" t="str">
        <f t="shared" si="9"/>
        <v>02</v>
      </c>
    </row>
    <row r="369" spans="1:24" x14ac:dyDescent="0.25">
      <c r="A369" s="49"/>
      <c r="B369" s="92"/>
      <c r="C369" s="93"/>
      <c r="D369" s="92"/>
      <c r="E369" s="93"/>
      <c r="F369" s="92"/>
      <c r="G369" s="93"/>
      <c r="H369" s="92"/>
      <c r="I369" s="93"/>
      <c r="J369" s="92"/>
      <c r="K369" s="93"/>
      <c r="Q369" s="24"/>
      <c r="R369" s="24"/>
      <c r="S369" s="24"/>
      <c r="T369" s="51" t="str">
        <f t="shared" si="8"/>
        <v>01</v>
      </c>
      <c r="U369" s="52">
        <v>255</v>
      </c>
      <c r="V369" s="59" t="s">
        <v>136</v>
      </c>
      <c r="X369" s="52" t="str">
        <f t="shared" si="9"/>
        <v>02</v>
      </c>
    </row>
    <row r="370" spans="1:24" x14ac:dyDescent="0.25">
      <c r="A370" s="49"/>
      <c r="B370" s="92"/>
      <c r="C370" s="93"/>
      <c r="D370" s="92"/>
      <c r="E370" s="93"/>
      <c r="F370" s="92"/>
      <c r="G370" s="93"/>
      <c r="H370" s="92"/>
      <c r="I370" s="93"/>
      <c r="J370" s="92"/>
      <c r="K370" s="93"/>
      <c r="Q370" s="24"/>
      <c r="R370" s="24"/>
      <c r="S370" s="24"/>
      <c r="T370" s="51" t="str">
        <f t="shared" si="8"/>
        <v>01</v>
      </c>
      <c r="U370" s="52">
        <v>256</v>
      </c>
      <c r="V370" s="59" t="s">
        <v>136</v>
      </c>
      <c r="X370" s="52" t="str">
        <f t="shared" si="9"/>
        <v>02</v>
      </c>
    </row>
    <row r="371" spans="1:24" x14ac:dyDescent="0.25">
      <c r="A371" s="49"/>
      <c r="B371" s="92"/>
      <c r="C371" s="93"/>
      <c r="D371" s="92"/>
      <c r="E371" s="93"/>
      <c r="F371" s="92"/>
      <c r="G371" s="93"/>
      <c r="H371" s="92"/>
      <c r="I371" s="93"/>
      <c r="J371" s="92"/>
      <c r="K371" s="93"/>
      <c r="Q371" s="24"/>
      <c r="R371" s="24"/>
      <c r="S371" s="24"/>
      <c r="T371" s="51" t="str">
        <f t="shared" si="8"/>
        <v>01</v>
      </c>
      <c r="U371" s="52">
        <v>257</v>
      </c>
      <c r="V371" s="59" t="s">
        <v>136</v>
      </c>
      <c r="X371" s="52" t="str">
        <f t="shared" si="9"/>
        <v>02</v>
      </c>
    </row>
    <row r="372" spans="1:24" x14ac:dyDescent="0.25">
      <c r="A372" s="49"/>
      <c r="B372" s="92"/>
      <c r="C372" s="93"/>
      <c r="D372" s="92"/>
      <c r="E372" s="93"/>
      <c r="F372" s="92"/>
      <c r="G372" s="93"/>
      <c r="H372" s="92"/>
      <c r="I372" s="93"/>
      <c r="J372" s="92"/>
      <c r="K372" s="93"/>
      <c r="Q372" s="24"/>
      <c r="R372" s="24"/>
      <c r="S372" s="24"/>
      <c r="T372" s="51" t="str">
        <f t="shared" si="8"/>
        <v>01</v>
      </c>
      <c r="U372" s="52">
        <v>258</v>
      </c>
      <c r="V372" s="59" t="s">
        <v>136</v>
      </c>
      <c r="X372" s="52" t="str">
        <f t="shared" si="9"/>
        <v>02</v>
      </c>
    </row>
    <row r="373" spans="1:24" x14ac:dyDescent="0.25">
      <c r="A373" s="49"/>
      <c r="B373" s="92"/>
      <c r="C373" s="93"/>
      <c r="D373" s="92"/>
      <c r="E373" s="93"/>
      <c r="F373" s="92"/>
      <c r="G373" s="93"/>
      <c r="H373" s="92"/>
      <c r="I373" s="93"/>
      <c r="J373" s="92"/>
      <c r="K373" s="93"/>
      <c r="Q373" s="24"/>
      <c r="R373" s="24"/>
      <c r="S373" s="24"/>
      <c r="T373" s="51" t="str">
        <f t="shared" si="8"/>
        <v>01</v>
      </c>
      <c r="U373" s="52">
        <v>259</v>
      </c>
      <c r="V373" s="59" t="s">
        <v>136</v>
      </c>
      <c r="X373" s="52" t="str">
        <f t="shared" si="9"/>
        <v>02</v>
      </c>
    </row>
    <row r="374" spans="1:24" x14ac:dyDescent="0.25">
      <c r="A374" s="49"/>
      <c r="B374" s="92"/>
      <c r="C374" s="93"/>
      <c r="D374" s="92"/>
      <c r="E374" s="93"/>
      <c r="F374" s="92"/>
      <c r="G374" s="93"/>
      <c r="H374" s="92"/>
      <c r="I374" s="93"/>
      <c r="J374" s="92"/>
      <c r="K374" s="93"/>
      <c r="Q374" s="24"/>
      <c r="R374" s="24"/>
      <c r="S374" s="24"/>
      <c r="T374" s="51" t="str">
        <f t="shared" si="8"/>
        <v>01</v>
      </c>
      <c r="U374" s="52">
        <v>260</v>
      </c>
      <c r="V374" s="59" t="s">
        <v>136</v>
      </c>
      <c r="X374" s="52" t="str">
        <f t="shared" si="9"/>
        <v>02</v>
      </c>
    </row>
    <row r="375" spans="1:24" x14ac:dyDescent="0.25">
      <c r="A375" s="49"/>
      <c r="B375" s="92"/>
      <c r="C375" s="93"/>
      <c r="D375" s="92"/>
      <c r="E375" s="93"/>
      <c r="F375" s="92"/>
      <c r="G375" s="93"/>
      <c r="H375" s="92"/>
      <c r="I375" s="93"/>
      <c r="J375" s="92"/>
      <c r="K375" s="93"/>
      <c r="Q375" s="24"/>
      <c r="R375" s="24"/>
      <c r="S375" s="24"/>
      <c r="T375" s="51" t="str">
        <f t="shared" si="8"/>
        <v>01</v>
      </c>
      <c r="U375" s="52">
        <v>261</v>
      </c>
      <c r="V375" s="59" t="s">
        <v>136</v>
      </c>
      <c r="X375" s="52" t="str">
        <f t="shared" si="9"/>
        <v>02</v>
      </c>
    </row>
    <row r="376" spans="1:24" x14ac:dyDescent="0.25">
      <c r="A376" s="49"/>
      <c r="B376" s="92"/>
      <c r="C376" s="93"/>
      <c r="D376" s="92"/>
      <c r="E376" s="93"/>
      <c r="F376" s="92"/>
      <c r="G376" s="93"/>
      <c r="H376" s="92"/>
      <c r="I376" s="93"/>
      <c r="J376" s="92"/>
      <c r="K376" s="93"/>
      <c r="Q376" s="24"/>
      <c r="R376" s="24"/>
      <c r="S376" s="24"/>
      <c r="T376" s="51" t="str">
        <f t="shared" si="8"/>
        <v>01</v>
      </c>
      <c r="U376" s="52">
        <v>262</v>
      </c>
      <c r="V376" s="59" t="s">
        <v>136</v>
      </c>
      <c r="X376" s="52" t="str">
        <f t="shared" si="9"/>
        <v>02</v>
      </c>
    </row>
    <row r="377" spans="1:24" x14ac:dyDescent="0.25">
      <c r="A377" s="49"/>
      <c r="B377" s="92"/>
      <c r="C377" s="93"/>
      <c r="D377" s="92"/>
      <c r="E377" s="93"/>
      <c r="F377" s="92"/>
      <c r="G377" s="93"/>
      <c r="H377" s="92"/>
      <c r="I377" s="93"/>
      <c r="J377" s="92"/>
      <c r="K377" s="93"/>
      <c r="Q377" s="24"/>
      <c r="R377" s="24"/>
      <c r="S377" s="24"/>
      <c r="T377" s="51" t="str">
        <f t="shared" si="8"/>
        <v>01</v>
      </c>
      <c r="U377" s="52">
        <v>263</v>
      </c>
      <c r="V377" s="59" t="s">
        <v>136</v>
      </c>
      <c r="X377" s="52" t="str">
        <f t="shared" si="9"/>
        <v>02</v>
      </c>
    </row>
    <row r="378" spans="1:24" x14ac:dyDescent="0.25">
      <c r="A378" s="49"/>
      <c r="B378" s="92"/>
      <c r="C378" s="93"/>
      <c r="D378" s="92"/>
      <c r="E378" s="93"/>
      <c r="F378" s="92"/>
      <c r="G378" s="93"/>
      <c r="H378" s="92"/>
      <c r="I378" s="93"/>
      <c r="J378" s="92"/>
      <c r="K378" s="93"/>
      <c r="Q378" s="24"/>
      <c r="R378" s="24"/>
      <c r="S378" s="24"/>
      <c r="T378" s="51" t="str">
        <f t="shared" si="8"/>
        <v>01</v>
      </c>
      <c r="U378" s="52">
        <v>264</v>
      </c>
      <c r="V378" s="59" t="s">
        <v>136</v>
      </c>
      <c r="X378" s="52" t="str">
        <f t="shared" si="9"/>
        <v>02</v>
      </c>
    </row>
    <row r="379" spans="1:24" x14ac:dyDescent="0.25">
      <c r="A379" s="49"/>
      <c r="B379" s="92"/>
      <c r="C379" s="93"/>
      <c r="D379" s="92"/>
      <c r="E379" s="93"/>
      <c r="F379" s="92"/>
      <c r="G379" s="93"/>
      <c r="H379" s="92"/>
      <c r="I379" s="93"/>
      <c r="J379" s="92"/>
      <c r="K379" s="93"/>
      <c r="Q379" s="24"/>
      <c r="R379" s="24"/>
      <c r="S379" s="24"/>
      <c r="T379" s="51" t="str">
        <f t="shared" si="8"/>
        <v>01</v>
      </c>
      <c r="U379" s="52">
        <v>265</v>
      </c>
      <c r="V379" s="59" t="s">
        <v>136</v>
      </c>
      <c r="X379" s="52" t="str">
        <f t="shared" si="9"/>
        <v>02</v>
      </c>
    </row>
    <row r="380" spans="1:24" x14ac:dyDescent="0.25">
      <c r="A380" s="49"/>
      <c r="B380" s="92"/>
      <c r="C380" s="93"/>
      <c r="D380" s="92"/>
      <c r="E380" s="93"/>
      <c r="F380" s="92"/>
      <c r="G380" s="93"/>
      <c r="H380" s="92"/>
      <c r="I380" s="93"/>
      <c r="J380" s="92"/>
      <c r="K380" s="93"/>
      <c r="Q380" s="24"/>
      <c r="R380" s="24"/>
      <c r="S380" s="24"/>
      <c r="T380" s="51" t="str">
        <f t="shared" si="8"/>
        <v>01</v>
      </c>
      <c r="U380" s="52">
        <v>266</v>
      </c>
      <c r="V380" s="59" t="s">
        <v>136</v>
      </c>
      <c r="X380" s="52" t="str">
        <f t="shared" si="9"/>
        <v>02</v>
      </c>
    </row>
    <row r="381" spans="1:24" x14ac:dyDescent="0.25">
      <c r="A381" s="49"/>
      <c r="B381" s="92"/>
      <c r="C381" s="93"/>
      <c r="D381" s="92"/>
      <c r="E381" s="93"/>
      <c r="F381" s="92"/>
      <c r="G381" s="93"/>
      <c r="H381" s="92"/>
      <c r="I381" s="93"/>
      <c r="J381" s="92"/>
      <c r="K381" s="93"/>
      <c r="Q381" s="24"/>
      <c r="R381" s="24"/>
      <c r="S381" s="24"/>
      <c r="T381" s="51" t="str">
        <f t="shared" si="8"/>
        <v>01</v>
      </c>
      <c r="U381" s="52">
        <v>267</v>
      </c>
      <c r="V381" s="59" t="s">
        <v>136</v>
      </c>
      <c r="X381" s="52" t="str">
        <f t="shared" si="9"/>
        <v>02</v>
      </c>
    </row>
    <row r="382" spans="1:24" x14ac:dyDescent="0.25">
      <c r="A382" s="49"/>
      <c r="B382" s="92"/>
      <c r="C382" s="93"/>
      <c r="D382" s="92"/>
      <c r="E382" s="93"/>
      <c r="F382" s="92"/>
      <c r="G382" s="93"/>
      <c r="H382" s="92"/>
      <c r="I382" s="93"/>
      <c r="J382" s="92"/>
      <c r="K382" s="93"/>
      <c r="Q382" s="24"/>
      <c r="R382" s="24"/>
      <c r="S382" s="24"/>
      <c r="T382" s="51" t="str">
        <f t="shared" si="8"/>
        <v>01</v>
      </c>
      <c r="U382" s="52">
        <v>268</v>
      </c>
      <c r="V382" s="59" t="s">
        <v>136</v>
      </c>
      <c r="X382" s="52" t="str">
        <f t="shared" si="9"/>
        <v>02</v>
      </c>
    </row>
    <row r="383" spans="1:24" x14ac:dyDescent="0.25">
      <c r="A383" s="49"/>
      <c r="B383" s="92"/>
      <c r="C383" s="93"/>
      <c r="D383" s="92"/>
      <c r="E383" s="93"/>
      <c r="F383" s="92"/>
      <c r="G383" s="93"/>
      <c r="H383" s="92"/>
      <c r="I383" s="93"/>
      <c r="J383" s="92"/>
      <c r="K383" s="93"/>
      <c r="Q383" s="24"/>
      <c r="R383" s="24"/>
      <c r="S383" s="24"/>
      <c r="T383" s="51" t="str">
        <f t="shared" si="8"/>
        <v>01</v>
      </c>
      <c r="U383" s="52">
        <v>269</v>
      </c>
      <c r="V383" s="59" t="s">
        <v>136</v>
      </c>
      <c r="X383" s="52" t="str">
        <f t="shared" si="9"/>
        <v>02</v>
      </c>
    </row>
    <row r="384" spans="1:24" x14ac:dyDescent="0.25">
      <c r="A384" s="49"/>
      <c r="B384" s="92"/>
      <c r="C384" s="93"/>
      <c r="D384" s="92"/>
      <c r="E384" s="93"/>
      <c r="F384" s="92"/>
      <c r="G384" s="93"/>
      <c r="H384" s="92"/>
      <c r="I384" s="93"/>
      <c r="J384" s="92"/>
      <c r="K384" s="93"/>
      <c r="Q384" s="24"/>
      <c r="R384" s="24"/>
      <c r="S384" s="24"/>
      <c r="T384" s="51" t="str">
        <f t="shared" si="8"/>
        <v>01</v>
      </c>
      <c r="U384" s="52">
        <v>270</v>
      </c>
      <c r="V384" s="59" t="s">
        <v>136</v>
      </c>
      <c r="X384" s="52" t="str">
        <f t="shared" si="9"/>
        <v>02</v>
      </c>
    </row>
    <row r="385" spans="1:24" x14ac:dyDescent="0.25">
      <c r="A385" s="49"/>
      <c r="B385" s="92"/>
      <c r="C385" s="93"/>
      <c r="D385" s="92"/>
      <c r="E385" s="93"/>
      <c r="F385" s="92"/>
      <c r="G385" s="93"/>
      <c r="H385" s="92"/>
      <c r="I385" s="93"/>
      <c r="J385" s="92"/>
      <c r="K385" s="93"/>
      <c r="Q385" s="24"/>
      <c r="R385" s="24"/>
      <c r="S385" s="24"/>
      <c r="T385" s="51" t="str">
        <f t="shared" si="8"/>
        <v>01</v>
      </c>
      <c r="U385" s="52">
        <v>271</v>
      </c>
      <c r="V385" s="59" t="s">
        <v>136</v>
      </c>
      <c r="X385" s="52" t="str">
        <f t="shared" si="9"/>
        <v>02</v>
      </c>
    </row>
    <row r="386" spans="1:24" x14ac:dyDescent="0.25">
      <c r="A386" s="49"/>
      <c r="B386" s="92"/>
      <c r="C386" s="93"/>
      <c r="D386" s="92"/>
      <c r="E386" s="93"/>
      <c r="F386" s="92"/>
      <c r="G386" s="93"/>
      <c r="H386" s="92"/>
      <c r="I386" s="93"/>
      <c r="J386" s="92"/>
      <c r="K386" s="93"/>
      <c r="Q386" s="24"/>
      <c r="R386" s="24"/>
      <c r="S386" s="24"/>
      <c r="T386" s="51" t="str">
        <f t="shared" si="8"/>
        <v>01</v>
      </c>
      <c r="U386" s="52">
        <v>272</v>
      </c>
      <c r="V386" s="59" t="s">
        <v>136</v>
      </c>
      <c r="X386" s="52" t="str">
        <f t="shared" si="9"/>
        <v>02</v>
      </c>
    </row>
    <row r="387" spans="1:24" x14ac:dyDescent="0.25">
      <c r="A387" s="49"/>
      <c r="B387" s="92"/>
      <c r="C387" s="93"/>
      <c r="D387" s="92"/>
      <c r="E387" s="93"/>
      <c r="F387" s="92"/>
      <c r="G387" s="93"/>
      <c r="H387" s="92"/>
      <c r="I387" s="93"/>
      <c r="J387" s="92"/>
      <c r="K387" s="93"/>
      <c r="Q387" s="24"/>
      <c r="R387" s="24"/>
      <c r="S387" s="24"/>
      <c r="T387" s="51" t="str">
        <f t="shared" si="8"/>
        <v>01</v>
      </c>
      <c r="U387" s="52">
        <v>273</v>
      </c>
      <c r="V387" s="59" t="s">
        <v>136</v>
      </c>
      <c r="X387" s="52" t="str">
        <f t="shared" si="9"/>
        <v>02</v>
      </c>
    </row>
    <row r="388" spans="1:24" x14ac:dyDescent="0.25">
      <c r="A388" s="49"/>
      <c r="B388" s="92"/>
      <c r="C388" s="93"/>
      <c r="D388" s="92"/>
      <c r="E388" s="93"/>
      <c r="F388" s="92"/>
      <c r="G388" s="93"/>
      <c r="H388" s="92"/>
      <c r="I388" s="93"/>
      <c r="J388" s="92"/>
      <c r="K388" s="93"/>
      <c r="Q388" s="24"/>
      <c r="R388" s="24"/>
      <c r="S388" s="24"/>
      <c r="T388" s="51" t="str">
        <f t="shared" si="8"/>
        <v>01</v>
      </c>
      <c r="U388" s="52">
        <v>274</v>
      </c>
      <c r="V388" s="59" t="s">
        <v>136</v>
      </c>
      <c r="X388" s="52" t="str">
        <f t="shared" si="9"/>
        <v>02</v>
      </c>
    </row>
    <row r="389" spans="1:24" x14ac:dyDescent="0.25">
      <c r="A389" s="49"/>
      <c r="B389" s="92"/>
      <c r="C389" s="93"/>
      <c r="D389" s="92"/>
      <c r="E389" s="93"/>
      <c r="F389" s="92"/>
      <c r="G389" s="93"/>
      <c r="H389" s="92"/>
      <c r="I389" s="93"/>
      <c r="J389" s="92"/>
      <c r="K389" s="93"/>
      <c r="Q389" s="24"/>
      <c r="R389" s="24"/>
      <c r="S389" s="24"/>
      <c r="T389" s="51" t="str">
        <f t="shared" si="8"/>
        <v>01</v>
      </c>
      <c r="U389" s="52">
        <v>275</v>
      </c>
      <c r="V389" s="59" t="s">
        <v>136</v>
      </c>
      <c r="X389" s="52" t="str">
        <f t="shared" si="9"/>
        <v>02</v>
      </c>
    </row>
    <row r="390" spans="1:24" x14ac:dyDescent="0.25">
      <c r="A390" s="49"/>
      <c r="B390" s="92"/>
      <c r="C390" s="93"/>
      <c r="D390" s="92"/>
      <c r="E390" s="93"/>
      <c r="F390" s="92"/>
      <c r="G390" s="93"/>
      <c r="H390" s="92"/>
      <c r="I390" s="93"/>
      <c r="J390" s="92"/>
      <c r="K390" s="93"/>
      <c r="Q390" s="24"/>
      <c r="R390" s="24"/>
      <c r="S390" s="24"/>
      <c r="T390" s="51" t="str">
        <f t="shared" si="8"/>
        <v>01</v>
      </c>
      <c r="U390" s="52">
        <v>276</v>
      </c>
      <c r="V390" s="59" t="s">
        <v>136</v>
      </c>
      <c r="X390" s="52" t="str">
        <f t="shared" si="9"/>
        <v>02</v>
      </c>
    </row>
    <row r="391" spans="1:24" x14ac:dyDescent="0.25">
      <c r="A391" s="49"/>
      <c r="B391" s="92"/>
      <c r="C391" s="93"/>
      <c r="D391" s="92"/>
      <c r="E391" s="93"/>
      <c r="F391" s="92"/>
      <c r="G391" s="93"/>
      <c r="H391" s="92"/>
      <c r="I391" s="93"/>
      <c r="J391" s="92"/>
      <c r="K391" s="93"/>
      <c r="Q391" s="24"/>
      <c r="R391" s="24"/>
      <c r="S391" s="24"/>
      <c r="T391" s="51" t="str">
        <f t="shared" si="8"/>
        <v>01</v>
      </c>
      <c r="U391" s="52">
        <v>277</v>
      </c>
      <c r="V391" s="59" t="s">
        <v>136</v>
      </c>
      <c r="X391" s="52" t="str">
        <f t="shared" si="9"/>
        <v>02</v>
      </c>
    </row>
    <row r="392" spans="1:24" x14ac:dyDescent="0.25">
      <c r="A392" s="49"/>
      <c r="B392" s="92"/>
      <c r="C392" s="93"/>
      <c r="D392" s="92"/>
      <c r="E392" s="93"/>
      <c r="F392" s="92"/>
      <c r="G392" s="93"/>
      <c r="H392" s="92"/>
      <c r="I392" s="93"/>
      <c r="J392" s="92"/>
      <c r="K392" s="93"/>
      <c r="Q392" s="24"/>
      <c r="R392" s="24"/>
      <c r="S392" s="24"/>
      <c r="T392" s="51" t="str">
        <f t="shared" si="8"/>
        <v>01</v>
      </c>
      <c r="U392" s="52">
        <v>278</v>
      </c>
      <c r="V392" s="59" t="s">
        <v>136</v>
      </c>
      <c r="X392" s="52" t="str">
        <f t="shared" si="9"/>
        <v>02</v>
      </c>
    </row>
    <row r="393" spans="1:24" x14ac:dyDescent="0.25">
      <c r="A393" s="49"/>
      <c r="B393" s="92"/>
      <c r="C393" s="93"/>
      <c r="D393" s="92"/>
      <c r="E393" s="93"/>
      <c r="F393" s="92"/>
      <c r="G393" s="93"/>
      <c r="H393" s="92"/>
      <c r="I393" s="93"/>
      <c r="J393" s="92"/>
      <c r="K393" s="93"/>
      <c r="Q393" s="24"/>
      <c r="R393" s="24"/>
      <c r="S393" s="24"/>
      <c r="T393" s="51" t="str">
        <f t="shared" si="8"/>
        <v>01</v>
      </c>
      <c r="U393" s="52">
        <v>279</v>
      </c>
      <c r="V393" s="59" t="s">
        <v>136</v>
      </c>
      <c r="X393" s="52" t="str">
        <f t="shared" si="9"/>
        <v>02</v>
      </c>
    </row>
    <row r="394" spans="1:24" x14ac:dyDescent="0.25">
      <c r="A394" s="49"/>
      <c r="B394" s="92"/>
      <c r="C394" s="93"/>
      <c r="D394" s="92"/>
      <c r="E394" s="93"/>
      <c r="F394" s="92"/>
      <c r="G394" s="93"/>
      <c r="H394" s="92"/>
      <c r="I394" s="93"/>
      <c r="J394" s="92"/>
      <c r="K394" s="93"/>
      <c r="Q394" s="24"/>
      <c r="R394" s="24"/>
      <c r="S394" s="24"/>
      <c r="T394" s="51" t="str">
        <f t="shared" si="8"/>
        <v>01</v>
      </c>
      <c r="U394" s="52">
        <v>280</v>
      </c>
      <c r="V394" s="59" t="s">
        <v>136</v>
      </c>
      <c r="X394" s="52" t="str">
        <f t="shared" si="9"/>
        <v>02</v>
      </c>
    </row>
    <row r="395" spans="1:24" x14ac:dyDescent="0.25">
      <c r="A395" s="49"/>
      <c r="B395" s="92"/>
      <c r="C395" s="93"/>
      <c r="D395" s="92"/>
      <c r="E395" s="93"/>
      <c r="F395" s="92"/>
      <c r="G395" s="93"/>
      <c r="H395" s="92"/>
      <c r="I395" s="93"/>
      <c r="J395" s="92"/>
      <c r="K395" s="93"/>
      <c r="Q395" s="24"/>
      <c r="R395" s="24"/>
      <c r="S395" s="24"/>
      <c r="T395" s="51" t="str">
        <f t="shared" si="8"/>
        <v>01</v>
      </c>
      <c r="U395" s="52">
        <v>281</v>
      </c>
      <c r="V395" s="59" t="s">
        <v>136</v>
      </c>
      <c r="X395" s="52" t="str">
        <f t="shared" si="9"/>
        <v>02</v>
      </c>
    </row>
    <row r="396" spans="1:24" x14ac:dyDescent="0.25">
      <c r="A396" s="49"/>
      <c r="B396" s="92"/>
      <c r="C396" s="93"/>
      <c r="D396" s="92"/>
      <c r="E396" s="93"/>
      <c r="F396" s="92"/>
      <c r="G396" s="93"/>
      <c r="H396" s="92"/>
      <c r="I396" s="93"/>
      <c r="J396" s="92"/>
      <c r="K396" s="93"/>
      <c r="Q396" s="24"/>
      <c r="R396" s="24"/>
      <c r="S396" s="24"/>
      <c r="T396" s="51" t="str">
        <f t="shared" si="8"/>
        <v>01</v>
      </c>
      <c r="U396" s="52">
        <v>282</v>
      </c>
      <c r="V396" s="59" t="s">
        <v>136</v>
      </c>
      <c r="X396" s="52" t="str">
        <f t="shared" si="9"/>
        <v>02</v>
      </c>
    </row>
    <row r="397" spans="1:24" x14ac:dyDescent="0.25">
      <c r="A397" s="49"/>
      <c r="B397" s="92"/>
      <c r="C397" s="93"/>
      <c r="D397" s="92"/>
      <c r="E397" s="93"/>
      <c r="F397" s="92"/>
      <c r="G397" s="93"/>
      <c r="H397" s="92"/>
      <c r="I397" s="93"/>
      <c r="J397" s="92"/>
      <c r="K397" s="93"/>
      <c r="Q397" s="24"/>
      <c r="R397" s="24"/>
      <c r="S397" s="24"/>
      <c r="T397" s="51" t="str">
        <f t="shared" si="8"/>
        <v>01</v>
      </c>
      <c r="U397" s="52">
        <v>283</v>
      </c>
      <c r="V397" s="59" t="s">
        <v>136</v>
      </c>
      <c r="X397" s="52" t="str">
        <f t="shared" si="9"/>
        <v>02</v>
      </c>
    </row>
    <row r="398" spans="1:24" x14ac:dyDescent="0.25">
      <c r="A398" s="49"/>
      <c r="B398" s="92"/>
      <c r="C398" s="93"/>
      <c r="D398" s="92"/>
      <c r="E398" s="93"/>
      <c r="F398" s="92"/>
      <c r="G398" s="93"/>
      <c r="H398" s="92"/>
      <c r="I398" s="93"/>
      <c r="J398" s="92"/>
      <c r="K398" s="93"/>
      <c r="Q398" s="24"/>
      <c r="R398" s="24"/>
      <c r="S398" s="24"/>
      <c r="T398" s="51" t="str">
        <f t="shared" si="8"/>
        <v>01</v>
      </c>
      <c r="U398" s="52">
        <v>284</v>
      </c>
      <c r="V398" s="59" t="s">
        <v>136</v>
      </c>
      <c r="X398" s="52" t="str">
        <f t="shared" si="9"/>
        <v>02</v>
      </c>
    </row>
    <row r="399" spans="1:24" x14ac:dyDescent="0.25">
      <c r="A399" s="49"/>
      <c r="B399" s="92"/>
      <c r="C399" s="93"/>
      <c r="D399" s="92"/>
      <c r="E399" s="93"/>
      <c r="F399" s="92"/>
      <c r="G399" s="93"/>
      <c r="H399" s="92"/>
      <c r="I399" s="93"/>
      <c r="J399" s="92"/>
      <c r="K399" s="93"/>
      <c r="Q399" s="24"/>
      <c r="R399" s="24"/>
      <c r="S399" s="24"/>
      <c r="T399" s="51" t="str">
        <f t="shared" si="8"/>
        <v>01</v>
      </c>
      <c r="U399" s="52">
        <v>285</v>
      </c>
      <c r="V399" s="59" t="s">
        <v>136</v>
      </c>
      <c r="X399" s="52" t="str">
        <f t="shared" si="9"/>
        <v>02</v>
      </c>
    </row>
    <row r="400" spans="1:24" x14ac:dyDescent="0.25">
      <c r="A400" s="49"/>
      <c r="B400" s="92"/>
      <c r="C400" s="93"/>
      <c r="D400" s="92"/>
      <c r="E400" s="93"/>
      <c r="F400" s="92"/>
      <c r="G400" s="93"/>
      <c r="H400" s="92"/>
      <c r="I400" s="93"/>
      <c r="J400" s="92"/>
      <c r="K400" s="93"/>
      <c r="Q400" s="24"/>
      <c r="R400" s="24"/>
      <c r="S400" s="24"/>
      <c r="T400" s="51" t="str">
        <f t="shared" si="8"/>
        <v>01</v>
      </c>
      <c r="U400" s="52">
        <v>286</v>
      </c>
      <c r="V400" s="59" t="s">
        <v>136</v>
      </c>
      <c r="X400" s="52" t="str">
        <f t="shared" si="9"/>
        <v>02</v>
      </c>
    </row>
    <row r="401" spans="1:24" x14ac:dyDescent="0.25">
      <c r="A401" s="49"/>
      <c r="B401" s="92"/>
      <c r="C401" s="93"/>
      <c r="D401" s="92"/>
      <c r="E401" s="93"/>
      <c r="F401" s="92"/>
      <c r="G401" s="93"/>
      <c r="H401" s="92"/>
      <c r="I401" s="93"/>
      <c r="J401" s="92"/>
      <c r="K401" s="93"/>
      <c r="Q401" s="24"/>
      <c r="R401" s="24"/>
      <c r="S401" s="24"/>
      <c r="T401" s="51" t="str">
        <f t="shared" si="8"/>
        <v>01</v>
      </c>
      <c r="U401" s="52">
        <v>287</v>
      </c>
      <c r="V401" s="59" t="s">
        <v>136</v>
      </c>
      <c r="X401" s="52" t="str">
        <f t="shared" si="9"/>
        <v>02</v>
      </c>
    </row>
    <row r="402" spans="1:24" x14ac:dyDescent="0.25">
      <c r="A402" s="49"/>
      <c r="B402" s="92"/>
      <c r="C402" s="93"/>
      <c r="D402" s="92"/>
      <c r="E402" s="93"/>
      <c r="F402" s="92"/>
      <c r="G402" s="93"/>
      <c r="H402" s="92"/>
      <c r="I402" s="93"/>
      <c r="J402" s="92"/>
      <c r="K402" s="93"/>
      <c r="Q402" s="24"/>
      <c r="R402" s="24"/>
      <c r="S402" s="24"/>
      <c r="T402" s="51" t="str">
        <f t="shared" si="8"/>
        <v>01</v>
      </c>
      <c r="U402" s="52">
        <v>288</v>
      </c>
      <c r="V402" s="59" t="s">
        <v>136</v>
      </c>
      <c r="X402" s="52" t="str">
        <f t="shared" si="9"/>
        <v>02</v>
      </c>
    </row>
    <row r="403" spans="1:24" x14ac:dyDescent="0.25">
      <c r="A403" s="49"/>
      <c r="B403" s="92"/>
      <c r="C403" s="93"/>
      <c r="D403" s="92"/>
      <c r="E403" s="93"/>
      <c r="F403" s="92"/>
      <c r="G403" s="93"/>
      <c r="H403" s="92"/>
      <c r="I403" s="93"/>
      <c r="J403" s="92"/>
      <c r="K403" s="93"/>
      <c r="Q403" s="24"/>
      <c r="R403" s="24"/>
      <c r="S403" s="24"/>
      <c r="T403" s="51" t="str">
        <f t="shared" si="8"/>
        <v>01</v>
      </c>
      <c r="U403" s="52">
        <v>289</v>
      </c>
      <c r="V403" s="59" t="s">
        <v>136</v>
      </c>
      <c r="X403" s="52" t="str">
        <f t="shared" si="9"/>
        <v>02</v>
      </c>
    </row>
    <row r="404" spans="1:24" x14ac:dyDescent="0.25">
      <c r="A404" s="49"/>
      <c r="B404" s="92"/>
      <c r="C404" s="93"/>
      <c r="D404" s="92"/>
      <c r="E404" s="93"/>
      <c r="F404" s="92"/>
      <c r="G404" s="93"/>
      <c r="H404" s="92"/>
      <c r="I404" s="93"/>
      <c r="J404" s="92"/>
      <c r="K404" s="93"/>
      <c r="Q404" s="24"/>
      <c r="R404" s="24"/>
      <c r="S404" s="24"/>
      <c r="T404" s="51" t="str">
        <f t="shared" si="8"/>
        <v>01</v>
      </c>
      <c r="U404" s="52">
        <v>290</v>
      </c>
      <c r="V404" s="59" t="s">
        <v>136</v>
      </c>
      <c r="X404" s="52" t="str">
        <f t="shared" si="9"/>
        <v>02</v>
      </c>
    </row>
    <row r="405" spans="1:24" x14ac:dyDescent="0.25">
      <c r="A405" s="49"/>
      <c r="B405" s="92"/>
      <c r="C405" s="93"/>
      <c r="D405" s="92"/>
      <c r="E405" s="93"/>
      <c r="F405" s="92"/>
      <c r="G405" s="93"/>
      <c r="H405" s="92"/>
      <c r="I405" s="93"/>
      <c r="J405" s="92"/>
      <c r="K405" s="93"/>
      <c r="Q405" s="24"/>
      <c r="R405" s="24"/>
      <c r="S405" s="24"/>
      <c r="T405" s="51" t="str">
        <f t="shared" si="8"/>
        <v>01</v>
      </c>
      <c r="U405" s="52">
        <v>291</v>
      </c>
      <c r="V405" s="59" t="s">
        <v>136</v>
      </c>
      <c r="X405" s="52" t="str">
        <f t="shared" si="9"/>
        <v>02</v>
      </c>
    </row>
    <row r="406" spans="1:24" x14ac:dyDescent="0.25">
      <c r="A406" s="49"/>
      <c r="B406" s="92"/>
      <c r="C406" s="93"/>
      <c r="D406" s="92"/>
      <c r="E406" s="93"/>
      <c r="F406" s="92"/>
      <c r="G406" s="93"/>
      <c r="H406" s="92"/>
      <c r="I406" s="93"/>
      <c r="J406" s="92"/>
      <c r="K406" s="93"/>
      <c r="Q406" s="24"/>
      <c r="R406" s="24"/>
      <c r="S406" s="24"/>
      <c r="T406" s="51" t="str">
        <f t="shared" si="8"/>
        <v>01</v>
      </c>
      <c r="U406" s="52">
        <v>292</v>
      </c>
      <c r="V406" s="59" t="s">
        <v>136</v>
      </c>
      <c r="X406" s="52" t="str">
        <f t="shared" si="9"/>
        <v>02</v>
      </c>
    </row>
    <row r="407" spans="1:24" x14ac:dyDescent="0.25">
      <c r="A407" s="49"/>
      <c r="B407" s="92"/>
      <c r="C407" s="93"/>
      <c r="D407" s="92"/>
      <c r="E407" s="93"/>
      <c r="F407" s="92"/>
      <c r="G407" s="93"/>
      <c r="H407" s="92"/>
      <c r="I407" s="93"/>
      <c r="J407" s="92"/>
      <c r="K407" s="93"/>
      <c r="Q407" s="24"/>
      <c r="R407" s="24"/>
      <c r="S407" s="24"/>
      <c r="T407" s="51" t="str">
        <f t="shared" si="8"/>
        <v>01</v>
      </c>
      <c r="U407" s="52">
        <v>293</v>
      </c>
      <c r="V407" s="59" t="s">
        <v>136</v>
      </c>
      <c r="X407" s="52" t="str">
        <f t="shared" si="9"/>
        <v>02</v>
      </c>
    </row>
    <row r="408" spans="1:24" x14ac:dyDescent="0.25">
      <c r="A408" s="49"/>
      <c r="B408" s="92"/>
      <c r="C408" s="93"/>
      <c r="D408" s="92"/>
      <c r="E408" s="93"/>
      <c r="F408" s="92"/>
      <c r="G408" s="93"/>
      <c r="H408" s="92"/>
      <c r="I408" s="93"/>
      <c r="J408" s="92"/>
      <c r="K408" s="93"/>
      <c r="Q408" s="24"/>
      <c r="R408" s="24"/>
      <c r="S408" s="24"/>
      <c r="T408" s="51" t="str">
        <f t="shared" si="8"/>
        <v>01</v>
      </c>
      <c r="U408" s="52">
        <v>294</v>
      </c>
      <c r="V408" s="59" t="s">
        <v>136</v>
      </c>
      <c r="X408" s="52" t="str">
        <f t="shared" si="9"/>
        <v>02</v>
      </c>
    </row>
    <row r="409" spans="1:24" x14ac:dyDescent="0.25">
      <c r="A409" s="49"/>
      <c r="B409" s="92"/>
      <c r="C409" s="93"/>
      <c r="D409" s="92"/>
      <c r="E409" s="93"/>
      <c r="F409" s="92"/>
      <c r="G409" s="93"/>
      <c r="H409" s="92"/>
      <c r="I409" s="93"/>
      <c r="J409" s="92"/>
      <c r="K409" s="93"/>
      <c r="Q409" s="24"/>
      <c r="R409" s="24"/>
      <c r="S409" s="24"/>
      <c r="T409" s="51" t="str">
        <f t="shared" si="8"/>
        <v>01</v>
      </c>
      <c r="U409" s="52">
        <v>295</v>
      </c>
      <c r="V409" s="59" t="s">
        <v>136</v>
      </c>
      <c r="X409" s="52" t="str">
        <f t="shared" si="9"/>
        <v>02</v>
      </c>
    </row>
    <row r="410" spans="1:24" x14ac:dyDescent="0.25">
      <c r="A410" s="49"/>
      <c r="B410" s="92"/>
      <c r="C410" s="93"/>
      <c r="D410" s="92"/>
      <c r="E410" s="93"/>
      <c r="F410" s="92"/>
      <c r="G410" s="93"/>
      <c r="H410" s="92"/>
      <c r="I410" s="93"/>
      <c r="J410" s="92"/>
      <c r="K410" s="93"/>
      <c r="Q410" s="24"/>
      <c r="R410" s="24"/>
      <c r="S410" s="24"/>
      <c r="T410" s="51" t="str">
        <f t="shared" si="8"/>
        <v>01</v>
      </c>
      <c r="U410" s="52">
        <v>296</v>
      </c>
      <c r="V410" s="59" t="s">
        <v>136</v>
      </c>
      <c r="X410" s="52" t="str">
        <f t="shared" si="9"/>
        <v>02</v>
      </c>
    </row>
    <row r="411" spans="1:24" x14ac:dyDescent="0.25">
      <c r="A411" s="49"/>
      <c r="B411" s="92"/>
      <c r="C411" s="93"/>
      <c r="D411" s="92"/>
      <c r="E411" s="93"/>
      <c r="F411" s="92"/>
      <c r="G411" s="93"/>
      <c r="H411" s="92"/>
      <c r="I411" s="93"/>
      <c r="J411" s="92"/>
      <c r="K411" s="93"/>
      <c r="Q411" s="24"/>
      <c r="R411" s="24"/>
      <c r="S411" s="24"/>
      <c r="T411" s="51" t="str">
        <f t="shared" si="8"/>
        <v>01</v>
      </c>
      <c r="U411" s="52">
        <v>297</v>
      </c>
      <c r="V411" s="59" t="s">
        <v>136</v>
      </c>
      <c r="X411" s="52" t="str">
        <f t="shared" si="9"/>
        <v>02</v>
      </c>
    </row>
    <row r="412" spans="1:24" x14ac:dyDescent="0.25">
      <c r="A412" s="49"/>
      <c r="B412" s="92"/>
      <c r="C412" s="93"/>
      <c r="D412" s="92"/>
      <c r="E412" s="93"/>
      <c r="F412" s="92"/>
      <c r="G412" s="93"/>
      <c r="H412" s="92"/>
      <c r="I412" s="93"/>
      <c r="J412" s="92"/>
      <c r="K412" s="93"/>
      <c r="Q412" s="24"/>
      <c r="R412" s="24"/>
      <c r="S412" s="24"/>
      <c r="T412" s="51" t="str">
        <f t="shared" si="8"/>
        <v>01</v>
      </c>
      <c r="U412" s="52">
        <v>298</v>
      </c>
      <c r="V412" s="59" t="s">
        <v>136</v>
      </c>
      <c r="X412" s="52" t="str">
        <f t="shared" si="9"/>
        <v>02</v>
      </c>
    </row>
    <row r="413" spans="1:24" x14ac:dyDescent="0.25">
      <c r="A413" s="49"/>
      <c r="B413" s="92"/>
      <c r="C413" s="93"/>
      <c r="D413" s="92"/>
      <c r="E413" s="93"/>
      <c r="F413" s="92"/>
      <c r="G413" s="93"/>
      <c r="H413" s="92"/>
      <c r="I413" s="93"/>
      <c r="J413" s="92"/>
      <c r="K413" s="93"/>
      <c r="Q413" s="24"/>
      <c r="R413" s="24"/>
      <c r="S413" s="24"/>
      <c r="T413" s="51" t="str">
        <f t="shared" si="8"/>
        <v>01</v>
      </c>
      <c r="U413" s="52">
        <v>299</v>
      </c>
      <c r="V413" s="59" t="s">
        <v>136</v>
      </c>
      <c r="X413" s="52" t="str">
        <f t="shared" si="9"/>
        <v>02</v>
      </c>
    </row>
    <row r="414" spans="1:24" x14ac:dyDescent="0.25">
      <c r="A414" s="49"/>
      <c r="B414" s="92"/>
      <c r="C414" s="93"/>
      <c r="D414" s="92"/>
      <c r="E414" s="93"/>
      <c r="F414" s="92"/>
      <c r="G414" s="93"/>
      <c r="H414" s="92"/>
      <c r="I414" s="93"/>
      <c r="J414" s="92"/>
      <c r="K414" s="93"/>
      <c r="Q414" s="24"/>
      <c r="R414" s="24"/>
      <c r="S414" s="24"/>
      <c r="T414" s="51" t="str">
        <f t="shared" si="8"/>
        <v>01</v>
      </c>
      <c r="U414" s="52">
        <v>300</v>
      </c>
      <c r="V414" s="59" t="s">
        <v>136</v>
      </c>
      <c r="X414" s="52" t="str">
        <f t="shared" si="9"/>
        <v>02</v>
      </c>
    </row>
    <row r="415" spans="1:24" x14ac:dyDescent="0.25">
      <c r="A415" s="49"/>
      <c r="B415" s="92"/>
      <c r="C415" s="93"/>
      <c r="D415" s="92"/>
      <c r="E415" s="93"/>
      <c r="F415" s="92"/>
      <c r="G415" s="93"/>
      <c r="H415" s="92"/>
      <c r="I415" s="93"/>
      <c r="J415" s="92"/>
      <c r="K415" s="93"/>
      <c r="Q415" s="24"/>
      <c r="R415" s="24"/>
      <c r="S415" s="24"/>
      <c r="T415" s="51" t="str">
        <f t="shared" si="8"/>
        <v>01</v>
      </c>
      <c r="U415" s="52">
        <v>301</v>
      </c>
      <c r="V415" s="59" t="s">
        <v>136</v>
      </c>
      <c r="X415" s="52" t="str">
        <f t="shared" si="9"/>
        <v>02</v>
      </c>
    </row>
    <row r="416" spans="1:24" x14ac:dyDescent="0.25">
      <c r="A416" s="49"/>
      <c r="B416" s="92"/>
      <c r="C416" s="93"/>
      <c r="D416" s="92"/>
      <c r="E416" s="93"/>
      <c r="F416" s="92"/>
      <c r="G416" s="93"/>
      <c r="H416" s="92"/>
      <c r="I416" s="93"/>
      <c r="J416" s="92"/>
      <c r="K416" s="93"/>
      <c r="Q416" s="24"/>
      <c r="R416" s="24"/>
      <c r="S416" s="24"/>
      <c r="T416" s="51" t="str">
        <f t="shared" si="8"/>
        <v>01</v>
      </c>
      <c r="U416" s="52">
        <v>302</v>
      </c>
      <c r="V416" s="59" t="s">
        <v>136</v>
      </c>
      <c r="X416" s="52" t="str">
        <f t="shared" si="9"/>
        <v>02</v>
      </c>
    </row>
    <row r="417" spans="1:24" x14ac:dyDescent="0.25">
      <c r="A417" s="49"/>
      <c r="B417" s="92"/>
      <c r="C417" s="93"/>
      <c r="D417" s="92"/>
      <c r="E417" s="93"/>
      <c r="F417" s="92"/>
      <c r="G417" s="93"/>
      <c r="H417" s="92"/>
      <c r="I417" s="93"/>
      <c r="J417" s="92"/>
      <c r="K417" s="93"/>
      <c r="Q417" s="24"/>
      <c r="R417" s="24"/>
      <c r="S417" s="24"/>
      <c r="T417" s="51" t="str">
        <f t="shared" si="8"/>
        <v>01</v>
      </c>
      <c r="U417" s="52">
        <v>303</v>
      </c>
      <c r="V417" s="59" t="s">
        <v>136</v>
      </c>
      <c r="X417" s="52" t="str">
        <f t="shared" si="9"/>
        <v>02</v>
      </c>
    </row>
    <row r="418" spans="1:24" x14ac:dyDescent="0.25">
      <c r="A418" s="49"/>
      <c r="B418" s="92"/>
      <c r="C418" s="93"/>
      <c r="D418" s="92"/>
      <c r="E418" s="93"/>
      <c r="F418" s="92"/>
      <c r="G418" s="93"/>
      <c r="H418" s="92"/>
      <c r="I418" s="93"/>
      <c r="J418" s="92"/>
      <c r="K418" s="93"/>
      <c r="Q418" s="24"/>
      <c r="R418" s="24"/>
      <c r="S418" s="24"/>
      <c r="T418" s="51" t="str">
        <f t="shared" si="8"/>
        <v>01</v>
      </c>
      <c r="U418" s="52">
        <v>304</v>
      </c>
      <c r="V418" s="59" t="s">
        <v>136</v>
      </c>
      <c r="X418" s="52" t="str">
        <f t="shared" si="9"/>
        <v>02</v>
      </c>
    </row>
    <row r="419" spans="1:24" x14ac:dyDescent="0.25">
      <c r="A419" s="49"/>
      <c r="B419" s="92"/>
      <c r="C419" s="93"/>
      <c r="D419" s="92"/>
      <c r="E419" s="93"/>
      <c r="F419" s="92"/>
      <c r="G419" s="93"/>
      <c r="H419" s="92"/>
      <c r="I419" s="93"/>
      <c r="J419" s="92"/>
      <c r="K419" s="93"/>
      <c r="Q419" s="24"/>
      <c r="R419" s="24"/>
      <c r="S419" s="24"/>
      <c r="T419" s="51" t="str">
        <f t="shared" si="8"/>
        <v>01</v>
      </c>
      <c r="U419" s="52">
        <v>305</v>
      </c>
      <c r="V419" s="59" t="s">
        <v>136</v>
      </c>
      <c r="X419" s="52" t="str">
        <f t="shared" si="9"/>
        <v>02</v>
      </c>
    </row>
    <row r="420" spans="1:24" x14ac:dyDescent="0.25">
      <c r="A420" s="49"/>
      <c r="B420" s="92"/>
      <c r="C420" s="93"/>
      <c r="D420" s="92"/>
      <c r="E420" s="93"/>
      <c r="F420" s="92"/>
      <c r="G420" s="93"/>
      <c r="H420" s="92"/>
      <c r="I420" s="93"/>
      <c r="J420" s="92"/>
      <c r="K420" s="93"/>
      <c r="Q420" s="24"/>
      <c r="R420" s="24"/>
      <c r="S420" s="24"/>
      <c r="T420" s="51" t="str">
        <f t="shared" si="8"/>
        <v>01</v>
      </c>
      <c r="U420" s="52">
        <v>306</v>
      </c>
      <c r="V420" s="59" t="s">
        <v>136</v>
      </c>
      <c r="X420" s="52" t="str">
        <f t="shared" si="9"/>
        <v>02</v>
      </c>
    </row>
    <row r="421" spans="1:24" x14ac:dyDescent="0.25">
      <c r="A421" s="49"/>
      <c r="B421" s="92"/>
      <c r="C421" s="93"/>
      <c r="D421" s="92"/>
      <c r="E421" s="93"/>
      <c r="F421" s="92"/>
      <c r="G421" s="93"/>
      <c r="H421" s="92"/>
      <c r="I421" s="93"/>
      <c r="J421" s="92"/>
      <c r="K421" s="93"/>
      <c r="Q421" s="24"/>
      <c r="R421" s="24"/>
      <c r="S421" s="24"/>
      <c r="T421" s="51" t="str">
        <f t="shared" si="8"/>
        <v>01</v>
      </c>
      <c r="U421" s="52">
        <v>307</v>
      </c>
      <c r="V421" s="59" t="s">
        <v>136</v>
      </c>
      <c r="X421" s="52" t="str">
        <f t="shared" si="9"/>
        <v>02</v>
      </c>
    </row>
    <row r="422" spans="1:24" x14ac:dyDescent="0.25">
      <c r="A422" s="49"/>
      <c r="B422" s="92"/>
      <c r="C422" s="93"/>
      <c r="D422" s="92"/>
      <c r="E422" s="93"/>
      <c r="F422" s="92"/>
      <c r="G422" s="93"/>
      <c r="H422" s="92"/>
      <c r="I422" s="93"/>
      <c r="J422" s="92"/>
      <c r="K422" s="93"/>
      <c r="Q422" s="24"/>
      <c r="R422" s="24"/>
      <c r="S422" s="24"/>
      <c r="T422" s="51" t="str">
        <f t="shared" si="8"/>
        <v>01</v>
      </c>
      <c r="U422" s="52">
        <v>308</v>
      </c>
      <c r="V422" s="59" t="s">
        <v>136</v>
      </c>
      <c r="X422" s="52" t="str">
        <f t="shared" si="9"/>
        <v>02</v>
      </c>
    </row>
    <row r="423" spans="1:24" x14ac:dyDescent="0.25">
      <c r="A423" s="49"/>
      <c r="B423" s="92"/>
      <c r="C423" s="93"/>
      <c r="D423" s="92"/>
      <c r="E423" s="93"/>
      <c r="F423" s="92"/>
      <c r="G423" s="93"/>
      <c r="H423" s="92"/>
      <c r="I423" s="93"/>
      <c r="J423" s="92"/>
      <c r="K423" s="93"/>
      <c r="Q423" s="24"/>
      <c r="R423" s="24"/>
      <c r="S423" s="24"/>
      <c r="T423" s="51" t="str">
        <f t="shared" si="8"/>
        <v>01</v>
      </c>
      <c r="U423" s="52">
        <v>309</v>
      </c>
      <c r="V423" s="59" t="s">
        <v>136</v>
      </c>
      <c r="X423" s="52" t="str">
        <f t="shared" si="9"/>
        <v>02</v>
      </c>
    </row>
    <row r="424" spans="1:24" x14ac:dyDescent="0.25">
      <c r="A424" s="49"/>
      <c r="B424" s="92"/>
      <c r="C424" s="93"/>
      <c r="D424" s="92"/>
      <c r="E424" s="93"/>
      <c r="F424" s="92"/>
      <c r="G424" s="93"/>
      <c r="H424" s="92"/>
      <c r="I424" s="93"/>
      <c r="J424" s="92"/>
      <c r="K424" s="93"/>
      <c r="Q424" s="24"/>
      <c r="R424" s="24"/>
      <c r="S424" s="24"/>
      <c r="T424" s="51" t="str">
        <f t="shared" ref="T424:T468" si="10">IF(LEN(MONTH(R424))=1,"0"&amp;MONTH(R424),MONTH(R424))</f>
        <v>01</v>
      </c>
      <c r="U424" s="52">
        <v>310</v>
      </c>
      <c r="V424" s="59" t="s">
        <v>136</v>
      </c>
      <c r="X424" s="52" t="str">
        <f t="shared" ref="X424:X468" si="11">"0"&amp;T424+1</f>
        <v>02</v>
      </c>
    </row>
    <row r="425" spans="1:24" x14ac:dyDescent="0.25">
      <c r="A425" s="49"/>
      <c r="B425" s="92"/>
      <c r="C425" s="93"/>
      <c r="D425" s="92"/>
      <c r="E425" s="93"/>
      <c r="F425" s="92"/>
      <c r="G425" s="93"/>
      <c r="H425" s="92"/>
      <c r="I425" s="93"/>
      <c r="J425" s="92"/>
      <c r="K425" s="93"/>
      <c r="Q425" s="24"/>
      <c r="R425" s="24"/>
      <c r="S425" s="24"/>
      <c r="T425" s="51" t="str">
        <f t="shared" si="10"/>
        <v>01</v>
      </c>
      <c r="U425" s="52">
        <v>311</v>
      </c>
      <c r="V425" s="59" t="s">
        <v>136</v>
      </c>
      <c r="X425" s="52" t="str">
        <f t="shared" si="11"/>
        <v>02</v>
      </c>
    </row>
    <row r="426" spans="1:24" x14ac:dyDescent="0.25">
      <c r="A426" s="49"/>
      <c r="B426" s="92"/>
      <c r="C426" s="93"/>
      <c r="D426" s="92"/>
      <c r="E426" s="93"/>
      <c r="F426" s="92"/>
      <c r="G426" s="93"/>
      <c r="H426" s="92"/>
      <c r="I426" s="93"/>
      <c r="J426" s="92"/>
      <c r="K426" s="93"/>
      <c r="Q426" s="24"/>
      <c r="R426" s="24"/>
      <c r="S426" s="24"/>
      <c r="T426" s="51" t="str">
        <f t="shared" si="10"/>
        <v>01</v>
      </c>
      <c r="U426" s="52">
        <v>312</v>
      </c>
      <c r="V426" s="59" t="s">
        <v>136</v>
      </c>
      <c r="X426" s="52" t="str">
        <f t="shared" si="11"/>
        <v>02</v>
      </c>
    </row>
    <row r="427" spans="1:24" x14ac:dyDescent="0.25">
      <c r="A427" s="49"/>
      <c r="B427" s="92"/>
      <c r="C427" s="93"/>
      <c r="D427" s="92"/>
      <c r="E427" s="93"/>
      <c r="F427" s="92"/>
      <c r="G427" s="93"/>
      <c r="H427" s="92"/>
      <c r="I427" s="93"/>
      <c r="J427" s="92"/>
      <c r="K427" s="93"/>
      <c r="Q427" s="24"/>
      <c r="R427" s="24"/>
      <c r="S427" s="24"/>
      <c r="T427" s="51" t="str">
        <f t="shared" si="10"/>
        <v>01</v>
      </c>
      <c r="U427" s="52">
        <v>313</v>
      </c>
      <c r="V427" s="59" t="s">
        <v>136</v>
      </c>
      <c r="X427" s="52" t="str">
        <f t="shared" si="11"/>
        <v>02</v>
      </c>
    </row>
    <row r="428" spans="1:24" x14ac:dyDescent="0.25">
      <c r="A428" s="49"/>
      <c r="B428" s="92"/>
      <c r="C428" s="93"/>
      <c r="D428" s="92"/>
      <c r="E428" s="93"/>
      <c r="F428" s="92"/>
      <c r="G428" s="93"/>
      <c r="H428" s="92"/>
      <c r="I428" s="93"/>
      <c r="J428" s="92"/>
      <c r="K428" s="93"/>
      <c r="Q428" s="24"/>
      <c r="R428" s="24"/>
      <c r="S428" s="24"/>
      <c r="T428" s="51" t="str">
        <f t="shared" si="10"/>
        <v>01</v>
      </c>
      <c r="U428" s="52">
        <v>314</v>
      </c>
      <c r="V428" s="59" t="s">
        <v>136</v>
      </c>
      <c r="X428" s="52" t="str">
        <f t="shared" si="11"/>
        <v>02</v>
      </c>
    </row>
    <row r="429" spans="1:24" x14ac:dyDescent="0.25">
      <c r="A429" s="49"/>
      <c r="B429" s="92"/>
      <c r="C429" s="93"/>
      <c r="D429" s="92"/>
      <c r="E429" s="93"/>
      <c r="F429" s="92"/>
      <c r="G429" s="93"/>
      <c r="H429" s="92"/>
      <c r="I429" s="93"/>
      <c r="J429" s="92"/>
      <c r="K429" s="93"/>
      <c r="Q429" s="24"/>
      <c r="R429" s="24"/>
      <c r="S429" s="24"/>
      <c r="T429" s="51" t="str">
        <f t="shared" si="10"/>
        <v>01</v>
      </c>
      <c r="U429" s="52">
        <v>315</v>
      </c>
      <c r="V429" s="59" t="s">
        <v>136</v>
      </c>
      <c r="X429" s="52" t="str">
        <f t="shared" si="11"/>
        <v>02</v>
      </c>
    </row>
    <row r="430" spans="1:24" x14ac:dyDescent="0.25">
      <c r="A430" s="49"/>
      <c r="B430" s="92"/>
      <c r="C430" s="93"/>
      <c r="D430" s="92"/>
      <c r="E430" s="93"/>
      <c r="F430" s="92"/>
      <c r="G430" s="93"/>
      <c r="H430" s="92"/>
      <c r="I430" s="93"/>
      <c r="J430" s="92"/>
      <c r="K430" s="93"/>
      <c r="Q430" s="24"/>
      <c r="R430" s="24"/>
      <c r="S430" s="24"/>
      <c r="T430" s="51" t="str">
        <f t="shared" si="10"/>
        <v>01</v>
      </c>
      <c r="U430" s="52">
        <v>316</v>
      </c>
      <c r="V430" s="59" t="s">
        <v>136</v>
      </c>
      <c r="X430" s="52" t="str">
        <f t="shared" si="11"/>
        <v>02</v>
      </c>
    </row>
    <row r="431" spans="1:24" x14ac:dyDescent="0.25">
      <c r="A431" s="49"/>
      <c r="B431" s="92"/>
      <c r="C431" s="93"/>
      <c r="D431" s="92"/>
      <c r="E431" s="93"/>
      <c r="F431" s="92"/>
      <c r="G431" s="93"/>
      <c r="H431" s="92"/>
      <c r="I431" s="93"/>
      <c r="J431" s="92"/>
      <c r="K431" s="93"/>
      <c r="Q431" s="24"/>
      <c r="R431" s="24"/>
      <c r="S431" s="24"/>
      <c r="T431" s="51" t="str">
        <f t="shared" si="10"/>
        <v>01</v>
      </c>
      <c r="U431" s="52">
        <v>317</v>
      </c>
      <c r="V431" s="59" t="s">
        <v>136</v>
      </c>
      <c r="X431" s="52" t="str">
        <f t="shared" si="11"/>
        <v>02</v>
      </c>
    </row>
    <row r="432" spans="1:24" x14ac:dyDescent="0.25">
      <c r="A432" s="49"/>
      <c r="B432" s="92"/>
      <c r="C432" s="93"/>
      <c r="D432" s="92"/>
      <c r="E432" s="93"/>
      <c r="F432" s="92"/>
      <c r="G432" s="93"/>
      <c r="H432" s="92"/>
      <c r="I432" s="93"/>
      <c r="J432" s="92"/>
      <c r="K432" s="93"/>
      <c r="Q432" s="24"/>
      <c r="R432" s="24"/>
      <c r="S432" s="24"/>
      <c r="T432" s="51" t="str">
        <f t="shared" si="10"/>
        <v>01</v>
      </c>
      <c r="U432" s="52">
        <v>318</v>
      </c>
      <c r="V432" s="59" t="s">
        <v>136</v>
      </c>
      <c r="X432" s="52" t="str">
        <f t="shared" si="11"/>
        <v>02</v>
      </c>
    </row>
    <row r="433" spans="1:24" x14ac:dyDescent="0.25">
      <c r="A433" s="49"/>
      <c r="B433" s="92"/>
      <c r="C433" s="93"/>
      <c r="D433" s="92"/>
      <c r="E433" s="93"/>
      <c r="F433" s="92"/>
      <c r="G433" s="93"/>
      <c r="H433" s="92"/>
      <c r="I433" s="93"/>
      <c r="J433" s="92"/>
      <c r="K433" s="93"/>
      <c r="Q433" s="24"/>
      <c r="R433" s="24"/>
      <c r="S433" s="24"/>
      <c r="T433" s="51" t="str">
        <f t="shared" si="10"/>
        <v>01</v>
      </c>
      <c r="U433" s="52">
        <v>319</v>
      </c>
      <c r="V433" s="59" t="s">
        <v>136</v>
      </c>
      <c r="X433" s="52" t="str">
        <f t="shared" si="11"/>
        <v>02</v>
      </c>
    </row>
    <row r="434" spans="1:24" x14ac:dyDescent="0.25">
      <c r="A434" s="49"/>
      <c r="B434" s="92"/>
      <c r="C434" s="93"/>
      <c r="D434" s="92"/>
      <c r="E434" s="93"/>
      <c r="F434" s="92"/>
      <c r="G434" s="93"/>
      <c r="H434" s="92"/>
      <c r="I434" s="93"/>
      <c r="J434" s="92"/>
      <c r="K434" s="93"/>
      <c r="Q434" s="24"/>
      <c r="R434" s="24"/>
      <c r="S434" s="24"/>
      <c r="T434" s="51" t="str">
        <f t="shared" si="10"/>
        <v>01</v>
      </c>
      <c r="U434" s="52">
        <v>320</v>
      </c>
      <c r="V434" s="59" t="s">
        <v>136</v>
      </c>
      <c r="X434" s="52" t="str">
        <f t="shared" si="11"/>
        <v>02</v>
      </c>
    </row>
    <row r="435" spans="1:24" x14ac:dyDescent="0.25">
      <c r="A435" s="49"/>
      <c r="B435" s="92"/>
      <c r="C435" s="93"/>
      <c r="D435" s="92"/>
      <c r="E435" s="93"/>
      <c r="F435" s="92"/>
      <c r="G435" s="93"/>
      <c r="H435" s="92"/>
      <c r="I435" s="93"/>
      <c r="J435" s="92"/>
      <c r="K435" s="93"/>
      <c r="Q435" s="24"/>
      <c r="R435" s="24"/>
      <c r="S435" s="24"/>
      <c r="T435" s="51" t="str">
        <f t="shared" si="10"/>
        <v>01</v>
      </c>
      <c r="U435" s="52">
        <v>321</v>
      </c>
      <c r="V435" s="59" t="s">
        <v>136</v>
      </c>
      <c r="X435" s="52" t="str">
        <f t="shared" si="11"/>
        <v>02</v>
      </c>
    </row>
    <row r="436" spans="1:24" x14ac:dyDescent="0.25">
      <c r="A436" s="49"/>
      <c r="B436" s="92"/>
      <c r="C436" s="93"/>
      <c r="D436" s="92"/>
      <c r="E436" s="93"/>
      <c r="F436" s="92"/>
      <c r="G436" s="93"/>
      <c r="H436" s="92"/>
      <c r="I436" s="93"/>
      <c r="J436" s="92"/>
      <c r="K436" s="93"/>
      <c r="Q436" s="24"/>
      <c r="R436" s="24"/>
      <c r="S436" s="24"/>
      <c r="T436" s="51" t="str">
        <f t="shared" si="10"/>
        <v>01</v>
      </c>
      <c r="U436" s="52">
        <v>322</v>
      </c>
      <c r="V436" s="59" t="s">
        <v>136</v>
      </c>
      <c r="X436" s="52" t="str">
        <f t="shared" si="11"/>
        <v>02</v>
      </c>
    </row>
    <row r="437" spans="1:24" x14ac:dyDescent="0.25">
      <c r="A437" s="49"/>
      <c r="B437" s="92"/>
      <c r="C437" s="93"/>
      <c r="D437" s="92"/>
      <c r="E437" s="93"/>
      <c r="F437" s="92"/>
      <c r="G437" s="93"/>
      <c r="H437" s="92"/>
      <c r="I437" s="93"/>
      <c r="J437" s="92"/>
      <c r="K437" s="93"/>
      <c r="Q437" s="24"/>
      <c r="R437" s="24"/>
      <c r="S437" s="24"/>
      <c r="T437" s="51" t="str">
        <f t="shared" si="10"/>
        <v>01</v>
      </c>
      <c r="U437" s="52">
        <v>323</v>
      </c>
      <c r="V437" s="59" t="s">
        <v>136</v>
      </c>
      <c r="X437" s="52" t="str">
        <f t="shared" si="11"/>
        <v>02</v>
      </c>
    </row>
    <row r="438" spans="1:24" x14ac:dyDescent="0.25">
      <c r="A438" s="49"/>
      <c r="B438" s="92"/>
      <c r="C438" s="93"/>
      <c r="D438" s="92"/>
      <c r="E438" s="93"/>
      <c r="F438" s="92"/>
      <c r="G438" s="93"/>
      <c r="H438" s="92"/>
      <c r="I438" s="93"/>
      <c r="J438" s="92"/>
      <c r="K438" s="93"/>
      <c r="Q438" s="24"/>
      <c r="R438" s="24"/>
      <c r="S438" s="24"/>
      <c r="T438" s="51" t="str">
        <f t="shared" si="10"/>
        <v>01</v>
      </c>
      <c r="U438" s="52">
        <v>324</v>
      </c>
      <c r="V438" s="59" t="s">
        <v>136</v>
      </c>
      <c r="X438" s="52" t="str">
        <f t="shared" si="11"/>
        <v>02</v>
      </c>
    </row>
    <row r="439" spans="1:24" x14ac:dyDescent="0.25">
      <c r="A439" s="49"/>
      <c r="B439" s="92"/>
      <c r="C439" s="93"/>
      <c r="D439" s="92"/>
      <c r="E439" s="93"/>
      <c r="F439" s="92"/>
      <c r="G439" s="93"/>
      <c r="H439" s="92"/>
      <c r="I439" s="93"/>
      <c r="J439" s="92"/>
      <c r="K439" s="93"/>
      <c r="Q439" s="24"/>
      <c r="R439" s="24"/>
      <c r="S439" s="24"/>
      <c r="T439" s="51" t="str">
        <f t="shared" si="10"/>
        <v>01</v>
      </c>
      <c r="U439" s="52">
        <v>325</v>
      </c>
      <c r="V439" s="59" t="s">
        <v>136</v>
      </c>
      <c r="X439" s="52" t="str">
        <f t="shared" si="11"/>
        <v>02</v>
      </c>
    </row>
    <row r="440" spans="1:24" x14ac:dyDescent="0.25">
      <c r="A440" s="49"/>
      <c r="B440" s="92"/>
      <c r="C440" s="93"/>
      <c r="D440" s="92"/>
      <c r="E440" s="93"/>
      <c r="F440" s="92"/>
      <c r="G440" s="93"/>
      <c r="H440" s="92"/>
      <c r="I440" s="93"/>
      <c r="J440" s="92"/>
      <c r="K440" s="93"/>
      <c r="Q440" s="24"/>
      <c r="R440" s="24"/>
      <c r="S440" s="24"/>
      <c r="T440" s="51" t="str">
        <f t="shared" si="10"/>
        <v>01</v>
      </c>
      <c r="U440" s="52">
        <v>326</v>
      </c>
      <c r="V440" s="59" t="s">
        <v>136</v>
      </c>
      <c r="X440" s="52" t="str">
        <f t="shared" si="11"/>
        <v>02</v>
      </c>
    </row>
    <row r="441" spans="1:24" x14ac:dyDescent="0.25">
      <c r="A441" s="49"/>
      <c r="B441" s="92"/>
      <c r="C441" s="93"/>
      <c r="D441" s="92"/>
      <c r="E441" s="93"/>
      <c r="F441" s="92"/>
      <c r="G441" s="93"/>
      <c r="H441" s="92"/>
      <c r="I441" s="93"/>
      <c r="J441" s="92"/>
      <c r="K441" s="93"/>
      <c r="Q441" s="24"/>
      <c r="R441" s="24"/>
      <c r="S441" s="24"/>
      <c r="T441" s="51" t="str">
        <f t="shared" si="10"/>
        <v>01</v>
      </c>
      <c r="U441" s="52">
        <v>327</v>
      </c>
      <c r="V441" s="59" t="s">
        <v>136</v>
      </c>
      <c r="X441" s="52" t="str">
        <f t="shared" si="11"/>
        <v>02</v>
      </c>
    </row>
    <row r="442" spans="1:24" x14ac:dyDescent="0.25">
      <c r="A442" s="49"/>
      <c r="B442" s="92"/>
      <c r="C442" s="93"/>
      <c r="D442" s="92"/>
      <c r="E442" s="93"/>
      <c r="F442" s="92"/>
      <c r="G442" s="93"/>
      <c r="H442" s="92"/>
      <c r="I442" s="93"/>
      <c r="J442" s="92"/>
      <c r="K442" s="93"/>
      <c r="Q442" s="24"/>
      <c r="R442" s="24"/>
      <c r="S442" s="24"/>
      <c r="T442" s="51" t="str">
        <f t="shared" si="10"/>
        <v>01</v>
      </c>
      <c r="U442" s="52">
        <v>328</v>
      </c>
      <c r="V442" s="59" t="s">
        <v>136</v>
      </c>
      <c r="X442" s="52" t="str">
        <f t="shared" si="11"/>
        <v>02</v>
      </c>
    </row>
    <row r="443" spans="1:24" x14ac:dyDescent="0.25">
      <c r="A443" s="49"/>
      <c r="B443" s="92"/>
      <c r="C443" s="93"/>
      <c r="D443" s="92"/>
      <c r="E443" s="93"/>
      <c r="F443" s="92"/>
      <c r="G443" s="93"/>
      <c r="H443" s="92"/>
      <c r="I443" s="93"/>
      <c r="J443" s="92"/>
      <c r="K443" s="93"/>
      <c r="Q443" s="24"/>
      <c r="R443" s="24"/>
      <c r="S443" s="24"/>
      <c r="T443" s="51" t="str">
        <f t="shared" si="10"/>
        <v>01</v>
      </c>
      <c r="U443" s="52">
        <v>329</v>
      </c>
      <c r="V443" s="59" t="s">
        <v>136</v>
      </c>
      <c r="X443" s="52" t="str">
        <f t="shared" si="11"/>
        <v>02</v>
      </c>
    </row>
    <row r="444" spans="1:24" x14ac:dyDescent="0.25">
      <c r="A444" s="49"/>
      <c r="B444" s="92"/>
      <c r="C444" s="93"/>
      <c r="D444" s="92"/>
      <c r="E444" s="93"/>
      <c r="F444" s="92"/>
      <c r="G444" s="93"/>
      <c r="H444" s="92"/>
      <c r="I444" s="93"/>
      <c r="J444" s="92"/>
      <c r="K444" s="93"/>
      <c r="Q444" s="24"/>
      <c r="R444" s="24"/>
      <c r="S444" s="24"/>
      <c r="T444" s="51" t="str">
        <f t="shared" si="10"/>
        <v>01</v>
      </c>
      <c r="U444" s="52">
        <v>330</v>
      </c>
      <c r="V444" s="59" t="s">
        <v>136</v>
      </c>
      <c r="X444" s="52" t="str">
        <f t="shared" si="11"/>
        <v>02</v>
      </c>
    </row>
    <row r="445" spans="1:24" x14ac:dyDescent="0.25">
      <c r="A445" s="49"/>
      <c r="B445" s="92"/>
      <c r="C445" s="93"/>
      <c r="D445" s="92"/>
      <c r="E445" s="93"/>
      <c r="F445" s="92"/>
      <c r="G445" s="93"/>
      <c r="H445" s="92"/>
      <c r="I445" s="93"/>
      <c r="J445" s="92"/>
      <c r="K445" s="93"/>
      <c r="Q445" s="24"/>
      <c r="R445" s="24"/>
      <c r="S445" s="24"/>
      <c r="T445" s="51" t="str">
        <f t="shared" si="10"/>
        <v>01</v>
      </c>
      <c r="U445" s="52">
        <v>331</v>
      </c>
      <c r="V445" s="59" t="s">
        <v>136</v>
      </c>
      <c r="X445" s="52" t="str">
        <f t="shared" si="11"/>
        <v>02</v>
      </c>
    </row>
    <row r="446" spans="1:24" x14ac:dyDescent="0.25">
      <c r="A446" s="49"/>
      <c r="B446" s="92"/>
      <c r="C446" s="93"/>
      <c r="D446" s="92"/>
      <c r="E446" s="93"/>
      <c r="F446" s="92"/>
      <c r="G446" s="93"/>
      <c r="H446" s="92"/>
      <c r="I446" s="93"/>
      <c r="J446" s="92"/>
      <c r="K446" s="93"/>
      <c r="Q446" s="24"/>
      <c r="R446" s="24"/>
      <c r="S446" s="24"/>
      <c r="T446" s="51" t="str">
        <f t="shared" si="10"/>
        <v>01</v>
      </c>
      <c r="U446" s="52">
        <v>332</v>
      </c>
      <c r="V446" s="59" t="s">
        <v>136</v>
      </c>
      <c r="X446" s="52" t="str">
        <f t="shared" si="11"/>
        <v>02</v>
      </c>
    </row>
    <row r="447" spans="1:24" x14ac:dyDescent="0.25">
      <c r="A447" s="49"/>
      <c r="B447" s="92"/>
      <c r="C447" s="93"/>
      <c r="D447" s="92"/>
      <c r="E447" s="93"/>
      <c r="F447" s="92"/>
      <c r="G447" s="93"/>
      <c r="H447" s="92"/>
      <c r="I447" s="93"/>
      <c r="J447" s="92"/>
      <c r="K447" s="93"/>
      <c r="Q447" s="24"/>
      <c r="R447" s="24"/>
      <c r="S447" s="24"/>
      <c r="T447" s="51" t="str">
        <f t="shared" si="10"/>
        <v>01</v>
      </c>
      <c r="U447" s="52">
        <v>333</v>
      </c>
      <c r="V447" s="59" t="s">
        <v>136</v>
      </c>
      <c r="X447" s="52" t="str">
        <f t="shared" si="11"/>
        <v>02</v>
      </c>
    </row>
    <row r="448" spans="1:24" x14ac:dyDescent="0.25">
      <c r="A448" s="49"/>
      <c r="B448" s="92"/>
      <c r="C448" s="93"/>
      <c r="D448" s="92"/>
      <c r="E448" s="93"/>
      <c r="F448" s="92"/>
      <c r="G448" s="93"/>
      <c r="H448" s="92"/>
      <c r="I448" s="93"/>
      <c r="J448" s="92"/>
      <c r="K448" s="93"/>
      <c r="Q448" s="24"/>
      <c r="R448" s="24"/>
      <c r="S448" s="24"/>
      <c r="T448" s="51" t="str">
        <f t="shared" si="10"/>
        <v>01</v>
      </c>
      <c r="U448" s="52">
        <v>334</v>
      </c>
      <c r="V448" s="59" t="s">
        <v>136</v>
      </c>
      <c r="X448" s="52" t="str">
        <f t="shared" si="11"/>
        <v>02</v>
      </c>
    </row>
    <row r="449" spans="1:24" x14ac:dyDescent="0.25">
      <c r="A449" s="49"/>
      <c r="B449" s="92"/>
      <c r="C449" s="93"/>
      <c r="D449" s="92"/>
      <c r="E449" s="93"/>
      <c r="F449" s="92"/>
      <c r="G449" s="93"/>
      <c r="H449" s="92"/>
      <c r="I449" s="93"/>
      <c r="J449" s="92"/>
      <c r="K449" s="93"/>
      <c r="Q449" s="24"/>
      <c r="R449" s="24"/>
      <c r="S449" s="24"/>
      <c r="T449" s="51" t="str">
        <f t="shared" si="10"/>
        <v>01</v>
      </c>
      <c r="U449" s="52">
        <v>335</v>
      </c>
      <c r="V449" s="59" t="s">
        <v>136</v>
      </c>
      <c r="X449" s="52" t="str">
        <f t="shared" si="11"/>
        <v>02</v>
      </c>
    </row>
    <row r="450" spans="1:24" x14ac:dyDescent="0.25">
      <c r="A450" s="49"/>
      <c r="B450" s="92"/>
      <c r="C450" s="93"/>
      <c r="D450" s="92"/>
      <c r="E450" s="93"/>
      <c r="F450" s="92"/>
      <c r="G450" s="93"/>
      <c r="H450" s="92"/>
      <c r="I450" s="93"/>
      <c r="J450" s="92"/>
      <c r="K450" s="93"/>
      <c r="Q450" s="24"/>
      <c r="R450" s="24"/>
      <c r="S450" s="24"/>
      <c r="T450" s="51" t="str">
        <f t="shared" si="10"/>
        <v>01</v>
      </c>
      <c r="U450" s="52">
        <v>336</v>
      </c>
      <c r="V450" s="59" t="s">
        <v>136</v>
      </c>
      <c r="X450" s="52" t="str">
        <f t="shared" si="11"/>
        <v>02</v>
      </c>
    </row>
    <row r="451" spans="1:24" x14ac:dyDescent="0.25">
      <c r="A451" s="49"/>
      <c r="B451" s="92"/>
      <c r="C451" s="93"/>
      <c r="D451" s="92"/>
      <c r="E451" s="93"/>
      <c r="F451" s="92"/>
      <c r="G451" s="93"/>
      <c r="H451" s="92"/>
      <c r="I451" s="93"/>
      <c r="J451" s="92"/>
      <c r="K451" s="93"/>
      <c r="Q451" s="24"/>
      <c r="R451" s="24"/>
      <c r="S451" s="24"/>
      <c r="T451" s="51" t="str">
        <f t="shared" si="10"/>
        <v>01</v>
      </c>
      <c r="U451" s="52">
        <v>337</v>
      </c>
      <c r="V451" s="59" t="s">
        <v>136</v>
      </c>
      <c r="X451" s="52" t="str">
        <f t="shared" si="11"/>
        <v>02</v>
      </c>
    </row>
    <row r="452" spans="1:24" x14ac:dyDescent="0.25">
      <c r="A452" s="49"/>
      <c r="B452" s="92"/>
      <c r="C452" s="93"/>
      <c r="D452" s="92"/>
      <c r="E452" s="93"/>
      <c r="F452" s="92"/>
      <c r="G452" s="93"/>
      <c r="H452" s="92"/>
      <c r="I452" s="93"/>
      <c r="J452" s="92"/>
      <c r="K452" s="93"/>
      <c r="Q452" s="24"/>
      <c r="R452" s="24"/>
      <c r="S452" s="24"/>
      <c r="T452" s="51" t="str">
        <f t="shared" si="10"/>
        <v>01</v>
      </c>
      <c r="U452" s="52">
        <v>338</v>
      </c>
      <c r="V452" s="59" t="s">
        <v>136</v>
      </c>
      <c r="X452" s="52" t="str">
        <f t="shared" si="11"/>
        <v>02</v>
      </c>
    </row>
    <row r="453" spans="1:24" x14ac:dyDescent="0.25">
      <c r="A453" s="49"/>
      <c r="B453" s="92"/>
      <c r="C453" s="93"/>
      <c r="D453" s="92"/>
      <c r="E453" s="93"/>
      <c r="F453" s="92"/>
      <c r="G453" s="93"/>
      <c r="H453" s="92"/>
      <c r="I453" s="93"/>
      <c r="J453" s="92"/>
      <c r="K453" s="93"/>
      <c r="Q453" s="24"/>
      <c r="R453" s="24"/>
      <c r="S453" s="24"/>
      <c r="T453" s="51" t="str">
        <f t="shared" si="10"/>
        <v>01</v>
      </c>
      <c r="U453" s="52">
        <v>339</v>
      </c>
      <c r="V453" s="59" t="s">
        <v>136</v>
      </c>
      <c r="X453" s="52" t="str">
        <f t="shared" si="11"/>
        <v>02</v>
      </c>
    </row>
    <row r="454" spans="1:24" x14ac:dyDescent="0.25">
      <c r="A454" s="49"/>
      <c r="B454" s="92"/>
      <c r="C454" s="93"/>
      <c r="D454" s="92"/>
      <c r="E454" s="93"/>
      <c r="F454" s="92"/>
      <c r="G454" s="93"/>
      <c r="H454" s="92"/>
      <c r="I454" s="93"/>
      <c r="J454" s="92"/>
      <c r="K454" s="93"/>
      <c r="Q454" s="24"/>
      <c r="R454" s="24"/>
      <c r="S454" s="24"/>
      <c r="T454" s="51" t="str">
        <f t="shared" si="10"/>
        <v>01</v>
      </c>
      <c r="U454" s="52">
        <v>340</v>
      </c>
      <c r="V454" s="59" t="s">
        <v>136</v>
      </c>
      <c r="X454" s="52" t="str">
        <f t="shared" si="11"/>
        <v>02</v>
      </c>
    </row>
    <row r="455" spans="1:24" x14ac:dyDescent="0.25">
      <c r="A455" s="49"/>
      <c r="B455" s="92"/>
      <c r="C455" s="93"/>
      <c r="D455" s="92"/>
      <c r="E455" s="93"/>
      <c r="F455" s="92"/>
      <c r="G455" s="93"/>
      <c r="H455" s="92"/>
      <c r="I455" s="93"/>
      <c r="J455" s="92"/>
      <c r="K455" s="93"/>
      <c r="Q455" s="24"/>
      <c r="R455" s="24"/>
      <c r="S455" s="24"/>
      <c r="T455" s="51" t="str">
        <f t="shared" si="10"/>
        <v>01</v>
      </c>
      <c r="U455" s="52">
        <v>341</v>
      </c>
      <c r="V455" s="59" t="s">
        <v>136</v>
      </c>
      <c r="X455" s="52" t="str">
        <f t="shared" si="11"/>
        <v>02</v>
      </c>
    </row>
    <row r="456" spans="1:24" x14ac:dyDescent="0.25">
      <c r="A456" s="49"/>
      <c r="B456" s="92"/>
      <c r="C456" s="93"/>
      <c r="D456" s="92"/>
      <c r="E456" s="93"/>
      <c r="F456" s="92"/>
      <c r="G456" s="93"/>
      <c r="H456" s="92"/>
      <c r="I456" s="93"/>
      <c r="J456" s="92"/>
      <c r="K456" s="93"/>
      <c r="Q456" s="24"/>
      <c r="R456" s="24"/>
      <c r="S456" s="24"/>
      <c r="T456" s="51" t="str">
        <f t="shared" si="10"/>
        <v>01</v>
      </c>
      <c r="U456" s="52">
        <v>342</v>
      </c>
      <c r="V456" s="59" t="s">
        <v>136</v>
      </c>
      <c r="X456" s="52" t="str">
        <f t="shared" si="11"/>
        <v>02</v>
      </c>
    </row>
    <row r="457" spans="1:24" x14ac:dyDescent="0.25">
      <c r="A457" s="49"/>
      <c r="B457" s="92"/>
      <c r="C457" s="93"/>
      <c r="D457" s="92"/>
      <c r="E457" s="93"/>
      <c r="F457" s="92"/>
      <c r="G457" s="93"/>
      <c r="H457" s="92"/>
      <c r="I457" s="93"/>
      <c r="J457" s="92"/>
      <c r="K457" s="93"/>
      <c r="Q457" s="24"/>
      <c r="R457" s="24"/>
      <c r="S457" s="24"/>
      <c r="T457" s="51" t="str">
        <f t="shared" si="10"/>
        <v>01</v>
      </c>
      <c r="U457" s="52">
        <v>343</v>
      </c>
      <c r="V457" s="59" t="s">
        <v>136</v>
      </c>
      <c r="X457" s="52" t="str">
        <f t="shared" si="11"/>
        <v>02</v>
      </c>
    </row>
    <row r="458" spans="1:24" x14ac:dyDescent="0.25">
      <c r="A458" s="49"/>
      <c r="B458" s="92"/>
      <c r="C458" s="93"/>
      <c r="D458" s="92"/>
      <c r="E458" s="93"/>
      <c r="F458" s="92"/>
      <c r="G458" s="93"/>
      <c r="H458" s="92"/>
      <c r="I458" s="93"/>
      <c r="J458" s="92"/>
      <c r="K458" s="93"/>
      <c r="Q458" s="24"/>
      <c r="R458" s="24"/>
      <c r="S458" s="24"/>
      <c r="T458" s="51" t="str">
        <f t="shared" si="10"/>
        <v>01</v>
      </c>
      <c r="U458" s="52">
        <v>344</v>
      </c>
      <c r="V458" s="59" t="s">
        <v>136</v>
      </c>
      <c r="X458" s="52" t="str">
        <f t="shared" si="11"/>
        <v>02</v>
      </c>
    </row>
    <row r="459" spans="1:24" x14ac:dyDescent="0.25">
      <c r="A459" s="49"/>
      <c r="B459" s="92"/>
      <c r="C459" s="93"/>
      <c r="D459" s="92"/>
      <c r="E459" s="93"/>
      <c r="F459" s="92"/>
      <c r="G459" s="93"/>
      <c r="H459" s="92"/>
      <c r="I459" s="93"/>
      <c r="J459" s="92"/>
      <c r="K459" s="93"/>
      <c r="Q459" s="24"/>
      <c r="R459" s="24"/>
      <c r="S459" s="24"/>
      <c r="T459" s="51" t="str">
        <f t="shared" si="10"/>
        <v>01</v>
      </c>
      <c r="U459" s="52">
        <v>345</v>
      </c>
      <c r="V459" s="59" t="s">
        <v>136</v>
      </c>
      <c r="X459" s="52" t="str">
        <f t="shared" si="11"/>
        <v>02</v>
      </c>
    </row>
    <row r="460" spans="1:24" x14ac:dyDescent="0.25">
      <c r="A460" s="49"/>
      <c r="B460" s="92"/>
      <c r="C460" s="93"/>
      <c r="D460" s="92"/>
      <c r="E460" s="93"/>
      <c r="F460" s="92"/>
      <c r="G460" s="93"/>
      <c r="H460" s="92"/>
      <c r="I460" s="93"/>
      <c r="J460" s="92"/>
      <c r="K460" s="93"/>
      <c r="Q460" s="24"/>
      <c r="R460" s="24"/>
      <c r="S460" s="24"/>
      <c r="T460" s="51" t="str">
        <f t="shared" si="10"/>
        <v>01</v>
      </c>
      <c r="U460" s="52">
        <v>346</v>
      </c>
      <c r="V460" s="59" t="s">
        <v>136</v>
      </c>
      <c r="X460" s="52" t="str">
        <f t="shared" si="11"/>
        <v>02</v>
      </c>
    </row>
    <row r="461" spans="1:24" x14ac:dyDescent="0.25">
      <c r="A461" s="49"/>
      <c r="B461" s="92"/>
      <c r="C461" s="93"/>
      <c r="D461" s="92"/>
      <c r="E461" s="93"/>
      <c r="F461" s="92"/>
      <c r="G461" s="93"/>
      <c r="H461" s="92"/>
      <c r="I461" s="93"/>
      <c r="J461" s="92"/>
      <c r="K461" s="93"/>
      <c r="Q461" s="24"/>
      <c r="R461" s="24"/>
      <c r="S461" s="24"/>
      <c r="T461" s="51" t="str">
        <f t="shared" si="10"/>
        <v>01</v>
      </c>
      <c r="U461" s="52">
        <v>347</v>
      </c>
      <c r="V461" s="59" t="s">
        <v>136</v>
      </c>
      <c r="X461" s="52" t="str">
        <f t="shared" si="11"/>
        <v>02</v>
      </c>
    </row>
    <row r="462" spans="1:24" x14ac:dyDescent="0.25">
      <c r="A462" s="49"/>
      <c r="B462" s="92"/>
      <c r="C462" s="93"/>
      <c r="D462" s="92"/>
      <c r="E462" s="93"/>
      <c r="F462" s="92"/>
      <c r="G462" s="93"/>
      <c r="H462" s="92"/>
      <c r="I462" s="93"/>
      <c r="J462" s="92"/>
      <c r="K462" s="93"/>
      <c r="Q462" s="24"/>
      <c r="R462" s="24"/>
      <c r="S462" s="24"/>
      <c r="T462" s="51" t="str">
        <f t="shared" si="10"/>
        <v>01</v>
      </c>
      <c r="U462" s="52">
        <v>348</v>
      </c>
      <c r="V462" s="59" t="s">
        <v>136</v>
      </c>
      <c r="X462" s="52" t="str">
        <f t="shared" si="11"/>
        <v>02</v>
      </c>
    </row>
    <row r="463" spans="1:24" x14ac:dyDescent="0.25">
      <c r="A463" s="49"/>
      <c r="B463" s="92"/>
      <c r="C463" s="93"/>
      <c r="D463" s="92"/>
      <c r="E463" s="93"/>
      <c r="F463" s="92"/>
      <c r="G463" s="93"/>
      <c r="H463" s="92"/>
      <c r="I463" s="93"/>
      <c r="J463" s="92"/>
      <c r="K463" s="93"/>
      <c r="Q463" s="24"/>
      <c r="R463" s="24"/>
      <c r="S463" s="24"/>
      <c r="T463" s="51" t="str">
        <f t="shared" si="10"/>
        <v>01</v>
      </c>
      <c r="U463" s="52">
        <v>349</v>
      </c>
      <c r="V463" s="59" t="s">
        <v>136</v>
      </c>
      <c r="X463" s="52" t="str">
        <f t="shared" si="11"/>
        <v>02</v>
      </c>
    </row>
    <row r="464" spans="1:24" x14ac:dyDescent="0.25">
      <c r="A464" s="49"/>
      <c r="B464" s="92"/>
      <c r="C464" s="93"/>
      <c r="D464" s="92"/>
      <c r="E464" s="93"/>
      <c r="F464" s="92"/>
      <c r="G464" s="93"/>
      <c r="H464" s="92"/>
      <c r="I464" s="93"/>
      <c r="J464" s="92"/>
      <c r="K464" s="93"/>
      <c r="Q464" s="24"/>
      <c r="R464" s="24"/>
      <c r="S464" s="24"/>
      <c r="T464" s="51" t="str">
        <f t="shared" si="10"/>
        <v>01</v>
      </c>
      <c r="U464" s="52">
        <v>350</v>
      </c>
      <c r="V464" s="59" t="s">
        <v>136</v>
      </c>
      <c r="X464" s="52" t="str">
        <f t="shared" si="11"/>
        <v>02</v>
      </c>
    </row>
    <row r="465" spans="1:24" x14ac:dyDescent="0.25">
      <c r="A465" s="49"/>
      <c r="B465" s="92"/>
      <c r="C465" s="93"/>
      <c r="D465" s="92"/>
      <c r="E465" s="93"/>
      <c r="F465" s="92"/>
      <c r="G465" s="93"/>
      <c r="H465" s="92"/>
      <c r="I465" s="93"/>
      <c r="J465" s="92"/>
      <c r="K465" s="93"/>
      <c r="Q465" s="24"/>
      <c r="R465" s="24"/>
      <c r="S465" s="24"/>
      <c r="T465" s="51" t="str">
        <f t="shared" si="10"/>
        <v>01</v>
      </c>
      <c r="U465" s="52">
        <v>351</v>
      </c>
      <c r="V465" s="59" t="s">
        <v>136</v>
      </c>
      <c r="X465" s="52" t="str">
        <f t="shared" si="11"/>
        <v>02</v>
      </c>
    </row>
    <row r="466" spans="1:24" x14ac:dyDescent="0.25">
      <c r="A466" s="49"/>
      <c r="B466" s="92"/>
      <c r="C466" s="93"/>
      <c r="D466" s="92"/>
      <c r="E466" s="93"/>
      <c r="F466" s="92"/>
      <c r="G466" s="93"/>
      <c r="H466" s="92"/>
      <c r="I466" s="93"/>
      <c r="J466" s="92"/>
      <c r="K466" s="93"/>
      <c r="Q466" s="24"/>
      <c r="R466" s="24"/>
      <c r="S466" s="24"/>
      <c r="T466" s="51" t="str">
        <f t="shared" si="10"/>
        <v>01</v>
      </c>
      <c r="U466" s="52">
        <v>352</v>
      </c>
      <c r="V466" s="59" t="s">
        <v>136</v>
      </c>
      <c r="X466" s="52" t="str">
        <f t="shared" si="11"/>
        <v>02</v>
      </c>
    </row>
    <row r="467" spans="1:24" x14ac:dyDescent="0.25">
      <c r="A467" s="49"/>
      <c r="B467" s="92"/>
      <c r="C467" s="93"/>
      <c r="D467" s="92"/>
      <c r="E467" s="93"/>
      <c r="F467" s="92"/>
      <c r="G467" s="93"/>
      <c r="H467" s="92"/>
      <c r="I467" s="93"/>
      <c r="J467" s="92"/>
      <c r="K467" s="93"/>
      <c r="Q467" s="24"/>
      <c r="R467" s="24"/>
      <c r="S467" s="24"/>
      <c r="T467" s="51" t="str">
        <f t="shared" si="10"/>
        <v>01</v>
      </c>
      <c r="U467" s="52">
        <v>353</v>
      </c>
      <c r="V467" s="59" t="s">
        <v>136</v>
      </c>
      <c r="X467" s="52" t="str">
        <f t="shared" si="11"/>
        <v>02</v>
      </c>
    </row>
    <row r="468" spans="1:24" x14ac:dyDescent="0.25">
      <c r="A468" s="49"/>
      <c r="B468" s="92"/>
      <c r="C468" s="93"/>
      <c r="D468" s="92"/>
      <c r="E468" s="93"/>
      <c r="F468" s="92"/>
      <c r="G468" s="93"/>
      <c r="H468" s="92"/>
      <c r="I468" s="93"/>
      <c r="J468" s="92"/>
      <c r="K468" s="93"/>
      <c r="Q468" s="24"/>
      <c r="R468" s="24"/>
      <c r="S468" s="24"/>
      <c r="T468" s="51" t="str">
        <f t="shared" si="10"/>
        <v>01</v>
      </c>
      <c r="U468" s="52">
        <v>354</v>
      </c>
      <c r="V468" s="59" t="s">
        <v>136</v>
      </c>
      <c r="X468" s="52" t="str">
        <f t="shared" si="11"/>
        <v>02</v>
      </c>
    </row>
    <row r="469" spans="1:24" x14ac:dyDescent="0.25">
      <c r="U469" s="52">
        <v>355</v>
      </c>
      <c r="V469" s="59" t="s">
        <v>136</v>
      </c>
    </row>
    <row r="470" spans="1:24" x14ac:dyDescent="0.25">
      <c r="U470" s="52">
        <v>356</v>
      </c>
      <c r="V470" s="59" t="s">
        <v>136</v>
      </c>
    </row>
    <row r="471" spans="1:24" x14ac:dyDescent="0.25">
      <c r="U471" s="52">
        <v>357</v>
      </c>
      <c r="V471" s="59" t="s">
        <v>136</v>
      </c>
    </row>
    <row r="472" spans="1:24" x14ac:dyDescent="0.25">
      <c r="U472" s="52">
        <v>358</v>
      </c>
      <c r="V472" s="59" t="s">
        <v>136</v>
      </c>
    </row>
    <row r="473" spans="1:24" x14ac:dyDescent="0.25">
      <c r="U473" s="52">
        <v>359</v>
      </c>
      <c r="V473" s="59" t="s">
        <v>136</v>
      </c>
    </row>
    <row r="474" spans="1:24" x14ac:dyDescent="0.25">
      <c r="U474" s="52">
        <v>360</v>
      </c>
      <c r="V474" s="59" t="s">
        <v>136</v>
      </c>
    </row>
    <row r="475" spans="1:24" x14ac:dyDescent="0.25">
      <c r="U475" s="52">
        <v>361</v>
      </c>
      <c r="V475" s="59" t="s">
        <v>136</v>
      </c>
    </row>
    <row r="476" spans="1:24" x14ac:dyDescent="0.25">
      <c r="U476" s="52">
        <v>362</v>
      </c>
      <c r="V476" s="59" t="s">
        <v>136</v>
      </c>
    </row>
    <row r="477" spans="1:24" x14ac:dyDescent="0.25">
      <c r="U477" s="52">
        <v>363</v>
      </c>
      <c r="V477" s="59" t="s">
        <v>136</v>
      </c>
    </row>
    <row r="478" spans="1:24" x14ac:dyDescent="0.25">
      <c r="U478" s="52">
        <v>364</v>
      </c>
      <c r="V478" s="59" t="s">
        <v>136</v>
      </c>
    </row>
    <row r="479" spans="1:24" x14ac:dyDescent="0.25">
      <c r="U479" s="52">
        <v>365</v>
      </c>
      <c r="V479" s="59" t="s">
        <v>136</v>
      </c>
    </row>
    <row r="480" spans="1:24" x14ac:dyDescent="0.25">
      <c r="U480" s="52">
        <v>366</v>
      </c>
      <c r="V480" s="59" t="s">
        <v>136</v>
      </c>
    </row>
    <row r="481" spans="21:22" x14ac:dyDescent="0.25">
      <c r="U481" s="52">
        <v>367</v>
      </c>
      <c r="V481" s="59" t="s">
        <v>136</v>
      </c>
    </row>
    <row r="482" spans="21:22" x14ac:dyDescent="0.25">
      <c r="U482" s="52">
        <v>368</v>
      </c>
      <c r="V482" s="59" t="s">
        <v>136</v>
      </c>
    </row>
    <row r="483" spans="21:22" x14ac:dyDescent="0.25">
      <c r="U483" s="52">
        <v>369</v>
      </c>
      <c r="V483" s="59" t="s">
        <v>136</v>
      </c>
    </row>
    <row r="484" spans="21:22" x14ac:dyDescent="0.25">
      <c r="U484" s="52">
        <v>370</v>
      </c>
      <c r="V484" s="59" t="s">
        <v>136</v>
      </c>
    </row>
    <row r="485" spans="21:22" x14ac:dyDescent="0.25">
      <c r="U485" s="52">
        <v>371</v>
      </c>
      <c r="V485" s="59" t="s">
        <v>136</v>
      </c>
    </row>
    <row r="486" spans="21:22" x14ac:dyDescent="0.25">
      <c r="U486" s="52">
        <v>372</v>
      </c>
      <c r="V486" s="59" t="s">
        <v>136</v>
      </c>
    </row>
    <row r="487" spans="21:22" x14ac:dyDescent="0.25">
      <c r="U487" s="52">
        <v>373</v>
      </c>
      <c r="V487" s="59" t="s">
        <v>136</v>
      </c>
    </row>
    <row r="488" spans="21:22" x14ac:dyDescent="0.25">
      <c r="U488" s="52">
        <v>374</v>
      </c>
      <c r="V488" s="59" t="s">
        <v>136</v>
      </c>
    </row>
    <row r="489" spans="21:22" x14ac:dyDescent="0.25">
      <c r="U489" s="52">
        <v>375</v>
      </c>
      <c r="V489" s="59" t="s">
        <v>136</v>
      </c>
    </row>
    <row r="490" spans="21:22" x14ac:dyDescent="0.25">
      <c r="U490" s="52">
        <v>376</v>
      </c>
      <c r="V490" s="59" t="s">
        <v>136</v>
      </c>
    </row>
    <row r="491" spans="21:22" x14ac:dyDescent="0.25">
      <c r="U491" s="52">
        <v>377</v>
      </c>
      <c r="V491" s="59" t="s">
        <v>136</v>
      </c>
    </row>
    <row r="492" spans="21:22" x14ac:dyDescent="0.25">
      <c r="U492" s="52">
        <v>378</v>
      </c>
      <c r="V492" s="59" t="s">
        <v>136</v>
      </c>
    </row>
    <row r="493" spans="21:22" x14ac:dyDescent="0.25">
      <c r="U493" s="52">
        <v>379</v>
      </c>
      <c r="V493" s="59" t="s">
        <v>136</v>
      </c>
    </row>
    <row r="494" spans="21:22" x14ac:dyDescent="0.25">
      <c r="U494" s="52">
        <v>380</v>
      </c>
      <c r="V494" s="59" t="s">
        <v>136</v>
      </c>
    </row>
    <row r="495" spans="21:22" x14ac:dyDescent="0.25">
      <c r="U495" s="52">
        <v>381</v>
      </c>
      <c r="V495" s="59" t="s">
        <v>136</v>
      </c>
    </row>
    <row r="496" spans="21:22" x14ac:dyDescent="0.25">
      <c r="U496" s="52">
        <v>382</v>
      </c>
      <c r="V496" s="59" t="s">
        <v>136</v>
      </c>
    </row>
    <row r="497" spans="21:22" x14ac:dyDescent="0.25">
      <c r="U497" s="52">
        <v>383</v>
      </c>
      <c r="V497" s="59" t="s">
        <v>136</v>
      </c>
    </row>
    <row r="498" spans="21:22" x14ac:dyDescent="0.25">
      <c r="U498" s="52">
        <v>384</v>
      </c>
      <c r="V498" s="59" t="s">
        <v>136</v>
      </c>
    </row>
    <row r="499" spans="21:22" x14ac:dyDescent="0.25">
      <c r="U499" s="52">
        <v>385</v>
      </c>
      <c r="V499" s="59" t="s">
        <v>136</v>
      </c>
    </row>
    <row r="500" spans="21:22" x14ac:dyDescent="0.25">
      <c r="U500" s="52">
        <v>386</v>
      </c>
      <c r="V500" s="59" t="s">
        <v>136</v>
      </c>
    </row>
    <row r="501" spans="21:22" x14ac:dyDescent="0.25">
      <c r="U501" s="52">
        <v>387</v>
      </c>
      <c r="V501" s="59" t="s">
        <v>136</v>
      </c>
    </row>
    <row r="502" spans="21:22" x14ac:dyDescent="0.25">
      <c r="U502" s="52">
        <v>388</v>
      </c>
      <c r="V502" s="59" t="s">
        <v>136</v>
      </c>
    </row>
    <row r="503" spans="21:22" x14ac:dyDescent="0.25">
      <c r="U503" s="52">
        <v>389</v>
      </c>
      <c r="V503" s="59" t="s">
        <v>136</v>
      </c>
    </row>
    <row r="504" spans="21:22" x14ac:dyDescent="0.25">
      <c r="U504" s="52">
        <v>390</v>
      </c>
      <c r="V504" s="59" t="s">
        <v>136</v>
      </c>
    </row>
    <row r="505" spans="21:22" x14ac:dyDescent="0.25">
      <c r="U505" s="52">
        <v>391</v>
      </c>
      <c r="V505" s="59" t="s">
        <v>136</v>
      </c>
    </row>
    <row r="506" spans="21:22" x14ac:dyDescent="0.25">
      <c r="U506" s="52">
        <v>392</v>
      </c>
      <c r="V506" s="59" t="s">
        <v>136</v>
      </c>
    </row>
    <row r="507" spans="21:22" x14ac:dyDescent="0.25">
      <c r="U507" s="52">
        <v>393</v>
      </c>
      <c r="V507" s="59" t="s">
        <v>136</v>
      </c>
    </row>
    <row r="508" spans="21:22" x14ac:dyDescent="0.25">
      <c r="U508" s="52">
        <v>394</v>
      </c>
      <c r="V508" s="59" t="s">
        <v>136</v>
      </c>
    </row>
    <row r="509" spans="21:22" x14ac:dyDescent="0.25">
      <c r="U509" s="52">
        <v>395</v>
      </c>
      <c r="V509" s="59" t="s">
        <v>136</v>
      </c>
    </row>
    <row r="510" spans="21:22" x14ac:dyDescent="0.25">
      <c r="U510" s="52">
        <v>396</v>
      </c>
      <c r="V510" s="59" t="s">
        <v>136</v>
      </c>
    </row>
    <row r="511" spans="21:22" x14ac:dyDescent="0.25">
      <c r="U511" s="52">
        <v>397</v>
      </c>
      <c r="V511" s="59" t="s">
        <v>136</v>
      </c>
    </row>
    <row r="512" spans="21:22" x14ac:dyDescent="0.25">
      <c r="U512" s="52">
        <v>398</v>
      </c>
      <c r="V512" s="59" t="s">
        <v>136</v>
      </c>
    </row>
    <row r="513" spans="21:22" x14ac:dyDescent="0.25">
      <c r="U513" s="52">
        <v>399</v>
      </c>
      <c r="V513" s="59" t="s">
        <v>136</v>
      </c>
    </row>
    <row r="514" spans="21:22" x14ac:dyDescent="0.25">
      <c r="U514" s="52">
        <v>400</v>
      </c>
      <c r="V514" s="59" t="s">
        <v>136</v>
      </c>
    </row>
    <row r="515" spans="21:22" x14ac:dyDescent="0.25">
      <c r="U515" s="52">
        <v>401</v>
      </c>
      <c r="V515" s="59" t="s">
        <v>136</v>
      </c>
    </row>
    <row r="516" spans="21:22" x14ac:dyDescent="0.25">
      <c r="U516" s="52">
        <v>402</v>
      </c>
      <c r="V516" s="59" t="s">
        <v>136</v>
      </c>
    </row>
    <row r="517" spans="21:22" x14ac:dyDescent="0.25">
      <c r="U517" s="52">
        <v>403</v>
      </c>
      <c r="V517" s="59" t="s">
        <v>136</v>
      </c>
    </row>
    <row r="518" spans="21:22" x14ac:dyDescent="0.25">
      <c r="U518" s="52">
        <v>404</v>
      </c>
      <c r="V518" s="59" t="s">
        <v>136</v>
      </c>
    </row>
    <row r="519" spans="21:22" x14ac:dyDescent="0.25">
      <c r="U519" s="52">
        <v>405</v>
      </c>
      <c r="V519" s="59" t="s">
        <v>136</v>
      </c>
    </row>
    <row r="520" spans="21:22" x14ac:dyDescent="0.25">
      <c r="U520" s="52">
        <v>406</v>
      </c>
      <c r="V520" s="59" t="s">
        <v>136</v>
      </c>
    </row>
    <row r="521" spans="21:22" x14ac:dyDescent="0.25">
      <c r="U521" s="52">
        <v>407</v>
      </c>
      <c r="V521" s="59" t="s">
        <v>136</v>
      </c>
    </row>
    <row r="522" spans="21:22" x14ac:dyDescent="0.25">
      <c r="U522" s="52">
        <v>408</v>
      </c>
      <c r="V522" s="59" t="s">
        <v>136</v>
      </c>
    </row>
    <row r="523" spans="21:22" x14ac:dyDescent="0.25">
      <c r="U523" s="52">
        <v>409</v>
      </c>
      <c r="V523" s="59" t="s">
        <v>136</v>
      </c>
    </row>
    <row r="524" spans="21:22" x14ac:dyDescent="0.25">
      <c r="U524" s="52">
        <v>410</v>
      </c>
      <c r="V524" s="59" t="s">
        <v>136</v>
      </c>
    </row>
    <row r="525" spans="21:22" x14ac:dyDescent="0.25">
      <c r="U525" s="52">
        <v>411</v>
      </c>
      <c r="V525" s="59" t="s">
        <v>136</v>
      </c>
    </row>
    <row r="526" spans="21:22" x14ac:dyDescent="0.25">
      <c r="U526" s="52">
        <v>412</v>
      </c>
      <c r="V526" s="59" t="s">
        <v>136</v>
      </c>
    </row>
    <row r="527" spans="21:22" x14ac:dyDescent="0.25">
      <c r="U527" s="52">
        <v>413</v>
      </c>
      <c r="V527" s="59" t="s">
        <v>136</v>
      </c>
    </row>
    <row r="528" spans="21:22" x14ac:dyDescent="0.25">
      <c r="U528" s="52">
        <v>414</v>
      </c>
      <c r="V528" s="59" t="s">
        <v>136</v>
      </c>
    </row>
    <row r="529" spans="21:22" x14ac:dyDescent="0.25">
      <c r="U529" s="52">
        <v>415</v>
      </c>
      <c r="V529" s="59" t="s">
        <v>136</v>
      </c>
    </row>
    <row r="530" spans="21:22" x14ac:dyDescent="0.25">
      <c r="U530" s="52">
        <v>416</v>
      </c>
      <c r="V530" s="59" t="s">
        <v>136</v>
      </c>
    </row>
    <row r="531" spans="21:22" x14ac:dyDescent="0.25">
      <c r="U531" s="52">
        <v>417</v>
      </c>
      <c r="V531" s="59" t="s">
        <v>136</v>
      </c>
    </row>
    <row r="532" spans="21:22" x14ac:dyDescent="0.25">
      <c r="U532" s="52">
        <v>418</v>
      </c>
      <c r="V532" s="59" t="s">
        <v>136</v>
      </c>
    </row>
    <row r="533" spans="21:22" x14ac:dyDescent="0.25">
      <c r="U533" s="52">
        <v>419</v>
      </c>
      <c r="V533" s="59" t="s">
        <v>136</v>
      </c>
    </row>
    <row r="534" spans="21:22" x14ac:dyDescent="0.25">
      <c r="U534" s="52">
        <v>420</v>
      </c>
      <c r="V534" s="59" t="s">
        <v>136</v>
      </c>
    </row>
    <row r="535" spans="21:22" x14ac:dyDescent="0.25">
      <c r="U535" s="52">
        <v>421</v>
      </c>
      <c r="V535" s="59" t="s">
        <v>136</v>
      </c>
    </row>
    <row r="536" spans="21:22" x14ac:dyDescent="0.25">
      <c r="U536" s="52">
        <v>422</v>
      </c>
      <c r="V536" s="59" t="s">
        <v>136</v>
      </c>
    </row>
    <row r="537" spans="21:22" x14ac:dyDescent="0.25">
      <c r="U537" s="52">
        <v>423</v>
      </c>
      <c r="V537" s="59" t="s">
        <v>136</v>
      </c>
    </row>
    <row r="538" spans="21:22" x14ac:dyDescent="0.25">
      <c r="U538" s="52">
        <v>424</v>
      </c>
      <c r="V538" s="59" t="s">
        <v>136</v>
      </c>
    </row>
    <row r="539" spans="21:22" x14ac:dyDescent="0.25">
      <c r="U539" s="52">
        <v>425</v>
      </c>
      <c r="V539" s="59" t="s">
        <v>136</v>
      </c>
    </row>
    <row r="540" spans="21:22" x14ac:dyDescent="0.25">
      <c r="U540" s="52">
        <v>426</v>
      </c>
      <c r="V540" s="59" t="s">
        <v>136</v>
      </c>
    </row>
    <row r="541" spans="21:22" x14ac:dyDescent="0.25">
      <c r="U541" s="52">
        <v>427</v>
      </c>
      <c r="V541" s="59" t="s">
        <v>136</v>
      </c>
    </row>
    <row r="542" spans="21:22" x14ac:dyDescent="0.25">
      <c r="U542" s="52">
        <v>428</v>
      </c>
      <c r="V542" s="59" t="s">
        <v>136</v>
      </c>
    </row>
    <row r="543" spans="21:22" x14ac:dyDescent="0.25">
      <c r="U543" s="52">
        <v>429</v>
      </c>
      <c r="V543" s="59" t="s">
        <v>136</v>
      </c>
    </row>
    <row r="544" spans="21:22" x14ac:dyDescent="0.25">
      <c r="U544" s="52">
        <v>430</v>
      </c>
      <c r="V544" s="59" t="s">
        <v>136</v>
      </c>
    </row>
    <row r="545" spans="21:22" x14ac:dyDescent="0.25">
      <c r="U545" s="52">
        <v>431</v>
      </c>
      <c r="V545" s="59" t="s">
        <v>136</v>
      </c>
    </row>
    <row r="546" spans="21:22" x14ac:dyDescent="0.25">
      <c r="U546" s="52">
        <v>432</v>
      </c>
      <c r="V546" s="59" t="s">
        <v>136</v>
      </c>
    </row>
    <row r="547" spans="21:22" x14ac:dyDescent="0.25">
      <c r="U547" s="52">
        <v>433</v>
      </c>
      <c r="V547" s="59" t="s">
        <v>136</v>
      </c>
    </row>
    <row r="548" spans="21:22" x14ac:dyDescent="0.25">
      <c r="U548" s="52">
        <v>434</v>
      </c>
      <c r="V548" s="59" t="s">
        <v>136</v>
      </c>
    </row>
    <row r="549" spans="21:22" x14ac:dyDescent="0.25">
      <c r="U549" s="52">
        <v>435</v>
      </c>
      <c r="V549" s="59" t="s">
        <v>136</v>
      </c>
    </row>
    <row r="550" spans="21:22" x14ac:dyDescent="0.25">
      <c r="U550" s="52">
        <v>436</v>
      </c>
      <c r="V550" s="59" t="s">
        <v>136</v>
      </c>
    </row>
    <row r="551" spans="21:22" x14ac:dyDescent="0.25">
      <c r="U551" s="52">
        <v>437</v>
      </c>
      <c r="V551" s="59" t="s">
        <v>136</v>
      </c>
    </row>
    <row r="552" spans="21:22" x14ac:dyDescent="0.25">
      <c r="U552" s="52">
        <v>438</v>
      </c>
      <c r="V552" s="59" t="s">
        <v>136</v>
      </c>
    </row>
    <row r="553" spans="21:22" x14ac:dyDescent="0.25">
      <c r="U553" s="52">
        <v>439</v>
      </c>
      <c r="V553" s="59" t="s">
        <v>136</v>
      </c>
    </row>
    <row r="554" spans="21:22" x14ac:dyDescent="0.25">
      <c r="U554" s="52">
        <v>440</v>
      </c>
      <c r="V554" s="59" t="s">
        <v>136</v>
      </c>
    </row>
    <row r="555" spans="21:22" x14ac:dyDescent="0.25">
      <c r="U555" s="52">
        <v>441</v>
      </c>
      <c r="V555" s="59" t="s">
        <v>136</v>
      </c>
    </row>
    <row r="556" spans="21:22" x14ac:dyDescent="0.25">
      <c r="U556" s="52">
        <v>442</v>
      </c>
      <c r="V556" s="59" t="s">
        <v>136</v>
      </c>
    </row>
    <row r="557" spans="21:22" x14ac:dyDescent="0.25">
      <c r="U557" s="52">
        <v>443</v>
      </c>
      <c r="V557" s="59" t="s">
        <v>136</v>
      </c>
    </row>
    <row r="558" spans="21:22" x14ac:dyDescent="0.25">
      <c r="U558" s="52">
        <v>444</v>
      </c>
      <c r="V558" s="59" t="s">
        <v>136</v>
      </c>
    </row>
    <row r="559" spans="21:22" x14ac:dyDescent="0.25">
      <c r="U559" s="52">
        <v>445</v>
      </c>
      <c r="V559" s="59" t="s">
        <v>136</v>
      </c>
    </row>
    <row r="560" spans="21:22" x14ac:dyDescent="0.25">
      <c r="U560" s="52">
        <v>446</v>
      </c>
      <c r="V560" s="59" t="s">
        <v>136</v>
      </c>
    </row>
    <row r="561" spans="21:22" x14ac:dyDescent="0.25">
      <c r="U561" s="52">
        <v>447</v>
      </c>
      <c r="V561" s="59" t="s">
        <v>136</v>
      </c>
    </row>
    <row r="562" spans="21:22" x14ac:dyDescent="0.25">
      <c r="U562" s="52">
        <v>448</v>
      </c>
      <c r="V562" s="59" t="s">
        <v>136</v>
      </c>
    </row>
    <row r="563" spans="21:22" x14ac:dyDescent="0.25">
      <c r="U563" s="52">
        <v>449</v>
      </c>
      <c r="V563" s="59" t="s">
        <v>136</v>
      </c>
    </row>
    <row r="564" spans="21:22" x14ac:dyDescent="0.25">
      <c r="U564" s="52">
        <v>450</v>
      </c>
      <c r="V564" s="59" t="s">
        <v>136</v>
      </c>
    </row>
    <row r="565" spans="21:22" x14ac:dyDescent="0.25">
      <c r="U565" s="52">
        <v>451</v>
      </c>
      <c r="V565" s="59" t="s">
        <v>136</v>
      </c>
    </row>
    <row r="566" spans="21:22" x14ac:dyDescent="0.25">
      <c r="U566" s="52">
        <v>452</v>
      </c>
      <c r="V566" s="59" t="s">
        <v>136</v>
      </c>
    </row>
    <row r="567" spans="21:22" x14ac:dyDescent="0.25">
      <c r="U567" s="52">
        <v>453</v>
      </c>
      <c r="V567" s="59" t="s">
        <v>136</v>
      </c>
    </row>
    <row r="568" spans="21:22" x14ac:dyDescent="0.25">
      <c r="U568" s="52">
        <v>454</v>
      </c>
      <c r="V568" s="59" t="s">
        <v>136</v>
      </c>
    </row>
    <row r="569" spans="21:22" x14ac:dyDescent="0.25">
      <c r="U569" s="52">
        <v>455</v>
      </c>
      <c r="V569" s="59" t="s">
        <v>136</v>
      </c>
    </row>
    <row r="570" spans="21:22" x14ac:dyDescent="0.25">
      <c r="U570" s="52">
        <v>456</v>
      </c>
      <c r="V570" s="59" t="s">
        <v>136</v>
      </c>
    </row>
    <row r="571" spans="21:22" x14ac:dyDescent="0.25">
      <c r="U571" s="52">
        <v>457</v>
      </c>
      <c r="V571" s="59" t="s">
        <v>136</v>
      </c>
    </row>
    <row r="572" spans="21:22" x14ac:dyDescent="0.25">
      <c r="U572" s="52">
        <v>458</v>
      </c>
      <c r="V572" s="59" t="s">
        <v>136</v>
      </c>
    </row>
    <row r="573" spans="21:22" x14ac:dyDescent="0.25">
      <c r="U573" s="52">
        <v>459</v>
      </c>
      <c r="V573" s="59" t="s">
        <v>136</v>
      </c>
    </row>
    <row r="574" spans="21:22" x14ac:dyDescent="0.25">
      <c r="U574" s="52">
        <v>460</v>
      </c>
      <c r="V574" s="59" t="s">
        <v>136</v>
      </c>
    </row>
    <row r="575" spans="21:22" x14ac:dyDescent="0.25">
      <c r="U575" s="52">
        <v>461</v>
      </c>
      <c r="V575" s="59" t="s">
        <v>136</v>
      </c>
    </row>
    <row r="576" spans="21:22" x14ac:dyDescent="0.25">
      <c r="U576" s="52">
        <v>462</v>
      </c>
      <c r="V576" s="59" t="s">
        <v>136</v>
      </c>
    </row>
    <row r="577" spans="21:22" x14ac:dyDescent="0.25">
      <c r="U577" s="52">
        <v>463</v>
      </c>
      <c r="V577" s="59" t="s">
        <v>136</v>
      </c>
    </row>
    <row r="578" spans="21:22" x14ac:dyDescent="0.25">
      <c r="U578" s="52">
        <v>464</v>
      </c>
      <c r="V578" s="59" t="s">
        <v>136</v>
      </c>
    </row>
    <row r="579" spans="21:22" x14ac:dyDescent="0.25">
      <c r="U579" s="52">
        <v>465</v>
      </c>
      <c r="V579" s="59" t="s">
        <v>136</v>
      </c>
    </row>
    <row r="580" spans="21:22" x14ac:dyDescent="0.25">
      <c r="U580" s="52">
        <v>466</v>
      </c>
      <c r="V580" s="59" t="s">
        <v>136</v>
      </c>
    </row>
    <row r="581" spans="21:22" x14ac:dyDescent="0.25">
      <c r="U581" s="52">
        <v>467</v>
      </c>
      <c r="V581" s="59" t="s">
        <v>136</v>
      </c>
    </row>
    <row r="582" spans="21:22" x14ac:dyDescent="0.25">
      <c r="U582" s="52">
        <v>468</v>
      </c>
      <c r="V582" s="59" t="s">
        <v>136</v>
      </c>
    </row>
    <row r="583" spans="21:22" x14ac:dyDescent="0.25">
      <c r="U583" s="52">
        <v>469</v>
      </c>
      <c r="V583" s="59" t="s">
        <v>136</v>
      </c>
    </row>
    <row r="584" spans="21:22" x14ac:dyDescent="0.25">
      <c r="U584" s="52">
        <v>470</v>
      </c>
      <c r="V584" s="59" t="s">
        <v>136</v>
      </c>
    </row>
    <row r="585" spans="21:22" x14ac:dyDescent="0.25">
      <c r="U585" s="52">
        <v>471</v>
      </c>
      <c r="V585" s="59" t="s">
        <v>136</v>
      </c>
    </row>
    <row r="586" spans="21:22" x14ac:dyDescent="0.25">
      <c r="U586" s="52">
        <v>472</v>
      </c>
      <c r="V586" s="59" t="s">
        <v>136</v>
      </c>
    </row>
    <row r="587" spans="21:22" x14ac:dyDescent="0.25">
      <c r="U587" s="52">
        <v>473</v>
      </c>
      <c r="V587" s="59" t="s">
        <v>136</v>
      </c>
    </row>
    <row r="588" spans="21:22" x14ac:dyDescent="0.25">
      <c r="U588" s="52">
        <v>474</v>
      </c>
      <c r="V588" s="59" t="s">
        <v>136</v>
      </c>
    </row>
    <row r="589" spans="21:22" x14ac:dyDescent="0.25">
      <c r="U589" s="52">
        <v>475</v>
      </c>
      <c r="V589" s="59" t="s">
        <v>136</v>
      </c>
    </row>
    <row r="590" spans="21:22" x14ac:dyDescent="0.25">
      <c r="U590" s="52">
        <v>476</v>
      </c>
      <c r="V590" s="59" t="s">
        <v>136</v>
      </c>
    </row>
    <row r="591" spans="21:22" x14ac:dyDescent="0.25">
      <c r="U591" s="52">
        <v>477</v>
      </c>
      <c r="V591" s="59" t="s">
        <v>136</v>
      </c>
    </row>
    <row r="592" spans="21:22" x14ac:dyDescent="0.25">
      <c r="U592" s="52">
        <v>478</v>
      </c>
      <c r="V592" s="59" t="s">
        <v>136</v>
      </c>
    </row>
    <row r="593" spans="21:22" x14ac:dyDescent="0.25">
      <c r="U593" s="52">
        <v>479</v>
      </c>
      <c r="V593" s="59" t="s">
        <v>136</v>
      </c>
    </row>
    <row r="594" spans="21:22" x14ac:dyDescent="0.25">
      <c r="U594" s="52">
        <v>480</v>
      </c>
      <c r="V594" s="59" t="s">
        <v>136</v>
      </c>
    </row>
    <row r="595" spans="21:22" x14ac:dyDescent="0.25">
      <c r="U595" s="52">
        <v>481</v>
      </c>
      <c r="V595" s="59" t="s">
        <v>136</v>
      </c>
    </row>
    <row r="596" spans="21:22" x14ac:dyDescent="0.25">
      <c r="U596" s="52">
        <v>482</v>
      </c>
      <c r="V596" s="59" t="s">
        <v>136</v>
      </c>
    </row>
    <row r="597" spans="21:22" x14ac:dyDescent="0.25">
      <c r="U597" s="52">
        <v>483</v>
      </c>
      <c r="V597" s="59" t="s">
        <v>136</v>
      </c>
    </row>
    <row r="598" spans="21:22" x14ac:dyDescent="0.25">
      <c r="U598" s="52">
        <v>484</v>
      </c>
      <c r="V598" s="59" t="s">
        <v>136</v>
      </c>
    </row>
    <row r="599" spans="21:22" x14ac:dyDescent="0.25">
      <c r="U599" s="52">
        <v>485</v>
      </c>
      <c r="V599" s="59" t="s">
        <v>136</v>
      </c>
    </row>
    <row r="600" spans="21:22" x14ac:dyDescent="0.25">
      <c r="U600" s="52">
        <v>486</v>
      </c>
      <c r="V600" s="59" t="s">
        <v>136</v>
      </c>
    </row>
    <row r="601" spans="21:22" x14ac:dyDescent="0.25">
      <c r="U601" s="52">
        <v>487</v>
      </c>
      <c r="V601" s="59" t="s">
        <v>136</v>
      </c>
    </row>
    <row r="602" spans="21:22" x14ac:dyDescent="0.25">
      <c r="U602" s="52">
        <v>488</v>
      </c>
      <c r="V602" s="59" t="s">
        <v>136</v>
      </c>
    </row>
    <row r="603" spans="21:22" x14ac:dyDescent="0.25">
      <c r="U603" s="52">
        <v>489</v>
      </c>
      <c r="V603" s="59" t="s">
        <v>136</v>
      </c>
    </row>
    <row r="604" spans="21:22" x14ac:dyDescent="0.25">
      <c r="U604" s="52">
        <v>490</v>
      </c>
      <c r="V604" s="59" t="s">
        <v>136</v>
      </c>
    </row>
    <row r="605" spans="21:22" x14ac:dyDescent="0.25">
      <c r="U605" s="52">
        <v>491</v>
      </c>
      <c r="V605" s="59" t="s">
        <v>136</v>
      </c>
    </row>
    <row r="606" spans="21:22" x14ac:dyDescent="0.25">
      <c r="U606" s="52">
        <v>492</v>
      </c>
      <c r="V606" s="59" t="s">
        <v>136</v>
      </c>
    </row>
    <row r="607" spans="21:22" x14ac:dyDescent="0.25">
      <c r="U607" s="52">
        <v>493</v>
      </c>
      <c r="V607" s="59" t="s">
        <v>136</v>
      </c>
    </row>
    <row r="608" spans="21:22" x14ac:dyDescent="0.25">
      <c r="U608" s="52">
        <v>494</v>
      </c>
      <c r="V608" s="59" t="s">
        <v>136</v>
      </c>
    </row>
    <row r="609" spans="21:22" x14ac:dyDescent="0.25">
      <c r="U609" s="52">
        <v>495</v>
      </c>
      <c r="V609" s="59" t="s">
        <v>136</v>
      </c>
    </row>
    <row r="610" spans="21:22" x14ac:dyDescent="0.25">
      <c r="U610" s="52">
        <v>496</v>
      </c>
      <c r="V610" s="59" t="s">
        <v>136</v>
      </c>
    </row>
    <row r="611" spans="21:22" x14ac:dyDescent="0.25">
      <c r="U611" s="52">
        <v>497</v>
      </c>
      <c r="V611" s="59" t="s">
        <v>136</v>
      </c>
    </row>
    <row r="612" spans="21:22" x14ac:dyDescent="0.25">
      <c r="U612" s="52">
        <v>498</v>
      </c>
      <c r="V612" s="59" t="s">
        <v>136</v>
      </c>
    </row>
    <row r="613" spans="21:22" x14ac:dyDescent="0.25">
      <c r="U613" s="52">
        <v>499</v>
      </c>
      <c r="V613" s="59" t="s">
        <v>136</v>
      </c>
    </row>
    <row r="614" spans="21:22" x14ac:dyDescent="0.25">
      <c r="U614" s="52">
        <v>500</v>
      </c>
      <c r="V614" s="59" t="s">
        <v>136</v>
      </c>
    </row>
    <row r="615" spans="21:22" x14ac:dyDescent="0.25">
      <c r="U615" s="52">
        <v>501</v>
      </c>
      <c r="V615" s="59" t="s">
        <v>136</v>
      </c>
    </row>
    <row r="616" spans="21:22" x14ac:dyDescent="0.25">
      <c r="U616" s="52">
        <v>502</v>
      </c>
      <c r="V616" s="59" t="s">
        <v>136</v>
      </c>
    </row>
    <row r="617" spans="21:22" x14ac:dyDescent="0.25">
      <c r="U617" s="52">
        <v>503</v>
      </c>
      <c r="V617" s="59" t="s">
        <v>136</v>
      </c>
    </row>
    <row r="618" spans="21:22" x14ac:dyDescent="0.25">
      <c r="U618" s="52">
        <v>504</v>
      </c>
      <c r="V618" s="59" t="s">
        <v>136</v>
      </c>
    </row>
    <row r="619" spans="21:22" x14ac:dyDescent="0.25">
      <c r="U619" s="52">
        <v>505</v>
      </c>
      <c r="V619" s="59" t="s">
        <v>136</v>
      </c>
    </row>
    <row r="620" spans="21:22" x14ac:dyDescent="0.25">
      <c r="U620" s="52">
        <v>506</v>
      </c>
      <c r="V620" s="59" t="s">
        <v>136</v>
      </c>
    </row>
    <row r="621" spans="21:22" x14ac:dyDescent="0.25">
      <c r="U621" s="52">
        <v>507</v>
      </c>
      <c r="V621" s="59" t="s">
        <v>136</v>
      </c>
    </row>
    <row r="622" spans="21:22" x14ac:dyDescent="0.25">
      <c r="U622" s="52">
        <v>508</v>
      </c>
      <c r="V622" s="59" t="s">
        <v>136</v>
      </c>
    </row>
    <row r="623" spans="21:22" x14ac:dyDescent="0.25">
      <c r="U623" s="52">
        <v>509</v>
      </c>
      <c r="V623" s="59" t="s">
        <v>136</v>
      </c>
    </row>
    <row r="624" spans="21:22" x14ac:dyDescent="0.25">
      <c r="U624" s="52">
        <v>510</v>
      </c>
      <c r="V624" s="59" t="s">
        <v>136</v>
      </c>
    </row>
    <row r="625" spans="21:22" x14ac:dyDescent="0.25">
      <c r="U625" s="52">
        <v>511</v>
      </c>
      <c r="V625" s="59" t="s">
        <v>136</v>
      </c>
    </row>
    <row r="626" spans="21:22" x14ac:dyDescent="0.25">
      <c r="U626" s="52">
        <v>512</v>
      </c>
      <c r="V626" s="59" t="s">
        <v>136</v>
      </c>
    </row>
    <row r="627" spans="21:22" x14ac:dyDescent="0.25">
      <c r="U627" s="52">
        <v>513</v>
      </c>
      <c r="V627" s="59" t="s">
        <v>136</v>
      </c>
    </row>
    <row r="628" spans="21:22" x14ac:dyDescent="0.25">
      <c r="U628" s="52">
        <v>514</v>
      </c>
      <c r="V628" s="59" t="s">
        <v>136</v>
      </c>
    </row>
    <row r="629" spans="21:22" x14ac:dyDescent="0.25">
      <c r="U629" s="52">
        <v>515</v>
      </c>
      <c r="V629" s="59" t="s">
        <v>136</v>
      </c>
    </row>
    <row r="630" spans="21:22" x14ac:dyDescent="0.25">
      <c r="U630" s="52">
        <v>516</v>
      </c>
      <c r="V630" s="59" t="s">
        <v>136</v>
      </c>
    </row>
    <row r="631" spans="21:22" x14ac:dyDescent="0.25">
      <c r="U631" s="52">
        <v>517</v>
      </c>
      <c r="V631" s="59" t="s">
        <v>136</v>
      </c>
    </row>
    <row r="632" spans="21:22" x14ac:dyDescent="0.25">
      <c r="U632" s="52">
        <v>518</v>
      </c>
      <c r="V632" s="59" t="s">
        <v>136</v>
      </c>
    </row>
    <row r="633" spans="21:22" x14ac:dyDescent="0.25">
      <c r="U633" s="52">
        <v>519</v>
      </c>
      <c r="V633" s="59" t="s">
        <v>136</v>
      </c>
    </row>
    <row r="634" spans="21:22" x14ac:dyDescent="0.25">
      <c r="U634" s="52">
        <v>520</v>
      </c>
      <c r="V634" s="59" t="s">
        <v>136</v>
      </c>
    </row>
    <row r="635" spans="21:22" x14ac:dyDescent="0.25">
      <c r="U635" s="52">
        <v>521</v>
      </c>
      <c r="V635" s="59" t="s">
        <v>136</v>
      </c>
    </row>
    <row r="636" spans="21:22" x14ac:dyDescent="0.25">
      <c r="U636" s="52">
        <v>522</v>
      </c>
      <c r="V636" s="59" t="s">
        <v>136</v>
      </c>
    </row>
    <row r="637" spans="21:22" x14ac:dyDescent="0.25">
      <c r="U637" s="52">
        <v>523</v>
      </c>
      <c r="V637" s="59" t="s">
        <v>136</v>
      </c>
    </row>
    <row r="638" spans="21:22" x14ac:dyDescent="0.25">
      <c r="U638" s="52">
        <v>524</v>
      </c>
      <c r="V638" s="59" t="s">
        <v>136</v>
      </c>
    </row>
    <row r="639" spans="21:22" x14ac:dyDescent="0.25">
      <c r="U639" s="52">
        <v>525</v>
      </c>
      <c r="V639" s="59" t="s">
        <v>136</v>
      </c>
    </row>
    <row r="640" spans="21:22" x14ac:dyDescent="0.25">
      <c r="U640" s="52">
        <v>526</v>
      </c>
      <c r="V640" s="59" t="s">
        <v>136</v>
      </c>
    </row>
    <row r="641" spans="21:22" x14ac:dyDescent="0.25">
      <c r="U641" s="52">
        <v>527</v>
      </c>
      <c r="V641" s="59" t="s">
        <v>136</v>
      </c>
    </row>
    <row r="642" spans="21:22" x14ac:dyDescent="0.25">
      <c r="U642" s="52">
        <v>528</v>
      </c>
      <c r="V642" s="59" t="s">
        <v>136</v>
      </c>
    </row>
    <row r="643" spans="21:22" x14ac:dyDescent="0.25">
      <c r="U643" s="52">
        <v>529</v>
      </c>
      <c r="V643" s="59" t="s">
        <v>136</v>
      </c>
    </row>
    <row r="644" spans="21:22" x14ac:dyDescent="0.25">
      <c r="U644" s="52">
        <v>530</v>
      </c>
      <c r="V644" s="59" t="s">
        <v>136</v>
      </c>
    </row>
    <row r="645" spans="21:22" x14ac:dyDescent="0.25">
      <c r="U645" s="52">
        <v>531</v>
      </c>
      <c r="V645" s="59" t="s">
        <v>136</v>
      </c>
    </row>
    <row r="646" spans="21:22" x14ac:dyDescent="0.25">
      <c r="U646" s="52">
        <v>532</v>
      </c>
      <c r="V646" s="59" t="s">
        <v>136</v>
      </c>
    </row>
    <row r="647" spans="21:22" x14ac:dyDescent="0.25">
      <c r="U647" s="52">
        <v>533</v>
      </c>
      <c r="V647" s="59" t="s">
        <v>136</v>
      </c>
    </row>
    <row r="648" spans="21:22" x14ac:dyDescent="0.25">
      <c r="U648" s="52">
        <v>534</v>
      </c>
      <c r="V648" s="59" t="s">
        <v>136</v>
      </c>
    </row>
    <row r="649" spans="21:22" x14ac:dyDescent="0.25">
      <c r="U649" s="52">
        <v>535</v>
      </c>
      <c r="V649" s="59" t="s">
        <v>136</v>
      </c>
    </row>
    <row r="650" spans="21:22" x14ac:dyDescent="0.25">
      <c r="U650" s="52">
        <v>536</v>
      </c>
      <c r="V650" s="59" t="s">
        <v>136</v>
      </c>
    </row>
    <row r="651" spans="21:22" x14ac:dyDescent="0.25">
      <c r="U651" s="52">
        <v>537</v>
      </c>
      <c r="V651" s="59" t="s">
        <v>136</v>
      </c>
    </row>
    <row r="652" spans="21:22" x14ac:dyDescent="0.25">
      <c r="U652" s="52">
        <v>538</v>
      </c>
      <c r="V652" s="59" t="s">
        <v>136</v>
      </c>
    </row>
    <row r="653" spans="21:22" x14ac:dyDescent="0.25">
      <c r="U653" s="52">
        <v>539</v>
      </c>
      <c r="V653" s="59" t="s">
        <v>136</v>
      </c>
    </row>
    <row r="654" spans="21:22" x14ac:dyDescent="0.25">
      <c r="U654" s="52">
        <v>540</v>
      </c>
      <c r="V654" s="59" t="s">
        <v>136</v>
      </c>
    </row>
    <row r="655" spans="21:22" x14ac:dyDescent="0.25">
      <c r="U655" s="52">
        <v>541</v>
      </c>
      <c r="V655" s="59" t="s">
        <v>136</v>
      </c>
    </row>
    <row r="656" spans="21:22" x14ac:dyDescent="0.25">
      <c r="U656" s="52">
        <v>542</v>
      </c>
      <c r="V656" s="59" t="s">
        <v>136</v>
      </c>
    </row>
    <row r="657" spans="21:22" x14ac:dyDescent="0.25">
      <c r="U657" s="52">
        <v>543</v>
      </c>
      <c r="V657" s="59" t="s">
        <v>136</v>
      </c>
    </row>
    <row r="658" spans="21:22" x14ac:dyDescent="0.25">
      <c r="U658" s="52">
        <v>544</v>
      </c>
      <c r="V658" s="59" t="s">
        <v>136</v>
      </c>
    </row>
    <row r="659" spans="21:22" x14ac:dyDescent="0.25">
      <c r="U659" s="52">
        <v>545</v>
      </c>
      <c r="V659" s="59" t="s">
        <v>136</v>
      </c>
    </row>
    <row r="660" spans="21:22" x14ac:dyDescent="0.25">
      <c r="U660" s="52">
        <v>546</v>
      </c>
      <c r="V660" s="59" t="s">
        <v>136</v>
      </c>
    </row>
    <row r="661" spans="21:22" x14ac:dyDescent="0.25">
      <c r="U661" s="52">
        <v>547</v>
      </c>
      <c r="V661" s="59" t="s">
        <v>136</v>
      </c>
    </row>
    <row r="662" spans="21:22" x14ac:dyDescent="0.25">
      <c r="U662" s="52">
        <v>548</v>
      </c>
      <c r="V662" s="59" t="s">
        <v>136</v>
      </c>
    </row>
    <row r="663" spans="21:22" x14ac:dyDescent="0.25">
      <c r="U663" s="52">
        <v>549</v>
      </c>
      <c r="V663" s="59" t="s">
        <v>136</v>
      </c>
    </row>
    <row r="664" spans="21:22" x14ac:dyDescent="0.25">
      <c r="U664" s="52">
        <v>550</v>
      </c>
      <c r="V664" s="59" t="s">
        <v>136</v>
      </c>
    </row>
    <row r="665" spans="21:22" x14ac:dyDescent="0.25">
      <c r="U665" s="52">
        <v>551</v>
      </c>
      <c r="V665" s="59" t="s">
        <v>136</v>
      </c>
    </row>
    <row r="666" spans="21:22" x14ac:dyDescent="0.25">
      <c r="U666" s="52">
        <v>552</v>
      </c>
      <c r="V666" s="59" t="s">
        <v>136</v>
      </c>
    </row>
    <row r="667" spans="21:22" x14ac:dyDescent="0.25">
      <c r="U667" s="52">
        <v>553</v>
      </c>
      <c r="V667" s="59" t="s">
        <v>136</v>
      </c>
    </row>
    <row r="668" spans="21:22" x14ac:dyDescent="0.25">
      <c r="U668" s="52">
        <v>554</v>
      </c>
      <c r="V668" s="59" t="s">
        <v>136</v>
      </c>
    </row>
    <row r="669" spans="21:22" x14ac:dyDescent="0.25">
      <c r="U669" s="52">
        <v>555</v>
      </c>
      <c r="V669" s="59" t="s">
        <v>136</v>
      </c>
    </row>
    <row r="670" spans="21:22" x14ac:dyDescent="0.25">
      <c r="U670" s="52">
        <v>556</v>
      </c>
      <c r="V670" s="59" t="s">
        <v>136</v>
      </c>
    </row>
    <row r="671" spans="21:22" x14ac:dyDescent="0.25">
      <c r="U671" s="52">
        <v>557</v>
      </c>
      <c r="V671" s="59" t="s">
        <v>136</v>
      </c>
    </row>
    <row r="672" spans="21:22" x14ac:dyDescent="0.25">
      <c r="U672" s="52">
        <v>558</v>
      </c>
      <c r="V672" s="59" t="s">
        <v>136</v>
      </c>
    </row>
    <row r="673" spans="21:22" x14ac:dyDescent="0.25">
      <c r="U673" s="52">
        <v>559</v>
      </c>
      <c r="V673" s="59" t="s">
        <v>136</v>
      </c>
    </row>
    <row r="674" spans="21:22" x14ac:dyDescent="0.25">
      <c r="U674" s="52">
        <v>560</v>
      </c>
      <c r="V674" s="59" t="s">
        <v>136</v>
      </c>
    </row>
    <row r="675" spans="21:22" x14ac:dyDescent="0.25">
      <c r="U675" s="52">
        <v>561</v>
      </c>
      <c r="V675" s="59" t="s">
        <v>136</v>
      </c>
    </row>
    <row r="676" spans="21:22" x14ac:dyDescent="0.25">
      <c r="U676" s="52">
        <v>562</v>
      </c>
      <c r="V676" s="59" t="s">
        <v>136</v>
      </c>
    </row>
    <row r="677" spans="21:22" x14ac:dyDescent="0.25">
      <c r="U677" s="52">
        <v>563</v>
      </c>
      <c r="V677" s="59" t="s">
        <v>136</v>
      </c>
    </row>
    <row r="678" spans="21:22" x14ac:dyDescent="0.25">
      <c r="U678" s="52">
        <v>564</v>
      </c>
      <c r="V678" s="59" t="s">
        <v>136</v>
      </c>
    </row>
    <row r="679" spans="21:22" x14ac:dyDescent="0.25">
      <c r="U679" s="52">
        <v>565</v>
      </c>
      <c r="V679" s="59" t="s">
        <v>136</v>
      </c>
    </row>
    <row r="680" spans="21:22" x14ac:dyDescent="0.25">
      <c r="U680" s="52">
        <v>566</v>
      </c>
      <c r="V680" s="59" t="s">
        <v>136</v>
      </c>
    </row>
    <row r="681" spans="21:22" x14ac:dyDescent="0.25">
      <c r="U681" s="52">
        <v>567</v>
      </c>
      <c r="V681" s="59" t="s">
        <v>136</v>
      </c>
    </row>
    <row r="682" spans="21:22" x14ac:dyDescent="0.25">
      <c r="U682" s="52">
        <v>568</v>
      </c>
      <c r="V682" s="59" t="s">
        <v>136</v>
      </c>
    </row>
    <row r="683" spans="21:22" x14ac:dyDescent="0.25">
      <c r="U683" s="52">
        <v>569</v>
      </c>
      <c r="V683" s="59" t="s">
        <v>136</v>
      </c>
    </row>
    <row r="684" spans="21:22" x14ac:dyDescent="0.25">
      <c r="U684" s="52">
        <v>570</v>
      </c>
      <c r="V684" s="59" t="s">
        <v>136</v>
      </c>
    </row>
    <row r="685" spans="21:22" x14ac:dyDescent="0.25">
      <c r="U685" s="52">
        <v>571</v>
      </c>
      <c r="V685" s="59" t="s">
        <v>136</v>
      </c>
    </row>
    <row r="686" spans="21:22" x14ac:dyDescent="0.25">
      <c r="U686" s="52">
        <v>572</v>
      </c>
      <c r="V686" s="59" t="s">
        <v>136</v>
      </c>
    </row>
    <row r="687" spans="21:22" x14ac:dyDescent="0.25">
      <c r="U687" s="52">
        <v>573</v>
      </c>
      <c r="V687" s="59" t="s">
        <v>136</v>
      </c>
    </row>
    <row r="688" spans="21:22" x14ac:dyDescent="0.25">
      <c r="U688" s="52">
        <v>574</v>
      </c>
      <c r="V688" s="59" t="s">
        <v>136</v>
      </c>
    </row>
    <row r="689" spans="21:22" x14ac:dyDescent="0.25">
      <c r="U689" s="52">
        <v>575</v>
      </c>
      <c r="V689" s="59" t="s">
        <v>136</v>
      </c>
    </row>
    <row r="690" spans="21:22" x14ac:dyDescent="0.25">
      <c r="U690" s="52">
        <v>576</v>
      </c>
      <c r="V690" s="59" t="s">
        <v>136</v>
      </c>
    </row>
    <row r="691" spans="21:22" x14ac:dyDescent="0.25">
      <c r="U691" s="52">
        <v>577</v>
      </c>
      <c r="V691" s="59" t="s">
        <v>136</v>
      </c>
    </row>
    <row r="692" spans="21:22" x14ac:dyDescent="0.25">
      <c r="U692" s="52">
        <v>578</v>
      </c>
      <c r="V692" s="59" t="s">
        <v>136</v>
      </c>
    </row>
    <row r="693" spans="21:22" x14ac:dyDescent="0.25">
      <c r="U693" s="52">
        <v>579</v>
      </c>
      <c r="V693" s="59" t="s">
        <v>136</v>
      </c>
    </row>
    <row r="694" spans="21:22" x14ac:dyDescent="0.25">
      <c r="U694" s="52">
        <v>580</v>
      </c>
      <c r="V694" s="59" t="s">
        <v>136</v>
      </c>
    </row>
    <row r="695" spans="21:22" x14ac:dyDescent="0.25">
      <c r="U695" s="52">
        <v>581</v>
      </c>
      <c r="V695" s="59" t="s">
        <v>136</v>
      </c>
    </row>
    <row r="696" spans="21:22" x14ac:dyDescent="0.25">
      <c r="U696" s="52">
        <v>582</v>
      </c>
      <c r="V696" s="59" t="s">
        <v>136</v>
      </c>
    </row>
    <row r="697" spans="21:22" x14ac:dyDescent="0.25">
      <c r="U697" s="52">
        <v>583</v>
      </c>
      <c r="V697" s="59" t="s">
        <v>136</v>
      </c>
    </row>
    <row r="698" spans="21:22" x14ac:dyDescent="0.25">
      <c r="U698" s="52">
        <v>584</v>
      </c>
      <c r="V698" s="59" t="s">
        <v>136</v>
      </c>
    </row>
    <row r="699" spans="21:22" x14ac:dyDescent="0.25">
      <c r="U699" s="52">
        <v>585</v>
      </c>
      <c r="V699" s="59" t="s">
        <v>136</v>
      </c>
    </row>
    <row r="700" spans="21:22" x14ac:dyDescent="0.25">
      <c r="U700" s="52">
        <v>586</v>
      </c>
      <c r="V700" s="59" t="s">
        <v>136</v>
      </c>
    </row>
    <row r="701" spans="21:22" x14ac:dyDescent="0.25">
      <c r="U701" s="52">
        <v>587</v>
      </c>
      <c r="V701" s="59" t="s">
        <v>136</v>
      </c>
    </row>
    <row r="702" spans="21:22" x14ac:dyDescent="0.25">
      <c r="U702" s="52">
        <v>588</v>
      </c>
      <c r="V702" s="59" t="s">
        <v>136</v>
      </c>
    </row>
    <row r="703" spans="21:22" x14ac:dyDescent="0.25">
      <c r="U703" s="52">
        <v>589</v>
      </c>
      <c r="V703" s="59" t="s">
        <v>136</v>
      </c>
    </row>
    <row r="704" spans="21:22" x14ac:dyDescent="0.25">
      <c r="U704" s="52">
        <v>590</v>
      </c>
      <c r="V704" s="59" t="s">
        <v>136</v>
      </c>
    </row>
    <row r="705" spans="21:22" x14ac:dyDescent="0.25">
      <c r="U705" s="52">
        <v>591</v>
      </c>
      <c r="V705" s="59" t="s">
        <v>136</v>
      </c>
    </row>
    <row r="706" spans="21:22" x14ac:dyDescent="0.25">
      <c r="U706" s="52">
        <v>592</v>
      </c>
      <c r="V706" s="59" t="s">
        <v>136</v>
      </c>
    </row>
    <row r="707" spans="21:22" x14ac:dyDescent="0.25">
      <c r="U707" s="52">
        <v>593</v>
      </c>
      <c r="V707" s="59" t="s">
        <v>136</v>
      </c>
    </row>
    <row r="708" spans="21:22" x14ac:dyDescent="0.25">
      <c r="U708" s="52">
        <v>594</v>
      </c>
      <c r="V708" s="59" t="s">
        <v>136</v>
      </c>
    </row>
    <row r="709" spans="21:22" x14ac:dyDescent="0.25">
      <c r="U709" s="52">
        <v>595</v>
      </c>
      <c r="V709" s="59" t="s">
        <v>136</v>
      </c>
    </row>
    <row r="710" spans="21:22" x14ac:dyDescent="0.25">
      <c r="U710" s="52">
        <v>596</v>
      </c>
      <c r="V710" s="59" t="s">
        <v>136</v>
      </c>
    </row>
    <row r="711" spans="21:22" x14ac:dyDescent="0.25">
      <c r="U711" s="52">
        <v>597</v>
      </c>
      <c r="V711" s="59" t="s">
        <v>136</v>
      </c>
    </row>
    <row r="712" spans="21:22" x14ac:dyDescent="0.25">
      <c r="U712" s="52">
        <v>598</v>
      </c>
      <c r="V712" s="59" t="s">
        <v>136</v>
      </c>
    </row>
    <row r="713" spans="21:22" x14ac:dyDescent="0.25">
      <c r="U713" s="52">
        <v>599</v>
      </c>
      <c r="V713" s="59" t="s">
        <v>136</v>
      </c>
    </row>
    <row r="714" spans="21:22" x14ac:dyDescent="0.25">
      <c r="U714" s="52">
        <v>600</v>
      </c>
      <c r="V714" s="59" t="s">
        <v>136</v>
      </c>
    </row>
    <row r="715" spans="21:22" x14ac:dyDescent="0.25">
      <c r="U715" s="52">
        <v>601</v>
      </c>
      <c r="V715" s="59" t="s">
        <v>136</v>
      </c>
    </row>
    <row r="716" spans="21:22" x14ac:dyDescent="0.25">
      <c r="U716" s="52">
        <v>602</v>
      </c>
      <c r="V716" s="59" t="s">
        <v>136</v>
      </c>
    </row>
    <row r="717" spans="21:22" x14ac:dyDescent="0.25">
      <c r="U717" s="52">
        <v>603</v>
      </c>
      <c r="V717" s="59" t="s">
        <v>136</v>
      </c>
    </row>
    <row r="718" spans="21:22" x14ac:dyDescent="0.25">
      <c r="U718" s="52">
        <v>604</v>
      </c>
      <c r="V718" s="59" t="s">
        <v>136</v>
      </c>
    </row>
    <row r="719" spans="21:22" x14ac:dyDescent="0.25">
      <c r="U719" s="52">
        <v>605</v>
      </c>
      <c r="V719" s="59" t="s">
        <v>136</v>
      </c>
    </row>
    <row r="720" spans="21:22" x14ac:dyDescent="0.25">
      <c r="U720" s="52">
        <v>606</v>
      </c>
      <c r="V720" s="59" t="s">
        <v>136</v>
      </c>
    </row>
    <row r="721" spans="21:22" x14ac:dyDescent="0.25">
      <c r="U721" s="52">
        <v>607</v>
      </c>
      <c r="V721" s="59" t="s">
        <v>136</v>
      </c>
    </row>
    <row r="722" spans="21:22" x14ac:dyDescent="0.25">
      <c r="U722" s="52">
        <v>608</v>
      </c>
      <c r="V722" s="59" t="s">
        <v>136</v>
      </c>
    </row>
    <row r="723" spans="21:22" x14ac:dyDescent="0.25">
      <c r="U723" s="52">
        <v>609</v>
      </c>
      <c r="V723" s="59" t="s">
        <v>136</v>
      </c>
    </row>
    <row r="724" spans="21:22" x14ac:dyDescent="0.25">
      <c r="U724" s="52">
        <v>610</v>
      </c>
      <c r="V724" s="59" t="s">
        <v>136</v>
      </c>
    </row>
    <row r="725" spans="21:22" x14ac:dyDescent="0.25">
      <c r="U725" s="52">
        <v>611</v>
      </c>
      <c r="V725" s="59" t="s">
        <v>136</v>
      </c>
    </row>
    <row r="726" spans="21:22" x14ac:dyDescent="0.25">
      <c r="U726" s="52">
        <v>612</v>
      </c>
      <c r="V726" s="59" t="s">
        <v>136</v>
      </c>
    </row>
    <row r="727" spans="21:22" x14ac:dyDescent="0.25">
      <c r="U727" s="52">
        <v>613</v>
      </c>
      <c r="V727" s="59" t="s">
        <v>136</v>
      </c>
    </row>
    <row r="728" spans="21:22" x14ac:dyDescent="0.25">
      <c r="U728" s="52">
        <v>614</v>
      </c>
      <c r="V728" s="59" t="s">
        <v>136</v>
      </c>
    </row>
    <row r="729" spans="21:22" x14ac:dyDescent="0.25">
      <c r="U729" s="52">
        <v>615</v>
      </c>
      <c r="V729" s="59" t="s">
        <v>136</v>
      </c>
    </row>
    <row r="730" spans="21:22" x14ac:dyDescent="0.25">
      <c r="U730" s="52">
        <v>616</v>
      </c>
      <c r="V730" s="59" t="s">
        <v>136</v>
      </c>
    </row>
    <row r="731" spans="21:22" x14ac:dyDescent="0.25">
      <c r="U731" s="52">
        <v>617</v>
      </c>
      <c r="V731" s="59" t="s">
        <v>136</v>
      </c>
    </row>
    <row r="732" spans="21:22" x14ac:dyDescent="0.25">
      <c r="U732" s="52">
        <v>618</v>
      </c>
      <c r="V732" s="59" t="s">
        <v>136</v>
      </c>
    </row>
    <row r="733" spans="21:22" x14ac:dyDescent="0.25">
      <c r="U733" s="52">
        <v>619</v>
      </c>
      <c r="V733" s="59" t="s">
        <v>136</v>
      </c>
    </row>
    <row r="734" spans="21:22" x14ac:dyDescent="0.25">
      <c r="U734" s="52">
        <v>620</v>
      </c>
      <c r="V734" s="59" t="s">
        <v>136</v>
      </c>
    </row>
    <row r="735" spans="21:22" x14ac:dyDescent="0.25">
      <c r="U735" s="52">
        <v>621</v>
      </c>
      <c r="V735" s="59" t="s">
        <v>136</v>
      </c>
    </row>
    <row r="736" spans="21:22" x14ac:dyDescent="0.25">
      <c r="U736" s="52">
        <v>622</v>
      </c>
      <c r="V736" s="59" t="s">
        <v>136</v>
      </c>
    </row>
    <row r="737" spans="21:22" x14ac:dyDescent="0.25">
      <c r="U737" s="52">
        <v>623</v>
      </c>
      <c r="V737" s="59" t="s">
        <v>136</v>
      </c>
    </row>
    <row r="738" spans="21:22" x14ac:dyDescent="0.25">
      <c r="U738" s="52">
        <v>624</v>
      </c>
      <c r="V738" s="59" t="s">
        <v>136</v>
      </c>
    </row>
    <row r="739" spans="21:22" x14ac:dyDescent="0.25">
      <c r="U739" s="52">
        <v>625</v>
      </c>
      <c r="V739" s="59" t="s">
        <v>136</v>
      </c>
    </row>
    <row r="740" spans="21:22" x14ac:dyDescent="0.25">
      <c r="U740" s="52">
        <v>626</v>
      </c>
      <c r="V740" s="59" t="s">
        <v>136</v>
      </c>
    </row>
    <row r="741" spans="21:22" x14ac:dyDescent="0.25">
      <c r="U741" s="52">
        <v>627</v>
      </c>
      <c r="V741" s="59" t="s">
        <v>136</v>
      </c>
    </row>
    <row r="742" spans="21:22" x14ac:dyDescent="0.25">
      <c r="U742" s="52">
        <v>628</v>
      </c>
      <c r="V742" s="59" t="s">
        <v>136</v>
      </c>
    </row>
    <row r="743" spans="21:22" x14ac:dyDescent="0.25">
      <c r="U743" s="52">
        <v>629</v>
      </c>
      <c r="V743" s="59" t="s">
        <v>136</v>
      </c>
    </row>
    <row r="744" spans="21:22" x14ac:dyDescent="0.25">
      <c r="U744" s="52">
        <v>630</v>
      </c>
      <c r="V744" s="59" t="s">
        <v>136</v>
      </c>
    </row>
    <row r="745" spans="21:22" x14ac:dyDescent="0.25">
      <c r="U745" s="52">
        <v>631</v>
      </c>
      <c r="V745" s="59" t="s">
        <v>136</v>
      </c>
    </row>
    <row r="746" spans="21:22" x14ac:dyDescent="0.25">
      <c r="U746" s="52">
        <v>632</v>
      </c>
      <c r="V746" s="59" t="s">
        <v>136</v>
      </c>
    </row>
    <row r="747" spans="21:22" x14ac:dyDescent="0.25">
      <c r="U747" s="52">
        <v>633</v>
      </c>
      <c r="V747" s="59" t="s">
        <v>136</v>
      </c>
    </row>
    <row r="748" spans="21:22" x14ac:dyDescent="0.25">
      <c r="U748" s="52">
        <v>634</v>
      </c>
      <c r="V748" s="59" t="s">
        <v>136</v>
      </c>
    </row>
    <row r="749" spans="21:22" x14ac:dyDescent="0.25">
      <c r="U749" s="52">
        <v>635</v>
      </c>
      <c r="V749" s="59" t="s">
        <v>136</v>
      </c>
    </row>
    <row r="750" spans="21:22" x14ac:dyDescent="0.25">
      <c r="U750" s="52">
        <v>636</v>
      </c>
      <c r="V750" s="59" t="s">
        <v>136</v>
      </c>
    </row>
    <row r="751" spans="21:22" x14ac:dyDescent="0.25">
      <c r="U751" s="52">
        <v>637</v>
      </c>
      <c r="V751" s="59" t="s">
        <v>136</v>
      </c>
    </row>
    <row r="752" spans="21:22" x14ac:dyDescent="0.25">
      <c r="U752" s="52">
        <v>638</v>
      </c>
      <c r="V752" s="59" t="s">
        <v>136</v>
      </c>
    </row>
    <row r="753" spans="21:22" x14ac:dyDescent="0.25">
      <c r="U753" s="52">
        <v>639</v>
      </c>
      <c r="V753" s="59" t="s">
        <v>136</v>
      </c>
    </row>
    <row r="754" spans="21:22" x14ac:dyDescent="0.25">
      <c r="U754" s="52">
        <v>640</v>
      </c>
      <c r="V754" s="59" t="s">
        <v>136</v>
      </c>
    </row>
    <row r="755" spans="21:22" x14ac:dyDescent="0.25">
      <c r="U755" s="52">
        <v>641</v>
      </c>
      <c r="V755" s="59" t="s">
        <v>136</v>
      </c>
    </row>
    <row r="756" spans="21:22" x14ac:dyDescent="0.25">
      <c r="U756" s="52">
        <v>642</v>
      </c>
      <c r="V756" s="59" t="s">
        <v>136</v>
      </c>
    </row>
    <row r="757" spans="21:22" x14ac:dyDescent="0.25">
      <c r="U757" s="52">
        <v>643</v>
      </c>
      <c r="V757" s="59" t="s">
        <v>136</v>
      </c>
    </row>
    <row r="758" spans="21:22" x14ac:dyDescent="0.25">
      <c r="U758" s="52">
        <v>644</v>
      </c>
      <c r="V758" s="59" t="s">
        <v>136</v>
      </c>
    </row>
    <row r="759" spans="21:22" x14ac:dyDescent="0.25">
      <c r="U759" s="52">
        <v>645</v>
      </c>
      <c r="V759" s="59" t="s">
        <v>136</v>
      </c>
    </row>
    <row r="760" spans="21:22" x14ac:dyDescent="0.25">
      <c r="U760" s="52">
        <v>646</v>
      </c>
      <c r="V760" s="59" t="s">
        <v>136</v>
      </c>
    </row>
    <row r="761" spans="21:22" x14ac:dyDescent="0.25">
      <c r="U761" s="52">
        <v>647</v>
      </c>
      <c r="V761" s="59" t="s">
        <v>136</v>
      </c>
    </row>
    <row r="762" spans="21:22" x14ac:dyDescent="0.25">
      <c r="U762" s="52">
        <v>648</v>
      </c>
      <c r="V762" s="59" t="s">
        <v>136</v>
      </c>
    </row>
    <row r="763" spans="21:22" x14ac:dyDescent="0.25">
      <c r="U763" s="52">
        <v>649</v>
      </c>
      <c r="V763" s="59" t="s">
        <v>136</v>
      </c>
    </row>
    <row r="764" spans="21:22" x14ac:dyDescent="0.25">
      <c r="U764" s="52">
        <v>650</v>
      </c>
      <c r="V764" s="59" t="s">
        <v>136</v>
      </c>
    </row>
    <row r="765" spans="21:22" x14ac:dyDescent="0.25">
      <c r="U765" s="52">
        <v>651</v>
      </c>
      <c r="V765" s="59" t="s">
        <v>136</v>
      </c>
    </row>
    <row r="766" spans="21:22" x14ac:dyDescent="0.25">
      <c r="U766" s="52">
        <v>652</v>
      </c>
      <c r="V766" s="59" t="s">
        <v>136</v>
      </c>
    </row>
    <row r="767" spans="21:22" x14ac:dyDescent="0.25">
      <c r="U767" s="52">
        <v>653</v>
      </c>
      <c r="V767" s="59" t="s">
        <v>136</v>
      </c>
    </row>
    <row r="768" spans="21:22" x14ac:dyDescent="0.25">
      <c r="U768" s="52">
        <v>654</v>
      </c>
      <c r="V768" s="59" t="s">
        <v>136</v>
      </c>
    </row>
    <row r="769" spans="21:22" x14ac:dyDescent="0.25">
      <c r="U769" s="52">
        <v>655</v>
      </c>
      <c r="V769" s="59" t="s">
        <v>136</v>
      </c>
    </row>
    <row r="770" spans="21:22" x14ac:dyDescent="0.25">
      <c r="U770" s="52">
        <v>656</v>
      </c>
      <c r="V770" s="59" t="s">
        <v>136</v>
      </c>
    </row>
    <row r="771" spans="21:22" x14ac:dyDescent="0.25">
      <c r="U771" s="52">
        <v>657</v>
      </c>
      <c r="V771" s="59" t="s">
        <v>136</v>
      </c>
    </row>
    <row r="772" spans="21:22" x14ac:dyDescent="0.25">
      <c r="U772" s="52">
        <v>658</v>
      </c>
      <c r="V772" s="59" t="s">
        <v>136</v>
      </c>
    </row>
    <row r="773" spans="21:22" x14ac:dyDescent="0.25">
      <c r="U773" s="52">
        <v>659</v>
      </c>
      <c r="V773" s="59" t="s">
        <v>136</v>
      </c>
    </row>
    <row r="774" spans="21:22" x14ac:dyDescent="0.25">
      <c r="U774" s="52">
        <v>660</v>
      </c>
      <c r="V774" s="59" t="s">
        <v>136</v>
      </c>
    </row>
    <row r="775" spans="21:22" x14ac:dyDescent="0.25">
      <c r="U775" s="52">
        <v>661</v>
      </c>
      <c r="V775" s="59" t="s">
        <v>136</v>
      </c>
    </row>
    <row r="776" spans="21:22" x14ac:dyDescent="0.25">
      <c r="U776" s="52">
        <v>662</v>
      </c>
      <c r="V776" s="59" t="s">
        <v>136</v>
      </c>
    </row>
    <row r="777" spans="21:22" x14ac:dyDescent="0.25">
      <c r="U777" s="52">
        <v>663</v>
      </c>
      <c r="V777" s="59" t="s">
        <v>136</v>
      </c>
    </row>
    <row r="778" spans="21:22" x14ac:dyDescent="0.25">
      <c r="U778" s="52">
        <v>664</v>
      </c>
      <c r="V778" s="59" t="s">
        <v>136</v>
      </c>
    </row>
    <row r="779" spans="21:22" x14ac:dyDescent="0.25">
      <c r="U779" s="52">
        <v>665</v>
      </c>
      <c r="V779" s="59" t="s">
        <v>136</v>
      </c>
    </row>
    <row r="780" spans="21:22" x14ac:dyDescent="0.25">
      <c r="U780" s="52">
        <v>666</v>
      </c>
      <c r="V780" s="59" t="s">
        <v>136</v>
      </c>
    </row>
    <row r="781" spans="21:22" x14ac:dyDescent="0.25">
      <c r="U781" s="52">
        <v>667</v>
      </c>
      <c r="V781" s="59" t="s">
        <v>136</v>
      </c>
    </row>
    <row r="782" spans="21:22" x14ac:dyDescent="0.25">
      <c r="U782" s="52">
        <v>668</v>
      </c>
      <c r="V782" s="59" t="s">
        <v>136</v>
      </c>
    </row>
    <row r="783" spans="21:22" x14ac:dyDescent="0.25">
      <c r="U783" s="52">
        <v>669</v>
      </c>
      <c r="V783" s="59" t="s">
        <v>136</v>
      </c>
    </row>
    <row r="784" spans="21:22" x14ac:dyDescent="0.25">
      <c r="U784" s="52">
        <v>670</v>
      </c>
      <c r="V784" s="59" t="s">
        <v>136</v>
      </c>
    </row>
    <row r="785" spans="21:22" x14ac:dyDescent="0.25">
      <c r="U785" s="52">
        <v>671</v>
      </c>
      <c r="V785" s="59" t="s">
        <v>136</v>
      </c>
    </row>
    <row r="786" spans="21:22" x14ac:dyDescent="0.25">
      <c r="U786" s="52">
        <v>672</v>
      </c>
      <c r="V786" s="59" t="s">
        <v>136</v>
      </c>
    </row>
    <row r="787" spans="21:22" x14ac:dyDescent="0.25">
      <c r="U787" s="52">
        <v>673</v>
      </c>
      <c r="V787" s="59" t="s">
        <v>136</v>
      </c>
    </row>
    <row r="788" spans="21:22" x14ac:dyDescent="0.25">
      <c r="U788" s="52">
        <v>674</v>
      </c>
      <c r="V788" s="59" t="s">
        <v>136</v>
      </c>
    </row>
    <row r="789" spans="21:22" x14ac:dyDescent="0.25">
      <c r="U789" s="52">
        <v>675</v>
      </c>
      <c r="V789" s="59" t="s">
        <v>136</v>
      </c>
    </row>
    <row r="790" spans="21:22" x14ac:dyDescent="0.25">
      <c r="U790" s="52">
        <v>676</v>
      </c>
      <c r="V790" s="59" t="s">
        <v>136</v>
      </c>
    </row>
    <row r="791" spans="21:22" x14ac:dyDescent="0.25">
      <c r="U791" s="52">
        <v>677</v>
      </c>
      <c r="V791" s="59" t="s">
        <v>136</v>
      </c>
    </row>
    <row r="792" spans="21:22" x14ac:dyDescent="0.25">
      <c r="U792" s="52">
        <v>678</v>
      </c>
      <c r="V792" s="59" t="s">
        <v>136</v>
      </c>
    </row>
    <row r="793" spans="21:22" x14ac:dyDescent="0.25">
      <c r="U793" s="52">
        <v>679</v>
      </c>
      <c r="V793" s="59" t="s">
        <v>136</v>
      </c>
    </row>
    <row r="794" spans="21:22" x14ac:dyDescent="0.25">
      <c r="U794" s="52">
        <v>680</v>
      </c>
      <c r="V794" s="59" t="s">
        <v>136</v>
      </c>
    </row>
    <row r="795" spans="21:22" x14ac:dyDescent="0.25">
      <c r="U795" s="52">
        <v>681</v>
      </c>
      <c r="V795" s="59" t="s">
        <v>136</v>
      </c>
    </row>
    <row r="796" spans="21:22" x14ac:dyDescent="0.25">
      <c r="U796" s="52">
        <v>682</v>
      </c>
      <c r="V796" s="59" t="s">
        <v>136</v>
      </c>
    </row>
    <row r="797" spans="21:22" x14ac:dyDescent="0.25">
      <c r="U797" s="52">
        <v>683</v>
      </c>
      <c r="V797" s="59" t="s">
        <v>136</v>
      </c>
    </row>
    <row r="798" spans="21:22" x14ac:dyDescent="0.25">
      <c r="U798" s="52">
        <v>684</v>
      </c>
      <c r="V798" s="59" t="s">
        <v>136</v>
      </c>
    </row>
    <row r="799" spans="21:22" x14ac:dyDescent="0.25">
      <c r="U799" s="52">
        <v>685</v>
      </c>
      <c r="V799" s="59" t="s">
        <v>136</v>
      </c>
    </row>
    <row r="800" spans="21:22" x14ac:dyDescent="0.25">
      <c r="U800" s="52">
        <v>686</v>
      </c>
      <c r="V800" s="59" t="s">
        <v>136</v>
      </c>
    </row>
    <row r="801" spans="21:22" x14ac:dyDescent="0.25">
      <c r="U801" s="52">
        <v>687</v>
      </c>
      <c r="V801" s="59" t="s">
        <v>136</v>
      </c>
    </row>
    <row r="802" spans="21:22" x14ac:dyDescent="0.25">
      <c r="U802" s="52">
        <v>688</v>
      </c>
      <c r="V802" s="59" t="s">
        <v>136</v>
      </c>
    </row>
    <row r="803" spans="21:22" x14ac:dyDescent="0.25">
      <c r="U803" s="52">
        <v>689</v>
      </c>
      <c r="V803" s="59" t="s">
        <v>136</v>
      </c>
    </row>
    <row r="804" spans="21:22" x14ac:dyDescent="0.25">
      <c r="U804" s="52">
        <v>690</v>
      </c>
      <c r="V804" s="59" t="s">
        <v>136</v>
      </c>
    </row>
    <row r="805" spans="21:22" x14ac:dyDescent="0.25">
      <c r="U805" s="52">
        <v>691</v>
      </c>
      <c r="V805" s="59" t="s">
        <v>136</v>
      </c>
    </row>
    <row r="806" spans="21:22" x14ac:dyDescent="0.25">
      <c r="U806" s="52">
        <v>692</v>
      </c>
      <c r="V806" s="59" t="s">
        <v>136</v>
      </c>
    </row>
    <row r="807" spans="21:22" x14ac:dyDescent="0.25">
      <c r="U807" s="52">
        <v>693</v>
      </c>
      <c r="V807" s="59" t="s">
        <v>136</v>
      </c>
    </row>
    <row r="808" spans="21:22" x14ac:dyDescent="0.25">
      <c r="U808" s="52">
        <v>694</v>
      </c>
      <c r="V808" s="59" t="s">
        <v>136</v>
      </c>
    </row>
    <row r="809" spans="21:22" x14ac:dyDescent="0.25">
      <c r="U809" s="52">
        <v>695</v>
      </c>
      <c r="V809" s="59" t="s">
        <v>136</v>
      </c>
    </row>
    <row r="810" spans="21:22" x14ac:dyDescent="0.25">
      <c r="U810" s="52">
        <v>696</v>
      </c>
      <c r="V810" s="59" t="s">
        <v>136</v>
      </c>
    </row>
    <row r="811" spans="21:22" x14ac:dyDescent="0.25">
      <c r="U811" s="52">
        <v>697</v>
      </c>
      <c r="V811" s="59" t="s">
        <v>136</v>
      </c>
    </row>
    <row r="812" spans="21:22" x14ac:dyDescent="0.25">
      <c r="U812" s="52">
        <v>698</v>
      </c>
      <c r="V812" s="59" t="s">
        <v>136</v>
      </c>
    </row>
    <row r="813" spans="21:22" x14ac:dyDescent="0.25">
      <c r="U813" s="52">
        <v>699</v>
      </c>
      <c r="V813" s="59" t="s">
        <v>136</v>
      </c>
    </row>
    <row r="814" spans="21:22" x14ac:dyDescent="0.25">
      <c r="U814" s="52">
        <v>700</v>
      </c>
      <c r="V814" s="59" t="s">
        <v>136</v>
      </c>
    </row>
    <row r="815" spans="21:22" x14ac:dyDescent="0.25">
      <c r="U815" s="52">
        <v>701</v>
      </c>
      <c r="V815" s="59" t="s">
        <v>136</v>
      </c>
    </row>
    <row r="816" spans="21:22" x14ac:dyDescent="0.25">
      <c r="U816" s="52">
        <v>702</v>
      </c>
      <c r="V816" s="59" t="s">
        <v>136</v>
      </c>
    </row>
    <row r="817" spans="21:22" x14ac:dyDescent="0.25">
      <c r="U817" s="52">
        <v>703</v>
      </c>
      <c r="V817" s="59" t="s">
        <v>136</v>
      </c>
    </row>
    <row r="818" spans="21:22" x14ac:dyDescent="0.25">
      <c r="U818" s="52">
        <v>704</v>
      </c>
      <c r="V818" s="59" t="s">
        <v>136</v>
      </c>
    </row>
    <row r="819" spans="21:22" x14ac:dyDescent="0.25">
      <c r="U819" s="52">
        <v>705</v>
      </c>
      <c r="V819" s="59" t="s">
        <v>136</v>
      </c>
    </row>
    <row r="820" spans="21:22" x14ac:dyDescent="0.25">
      <c r="U820" s="52">
        <v>706</v>
      </c>
      <c r="V820" s="59" t="s">
        <v>136</v>
      </c>
    </row>
    <row r="821" spans="21:22" x14ac:dyDescent="0.25">
      <c r="U821" s="52">
        <v>707</v>
      </c>
      <c r="V821" s="59" t="s">
        <v>136</v>
      </c>
    </row>
    <row r="822" spans="21:22" x14ac:dyDescent="0.25">
      <c r="U822" s="52">
        <v>708</v>
      </c>
      <c r="V822" s="59" t="s">
        <v>136</v>
      </c>
    </row>
    <row r="823" spans="21:22" x14ac:dyDescent="0.25">
      <c r="U823" s="52">
        <v>709</v>
      </c>
      <c r="V823" s="59" t="s">
        <v>136</v>
      </c>
    </row>
    <row r="824" spans="21:22" x14ac:dyDescent="0.25">
      <c r="U824" s="52">
        <v>710</v>
      </c>
      <c r="V824" s="59" t="s">
        <v>136</v>
      </c>
    </row>
    <row r="825" spans="21:22" x14ac:dyDescent="0.25">
      <c r="U825" s="52">
        <v>711</v>
      </c>
      <c r="V825" s="59" t="s">
        <v>136</v>
      </c>
    </row>
    <row r="826" spans="21:22" x14ac:dyDescent="0.25">
      <c r="U826" s="52">
        <v>712</v>
      </c>
      <c r="V826" s="59" t="s">
        <v>136</v>
      </c>
    </row>
    <row r="827" spans="21:22" x14ac:dyDescent="0.25">
      <c r="U827" s="52">
        <v>713</v>
      </c>
      <c r="V827" s="59" t="s">
        <v>136</v>
      </c>
    </row>
    <row r="828" spans="21:22" x14ac:dyDescent="0.25">
      <c r="U828" s="52">
        <v>714</v>
      </c>
      <c r="V828" s="59" t="s">
        <v>136</v>
      </c>
    </row>
    <row r="829" spans="21:22" x14ac:dyDescent="0.25">
      <c r="U829" s="52">
        <v>715</v>
      </c>
      <c r="V829" s="59" t="s">
        <v>136</v>
      </c>
    </row>
    <row r="830" spans="21:22" x14ac:dyDescent="0.25">
      <c r="U830" s="52">
        <v>716</v>
      </c>
      <c r="V830" s="59" t="s">
        <v>136</v>
      </c>
    </row>
    <row r="831" spans="21:22" x14ac:dyDescent="0.25">
      <c r="U831" s="52">
        <v>717</v>
      </c>
      <c r="V831" s="59" t="s">
        <v>136</v>
      </c>
    </row>
    <row r="832" spans="21:22" x14ac:dyDescent="0.25">
      <c r="U832" s="52">
        <v>718</v>
      </c>
      <c r="V832" s="59" t="s">
        <v>136</v>
      </c>
    </row>
    <row r="833" spans="21:22" x14ac:dyDescent="0.25">
      <c r="U833" s="52">
        <v>719</v>
      </c>
      <c r="V833" s="59" t="s">
        <v>136</v>
      </c>
    </row>
    <row r="834" spans="21:22" x14ac:dyDescent="0.25">
      <c r="U834" s="52">
        <v>720</v>
      </c>
      <c r="V834" s="59" t="s">
        <v>136</v>
      </c>
    </row>
    <row r="835" spans="21:22" x14ac:dyDescent="0.25">
      <c r="U835" s="52">
        <v>721</v>
      </c>
      <c r="V835" s="59" t="s">
        <v>136</v>
      </c>
    </row>
    <row r="836" spans="21:22" x14ac:dyDescent="0.25">
      <c r="U836" s="52">
        <v>722</v>
      </c>
      <c r="V836" s="59" t="s">
        <v>136</v>
      </c>
    </row>
    <row r="837" spans="21:22" x14ac:dyDescent="0.25">
      <c r="U837" s="52">
        <v>723</v>
      </c>
      <c r="V837" s="59" t="s">
        <v>136</v>
      </c>
    </row>
    <row r="838" spans="21:22" x14ac:dyDescent="0.25">
      <c r="U838" s="52">
        <v>724</v>
      </c>
      <c r="V838" s="59" t="s">
        <v>136</v>
      </c>
    </row>
    <row r="839" spans="21:22" x14ac:dyDescent="0.25">
      <c r="U839" s="52">
        <v>725</v>
      </c>
      <c r="V839" s="59" t="s">
        <v>136</v>
      </c>
    </row>
    <row r="840" spans="21:22" x14ac:dyDescent="0.25">
      <c r="U840" s="52">
        <v>726</v>
      </c>
      <c r="V840" s="59" t="s">
        <v>136</v>
      </c>
    </row>
    <row r="841" spans="21:22" x14ac:dyDescent="0.25">
      <c r="U841" s="52">
        <v>727</v>
      </c>
      <c r="V841" s="59" t="s">
        <v>136</v>
      </c>
    </row>
    <row r="842" spans="21:22" x14ac:dyDescent="0.25">
      <c r="U842" s="52">
        <v>728</v>
      </c>
      <c r="V842" s="59" t="s">
        <v>136</v>
      </c>
    </row>
    <row r="843" spans="21:22" x14ac:dyDescent="0.25">
      <c r="U843" s="52">
        <v>729</v>
      </c>
      <c r="V843" s="59" t="s">
        <v>136</v>
      </c>
    </row>
    <row r="844" spans="21:22" x14ac:dyDescent="0.25">
      <c r="U844" s="52">
        <v>730</v>
      </c>
      <c r="V844" s="59" t="s">
        <v>136</v>
      </c>
    </row>
    <row r="845" spans="21:22" x14ac:dyDescent="0.25">
      <c r="U845" s="52">
        <v>731</v>
      </c>
      <c r="V845" s="59" t="s">
        <v>136</v>
      </c>
    </row>
    <row r="846" spans="21:22" x14ac:dyDescent="0.25">
      <c r="U846" s="52">
        <v>732</v>
      </c>
      <c r="V846" s="59" t="s">
        <v>136</v>
      </c>
    </row>
    <row r="847" spans="21:22" x14ac:dyDescent="0.25">
      <c r="U847" s="52">
        <v>733</v>
      </c>
      <c r="V847" s="59" t="s">
        <v>136</v>
      </c>
    </row>
    <row r="848" spans="21:22" x14ac:dyDescent="0.25">
      <c r="U848" s="52">
        <v>734</v>
      </c>
      <c r="V848" s="59" t="s">
        <v>136</v>
      </c>
    </row>
    <row r="849" spans="21:22" x14ac:dyDescent="0.25">
      <c r="U849" s="52">
        <v>735</v>
      </c>
      <c r="V849" s="59" t="s">
        <v>136</v>
      </c>
    </row>
    <row r="850" spans="21:22" x14ac:dyDescent="0.25">
      <c r="U850" s="52">
        <v>736</v>
      </c>
      <c r="V850" s="59" t="s">
        <v>136</v>
      </c>
    </row>
    <row r="851" spans="21:22" x14ac:dyDescent="0.25">
      <c r="U851" s="52">
        <v>737</v>
      </c>
      <c r="V851" s="59" t="s">
        <v>136</v>
      </c>
    </row>
    <row r="852" spans="21:22" x14ac:dyDescent="0.25">
      <c r="U852" s="52">
        <v>738</v>
      </c>
      <c r="V852" s="59" t="s">
        <v>136</v>
      </c>
    </row>
    <row r="853" spans="21:22" x14ac:dyDescent="0.25">
      <c r="U853" s="52">
        <v>739</v>
      </c>
      <c r="V853" s="59" t="s">
        <v>136</v>
      </c>
    </row>
    <row r="854" spans="21:22" x14ac:dyDescent="0.25">
      <c r="U854" s="52">
        <v>740</v>
      </c>
      <c r="V854" s="59" t="s">
        <v>136</v>
      </c>
    </row>
    <row r="855" spans="21:22" x14ac:dyDescent="0.25">
      <c r="U855" s="52">
        <v>741</v>
      </c>
      <c r="V855" s="59" t="s">
        <v>136</v>
      </c>
    </row>
    <row r="856" spans="21:22" x14ac:dyDescent="0.25">
      <c r="U856" s="52">
        <v>742</v>
      </c>
      <c r="V856" s="59" t="s">
        <v>136</v>
      </c>
    </row>
    <row r="857" spans="21:22" x14ac:dyDescent="0.25">
      <c r="U857" s="52">
        <v>743</v>
      </c>
      <c r="V857" s="59" t="s">
        <v>136</v>
      </c>
    </row>
    <row r="858" spans="21:22" x14ac:dyDescent="0.25">
      <c r="U858" s="52">
        <v>744</v>
      </c>
      <c r="V858" s="59" t="s">
        <v>136</v>
      </c>
    </row>
    <row r="859" spans="21:22" x14ac:dyDescent="0.25">
      <c r="U859" s="52">
        <v>745</v>
      </c>
      <c r="V859" s="59" t="s">
        <v>136</v>
      </c>
    </row>
    <row r="860" spans="21:22" x14ac:dyDescent="0.25">
      <c r="U860" s="52">
        <v>746</v>
      </c>
      <c r="V860" s="59" t="s">
        <v>136</v>
      </c>
    </row>
    <row r="861" spans="21:22" x14ac:dyDescent="0.25">
      <c r="U861" s="52">
        <v>747</v>
      </c>
      <c r="V861" s="59" t="s">
        <v>136</v>
      </c>
    </row>
    <row r="862" spans="21:22" x14ac:dyDescent="0.25">
      <c r="U862" s="52">
        <v>748</v>
      </c>
      <c r="V862" s="59" t="s">
        <v>136</v>
      </c>
    </row>
    <row r="863" spans="21:22" x14ac:dyDescent="0.25">
      <c r="U863" s="52">
        <v>749</v>
      </c>
      <c r="V863" s="59" t="s">
        <v>136</v>
      </c>
    </row>
    <row r="864" spans="21:22" x14ac:dyDescent="0.25">
      <c r="U864" s="52">
        <v>750</v>
      </c>
      <c r="V864" s="59" t="s">
        <v>136</v>
      </c>
    </row>
    <row r="865" spans="21:22" x14ac:dyDescent="0.25">
      <c r="U865" s="52">
        <v>751</v>
      </c>
      <c r="V865" s="59" t="s">
        <v>136</v>
      </c>
    </row>
    <row r="866" spans="21:22" x14ac:dyDescent="0.25">
      <c r="U866" s="52">
        <v>752</v>
      </c>
      <c r="V866" s="59" t="s">
        <v>136</v>
      </c>
    </row>
    <row r="867" spans="21:22" x14ac:dyDescent="0.25">
      <c r="U867" s="52">
        <v>753</v>
      </c>
      <c r="V867" s="59" t="s">
        <v>136</v>
      </c>
    </row>
    <row r="868" spans="21:22" x14ac:dyDescent="0.25">
      <c r="U868" s="52">
        <v>754</v>
      </c>
      <c r="V868" s="59" t="s">
        <v>136</v>
      </c>
    </row>
    <row r="869" spans="21:22" x14ac:dyDescent="0.25">
      <c r="U869" s="52">
        <v>755</v>
      </c>
      <c r="V869" s="59" t="s">
        <v>136</v>
      </c>
    </row>
    <row r="870" spans="21:22" x14ac:dyDescent="0.25">
      <c r="U870" s="52">
        <v>756</v>
      </c>
      <c r="V870" s="59" t="s">
        <v>136</v>
      </c>
    </row>
    <row r="871" spans="21:22" x14ac:dyDescent="0.25">
      <c r="U871" s="52">
        <v>757</v>
      </c>
      <c r="V871" s="59" t="s">
        <v>136</v>
      </c>
    </row>
    <row r="872" spans="21:22" x14ac:dyDescent="0.25">
      <c r="U872" s="52">
        <v>758</v>
      </c>
      <c r="V872" s="59" t="s">
        <v>136</v>
      </c>
    </row>
    <row r="873" spans="21:22" x14ac:dyDescent="0.25">
      <c r="U873" s="52">
        <v>759</v>
      </c>
      <c r="V873" s="59" t="s">
        <v>136</v>
      </c>
    </row>
    <row r="874" spans="21:22" x14ac:dyDescent="0.25">
      <c r="U874" s="52">
        <v>760</v>
      </c>
      <c r="V874" s="59" t="s">
        <v>136</v>
      </c>
    </row>
    <row r="875" spans="21:22" x14ac:dyDescent="0.25">
      <c r="U875" s="52">
        <v>761</v>
      </c>
      <c r="V875" s="59" t="s">
        <v>136</v>
      </c>
    </row>
    <row r="876" spans="21:22" x14ac:dyDescent="0.25">
      <c r="U876" s="52">
        <v>762</v>
      </c>
      <c r="V876" s="59" t="s">
        <v>136</v>
      </c>
    </row>
    <row r="877" spans="21:22" x14ac:dyDescent="0.25">
      <c r="U877" s="52">
        <v>763</v>
      </c>
      <c r="V877" s="59" t="s">
        <v>136</v>
      </c>
    </row>
    <row r="878" spans="21:22" x14ac:dyDescent="0.25">
      <c r="U878" s="52">
        <v>764</v>
      </c>
      <c r="V878" s="59" t="s">
        <v>136</v>
      </c>
    </row>
    <row r="879" spans="21:22" x14ac:dyDescent="0.25">
      <c r="U879" s="52">
        <v>765</v>
      </c>
      <c r="V879" s="59" t="s">
        <v>136</v>
      </c>
    </row>
    <row r="880" spans="21:22" x14ac:dyDescent="0.25">
      <c r="U880" s="52">
        <v>766</v>
      </c>
      <c r="V880" s="59" t="s">
        <v>136</v>
      </c>
    </row>
    <row r="881" spans="21:22" x14ac:dyDescent="0.25">
      <c r="U881" s="52">
        <v>767</v>
      </c>
      <c r="V881" s="59" t="s">
        <v>136</v>
      </c>
    </row>
    <row r="882" spans="21:22" x14ac:dyDescent="0.25">
      <c r="U882" s="52">
        <v>768</v>
      </c>
      <c r="V882" s="59" t="s">
        <v>136</v>
      </c>
    </row>
    <row r="883" spans="21:22" x14ac:dyDescent="0.25">
      <c r="U883" s="52">
        <v>769</v>
      </c>
      <c r="V883" s="59" t="s">
        <v>136</v>
      </c>
    </row>
    <row r="884" spans="21:22" x14ac:dyDescent="0.25">
      <c r="U884" s="52">
        <v>770</v>
      </c>
      <c r="V884" s="59" t="s">
        <v>136</v>
      </c>
    </row>
    <row r="885" spans="21:22" x14ac:dyDescent="0.25">
      <c r="U885" s="52">
        <v>771</v>
      </c>
      <c r="V885" s="59" t="s">
        <v>136</v>
      </c>
    </row>
    <row r="886" spans="21:22" x14ac:dyDescent="0.25">
      <c r="U886" s="52">
        <v>772</v>
      </c>
      <c r="V886" s="59" t="s">
        <v>136</v>
      </c>
    </row>
    <row r="887" spans="21:22" x14ac:dyDescent="0.25">
      <c r="U887" s="52">
        <v>773</v>
      </c>
      <c r="V887" s="59" t="s">
        <v>136</v>
      </c>
    </row>
    <row r="888" spans="21:22" x14ac:dyDescent="0.25">
      <c r="U888" s="52">
        <v>774</v>
      </c>
      <c r="V888" s="59" t="s">
        <v>136</v>
      </c>
    </row>
    <row r="889" spans="21:22" x14ac:dyDescent="0.25">
      <c r="U889" s="52">
        <v>775</v>
      </c>
      <c r="V889" s="59" t="s">
        <v>136</v>
      </c>
    </row>
    <row r="890" spans="21:22" x14ac:dyDescent="0.25">
      <c r="U890" s="52">
        <v>776</v>
      </c>
      <c r="V890" s="59" t="s">
        <v>136</v>
      </c>
    </row>
    <row r="891" spans="21:22" x14ac:dyDescent="0.25">
      <c r="U891" s="52">
        <v>777</v>
      </c>
      <c r="V891" s="59" t="s">
        <v>136</v>
      </c>
    </row>
    <row r="892" spans="21:22" x14ac:dyDescent="0.25">
      <c r="U892" s="52">
        <v>778</v>
      </c>
      <c r="V892" s="59" t="s">
        <v>136</v>
      </c>
    </row>
    <row r="893" spans="21:22" x14ac:dyDescent="0.25">
      <c r="U893" s="52">
        <v>779</v>
      </c>
      <c r="V893" s="59" t="s">
        <v>136</v>
      </c>
    </row>
    <row r="894" spans="21:22" x14ac:dyDescent="0.25">
      <c r="U894" s="52">
        <v>780</v>
      </c>
      <c r="V894" s="59" t="s">
        <v>136</v>
      </c>
    </row>
    <row r="895" spans="21:22" x14ac:dyDescent="0.25">
      <c r="U895" s="52">
        <v>781</v>
      </c>
      <c r="V895" s="59" t="s">
        <v>136</v>
      </c>
    </row>
    <row r="896" spans="21:22" x14ac:dyDescent="0.25">
      <c r="U896" s="52">
        <v>782</v>
      </c>
      <c r="V896" s="59" t="s">
        <v>136</v>
      </c>
    </row>
    <row r="897" spans="21:22" x14ac:dyDescent="0.25">
      <c r="U897" s="52">
        <v>783</v>
      </c>
      <c r="V897" s="59" t="s">
        <v>136</v>
      </c>
    </row>
    <row r="898" spans="21:22" x14ac:dyDescent="0.25">
      <c r="U898" s="52">
        <v>784</v>
      </c>
      <c r="V898" s="59" t="s">
        <v>136</v>
      </c>
    </row>
    <row r="899" spans="21:22" x14ac:dyDescent="0.25">
      <c r="U899" s="52">
        <v>785</v>
      </c>
      <c r="V899" s="59" t="s">
        <v>136</v>
      </c>
    </row>
    <row r="900" spans="21:22" x14ac:dyDescent="0.25">
      <c r="U900" s="52">
        <v>786</v>
      </c>
      <c r="V900" s="59" t="s">
        <v>136</v>
      </c>
    </row>
    <row r="901" spans="21:22" x14ac:dyDescent="0.25">
      <c r="U901" s="52">
        <v>787</v>
      </c>
      <c r="V901" s="59" t="s">
        <v>136</v>
      </c>
    </row>
    <row r="902" spans="21:22" x14ac:dyDescent="0.25">
      <c r="U902" s="52">
        <v>788</v>
      </c>
      <c r="V902" s="59" t="s">
        <v>136</v>
      </c>
    </row>
    <row r="903" spans="21:22" x14ac:dyDescent="0.25">
      <c r="U903" s="52">
        <v>789</v>
      </c>
      <c r="V903" s="59" t="s">
        <v>136</v>
      </c>
    </row>
    <row r="904" spans="21:22" x14ac:dyDescent="0.25">
      <c r="U904" s="52">
        <v>790</v>
      </c>
      <c r="V904" s="59" t="s">
        <v>136</v>
      </c>
    </row>
    <row r="905" spans="21:22" x14ac:dyDescent="0.25">
      <c r="U905" s="52">
        <v>791</v>
      </c>
      <c r="V905" s="59" t="s">
        <v>136</v>
      </c>
    </row>
    <row r="906" spans="21:22" x14ac:dyDescent="0.25">
      <c r="U906" s="52">
        <v>792</v>
      </c>
      <c r="V906" s="59" t="s">
        <v>136</v>
      </c>
    </row>
    <row r="907" spans="21:22" x14ac:dyDescent="0.25">
      <c r="U907" s="52">
        <v>793</v>
      </c>
      <c r="V907" s="59" t="s">
        <v>136</v>
      </c>
    </row>
    <row r="908" spans="21:22" x14ac:dyDescent="0.25">
      <c r="U908" s="52">
        <v>794</v>
      </c>
      <c r="V908" s="59" t="s">
        <v>136</v>
      </c>
    </row>
    <row r="909" spans="21:22" x14ac:dyDescent="0.25">
      <c r="U909" s="52">
        <v>795</v>
      </c>
      <c r="V909" s="59" t="s">
        <v>136</v>
      </c>
    </row>
    <row r="910" spans="21:22" x14ac:dyDescent="0.25">
      <c r="U910" s="52">
        <v>796</v>
      </c>
      <c r="V910" s="59" t="s">
        <v>136</v>
      </c>
    </row>
    <row r="911" spans="21:22" x14ac:dyDescent="0.25">
      <c r="U911" s="52">
        <v>797</v>
      </c>
      <c r="V911" s="59" t="s">
        <v>136</v>
      </c>
    </row>
    <row r="912" spans="21:22" x14ac:dyDescent="0.25">
      <c r="U912" s="52">
        <v>798</v>
      </c>
      <c r="V912" s="59" t="s">
        <v>136</v>
      </c>
    </row>
    <row r="913" spans="21:22" x14ac:dyDescent="0.25">
      <c r="U913" s="52">
        <v>799</v>
      </c>
      <c r="V913" s="59" t="s">
        <v>136</v>
      </c>
    </row>
    <row r="914" spans="21:22" x14ac:dyDescent="0.25">
      <c r="U914" s="52">
        <v>800</v>
      </c>
      <c r="V914" s="59" t="s">
        <v>136</v>
      </c>
    </row>
    <row r="915" spans="21:22" x14ac:dyDescent="0.25">
      <c r="U915" s="52">
        <v>801</v>
      </c>
      <c r="V915" s="59" t="s">
        <v>136</v>
      </c>
    </row>
    <row r="916" spans="21:22" x14ac:dyDescent="0.25">
      <c r="U916" s="52">
        <v>802</v>
      </c>
      <c r="V916" s="59" t="s">
        <v>136</v>
      </c>
    </row>
    <row r="917" spans="21:22" x14ac:dyDescent="0.25">
      <c r="U917" s="52">
        <v>803</v>
      </c>
      <c r="V917" s="59" t="s">
        <v>136</v>
      </c>
    </row>
    <row r="918" spans="21:22" x14ac:dyDescent="0.25">
      <c r="U918" s="52">
        <v>804</v>
      </c>
      <c r="V918" s="59" t="s">
        <v>136</v>
      </c>
    </row>
    <row r="919" spans="21:22" x14ac:dyDescent="0.25">
      <c r="U919" s="52">
        <v>805</v>
      </c>
      <c r="V919" s="59" t="s">
        <v>136</v>
      </c>
    </row>
    <row r="920" spans="21:22" x14ac:dyDescent="0.25">
      <c r="U920" s="52">
        <v>806</v>
      </c>
      <c r="V920" s="59" t="s">
        <v>136</v>
      </c>
    </row>
    <row r="921" spans="21:22" x14ac:dyDescent="0.25">
      <c r="U921" s="52">
        <v>807</v>
      </c>
      <c r="V921" s="59" t="s">
        <v>136</v>
      </c>
    </row>
    <row r="922" spans="21:22" x14ac:dyDescent="0.25">
      <c r="U922" s="52">
        <v>808</v>
      </c>
      <c r="V922" s="59" t="s">
        <v>136</v>
      </c>
    </row>
    <row r="923" spans="21:22" x14ac:dyDescent="0.25">
      <c r="U923" s="52">
        <v>809</v>
      </c>
      <c r="V923" s="59" t="s">
        <v>136</v>
      </c>
    </row>
    <row r="924" spans="21:22" x14ac:dyDescent="0.25">
      <c r="U924" s="52">
        <v>810</v>
      </c>
      <c r="V924" s="59" t="s">
        <v>136</v>
      </c>
    </row>
    <row r="925" spans="21:22" x14ac:dyDescent="0.25">
      <c r="U925" s="52">
        <v>811</v>
      </c>
      <c r="V925" s="59" t="s">
        <v>136</v>
      </c>
    </row>
    <row r="926" spans="21:22" x14ac:dyDescent="0.25">
      <c r="U926" s="52">
        <v>812</v>
      </c>
      <c r="V926" s="59" t="s">
        <v>136</v>
      </c>
    </row>
    <row r="927" spans="21:22" x14ac:dyDescent="0.25">
      <c r="U927" s="52">
        <v>813</v>
      </c>
      <c r="V927" s="59" t="s">
        <v>136</v>
      </c>
    </row>
    <row r="928" spans="21:22" x14ac:dyDescent="0.25">
      <c r="U928" s="52">
        <v>814</v>
      </c>
      <c r="V928" s="59" t="s">
        <v>136</v>
      </c>
    </row>
    <row r="929" spans="21:22" x14ac:dyDescent="0.25">
      <c r="U929" s="52">
        <v>815</v>
      </c>
      <c r="V929" s="59" t="s">
        <v>136</v>
      </c>
    </row>
    <row r="930" spans="21:22" x14ac:dyDescent="0.25">
      <c r="U930" s="52">
        <v>816</v>
      </c>
      <c r="V930" s="59" t="s">
        <v>136</v>
      </c>
    </row>
    <row r="931" spans="21:22" x14ac:dyDescent="0.25">
      <c r="U931" s="52">
        <v>817</v>
      </c>
      <c r="V931" s="59" t="s">
        <v>136</v>
      </c>
    </row>
    <row r="932" spans="21:22" x14ac:dyDescent="0.25">
      <c r="U932" s="52">
        <v>818</v>
      </c>
      <c r="V932" s="59" t="s">
        <v>136</v>
      </c>
    </row>
    <row r="933" spans="21:22" x14ac:dyDescent="0.25">
      <c r="U933" s="52">
        <v>819</v>
      </c>
      <c r="V933" s="59" t="s">
        <v>136</v>
      </c>
    </row>
    <row r="934" spans="21:22" x14ac:dyDescent="0.25">
      <c r="U934" s="52">
        <v>820</v>
      </c>
      <c r="V934" s="59" t="s">
        <v>136</v>
      </c>
    </row>
    <row r="935" spans="21:22" x14ac:dyDescent="0.25">
      <c r="U935" s="52">
        <v>821</v>
      </c>
      <c r="V935" s="59" t="s">
        <v>136</v>
      </c>
    </row>
    <row r="936" spans="21:22" x14ac:dyDescent="0.25">
      <c r="U936" s="52">
        <v>822</v>
      </c>
      <c r="V936" s="59" t="s">
        <v>136</v>
      </c>
    </row>
    <row r="937" spans="21:22" x14ac:dyDescent="0.25">
      <c r="U937" s="52">
        <v>823</v>
      </c>
      <c r="V937" s="59" t="s">
        <v>136</v>
      </c>
    </row>
    <row r="938" spans="21:22" x14ac:dyDescent="0.25">
      <c r="U938" s="52">
        <v>824</v>
      </c>
      <c r="V938" s="59" t="s">
        <v>136</v>
      </c>
    </row>
    <row r="939" spans="21:22" x14ac:dyDescent="0.25">
      <c r="U939" s="52">
        <v>825</v>
      </c>
      <c r="V939" s="59" t="s">
        <v>136</v>
      </c>
    </row>
    <row r="940" spans="21:22" x14ac:dyDescent="0.25">
      <c r="U940" s="52">
        <v>826</v>
      </c>
      <c r="V940" s="59" t="s">
        <v>136</v>
      </c>
    </row>
    <row r="941" spans="21:22" x14ac:dyDescent="0.25">
      <c r="U941" s="52">
        <v>827</v>
      </c>
      <c r="V941" s="59" t="s">
        <v>136</v>
      </c>
    </row>
    <row r="942" spans="21:22" x14ac:dyDescent="0.25">
      <c r="U942" s="52">
        <v>828</v>
      </c>
      <c r="V942" s="59" t="s">
        <v>136</v>
      </c>
    </row>
    <row r="943" spans="21:22" x14ac:dyDescent="0.25">
      <c r="U943" s="52">
        <v>829</v>
      </c>
      <c r="V943" s="59" t="s">
        <v>136</v>
      </c>
    </row>
    <row r="944" spans="21:22" x14ac:dyDescent="0.25">
      <c r="U944" s="52">
        <v>830</v>
      </c>
      <c r="V944" s="59" t="s">
        <v>136</v>
      </c>
    </row>
    <row r="945" spans="21:22" x14ac:dyDescent="0.25">
      <c r="U945" s="52">
        <v>831</v>
      </c>
      <c r="V945" s="59" t="s">
        <v>136</v>
      </c>
    </row>
    <row r="946" spans="21:22" x14ac:dyDescent="0.25">
      <c r="U946" s="52">
        <v>832</v>
      </c>
      <c r="V946" s="59" t="s">
        <v>136</v>
      </c>
    </row>
    <row r="947" spans="21:22" x14ac:dyDescent="0.25">
      <c r="U947" s="52">
        <v>833</v>
      </c>
      <c r="V947" s="59" t="s">
        <v>136</v>
      </c>
    </row>
    <row r="948" spans="21:22" x14ac:dyDescent="0.25">
      <c r="U948" s="52">
        <v>834</v>
      </c>
      <c r="V948" s="59" t="s">
        <v>136</v>
      </c>
    </row>
    <row r="949" spans="21:22" x14ac:dyDescent="0.25">
      <c r="U949" s="52">
        <v>835</v>
      </c>
      <c r="V949" s="59" t="s">
        <v>136</v>
      </c>
    </row>
    <row r="950" spans="21:22" x14ac:dyDescent="0.25">
      <c r="U950" s="52">
        <v>836</v>
      </c>
      <c r="V950" s="59" t="s">
        <v>136</v>
      </c>
    </row>
    <row r="951" spans="21:22" x14ac:dyDescent="0.25">
      <c r="U951" s="52">
        <v>837</v>
      </c>
      <c r="V951" s="59" t="s">
        <v>136</v>
      </c>
    </row>
    <row r="952" spans="21:22" x14ac:dyDescent="0.25">
      <c r="U952" s="52">
        <v>838</v>
      </c>
      <c r="V952" s="59" t="s">
        <v>136</v>
      </c>
    </row>
    <row r="953" spans="21:22" x14ac:dyDescent="0.25">
      <c r="U953" s="52">
        <v>839</v>
      </c>
      <c r="V953" s="59" t="s">
        <v>136</v>
      </c>
    </row>
    <row r="954" spans="21:22" x14ac:dyDescent="0.25">
      <c r="U954" s="52">
        <v>840</v>
      </c>
      <c r="V954" s="59" t="s">
        <v>136</v>
      </c>
    </row>
    <row r="955" spans="21:22" x14ac:dyDescent="0.25">
      <c r="U955" s="52">
        <v>841</v>
      </c>
      <c r="V955" s="59" t="s">
        <v>136</v>
      </c>
    </row>
    <row r="956" spans="21:22" x14ac:dyDescent="0.25">
      <c r="U956" s="52">
        <v>842</v>
      </c>
      <c r="V956" s="59" t="s">
        <v>136</v>
      </c>
    </row>
    <row r="957" spans="21:22" x14ac:dyDescent="0.25">
      <c r="U957" s="52">
        <v>843</v>
      </c>
      <c r="V957" s="59" t="s">
        <v>136</v>
      </c>
    </row>
    <row r="958" spans="21:22" x14ac:dyDescent="0.25">
      <c r="U958" s="52">
        <v>844</v>
      </c>
      <c r="V958" s="59" t="s">
        <v>136</v>
      </c>
    </row>
    <row r="959" spans="21:22" x14ac:dyDescent="0.25">
      <c r="U959" s="52">
        <v>845</v>
      </c>
      <c r="V959" s="59" t="s">
        <v>136</v>
      </c>
    </row>
    <row r="960" spans="21:22" x14ac:dyDescent="0.25">
      <c r="U960" s="52">
        <v>846</v>
      </c>
      <c r="V960" s="59" t="s">
        <v>136</v>
      </c>
    </row>
    <row r="961" spans="21:22" x14ac:dyDescent="0.25">
      <c r="U961" s="52">
        <v>847</v>
      </c>
      <c r="V961" s="59" t="s">
        <v>136</v>
      </c>
    </row>
    <row r="962" spans="21:22" x14ac:dyDescent="0.25">
      <c r="U962" s="52">
        <v>848</v>
      </c>
      <c r="V962" s="59" t="s">
        <v>136</v>
      </c>
    </row>
    <row r="963" spans="21:22" x14ac:dyDescent="0.25">
      <c r="U963" s="52">
        <v>849</v>
      </c>
      <c r="V963" s="59" t="s">
        <v>136</v>
      </c>
    </row>
    <row r="964" spans="21:22" x14ac:dyDescent="0.25">
      <c r="U964" s="52">
        <v>850</v>
      </c>
      <c r="V964" s="59" t="s">
        <v>136</v>
      </c>
    </row>
    <row r="965" spans="21:22" x14ac:dyDescent="0.25">
      <c r="U965" s="52">
        <v>851</v>
      </c>
      <c r="V965" s="59" t="s">
        <v>136</v>
      </c>
    </row>
    <row r="966" spans="21:22" x14ac:dyDescent="0.25">
      <c r="U966" s="52">
        <v>852</v>
      </c>
      <c r="V966" s="59" t="s">
        <v>136</v>
      </c>
    </row>
    <row r="967" spans="21:22" x14ac:dyDescent="0.25">
      <c r="U967" s="52">
        <v>853</v>
      </c>
      <c r="V967" s="59" t="s">
        <v>136</v>
      </c>
    </row>
    <row r="968" spans="21:22" x14ac:dyDescent="0.25">
      <c r="U968" s="52">
        <v>854</v>
      </c>
      <c r="V968" s="59" t="s">
        <v>136</v>
      </c>
    </row>
    <row r="969" spans="21:22" x14ac:dyDescent="0.25">
      <c r="U969" s="52">
        <v>855</v>
      </c>
      <c r="V969" s="59" t="s">
        <v>136</v>
      </c>
    </row>
    <row r="970" spans="21:22" x14ac:dyDescent="0.25">
      <c r="U970" s="52">
        <v>856</v>
      </c>
      <c r="V970" s="59" t="s">
        <v>136</v>
      </c>
    </row>
    <row r="971" spans="21:22" x14ac:dyDescent="0.25">
      <c r="U971" s="52">
        <v>857</v>
      </c>
      <c r="V971" s="59" t="s">
        <v>136</v>
      </c>
    </row>
    <row r="972" spans="21:22" x14ac:dyDescent="0.25">
      <c r="U972" s="52">
        <v>858</v>
      </c>
      <c r="V972" s="59" t="s">
        <v>136</v>
      </c>
    </row>
    <row r="973" spans="21:22" x14ac:dyDescent="0.25">
      <c r="U973" s="52">
        <v>859</v>
      </c>
      <c r="V973" s="59" t="s">
        <v>136</v>
      </c>
    </row>
    <row r="974" spans="21:22" x14ac:dyDescent="0.25">
      <c r="U974" s="52">
        <v>860</v>
      </c>
      <c r="V974" s="59" t="s">
        <v>136</v>
      </c>
    </row>
    <row r="975" spans="21:22" x14ac:dyDescent="0.25">
      <c r="U975" s="52">
        <v>861</v>
      </c>
      <c r="V975" s="59" t="s">
        <v>136</v>
      </c>
    </row>
    <row r="976" spans="21:22" x14ac:dyDescent="0.25">
      <c r="U976" s="52">
        <v>862</v>
      </c>
      <c r="V976" s="59" t="s">
        <v>136</v>
      </c>
    </row>
    <row r="977" spans="21:22" x14ac:dyDescent="0.25">
      <c r="U977" s="52">
        <v>863</v>
      </c>
      <c r="V977" s="59" t="s">
        <v>136</v>
      </c>
    </row>
    <row r="978" spans="21:22" x14ac:dyDescent="0.25">
      <c r="U978" s="52">
        <v>864</v>
      </c>
      <c r="V978" s="59" t="s">
        <v>136</v>
      </c>
    </row>
    <row r="979" spans="21:22" x14ac:dyDescent="0.25">
      <c r="U979" s="52">
        <v>865</v>
      </c>
      <c r="V979" s="59" t="s">
        <v>136</v>
      </c>
    </row>
    <row r="980" spans="21:22" x14ac:dyDescent="0.25">
      <c r="U980" s="52">
        <v>866</v>
      </c>
      <c r="V980" s="59" t="s">
        <v>136</v>
      </c>
    </row>
    <row r="981" spans="21:22" x14ac:dyDescent="0.25">
      <c r="U981" s="52">
        <v>867</v>
      </c>
      <c r="V981" s="59" t="s">
        <v>136</v>
      </c>
    </row>
    <row r="982" spans="21:22" x14ac:dyDescent="0.25">
      <c r="U982" s="52">
        <v>868</v>
      </c>
      <c r="V982" s="59" t="s">
        <v>136</v>
      </c>
    </row>
    <row r="983" spans="21:22" x14ac:dyDescent="0.25">
      <c r="U983" s="52">
        <v>869</v>
      </c>
      <c r="V983" s="59" t="s">
        <v>136</v>
      </c>
    </row>
    <row r="984" spans="21:22" x14ac:dyDescent="0.25">
      <c r="U984" s="52">
        <v>870</v>
      </c>
      <c r="V984" s="59" t="s">
        <v>136</v>
      </c>
    </row>
    <row r="985" spans="21:22" x14ac:dyDescent="0.25">
      <c r="U985" s="52">
        <v>871</v>
      </c>
      <c r="V985" s="59" t="s">
        <v>136</v>
      </c>
    </row>
    <row r="986" spans="21:22" x14ac:dyDescent="0.25">
      <c r="U986" s="52">
        <v>872</v>
      </c>
      <c r="V986" s="59" t="s">
        <v>136</v>
      </c>
    </row>
    <row r="987" spans="21:22" x14ac:dyDescent="0.25">
      <c r="U987" s="52">
        <v>873</v>
      </c>
      <c r="V987" s="59" t="s">
        <v>136</v>
      </c>
    </row>
    <row r="988" spans="21:22" x14ac:dyDescent="0.25">
      <c r="U988" s="52">
        <v>874</v>
      </c>
      <c r="V988" s="59" t="s">
        <v>136</v>
      </c>
    </row>
    <row r="989" spans="21:22" x14ac:dyDescent="0.25">
      <c r="U989" s="52">
        <v>875</v>
      </c>
      <c r="V989" s="59" t="s">
        <v>136</v>
      </c>
    </row>
    <row r="990" spans="21:22" x14ac:dyDescent="0.25">
      <c r="U990" s="52">
        <v>876</v>
      </c>
      <c r="V990" s="59" t="s">
        <v>136</v>
      </c>
    </row>
    <row r="991" spans="21:22" x14ac:dyDescent="0.25">
      <c r="U991" s="52">
        <v>877</v>
      </c>
      <c r="V991" s="59" t="s">
        <v>136</v>
      </c>
    </row>
    <row r="992" spans="21:22" x14ac:dyDescent="0.25">
      <c r="U992" s="52">
        <v>878</v>
      </c>
      <c r="V992" s="59" t="s">
        <v>136</v>
      </c>
    </row>
    <row r="993" spans="21:22" x14ac:dyDescent="0.25">
      <c r="U993" s="52">
        <v>879</v>
      </c>
      <c r="V993" s="59" t="s">
        <v>136</v>
      </c>
    </row>
    <row r="994" spans="21:22" x14ac:dyDescent="0.25">
      <c r="U994" s="52">
        <v>880</v>
      </c>
      <c r="V994" s="59" t="s">
        <v>136</v>
      </c>
    </row>
    <row r="995" spans="21:22" x14ac:dyDescent="0.25">
      <c r="U995" s="52">
        <v>881</v>
      </c>
      <c r="V995" s="59" t="s">
        <v>136</v>
      </c>
    </row>
    <row r="996" spans="21:22" x14ac:dyDescent="0.25">
      <c r="U996" s="52">
        <v>882</v>
      </c>
      <c r="V996" s="59" t="s">
        <v>136</v>
      </c>
    </row>
    <row r="997" spans="21:22" x14ac:dyDescent="0.25">
      <c r="U997" s="52">
        <v>883</v>
      </c>
      <c r="V997" s="59" t="s">
        <v>136</v>
      </c>
    </row>
    <row r="998" spans="21:22" x14ac:dyDescent="0.25">
      <c r="U998" s="52">
        <v>884</v>
      </c>
      <c r="V998" s="59" t="s">
        <v>136</v>
      </c>
    </row>
    <row r="999" spans="21:22" x14ac:dyDescent="0.25">
      <c r="U999" s="52">
        <v>885</v>
      </c>
      <c r="V999" s="59" t="s">
        <v>136</v>
      </c>
    </row>
    <row r="1000" spans="21:22" x14ac:dyDescent="0.25">
      <c r="U1000" s="52">
        <v>886</v>
      </c>
      <c r="V1000" s="59" t="s">
        <v>136</v>
      </c>
    </row>
    <row r="1001" spans="21:22" x14ac:dyDescent="0.25">
      <c r="U1001" s="52">
        <v>887</v>
      </c>
      <c r="V1001" s="59" t="s">
        <v>136</v>
      </c>
    </row>
    <row r="1002" spans="21:22" x14ac:dyDescent="0.25">
      <c r="U1002" s="52">
        <v>888</v>
      </c>
      <c r="V1002" s="59" t="s">
        <v>136</v>
      </c>
    </row>
    <row r="1003" spans="21:22" x14ac:dyDescent="0.25">
      <c r="U1003" s="52">
        <v>889</v>
      </c>
      <c r="V1003" s="59" t="s">
        <v>136</v>
      </c>
    </row>
    <row r="1004" spans="21:22" x14ac:dyDescent="0.25">
      <c r="U1004" s="52">
        <v>890</v>
      </c>
      <c r="V1004" s="59" t="s">
        <v>136</v>
      </c>
    </row>
    <row r="1005" spans="21:22" x14ac:dyDescent="0.25">
      <c r="U1005" s="52">
        <v>891</v>
      </c>
      <c r="V1005" s="59" t="s">
        <v>136</v>
      </c>
    </row>
    <row r="1006" spans="21:22" x14ac:dyDescent="0.25">
      <c r="U1006" s="52">
        <v>892</v>
      </c>
      <c r="V1006" s="59" t="s">
        <v>136</v>
      </c>
    </row>
    <row r="1007" spans="21:22" x14ac:dyDescent="0.25">
      <c r="U1007" s="52">
        <v>893</v>
      </c>
      <c r="V1007" s="59" t="s">
        <v>136</v>
      </c>
    </row>
    <row r="1008" spans="21:22" x14ac:dyDescent="0.25">
      <c r="U1008" s="52">
        <v>894</v>
      </c>
      <c r="V1008" s="59" t="s">
        <v>136</v>
      </c>
    </row>
    <row r="1009" spans="21:22" x14ac:dyDescent="0.25">
      <c r="U1009" s="52">
        <v>895</v>
      </c>
      <c r="V1009" s="59" t="s">
        <v>136</v>
      </c>
    </row>
    <row r="1010" spans="21:22" x14ac:dyDescent="0.25">
      <c r="U1010" s="52">
        <v>896</v>
      </c>
      <c r="V1010" s="59" t="s">
        <v>136</v>
      </c>
    </row>
    <row r="1011" spans="21:22" x14ac:dyDescent="0.25">
      <c r="U1011" s="52">
        <v>897</v>
      </c>
      <c r="V1011" s="59" t="s">
        <v>136</v>
      </c>
    </row>
    <row r="1012" spans="21:22" x14ac:dyDescent="0.25">
      <c r="U1012" s="52">
        <v>898</v>
      </c>
      <c r="V1012" s="59" t="s">
        <v>136</v>
      </c>
    </row>
    <row r="1013" spans="21:22" x14ac:dyDescent="0.25">
      <c r="U1013" s="52">
        <v>899</v>
      </c>
      <c r="V1013" s="59" t="s">
        <v>136</v>
      </c>
    </row>
    <row r="1014" spans="21:22" x14ac:dyDescent="0.25">
      <c r="U1014" s="52">
        <v>900</v>
      </c>
      <c r="V1014" s="59" t="s">
        <v>136</v>
      </c>
    </row>
    <row r="1015" spans="21:22" x14ac:dyDescent="0.25">
      <c r="U1015" s="52">
        <v>901</v>
      </c>
      <c r="V1015" s="59" t="s">
        <v>136</v>
      </c>
    </row>
    <row r="1016" spans="21:22" x14ac:dyDescent="0.25">
      <c r="U1016" s="52">
        <v>902</v>
      </c>
      <c r="V1016" s="59" t="s">
        <v>136</v>
      </c>
    </row>
    <row r="1017" spans="21:22" x14ac:dyDescent="0.25">
      <c r="U1017" s="52">
        <v>903</v>
      </c>
      <c r="V1017" s="59" t="s">
        <v>136</v>
      </c>
    </row>
    <row r="1018" spans="21:22" x14ac:dyDescent="0.25">
      <c r="U1018" s="52">
        <v>904</v>
      </c>
      <c r="V1018" s="59" t="s">
        <v>136</v>
      </c>
    </row>
    <row r="1019" spans="21:22" x14ac:dyDescent="0.25">
      <c r="U1019" s="52">
        <v>905</v>
      </c>
      <c r="V1019" s="59" t="s">
        <v>136</v>
      </c>
    </row>
    <row r="1020" spans="21:22" x14ac:dyDescent="0.25">
      <c r="U1020" s="52">
        <v>906</v>
      </c>
      <c r="V1020" s="59" t="s">
        <v>136</v>
      </c>
    </row>
    <row r="1021" spans="21:22" x14ac:dyDescent="0.25">
      <c r="U1021" s="52">
        <v>907</v>
      </c>
      <c r="V1021" s="59" t="s">
        <v>136</v>
      </c>
    </row>
    <row r="1022" spans="21:22" x14ac:dyDescent="0.25">
      <c r="U1022" s="52">
        <v>908</v>
      </c>
      <c r="V1022" s="59" t="s">
        <v>136</v>
      </c>
    </row>
    <row r="1023" spans="21:22" x14ac:dyDescent="0.25">
      <c r="U1023" s="52">
        <v>909</v>
      </c>
      <c r="V1023" s="59" t="s">
        <v>136</v>
      </c>
    </row>
    <row r="1024" spans="21:22" x14ac:dyDescent="0.25">
      <c r="U1024" s="52">
        <v>910</v>
      </c>
      <c r="V1024" s="59" t="s">
        <v>136</v>
      </c>
    </row>
    <row r="1025" spans="21:22" x14ac:dyDescent="0.25">
      <c r="U1025" s="52">
        <v>911</v>
      </c>
      <c r="V1025" s="59" t="s">
        <v>136</v>
      </c>
    </row>
    <row r="1026" spans="21:22" x14ac:dyDescent="0.25">
      <c r="U1026" s="52">
        <v>912</v>
      </c>
      <c r="V1026" s="59" t="s">
        <v>136</v>
      </c>
    </row>
    <row r="1027" spans="21:22" x14ac:dyDescent="0.25">
      <c r="U1027" s="52">
        <v>913</v>
      </c>
      <c r="V1027" s="59" t="s">
        <v>136</v>
      </c>
    </row>
    <row r="1028" spans="21:22" x14ac:dyDescent="0.25">
      <c r="U1028" s="52">
        <v>914</v>
      </c>
      <c r="V1028" s="59" t="s">
        <v>136</v>
      </c>
    </row>
    <row r="1029" spans="21:22" x14ac:dyDescent="0.25">
      <c r="U1029" s="52">
        <v>915</v>
      </c>
      <c r="V1029" s="59" t="s">
        <v>136</v>
      </c>
    </row>
    <row r="1030" spans="21:22" x14ac:dyDescent="0.25">
      <c r="U1030" s="52">
        <v>916</v>
      </c>
      <c r="V1030" s="59" t="s">
        <v>136</v>
      </c>
    </row>
    <row r="1031" spans="21:22" x14ac:dyDescent="0.25">
      <c r="U1031" s="52">
        <v>917</v>
      </c>
      <c r="V1031" s="59" t="s">
        <v>136</v>
      </c>
    </row>
    <row r="1032" spans="21:22" x14ac:dyDescent="0.25">
      <c r="U1032" s="52">
        <v>918</v>
      </c>
      <c r="V1032" s="59" t="s">
        <v>136</v>
      </c>
    </row>
    <row r="1033" spans="21:22" x14ac:dyDescent="0.25">
      <c r="U1033" s="52">
        <v>919</v>
      </c>
      <c r="V1033" s="59" t="s">
        <v>136</v>
      </c>
    </row>
    <row r="1034" spans="21:22" x14ac:dyDescent="0.25">
      <c r="U1034" s="52">
        <v>920</v>
      </c>
      <c r="V1034" s="59" t="s">
        <v>136</v>
      </c>
    </row>
    <row r="1035" spans="21:22" x14ac:dyDescent="0.25">
      <c r="U1035" s="52">
        <v>921</v>
      </c>
      <c r="V1035" s="59" t="s">
        <v>136</v>
      </c>
    </row>
    <row r="1036" spans="21:22" x14ac:dyDescent="0.25">
      <c r="U1036" s="52">
        <v>922</v>
      </c>
      <c r="V1036" s="59" t="s">
        <v>136</v>
      </c>
    </row>
    <row r="1037" spans="21:22" x14ac:dyDescent="0.25">
      <c r="U1037" s="52">
        <v>923</v>
      </c>
      <c r="V1037" s="59" t="s">
        <v>136</v>
      </c>
    </row>
    <row r="1038" spans="21:22" x14ac:dyDescent="0.25">
      <c r="U1038" s="52">
        <v>924</v>
      </c>
      <c r="V1038" s="59" t="s">
        <v>136</v>
      </c>
    </row>
    <row r="1039" spans="21:22" x14ac:dyDescent="0.25">
      <c r="U1039" s="52">
        <v>925</v>
      </c>
      <c r="V1039" s="59" t="s">
        <v>136</v>
      </c>
    </row>
    <row r="1040" spans="21:22" x14ac:dyDescent="0.25">
      <c r="U1040" s="52">
        <v>926</v>
      </c>
      <c r="V1040" s="59" t="s">
        <v>136</v>
      </c>
    </row>
    <row r="1041" spans="21:22" x14ac:dyDescent="0.25">
      <c r="U1041" s="52">
        <v>927</v>
      </c>
      <c r="V1041" s="59" t="s">
        <v>136</v>
      </c>
    </row>
    <row r="1042" spans="21:22" x14ac:dyDescent="0.25">
      <c r="U1042" s="52">
        <v>928</v>
      </c>
      <c r="V1042" s="59" t="s">
        <v>136</v>
      </c>
    </row>
    <row r="1043" spans="21:22" x14ac:dyDescent="0.25">
      <c r="U1043" s="52">
        <v>929</v>
      </c>
      <c r="V1043" s="59" t="s">
        <v>136</v>
      </c>
    </row>
    <row r="1044" spans="21:22" x14ac:dyDescent="0.25">
      <c r="U1044" s="52">
        <v>930</v>
      </c>
      <c r="V1044" s="59" t="s">
        <v>136</v>
      </c>
    </row>
    <row r="1045" spans="21:22" x14ac:dyDescent="0.25">
      <c r="U1045" s="52">
        <v>931</v>
      </c>
      <c r="V1045" s="59" t="s">
        <v>137</v>
      </c>
    </row>
    <row r="1046" spans="21:22" x14ac:dyDescent="0.25">
      <c r="U1046" s="52">
        <v>932</v>
      </c>
      <c r="V1046" s="59" t="s">
        <v>137</v>
      </c>
    </row>
    <row r="1047" spans="21:22" x14ac:dyDescent="0.25">
      <c r="U1047" s="52">
        <v>933</v>
      </c>
      <c r="V1047" s="59" t="s">
        <v>137</v>
      </c>
    </row>
    <row r="1048" spans="21:22" x14ac:dyDescent="0.25">
      <c r="U1048" s="52">
        <v>934</v>
      </c>
      <c r="V1048" s="59" t="s">
        <v>137</v>
      </c>
    </row>
    <row r="1049" spans="21:22" x14ac:dyDescent="0.25">
      <c r="U1049" s="52">
        <v>935</v>
      </c>
      <c r="V1049" s="59" t="s">
        <v>137</v>
      </c>
    </row>
    <row r="1050" spans="21:22" x14ac:dyDescent="0.25">
      <c r="U1050" s="52">
        <v>936</v>
      </c>
      <c r="V1050" s="59" t="s">
        <v>137</v>
      </c>
    </row>
    <row r="1051" spans="21:22" x14ac:dyDescent="0.25">
      <c r="U1051" s="52">
        <v>937</v>
      </c>
      <c r="V1051" s="59" t="s">
        <v>137</v>
      </c>
    </row>
    <row r="1052" spans="21:22" x14ac:dyDescent="0.25">
      <c r="U1052" s="52">
        <v>938</v>
      </c>
      <c r="V1052" s="59" t="s">
        <v>137</v>
      </c>
    </row>
    <row r="1053" spans="21:22" x14ac:dyDescent="0.25">
      <c r="U1053" s="52">
        <v>939</v>
      </c>
      <c r="V1053" s="59" t="s">
        <v>137</v>
      </c>
    </row>
    <row r="1054" spans="21:22" x14ac:dyDescent="0.25">
      <c r="U1054" s="52">
        <v>940</v>
      </c>
      <c r="V1054" s="59" t="s">
        <v>137</v>
      </c>
    </row>
    <row r="1055" spans="21:22" x14ac:dyDescent="0.25">
      <c r="U1055" s="52">
        <v>941</v>
      </c>
      <c r="V1055" s="59" t="s">
        <v>137</v>
      </c>
    </row>
    <row r="1056" spans="21:22" x14ac:dyDescent="0.25">
      <c r="U1056" s="52">
        <v>942</v>
      </c>
      <c r="V1056" s="59" t="s">
        <v>137</v>
      </c>
    </row>
    <row r="1057" spans="21:22" x14ac:dyDescent="0.25">
      <c r="U1057" s="52">
        <v>943</v>
      </c>
      <c r="V1057" s="59" t="s">
        <v>137</v>
      </c>
    </row>
    <row r="1058" spans="21:22" x14ac:dyDescent="0.25">
      <c r="U1058" s="52">
        <v>944</v>
      </c>
      <c r="V1058" s="59" t="s">
        <v>137</v>
      </c>
    </row>
    <row r="1059" spans="21:22" x14ac:dyDescent="0.25">
      <c r="U1059" s="52">
        <v>945</v>
      </c>
      <c r="V1059" s="59" t="s">
        <v>137</v>
      </c>
    </row>
    <row r="1060" spans="21:22" x14ac:dyDescent="0.25">
      <c r="U1060" s="52">
        <v>946</v>
      </c>
      <c r="V1060" s="59" t="s">
        <v>137</v>
      </c>
    </row>
    <row r="1061" spans="21:22" x14ac:dyDescent="0.25">
      <c r="U1061" s="52">
        <v>947</v>
      </c>
      <c r="V1061" s="59" t="s">
        <v>137</v>
      </c>
    </row>
    <row r="1062" spans="21:22" x14ac:dyDescent="0.25">
      <c r="U1062" s="52">
        <v>948</v>
      </c>
      <c r="V1062" s="59" t="s">
        <v>137</v>
      </c>
    </row>
    <row r="1063" spans="21:22" x14ac:dyDescent="0.25">
      <c r="U1063" s="52">
        <v>949</v>
      </c>
      <c r="V1063" s="59" t="s">
        <v>137</v>
      </c>
    </row>
    <row r="1064" spans="21:22" x14ac:dyDescent="0.25">
      <c r="U1064" s="52">
        <v>950</v>
      </c>
      <c r="V1064" s="59" t="s">
        <v>137</v>
      </c>
    </row>
    <row r="1065" spans="21:22" x14ac:dyDescent="0.25">
      <c r="U1065" s="52">
        <v>951</v>
      </c>
      <c r="V1065" s="59" t="s">
        <v>137</v>
      </c>
    </row>
    <row r="1066" spans="21:22" x14ac:dyDescent="0.25">
      <c r="U1066" s="52">
        <v>952</v>
      </c>
      <c r="V1066" s="59" t="s">
        <v>137</v>
      </c>
    </row>
    <row r="1067" spans="21:22" x14ac:dyDescent="0.25">
      <c r="U1067" s="52">
        <v>953</v>
      </c>
      <c r="V1067" s="59" t="s">
        <v>137</v>
      </c>
    </row>
    <row r="1068" spans="21:22" x14ac:dyDescent="0.25">
      <c r="U1068" s="52">
        <v>954</v>
      </c>
      <c r="V1068" s="59" t="s">
        <v>137</v>
      </c>
    </row>
    <row r="1069" spans="21:22" x14ac:dyDescent="0.25">
      <c r="U1069" s="52">
        <v>955</v>
      </c>
      <c r="V1069" s="59" t="s">
        <v>137</v>
      </c>
    </row>
    <row r="1070" spans="21:22" x14ac:dyDescent="0.25">
      <c r="U1070" s="52">
        <v>956</v>
      </c>
      <c r="V1070" s="59" t="s">
        <v>137</v>
      </c>
    </row>
    <row r="1071" spans="21:22" x14ac:dyDescent="0.25">
      <c r="U1071" s="52">
        <v>957</v>
      </c>
      <c r="V1071" s="59" t="s">
        <v>137</v>
      </c>
    </row>
    <row r="1072" spans="21:22" x14ac:dyDescent="0.25">
      <c r="U1072" s="52">
        <v>958</v>
      </c>
      <c r="V1072" s="59" t="s">
        <v>137</v>
      </c>
    </row>
    <row r="1073" spans="21:22" x14ac:dyDescent="0.25">
      <c r="U1073" s="52">
        <v>959</v>
      </c>
      <c r="V1073" s="59" t="s">
        <v>137</v>
      </c>
    </row>
    <row r="1074" spans="21:22" x14ac:dyDescent="0.25">
      <c r="U1074" s="52">
        <v>960</v>
      </c>
      <c r="V1074" s="59" t="s">
        <v>137</v>
      </c>
    </row>
    <row r="1075" spans="21:22" x14ac:dyDescent="0.25">
      <c r="U1075" s="52">
        <v>961</v>
      </c>
      <c r="V1075" s="59" t="s">
        <v>137</v>
      </c>
    </row>
    <row r="1076" spans="21:22" x14ac:dyDescent="0.25">
      <c r="U1076" s="52">
        <v>962</v>
      </c>
      <c r="V1076" s="59" t="s">
        <v>137</v>
      </c>
    </row>
    <row r="1077" spans="21:22" x14ac:dyDescent="0.25">
      <c r="U1077" s="52">
        <v>963</v>
      </c>
      <c r="V1077" s="59" t="s">
        <v>137</v>
      </c>
    </row>
    <row r="1078" spans="21:22" x14ac:dyDescent="0.25">
      <c r="U1078" s="52">
        <v>964</v>
      </c>
      <c r="V1078" s="59" t="s">
        <v>137</v>
      </c>
    </row>
    <row r="1079" spans="21:22" x14ac:dyDescent="0.25">
      <c r="U1079" s="52">
        <v>965</v>
      </c>
      <c r="V1079" s="59" t="s">
        <v>137</v>
      </c>
    </row>
    <row r="1080" spans="21:22" x14ac:dyDescent="0.25">
      <c r="U1080" s="52">
        <v>966</v>
      </c>
      <c r="V1080" s="59" t="s">
        <v>137</v>
      </c>
    </row>
    <row r="1081" spans="21:22" x14ac:dyDescent="0.25">
      <c r="U1081" s="52">
        <v>967</v>
      </c>
      <c r="V1081" s="59" t="s">
        <v>137</v>
      </c>
    </row>
    <row r="1082" spans="21:22" x14ac:dyDescent="0.25">
      <c r="U1082" s="52">
        <v>968</v>
      </c>
      <c r="V1082" s="59" t="s">
        <v>137</v>
      </c>
    </row>
    <row r="1083" spans="21:22" x14ac:dyDescent="0.25">
      <c r="U1083" s="52">
        <v>969</v>
      </c>
      <c r="V1083" s="59" t="s">
        <v>137</v>
      </c>
    </row>
    <row r="1084" spans="21:22" x14ac:dyDescent="0.25">
      <c r="U1084" s="52">
        <v>970</v>
      </c>
      <c r="V1084" s="59" t="s">
        <v>137</v>
      </c>
    </row>
    <row r="1085" spans="21:22" x14ac:dyDescent="0.25">
      <c r="U1085" s="52">
        <v>971</v>
      </c>
      <c r="V1085" s="59" t="s">
        <v>137</v>
      </c>
    </row>
    <row r="1086" spans="21:22" x14ac:dyDescent="0.25">
      <c r="U1086" s="52">
        <v>972</v>
      </c>
      <c r="V1086" s="59" t="s">
        <v>137</v>
      </c>
    </row>
    <row r="1087" spans="21:22" x14ac:dyDescent="0.25">
      <c r="U1087" s="52">
        <v>973</v>
      </c>
      <c r="V1087" s="59" t="s">
        <v>137</v>
      </c>
    </row>
    <row r="1088" spans="21:22" x14ac:dyDescent="0.25">
      <c r="U1088" s="52">
        <v>974</v>
      </c>
      <c r="V1088" s="59" t="s">
        <v>137</v>
      </c>
    </row>
    <row r="1089" spans="21:22" x14ac:dyDescent="0.25">
      <c r="U1089" s="52">
        <v>975</v>
      </c>
      <c r="V1089" s="59" t="s">
        <v>137</v>
      </c>
    </row>
    <row r="1090" spans="21:22" x14ac:dyDescent="0.25">
      <c r="U1090" s="52">
        <v>976</v>
      </c>
      <c r="V1090" s="59" t="s">
        <v>137</v>
      </c>
    </row>
    <row r="1091" spans="21:22" x14ac:dyDescent="0.25">
      <c r="U1091" s="52">
        <v>977</v>
      </c>
      <c r="V1091" s="59" t="s">
        <v>137</v>
      </c>
    </row>
    <row r="1092" spans="21:22" x14ac:dyDescent="0.25">
      <c r="U1092" s="52">
        <v>978</v>
      </c>
      <c r="V1092" s="59" t="s">
        <v>137</v>
      </c>
    </row>
    <row r="1093" spans="21:22" x14ac:dyDescent="0.25">
      <c r="U1093" s="52">
        <v>979</v>
      </c>
      <c r="V1093" s="59" t="s">
        <v>137</v>
      </c>
    </row>
    <row r="1094" spans="21:22" x14ac:dyDescent="0.25">
      <c r="U1094" s="52">
        <v>980</v>
      </c>
      <c r="V1094" s="59" t="s">
        <v>137</v>
      </c>
    </row>
    <row r="1095" spans="21:22" x14ac:dyDescent="0.25">
      <c r="U1095" s="52">
        <v>981</v>
      </c>
      <c r="V1095" s="59" t="s">
        <v>137</v>
      </c>
    </row>
    <row r="1096" spans="21:22" x14ac:dyDescent="0.25">
      <c r="U1096" s="52">
        <v>982</v>
      </c>
      <c r="V1096" s="59" t="s">
        <v>137</v>
      </c>
    </row>
    <row r="1097" spans="21:22" x14ac:dyDescent="0.25">
      <c r="U1097" s="52">
        <v>983</v>
      </c>
      <c r="V1097" s="59" t="s">
        <v>137</v>
      </c>
    </row>
    <row r="1098" spans="21:22" x14ac:dyDescent="0.25">
      <c r="U1098" s="52">
        <v>984</v>
      </c>
      <c r="V1098" s="59" t="s">
        <v>137</v>
      </c>
    </row>
    <row r="1099" spans="21:22" x14ac:dyDescent="0.25">
      <c r="U1099" s="52">
        <v>985</v>
      </c>
      <c r="V1099" s="59" t="s">
        <v>137</v>
      </c>
    </row>
    <row r="1100" spans="21:22" x14ac:dyDescent="0.25">
      <c r="U1100" s="52">
        <v>986</v>
      </c>
      <c r="V1100" s="59" t="s">
        <v>137</v>
      </c>
    </row>
    <row r="1101" spans="21:22" x14ac:dyDescent="0.25">
      <c r="U1101" s="52">
        <v>987</v>
      </c>
      <c r="V1101" s="59" t="s">
        <v>137</v>
      </c>
    </row>
    <row r="1102" spans="21:22" x14ac:dyDescent="0.25">
      <c r="U1102" s="52">
        <v>988</v>
      </c>
      <c r="V1102" s="59" t="s">
        <v>137</v>
      </c>
    </row>
    <row r="1103" spans="21:22" x14ac:dyDescent="0.25">
      <c r="U1103" s="52">
        <v>989</v>
      </c>
      <c r="V1103" s="59" t="s">
        <v>137</v>
      </c>
    </row>
    <row r="1104" spans="21:22" x14ac:dyDescent="0.25">
      <c r="U1104" s="52">
        <v>990</v>
      </c>
      <c r="V1104" s="59" t="s">
        <v>137</v>
      </c>
    </row>
    <row r="1105" spans="21:22" x14ac:dyDescent="0.25">
      <c r="U1105" s="52">
        <v>991</v>
      </c>
      <c r="V1105" s="59" t="s">
        <v>137</v>
      </c>
    </row>
    <row r="1106" spans="21:22" x14ac:dyDescent="0.25">
      <c r="U1106" s="52">
        <v>992</v>
      </c>
      <c r="V1106" s="59" t="s">
        <v>137</v>
      </c>
    </row>
    <row r="1107" spans="21:22" x14ac:dyDescent="0.25">
      <c r="U1107" s="52">
        <v>993</v>
      </c>
      <c r="V1107" s="59" t="s">
        <v>137</v>
      </c>
    </row>
    <row r="1108" spans="21:22" x14ac:dyDescent="0.25">
      <c r="U1108" s="52">
        <v>994</v>
      </c>
      <c r="V1108" s="59" t="s">
        <v>137</v>
      </c>
    </row>
    <row r="1109" spans="21:22" x14ac:dyDescent="0.25">
      <c r="U1109" s="52">
        <v>995</v>
      </c>
      <c r="V1109" s="59" t="s">
        <v>137</v>
      </c>
    </row>
    <row r="1110" spans="21:22" x14ac:dyDescent="0.25">
      <c r="U1110" s="52">
        <v>996</v>
      </c>
      <c r="V1110" s="59" t="s">
        <v>137</v>
      </c>
    </row>
    <row r="1111" spans="21:22" x14ac:dyDescent="0.25">
      <c r="U1111" s="52">
        <v>997</v>
      </c>
      <c r="V1111" s="59" t="s">
        <v>137</v>
      </c>
    </row>
    <row r="1112" spans="21:22" x14ac:dyDescent="0.25">
      <c r="U1112" s="52">
        <v>998</v>
      </c>
      <c r="V1112" s="59" t="s">
        <v>137</v>
      </c>
    </row>
    <row r="1113" spans="21:22" x14ac:dyDescent="0.25">
      <c r="U1113" s="52">
        <v>999</v>
      </c>
      <c r="V1113" s="59" t="s">
        <v>137</v>
      </c>
    </row>
    <row r="1114" spans="21:22" x14ac:dyDescent="0.25">
      <c r="U1114" s="52">
        <v>1000</v>
      </c>
      <c r="V1114" s="59" t="s">
        <v>137</v>
      </c>
    </row>
    <row r="1115" spans="21:22" x14ac:dyDescent="0.25">
      <c r="U1115" s="52">
        <v>1001</v>
      </c>
      <c r="V1115" s="59" t="s">
        <v>137</v>
      </c>
    </row>
    <row r="1116" spans="21:22" x14ac:dyDescent="0.25">
      <c r="U1116" s="52">
        <v>1002</v>
      </c>
      <c r="V1116" s="59" t="s">
        <v>137</v>
      </c>
    </row>
    <row r="1117" spans="21:22" x14ac:dyDescent="0.25">
      <c r="U1117" s="52">
        <v>1003</v>
      </c>
      <c r="V1117" s="59" t="s">
        <v>137</v>
      </c>
    </row>
    <row r="1118" spans="21:22" x14ac:dyDescent="0.25">
      <c r="U1118" s="52">
        <v>1004</v>
      </c>
      <c r="V1118" s="59" t="s">
        <v>137</v>
      </c>
    </row>
    <row r="1119" spans="21:22" x14ac:dyDescent="0.25">
      <c r="U1119" s="52">
        <v>1005</v>
      </c>
      <c r="V1119" s="59" t="s">
        <v>137</v>
      </c>
    </row>
    <row r="1120" spans="21:22" x14ac:dyDescent="0.25">
      <c r="U1120" s="52">
        <v>1006</v>
      </c>
      <c r="V1120" s="59" t="s">
        <v>137</v>
      </c>
    </row>
    <row r="1121" spans="21:22" x14ac:dyDescent="0.25">
      <c r="U1121" s="52">
        <v>1007</v>
      </c>
      <c r="V1121" s="59" t="s">
        <v>137</v>
      </c>
    </row>
    <row r="1122" spans="21:22" x14ac:dyDescent="0.25">
      <c r="U1122" s="52">
        <v>1008</v>
      </c>
      <c r="V1122" s="59" t="s">
        <v>137</v>
      </c>
    </row>
    <row r="1123" spans="21:22" x14ac:dyDescent="0.25">
      <c r="U1123" s="52">
        <v>1009</v>
      </c>
      <c r="V1123" s="59" t="s">
        <v>137</v>
      </c>
    </row>
    <row r="1124" spans="21:22" x14ac:dyDescent="0.25">
      <c r="U1124" s="52">
        <v>1010</v>
      </c>
      <c r="V1124" s="59" t="s">
        <v>137</v>
      </c>
    </row>
    <row r="1125" spans="21:22" x14ac:dyDescent="0.25">
      <c r="U1125" s="52">
        <v>1011</v>
      </c>
      <c r="V1125" s="59" t="s">
        <v>137</v>
      </c>
    </row>
    <row r="1126" spans="21:22" x14ac:dyDescent="0.25">
      <c r="U1126" s="52">
        <v>1012</v>
      </c>
      <c r="V1126" s="59" t="s">
        <v>137</v>
      </c>
    </row>
    <row r="1127" spans="21:22" x14ac:dyDescent="0.25">
      <c r="U1127" s="52">
        <v>1013</v>
      </c>
      <c r="V1127" s="59" t="s">
        <v>137</v>
      </c>
    </row>
    <row r="1128" spans="21:22" x14ac:dyDescent="0.25">
      <c r="U1128" s="52">
        <v>1014</v>
      </c>
      <c r="V1128" s="59" t="s">
        <v>137</v>
      </c>
    </row>
    <row r="1129" spans="21:22" x14ac:dyDescent="0.25">
      <c r="U1129" s="52">
        <v>1015</v>
      </c>
      <c r="V1129" s="59" t="s">
        <v>137</v>
      </c>
    </row>
    <row r="1130" spans="21:22" x14ac:dyDescent="0.25">
      <c r="U1130" s="52">
        <v>1016</v>
      </c>
      <c r="V1130" s="59" t="s">
        <v>137</v>
      </c>
    </row>
    <row r="1131" spans="21:22" x14ac:dyDescent="0.25">
      <c r="U1131" s="52">
        <v>1017</v>
      </c>
      <c r="V1131" s="59" t="s">
        <v>137</v>
      </c>
    </row>
    <row r="1132" spans="21:22" x14ac:dyDescent="0.25">
      <c r="U1132" s="52">
        <v>1018</v>
      </c>
      <c r="V1132" s="59" t="s">
        <v>137</v>
      </c>
    </row>
    <row r="1133" spans="21:22" x14ac:dyDescent="0.25">
      <c r="U1133" s="52">
        <v>1019</v>
      </c>
      <c r="V1133" s="59" t="s">
        <v>137</v>
      </c>
    </row>
    <row r="1134" spans="21:22" x14ac:dyDescent="0.25">
      <c r="U1134" s="52">
        <v>1020</v>
      </c>
      <c r="V1134" s="59" t="s">
        <v>137</v>
      </c>
    </row>
    <row r="1135" spans="21:22" x14ac:dyDescent="0.25">
      <c r="U1135" s="52">
        <v>1021</v>
      </c>
      <c r="V1135" s="59" t="s">
        <v>137</v>
      </c>
    </row>
    <row r="1136" spans="21:22" x14ac:dyDescent="0.25">
      <c r="U1136" s="52">
        <v>1022</v>
      </c>
      <c r="V1136" s="59" t="s">
        <v>137</v>
      </c>
    </row>
    <row r="1137" spans="21:22" x14ac:dyDescent="0.25">
      <c r="U1137" s="52">
        <v>1023</v>
      </c>
      <c r="V1137" s="59" t="s">
        <v>137</v>
      </c>
    </row>
    <row r="1138" spans="21:22" x14ac:dyDescent="0.25">
      <c r="U1138" s="52">
        <v>1024</v>
      </c>
      <c r="V1138" s="59" t="s">
        <v>137</v>
      </c>
    </row>
    <row r="1139" spans="21:22" x14ac:dyDescent="0.25">
      <c r="U1139" s="52">
        <v>1025</v>
      </c>
      <c r="V1139" s="59" t="s">
        <v>137</v>
      </c>
    </row>
    <row r="1140" spans="21:22" x14ac:dyDescent="0.25">
      <c r="U1140" s="52">
        <v>1026</v>
      </c>
      <c r="V1140" s="59" t="s">
        <v>137</v>
      </c>
    </row>
    <row r="1141" spans="21:22" x14ac:dyDescent="0.25">
      <c r="U1141" s="52">
        <v>1027</v>
      </c>
      <c r="V1141" s="59" t="s">
        <v>137</v>
      </c>
    </row>
    <row r="1142" spans="21:22" x14ac:dyDescent="0.25">
      <c r="U1142" s="52">
        <v>1028</v>
      </c>
      <c r="V1142" s="59" t="s">
        <v>137</v>
      </c>
    </row>
    <row r="1143" spans="21:22" x14ac:dyDescent="0.25">
      <c r="U1143" s="52">
        <v>1029</v>
      </c>
      <c r="V1143" s="59" t="s">
        <v>137</v>
      </c>
    </row>
    <row r="1144" spans="21:22" x14ac:dyDescent="0.25">
      <c r="U1144" s="52">
        <v>1030</v>
      </c>
      <c r="V1144" s="59" t="s">
        <v>137</v>
      </c>
    </row>
    <row r="1145" spans="21:22" x14ac:dyDescent="0.25">
      <c r="U1145" s="52">
        <v>1031</v>
      </c>
      <c r="V1145" s="59" t="s">
        <v>137</v>
      </c>
    </row>
    <row r="1146" spans="21:22" x14ac:dyDescent="0.25">
      <c r="U1146" s="52">
        <v>1032</v>
      </c>
      <c r="V1146" s="59" t="s">
        <v>137</v>
      </c>
    </row>
    <row r="1147" spans="21:22" x14ac:dyDescent="0.25">
      <c r="U1147" s="52">
        <v>1033</v>
      </c>
      <c r="V1147" s="59" t="s">
        <v>137</v>
      </c>
    </row>
    <row r="1148" spans="21:22" x14ac:dyDescent="0.25">
      <c r="U1148" s="52">
        <v>1034</v>
      </c>
      <c r="V1148" s="59" t="s">
        <v>137</v>
      </c>
    </row>
    <row r="1149" spans="21:22" x14ac:dyDescent="0.25">
      <c r="U1149" s="52">
        <v>1035</v>
      </c>
      <c r="V1149" s="59" t="s">
        <v>137</v>
      </c>
    </row>
    <row r="1150" spans="21:22" x14ac:dyDescent="0.25">
      <c r="U1150" s="52">
        <v>1036</v>
      </c>
      <c r="V1150" s="59" t="s">
        <v>137</v>
      </c>
    </row>
    <row r="1151" spans="21:22" x14ac:dyDescent="0.25">
      <c r="U1151" s="52">
        <v>1037</v>
      </c>
      <c r="V1151" s="59" t="s">
        <v>137</v>
      </c>
    </row>
    <row r="1152" spans="21:22" x14ac:dyDescent="0.25">
      <c r="U1152" s="52">
        <v>1038</v>
      </c>
      <c r="V1152" s="59" t="s">
        <v>137</v>
      </c>
    </row>
    <row r="1153" spans="21:22" x14ac:dyDescent="0.25">
      <c r="U1153" s="52">
        <v>1039</v>
      </c>
      <c r="V1153" s="59" t="s">
        <v>137</v>
      </c>
    </row>
    <row r="1154" spans="21:22" x14ac:dyDescent="0.25">
      <c r="U1154" s="52">
        <v>1040</v>
      </c>
      <c r="V1154" s="59" t="s">
        <v>137</v>
      </c>
    </row>
    <row r="1155" spans="21:22" x14ac:dyDescent="0.25">
      <c r="U1155" s="52">
        <v>1041</v>
      </c>
      <c r="V1155" s="59" t="s">
        <v>137</v>
      </c>
    </row>
    <row r="1156" spans="21:22" x14ac:dyDescent="0.25">
      <c r="U1156" s="52">
        <v>1042</v>
      </c>
      <c r="V1156" s="59" t="s">
        <v>137</v>
      </c>
    </row>
    <row r="1157" spans="21:22" x14ac:dyDescent="0.25">
      <c r="U1157" s="52">
        <v>1043</v>
      </c>
      <c r="V1157" s="59" t="s">
        <v>137</v>
      </c>
    </row>
    <row r="1158" spans="21:22" x14ac:dyDescent="0.25">
      <c r="U1158" s="52">
        <v>1044</v>
      </c>
      <c r="V1158" s="59" t="s">
        <v>137</v>
      </c>
    </row>
    <row r="1159" spans="21:22" x14ac:dyDescent="0.25">
      <c r="U1159" s="52">
        <v>1045</v>
      </c>
      <c r="V1159" s="59" t="s">
        <v>137</v>
      </c>
    </row>
    <row r="1160" spans="21:22" x14ac:dyDescent="0.25">
      <c r="U1160" s="52">
        <v>1046</v>
      </c>
      <c r="V1160" s="59" t="s">
        <v>137</v>
      </c>
    </row>
    <row r="1161" spans="21:22" x14ac:dyDescent="0.25">
      <c r="U1161" s="52">
        <v>1047</v>
      </c>
      <c r="V1161" s="59" t="s">
        <v>137</v>
      </c>
    </row>
    <row r="1162" spans="21:22" x14ac:dyDescent="0.25">
      <c r="U1162" s="52">
        <v>1048</v>
      </c>
      <c r="V1162" s="59" t="s">
        <v>137</v>
      </c>
    </row>
    <row r="1163" spans="21:22" x14ac:dyDescent="0.25">
      <c r="U1163" s="52">
        <v>1049</v>
      </c>
      <c r="V1163" s="59" t="s">
        <v>137</v>
      </c>
    </row>
    <row r="1164" spans="21:22" x14ac:dyDescent="0.25">
      <c r="U1164" s="52">
        <v>1050</v>
      </c>
      <c r="V1164" s="59" t="s">
        <v>137</v>
      </c>
    </row>
    <row r="1165" spans="21:22" x14ac:dyDescent="0.25">
      <c r="U1165" s="52">
        <v>1051</v>
      </c>
      <c r="V1165" s="59" t="s">
        <v>137</v>
      </c>
    </row>
    <row r="1166" spans="21:22" x14ac:dyDescent="0.25">
      <c r="U1166" s="52">
        <v>1052</v>
      </c>
      <c r="V1166" s="59" t="s">
        <v>137</v>
      </c>
    </row>
    <row r="1167" spans="21:22" x14ac:dyDescent="0.25">
      <c r="U1167" s="52">
        <v>1053</v>
      </c>
      <c r="V1167" s="59" t="s">
        <v>137</v>
      </c>
    </row>
    <row r="1168" spans="21:22" x14ac:dyDescent="0.25">
      <c r="U1168" s="52">
        <v>1054</v>
      </c>
      <c r="V1168" s="59" t="s">
        <v>137</v>
      </c>
    </row>
    <row r="1169" spans="21:22" x14ac:dyDescent="0.25">
      <c r="U1169" s="52">
        <v>1055</v>
      </c>
      <c r="V1169" s="59" t="s">
        <v>137</v>
      </c>
    </row>
    <row r="1170" spans="21:22" x14ac:dyDescent="0.25">
      <c r="U1170" s="52">
        <v>1056</v>
      </c>
      <c r="V1170" s="59" t="s">
        <v>137</v>
      </c>
    </row>
    <row r="1171" spans="21:22" x14ac:dyDescent="0.25">
      <c r="U1171" s="52">
        <v>1057</v>
      </c>
      <c r="V1171" s="59" t="s">
        <v>137</v>
      </c>
    </row>
    <row r="1172" spans="21:22" x14ac:dyDescent="0.25">
      <c r="U1172" s="52">
        <v>1058</v>
      </c>
      <c r="V1172" s="59" t="s">
        <v>137</v>
      </c>
    </row>
    <row r="1173" spans="21:22" x14ac:dyDescent="0.25">
      <c r="U1173" s="52">
        <v>1059</v>
      </c>
      <c r="V1173" s="59" t="s">
        <v>137</v>
      </c>
    </row>
    <row r="1174" spans="21:22" x14ac:dyDescent="0.25">
      <c r="U1174" s="52">
        <v>1060</v>
      </c>
      <c r="V1174" s="59" t="s">
        <v>137</v>
      </c>
    </row>
    <row r="1175" spans="21:22" x14ac:dyDescent="0.25">
      <c r="U1175" s="52">
        <v>1061</v>
      </c>
      <c r="V1175" s="59" t="s">
        <v>137</v>
      </c>
    </row>
    <row r="1176" spans="21:22" x14ac:dyDescent="0.25">
      <c r="U1176" s="52">
        <v>1062</v>
      </c>
      <c r="V1176" s="59" t="s">
        <v>137</v>
      </c>
    </row>
    <row r="1177" spans="21:22" x14ac:dyDescent="0.25">
      <c r="U1177" s="52">
        <v>1063</v>
      </c>
      <c r="V1177" s="59" t="s">
        <v>137</v>
      </c>
    </row>
    <row r="1178" spans="21:22" x14ac:dyDescent="0.25">
      <c r="U1178" s="52">
        <v>1064</v>
      </c>
      <c r="V1178" s="59" t="s">
        <v>137</v>
      </c>
    </row>
    <row r="1179" spans="21:22" x14ac:dyDescent="0.25">
      <c r="U1179" s="52">
        <v>1065</v>
      </c>
      <c r="V1179" s="59" t="s">
        <v>137</v>
      </c>
    </row>
    <row r="1180" spans="21:22" x14ac:dyDescent="0.25">
      <c r="U1180" s="52">
        <v>1066</v>
      </c>
      <c r="V1180" s="59" t="s">
        <v>137</v>
      </c>
    </row>
    <row r="1181" spans="21:22" x14ac:dyDescent="0.25">
      <c r="U1181" s="52">
        <v>1067</v>
      </c>
      <c r="V1181" s="59" t="s">
        <v>137</v>
      </c>
    </row>
    <row r="1182" spans="21:22" x14ac:dyDescent="0.25">
      <c r="U1182" s="52">
        <v>1068</v>
      </c>
      <c r="V1182" s="59" t="s">
        <v>137</v>
      </c>
    </row>
    <row r="1183" spans="21:22" x14ac:dyDescent="0.25">
      <c r="U1183" s="52">
        <v>1069</v>
      </c>
      <c r="V1183" s="59" t="s">
        <v>137</v>
      </c>
    </row>
    <row r="1184" spans="21:22" x14ac:dyDescent="0.25">
      <c r="U1184" s="52">
        <v>1070</v>
      </c>
      <c r="V1184" s="59" t="s">
        <v>137</v>
      </c>
    </row>
    <row r="1185" spans="21:22" x14ac:dyDescent="0.25">
      <c r="U1185" s="52">
        <v>1071</v>
      </c>
      <c r="V1185" s="59" t="s">
        <v>137</v>
      </c>
    </row>
    <row r="1186" spans="21:22" x14ac:dyDescent="0.25">
      <c r="U1186" s="52">
        <v>1072</v>
      </c>
      <c r="V1186" s="59" t="s">
        <v>137</v>
      </c>
    </row>
    <row r="1187" spans="21:22" x14ac:dyDescent="0.25">
      <c r="U1187" s="52">
        <v>1073</v>
      </c>
      <c r="V1187" s="59" t="s">
        <v>137</v>
      </c>
    </row>
    <row r="1188" spans="21:22" x14ac:dyDescent="0.25">
      <c r="U1188" s="52">
        <v>1074</v>
      </c>
      <c r="V1188" s="59" t="s">
        <v>137</v>
      </c>
    </row>
    <row r="1189" spans="21:22" x14ac:dyDescent="0.25">
      <c r="U1189" s="52">
        <v>1075</v>
      </c>
      <c r="V1189" s="59" t="s">
        <v>137</v>
      </c>
    </row>
    <row r="1190" spans="21:22" x14ac:dyDescent="0.25">
      <c r="U1190" s="52">
        <v>1076</v>
      </c>
      <c r="V1190" s="59" t="s">
        <v>137</v>
      </c>
    </row>
    <row r="1191" spans="21:22" x14ac:dyDescent="0.25">
      <c r="U1191" s="52">
        <v>1077</v>
      </c>
      <c r="V1191" s="59" t="s">
        <v>137</v>
      </c>
    </row>
    <row r="1192" spans="21:22" x14ac:dyDescent="0.25">
      <c r="U1192" s="52">
        <v>1078</v>
      </c>
      <c r="V1192" s="59" t="s">
        <v>137</v>
      </c>
    </row>
    <row r="1193" spans="21:22" x14ac:dyDescent="0.25">
      <c r="U1193" s="52">
        <v>1079</v>
      </c>
      <c r="V1193" s="59" t="s">
        <v>137</v>
      </c>
    </row>
    <row r="1194" spans="21:22" x14ac:dyDescent="0.25">
      <c r="U1194" s="52">
        <v>1080</v>
      </c>
      <c r="V1194" s="59" t="s">
        <v>137</v>
      </c>
    </row>
    <row r="1195" spans="21:22" x14ac:dyDescent="0.25">
      <c r="U1195" s="52">
        <v>1081</v>
      </c>
      <c r="V1195" s="59" t="s">
        <v>137</v>
      </c>
    </row>
    <row r="1196" spans="21:22" x14ac:dyDescent="0.25">
      <c r="U1196" s="52">
        <v>1082</v>
      </c>
      <c r="V1196" s="59" t="s">
        <v>137</v>
      </c>
    </row>
    <row r="1197" spans="21:22" x14ac:dyDescent="0.25">
      <c r="U1197" s="52">
        <v>1083</v>
      </c>
      <c r="V1197" s="59" t="s">
        <v>137</v>
      </c>
    </row>
    <row r="1198" spans="21:22" x14ac:dyDescent="0.25">
      <c r="U1198" s="52">
        <v>1084</v>
      </c>
      <c r="V1198" s="59" t="s">
        <v>137</v>
      </c>
    </row>
    <row r="1199" spans="21:22" x14ac:dyDescent="0.25">
      <c r="U1199" s="52">
        <v>1085</v>
      </c>
      <c r="V1199" s="59" t="s">
        <v>137</v>
      </c>
    </row>
    <row r="1200" spans="21:22" x14ac:dyDescent="0.25">
      <c r="U1200" s="52">
        <v>1086</v>
      </c>
      <c r="V1200" s="59" t="s">
        <v>137</v>
      </c>
    </row>
    <row r="1201" spans="21:22" x14ac:dyDescent="0.25">
      <c r="U1201" s="52">
        <v>1087</v>
      </c>
      <c r="V1201" s="59" t="s">
        <v>137</v>
      </c>
    </row>
    <row r="1202" spans="21:22" x14ac:dyDescent="0.25">
      <c r="U1202" s="52">
        <v>1088</v>
      </c>
      <c r="V1202" s="59" t="s">
        <v>137</v>
      </c>
    </row>
    <row r="1203" spans="21:22" x14ac:dyDescent="0.25">
      <c r="U1203" s="52">
        <v>1089</v>
      </c>
      <c r="V1203" s="59" t="s">
        <v>137</v>
      </c>
    </row>
    <row r="1204" spans="21:22" x14ac:dyDescent="0.25">
      <c r="U1204" s="52">
        <v>1090</v>
      </c>
      <c r="V1204" s="59" t="s">
        <v>137</v>
      </c>
    </row>
    <row r="1205" spans="21:22" x14ac:dyDescent="0.25">
      <c r="U1205" s="52">
        <v>1091</v>
      </c>
      <c r="V1205" s="59" t="s">
        <v>137</v>
      </c>
    </row>
    <row r="1206" spans="21:22" x14ac:dyDescent="0.25">
      <c r="U1206" s="52">
        <v>1092</v>
      </c>
      <c r="V1206" s="59" t="s">
        <v>137</v>
      </c>
    </row>
    <row r="1207" spans="21:22" x14ac:dyDescent="0.25">
      <c r="U1207" s="52">
        <v>1093</v>
      </c>
      <c r="V1207" s="59" t="s">
        <v>137</v>
      </c>
    </row>
    <row r="1208" spans="21:22" x14ac:dyDescent="0.25">
      <c r="U1208" s="52">
        <v>1094</v>
      </c>
      <c r="V1208" s="59" t="s">
        <v>137</v>
      </c>
    </row>
    <row r="1209" spans="21:22" x14ac:dyDescent="0.25">
      <c r="U1209" s="52">
        <v>1095</v>
      </c>
      <c r="V1209" s="59" t="s">
        <v>137</v>
      </c>
    </row>
    <row r="1210" spans="21:22" x14ac:dyDescent="0.25">
      <c r="U1210" s="52">
        <v>1096</v>
      </c>
      <c r="V1210" s="59" t="s">
        <v>137</v>
      </c>
    </row>
    <row r="1211" spans="21:22" x14ac:dyDescent="0.25">
      <c r="U1211" s="52">
        <v>1097</v>
      </c>
      <c r="V1211" s="59" t="s">
        <v>137</v>
      </c>
    </row>
    <row r="1212" spans="21:22" x14ac:dyDescent="0.25">
      <c r="U1212" s="52">
        <v>1098</v>
      </c>
      <c r="V1212" s="59" t="s">
        <v>137</v>
      </c>
    </row>
    <row r="1213" spans="21:22" x14ac:dyDescent="0.25">
      <c r="U1213" s="52">
        <v>1099</v>
      </c>
      <c r="V1213" s="59" t="s">
        <v>137</v>
      </c>
    </row>
    <row r="1214" spans="21:22" x14ac:dyDescent="0.25">
      <c r="U1214" s="52">
        <v>1100</v>
      </c>
      <c r="V1214" s="59" t="s">
        <v>137</v>
      </c>
    </row>
    <row r="1215" spans="21:22" x14ac:dyDescent="0.25">
      <c r="U1215" s="52">
        <v>1101</v>
      </c>
      <c r="V1215" s="59" t="s">
        <v>138</v>
      </c>
    </row>
    <row r="1216" spans="21:22" x14ac:dyDescent="0.25">
      <c r="U1216" s="52">
        <v>1102</v>
      </c>
      <c r="V1216" s="59" t="s">
        <v>138</v>
      </c>
    </row>
    <row r="1217" spans="21:22" x14ac:dyDescent="0.25">
      <c r="U1217" s="52">
        <v>1103</v>
      </c>
      <c r="V1217" s="59" t="s">
        <v>138</v>
      </c>
    </row>
    <row r="1218" spans="21:22" x14ac:dyDescent="0.25">
      <c r="U1218" s="52">
        <v>1104</v>
      </c>
      <c r="V1218" s="59" t="s">
        <v>138</v>
      </c>
    </row>
    <row r="1219" spans="21:22" x14ac:dyDescent="0.25">
      <c r="U1219" s="52">
        <v>1105</v>
      </c>
      <c r="V1219" s="59" t="s">
        <v>138</v>
      </c>
    </row>
    <row r="1220" spans="21:22" x14ac:dyDescent="0.25">
      <c r="U1220" s="52">
        <v>1106</v>
      </c>
      <c r="V1220" s="59" t="s">
        <v>138</v>
      </c>
    </row>
    <row r="1221" spans="21:22" x14ac:dyDescent="0.25">
      <c r="U1221" s="52">
        <v>1107</v>
      </c>
      <c r="V1221" s="59" t="s">
        <v>138</v>
      </c>
    </row>
    <row r="1222" spans="21:22" x14ac:dyDescent="0.25">
      <c r="U1222" s="52">
        <v>1108</v>
      </c>
      <c r="V1222" s="59" t="s">
        <v>138</v>
      </c>
    </row>
    <row r="1223" spans="21:22" x14ac:dyDescent="0.25">
      <c r="U1223" s="52">
        <v>1109</v>
      </c>
      <c r="V1223" s="59" t="s">
        <v>138</v>
      </c>
    </row>
    <row r="1224" spans="21:22" x14ac:dyDescent="0.25">
      <c r="U1224" s="52">
        <v>1110</v>
      </c>
      <c r="V1224" s="59" t="s">
        <v>138</v>
      </c>
    </row>
    <row r="1225" spans="21:22" x14ac:dyDescent="0.25">
      <c r="U1225" s="52">
        <v>1111</v>
      </c>
      <c r="V1225" s="59" t="s">
        <v>138</v>
      </c>
    </row>
    <row r="1226" spans="21:22" x14ac:dyDescent="0.25">
      <c r="U1226" s="52">
        <v>1112</v>
      </c>
      <c r="V1226" s="59" t="s">
        <v>138</v>
      </c>
    </row>
    <row r="1227" spans="21:22" x14ac:dyDescent="0.25">
      <c r="U1227" s="52">
        <v>1113</v>
      </c>
      <c r="V1227" s="59" t="s">
        <v>138</v>
      </c>
    </row>
    <row r="1228" spans="21:22" x14ac:dyDescent="0.25">
      <c r="U1228" s="52">
        <v>1114</v>
      </c>
      <c r="V1228" s="59" t="s">
        <v>138</v>
      </c>
    </row>
    <row r="1229" spans="21:22" x14ac:dyDescent="0.25">
      <c r="U1229" s="52">
        <v>1115</v>
      </c>
      <c r="V1229" s="59" t="s">
        <v>138</v>
      </c>
    </row>
    <row r="1230" spans="21:22" x14ac:dyDescent="0.25">
      <c r="U1230" s="52">
        <v>1116</v>
      </c>
      <c r="V1230" s="59" t="s">
        <v>138</v>
      </c>
    </row>
    <row r="1231" spans="21:22" x14ac:dyDescent="0.25">
      <c r="U1231" s="52">
        <v>1117</v>
      </c>
      <c r="V1231" s="59" t="s">
        <v>138</v>
      </c>
    </row>
    <row r="1232" spans="21:22" x14ac:dyDescent="0.25">
      <c r="U1232" s="52">
        <v>1118</v>
      </c>
      <c r="V1232" s="59" t="s">
        <v>138</v>
      </c>
    </row>
    <row r="1233" spans="21:22" x14ac:dyDescent="0.25">
      <c r="U1233" s="52">
        <v>1119</v>
      </c>
      <c r="V1233" s="59" t="s">
        <v>138</v>
      </c>
    </row>
    <row r="1234" spans="21:22" x14ac:dyDescent="0.25">
      <c r="U1234" s="52">
        <v>1120</v>
      </c>
      <c r="V1234" s="59" t="s">
        <v>138</v>
      </c>
    </row>
    <row r="1235" spans="21:22" x14ac:dyDescent="0.25">
      <c r="U1235" s="52">
        <v>1121</v>
      </c>
      <c r="V1235" s="59" t="s">
        <v>138</v>
      </c>
    </row>
    <row r="1236" spans="21:22" x14ac:dyDescent="0.25">
      <c r="U1236" s="52">
        <v>1122</v>
      </c>
      <c r="V1236" s="59" t="s">
        <v>138</v>
      </c>
    </row>
    <row r="1237" spans="21:22" x14ac:dyDescent="0.25">
      <c r="U1237" s="52">
        <v>1123</v>
      </c>
      <c r="V1237" s="59" t="s">
        <v>138</v>
      </c>
    </row>
    <row r="1238" spans="21:22" x14ac:dyDescent="0.25">
      <c r="U1238" s="52">
        <v>1124</v>
      </c>
      <c r="V1238" s="59" t="s">
        <v>138</v>
      </c>
    </row>
    <row r="1239" spans="21:22" x14ac:dyDescent="0.25">
      <c r="U1239" s="52">
        <v>1125</v>
      </c>
      <c r="V1239" s="59" t="s">
        <v>138</v>
      </c>
    </row>
    <row r="1240" spans="21:22" x14ac:dyDescent="0.25">
      <c r="U1240" s="52">
        <v>1126</v>
      </c>
      <c r="V1240" s="59" t="s">
        <v>138</v>
      </c>
    </row>
    <row r="1241" spans="21:22" x14ac:dyDescent="0.25">
      <c r="U1241" s="52">
        <v>1127</v>
      </c>
      <c r="V1241" s="59" t="s">
        <v>138</v>
      </c>
    </row>
    <row r="1242" spans="21:22" x14ac:dyDescent="0.25">
      <c r="U1242" s="52">
        <v>1128</v>
      </c>
      <c r="V1242" s="59" t="s">
        <v>138</v>
      </c>
    </row>
    <row r="1243" spans="21:22" x14ac:dyDescent="0.25">
      <c r="U1243" s="52">
        <v>1129</v>
      </c>
      <c r="V1243" s="59" t="s">
        <v>138</v>
      </c>
    </row>
    <row r="1244" spans="21:22" x14ac:dyDescent="0.25">
      <c r="U1244" s="52">
        <v>1130</v>
      </c>
      <c r="V1244" s="59" t="s">
        <v>138</v>
      </c>
    </row>
    <row r="1245" spans="21:22" x14ac:dyDescent="0.25">
      <c r="U1245" s="52">
        <v>1131</v>
      </c>
      <c r="V1245" s="59" t="s">
        <v>138</v>
      </c>
    </row>
    <row r="1246" spans="21:22" x14ac:dyDescent="0.25">
      <c r="U1246" s="52">
        <v>1132</v>
      </c>
      <c r="V1246" s="59" t="s">
        <v>138</v>
      </c>
    </row>
    <row r="1247" spans="21:22" x14ac:dyDescent="0.25">
      <c r="U1247" s="52">
        <v>1133</v>
      </c>
      <c r="V1247" s="59" t="s">
        <v>138</v>
      </c>
    </row>
    <row r="1248" spans="21:22" x14ac:dyDescent="0.25">
      <c r="U1248" s="52">
        <v>1134</v>
      </c>
      <c r="V1248" s="59" t="s">
        <v>138</v>
      </c>
    </row>
    <row r="1249" spans="21:22" x14ac:dyDescent="0.25">
      <c r="U1249" s="52">
        <v>1135</v>
      </c>
      <c r="V1249" s="59" t="s">
        <v>138</v>
      </c>
    </row>
    <row r="1250" spans="21:22" x14ac:dyDescent="0.25">
      <c r="U1250" s="52">
        <v>1136</v>
      </c>
      <c r="V1250" s="59" t="s">
        <v>138</v>
      </c>
    </row>
    <row r="1251" spans="21:22" x14ac:dyDescent="0.25">
      <c r="U1251" s="52">
        <v>1137</v>
      </c>
      <c r="V1251" s="59" t="s">
        <v>138</v>
      </c>
    </row>
    <row r="1252" spans="21:22" x14ac:dyDescent="0.25">
      <c r="U1252" s="52">
        <v>1138</v>
      </c>
      <c r="V1252" s="59" t="s">
        <v>138</v>
      </c>
    </row>
    <row r="1253" spans="21:22" x14ac:dyDescent="0.25">
      <c r="U1253" s="52">
        <v>1139</v>
      </c>
      <c r="V1253" s="59" t="s">
        <v>138</v>
      </c>
    </row>
    <row r="1254" spans="21:22" x14ac:dyDescent="0.25">
      <c r="U1254" s="52">
        <v>1140</v>
      </c>
      <c r="V1254" s="59" t="s">
        <v>138</v>
      </c>
    </row>
    <row r="1255" spans="21:22" x14ac:dyDescent="0.25">
      <c r="U1255" s="52">
        <v>1141</v>
      </c>
      <c r="V1255" s="59" t="s">
        <v>138</v>
      </c>
    </row>
    <row r="1256" spans="21:22" x14ac:dyDescent="0.25">
      <c r="U1256" s="52">
        <v>1142</v>
      </c>
      <c r="V1256" s="59" t="s">
        <v>138</v>
      </c>
    </row>
    <row r="1257" spans="21:22" x14ac:dyDescent="0.25">
      <c r="U1257" s="52">
        <v>1143</v>
      </c>
      <c r="V1257" s="59" t="s">
        <v>138</v>
      </c>
    </row>
    <row r="1258" spans="21:22" x14ac:dyDescent="0.25">
      <c r="U1258" s="52">
        <v>1144</v>
      </c>
      <c r="V1258" s="59" t="s">
        <v>138</v>
      </c>
    </row>
    <row r="1259" spans="21:22" x14ac:dyDescent="0.25">
      <c r="U1259" s="52">
        <v>1145</v>
      </c>
      <c r="V1259" s="59" t="s">
        <v>138</v>
      </c>
    </row>
    <row r="1260" spans="21:22" x14ac:dyDescent="0.25">
      <c r="U1260" s="52">
        <v>1146</v>
      </c>
      <c r="V1260" s="59" t="s">
        <v>138</v>
      </c>
    </row>
    <row r="1261" spans="21:22" x14ac:dyDescent="0.25">
      <c r="U1261" s="52">
        <v>1147</v>
      </c>
      <c r="V1261" s="59" t="s">
        <v>138</v>
      </c>
    </row>
    <row r="1262" spans="21:22" x14ac:dyDescent="0.25">
      <c r="U1262" s="52">
        <v>1148</v>
      </c>
      <c r="V1262" s="59" t="s">
        <v>138</v>
      </c>
    </row>
    <row r="1263" spans="21:22" x14ac:dyDescent="0.25">
      <c r="U1263" s="52">
        <v>1149</v>
      </c>
      <c r="V1263" s="59" t="s">
        <v>138</v>
      </c>
    </row>
    <row r="1264" spans="21:22" x14ac:dyDescent="0.25">
      <c r="U1264" s="52">
        <v>1150</v>
      </c>
      <c r="V1264" s="59" t="s">
        <v>138</v>
      </c>
    </row>
    <row r="1265" spans="21:22" x14ac:dyDescent="0.25">
      <c r="U1265" s="52">
        <v>1151</v>
      </c>
      <c r="V1265" s="59" t="s">
        <v>138</v>
      </c>
    </row>
    <row r="1266" spans="21:22" x14ac:dyDescent="0.25">
      <c r="U1266" s="52">
        <v>1152</v>
      </c>
      <c r="V1266" s="59" t="s">
        <v>138</v>
      </c>
    </row>
    <row r="1267" spans="21:22" x14ac:dyDescent="0.25">
      <c r="U1267" s="52">
        <v>1153</v>
      </c>
      <c r="V1267" s="59" t="s">
        <v>138</v>
      </c>
    </row>
    <row r="1268" spans="21:22" x14ac:dyDescent="0.25">
      <c r="U1268" s="52">
        <v>1154</v>
      </c>
      <c r="V1268" s="59" t="s">
        <v>138</v>
      </c>
    </row>
    <row r="1269" spans="21:22" x14ac:dyDescent="0.25">
      <c r="U1269" s="52">
        <v>1155</v>
      </c>
      <c r="V1269" s="59" t="s">
        <v>138</v>
      </c>
    </row>
    <row r="1270" spans="21:22" x14ac:dyDescent="0.25">
      <c r="U1270" s="52">
        <v>1156</v>
      </c>
      <c r="V1270" s="59" t="s">
        <v>138</v>
      </c>
    </row>
    <row r="1271" spans="21:22" x14ac:dyDescent="0.25">
      <c r="U1271" s="52">
        <v>1157</v>
      </c>
      <c r="V1271" s="59" t="s">
        <v>138</v>
      </c>
    </row>
    <row r="1272" spans="21:22" x14ac:dyDescent="0.25">
      <c r="U1272" s="52">
        <v>1158</v>
      </c>
      <c r="V1272" s="59" t="s">
        <v>138</v>
      </c>
    </row>
    <row r="1273" spans="21:22" x14ac:dyDescent="0.25">
      <c r="U1273" s="52">
        <v>1159</v>
      </c>
      <c r="V1273" s="59" t="s">
        <v>138</v>
      </c>
    </row>
    <row r="1274" spans="21:22" x14ac:dyDescent="0.25">
      <c r="U1274" s="52">
        <v>1160</v>
      </c>
      <c r="V1274" s="59" t="s">
        <v>138</v>
      </c>
    </row>
    <row r="1275" spans="21:22" x14ac:dyDescent="0.25">
      <c r="U1275" s="52">
        <v>1161</v>
      </c>
      <c r="V1275" s="59" t="s">
        <v>138</v>
      </c>
    </row>
    <row r="1276" spans="21:22" x14ac:dyDescent="0.25">
      <c r="U1276" s="52">
        <v>1162</v>
      </c>
      <c r="V1276" s="59" t="s">
        <v>138</v>
      </c>
    </row>
    <row r="1277" spans="21:22" x14ac:dyDescent="0.25">
      <c r="U1277" s="52">
        <v>1163</v>
      </c>
      <c r="V1277" s="59" t="s">
        <v>138</v>
      </c>
    </row>
    <row r="1278" spans="21:22" x14ac:dyDescent="0.25">
      <c r="U1278" s="52">
        <v>1164</v>
      </c>
      <c r="V1278" s="59" t="s">
        <v>138</v>
      </c>
    </row>
    <row r="1279" spans="21:22" x14ac:dyDescent="0.25">
      <c r="U1279" s="52">
        <v>1165</v>
      </c>
      <c r="V1279" s="59" t="s">
        <v>138</v>
      </c>
    </row>
    <row r="1280" spans="21:22" x14ac:dyDescent="0.25">
      <c r="U1280" s="52">
        <v>1166</v>
      </c>
      <c r="V1280" s="59" t="s">
        <v>138</v>
      </c>
    </row>
    <row r="1281" spans="21:22" x14ac:dyDescent="0.25">
      <c r="U1281" s="52">
        <v>1167</v>
      </c>
      <c r="V1281" s="59" t="s">
        <v>138</v>
      </c>
    </row>
    <row r="1282" spans="21:22" x14ac:dyDescent="0.25">
      <c r="U1282" s="52">
        <v>1168</v>
      </c>
      <c r="V1282" s="59" t="s">
        <v>138</v>
      </c>
    </row>
    <row r="1283" spans="21:22" x14ac:dyDescent="0.25">
      <c r="U1283" s="52">
        <v>1169</v>
      </c>
      <c r="V1283" s="59" t="s">
        <v>138</v>
      </c>
    </row>
    <row r="1284" spans="21:22" x14ac:dyDescent="0.25">
      <c r="U1284" s="52">
        <v>1170</v>
      </c>
      <c r="V1284" s="59" t="s">
        <v>138</v>
      </c>
    </row>
    <row r="1285" spans="21:22" x14ac:dyDescent="0.25">
      <c r="U1285" s="52">
        <v>1171</v>
      </c>
      <c r="V1285" s="59" t="s">
        <v>138</v>
      </c>
    </row>
    <row r="1286" spans="21:22" x14ac:dyDescent="0.25">
      <c r="U1286" s="52">
        <v>1172</v>
      </c>
      <c r="V1286" s="59" t="s">
        <v>138</v>
      </c>
    </row>
    <row r="1287" spans="21:22" x14ac:dyDescent="0.25">
      <c r="U1287" s="52">
        <v>1173</v>
      </c>
      <c r="V1287" s="59" t="s">
        <v>138</v>
      </c>
    </row>
    <row r="1288" spans="21:22" x14ac:dyDescent="0.25">
      <c r="U1288" s="52">
        <v>1174</v>
      </c>
      <c r="V1288" s="59" t="s">
        <v>138</v>
      </c>
    </row>
    <row r="1289" spans="21:22" x14ac:dyDescent="0.25">
      <c r="U1289" s="52">
        <v>1175</v>
      </c>
      <c r="V1289" s="59" t="s">
        <v>138</v>
      </c>
    </row>
    <row r="1290" spans="21:22" x14ac:dyDescent="0.25">
      <c r="U1290" s="52">
        <v>1176</v>
      </c>
      <c r="V1290" s="59" t="s">
        <v>138</v>
      </c>
    </row>
    <row r="1291" spans="21:22" x14ac:dyDescent="0.25">
      <c r="U1291" s="52">
        <v>1177</v>
      </c>
      <c r="V1291" s="59" t="s">
        <v>138</v>
      </c>
    </row>
    <row r="1292" spans="21:22" x14ac:dyDescent="0.25">
      <c r="U1292" s="52">
        <v>1178</v>
      </c>
      <c r="V1292" s="59" t="s">
        <v>138</v>
      </c>
    </row>
    <row r="1293" spans="21:22" x14ac:dyDescent="0.25">
      <c r="U1293" s="52">
        <v>1179</v>
      </c>
      <c r="V1293" s="59" t="s">
        <v>138</v>
      </c>
    </row>
    <row r="1294" spans="21:22" x14ac:dyDescent="0.25">
      <c r="U1294" s="52">
        <v>1180</v>
      </c>
      <c r="V1294" s="59" t="s">
        <v>138</v>
      </c>
    </row>
    <row r="1295" spans="21:22" x14ac:dyDescent="0.25">
      <c r="U1295" s="52">
        <v>1181</v>
      </c>
      <c r="V1295" s="59" t="s">
        <v>138</v>
      </c>
    </row>
    <row r="1296" spans="21:22" x14ac:dyDescent="0.25">
      <c r="U1296" s="52">
        <v>1182</v>
      </c>
      <c r="V1296" s="59" t="s">
        <v>138</v>
      </c>
    </row>
    <row r="1297" spans="21:22" x14ac:dyDescent="0.25">
      <c r="U1297" s="52">
        <v>1183</v>
      </c>
      <c r="V1297" s="59" t="s">
        <v>138</v>
      </c>
    </row>
    <row r="1298" spans="21:22" x14ac:dyDescent="0.25">
      <c r="U1298" s="52">
        <v>1184</v>
      </c>
      <c r="V1298" s="59" t="s">
        <v>138</v>
      </c>
    </row>
    <row r="1299" spans="21:22" x14ac:dyDescent="0.25">
      <c r="U1299" s="52">
        <v>1185</v>
      </c>
      <c r="V1299" s="59" t="s">
        <v>138</v>
      </c>
    </row>
    <row r="1300" spans="21:22" x14ac:dyDescent="0.25">
      <c r="U1300" s="52">
        <v>1186</v>
      </c>
      <c r="V1300" s="59" t="s">
        <v>138</v>
      </c>
    </row>
    <row r="1301" spans="21:22" x14ac:dyDescent="0.25">
      <c r="U1301" s="52">
        <v>1187</v>
      </c>
      <c r="V1301" s="59" t="s">
        <v>138</v>
      </c>
    </row>
    <row r="1302" spans="21:22" x14ac:dyDescent="0.25">
      <c r="U1302" s="52">
        <v>1188</v>
      </c>
      <c r="V1302" s="59" t="s">
        <v>138</v>
      </c>
    </row>
    <row r="1303" spans="21:22" x14ac:dyDescent="0.25">
      <c r="U1303" s="52">
        <v>1189</v>
      </c>
      <c r="V1303" s="59" t="s">
        <v>138</v>
      </c>
    </row>
    <row r="1304" spans="21:22" x14ac:dyDescent="0.25">
      <c r="U1304" s="52">
        <v>1190</v>
      </c>
      <c r="V1304" s="59" t="s">
        <v>138</v>
      </c>
    </row>
    <row r="1305" spans="21:22" x14ac:dyDescent="0.25">
      <c r="U1305" s="52">
        <v>1191</v>
      </c>
      <c r="V1305" s="59" t="s">
        <v>138</v>
      </c>
    </row>
    <row r="1306" spans="21:22" x14ac:dyDescent="0.25">
      <c r="U1306" s="52">
        <v>1192</v>
      </c>
      <c r="V1306" s="59" t="s">
        <v>138</v>
      </c>
    </row>
    <row r="1307" spans="21:22" x14ac:dyDescent="0.25">
      <c r="U1307" s="52">
        <v>1193</v>
      </c>
      <c r="V1307" s="59" t="s">
        <v>138</v>
      </c>
    </row>
    <row r="1308" spans="21:22" x14ac:dyDescent="0.25">
      <c r="U1308" s="52">
        <v>1194</v>
      </c>
      <c r="V1308" s="59" t="s">
        <v>138</v>
      </c>
    </row>
    <row r="1309" spans="21:22" x14ac:dyDescent="0.25">
      <c r="U1309" s="52">
        <v>1195</v>
      </c>
      <c r="V1309" s="59" t="s">
        <v>138</v>
      </c>
    </row>
    <row r="1310" spans="21:22" x14ac:dyDescent="0.25">
      <c r="U1310" s="52">
        <v>1196</v>
      </c>
      <c r="V1310" s="59" t="s">
        <v>138</v>
      </c>
    </row>
    <row r="1311" spans="21:22" x14ac:dyDescent="0.25">
      <c r="U1311" s="52">
        <v>1197</v>
      </c>
      <c r="V1311" s="59" t="s">
        <v>138</v>
      </c>
    </row>
    <row r="1312" spans="21:22" x14ac:dyDescent="0.25">
      <c r="U1312" s="52">
        <v>1198</v>
      </c>
      <c r="V1312" s="59" t="s">
        <v>138</v>
      </c>
    </row>
    <row r="1313" spans="21:22" x14ac:dyDescent="0.25">
      <c r="U1313" s="52">
        <v>1199</v>
      </c>
      <c r="V1313" s="59" t="s">
        <v>138</v>
      </c>
    </row>
    <row r="1314" spans="21:22" x14ac:dyDescent="0.25">
      <c r="U1314" s="52">
        <v>1200</v>
      </c>
      <c r="V1314" s="59" t="s">
        <v>138</v>
      </c>
    </row>
    <row r="1315" spans="21:22" x14ac:dyDescent="0.25">
      <c r="U1315" s="52">
        <v>1201</v>
      </c>
      <c r="V1315" s="59" t="s">
        <v>138</v>
      </c>
    </row>
    <row r="1316" spans="21:22" x14ac:dyDescent="0.25">
      <c r="U1316" s="52">
        <v>1202</v>
      </c>
      <c r="V1316" s="59" t="s">
        <v>138</v>
      </c>
    </row>
    <row r="1317" spans="21:22" x14ac:dyDescent="0.25">
      <c r="U1317" s="52">
        <v>1203</v>
      </c>
      <c r="V1317" s="59" t="s">
        <v>138</v>
      </c>
    </row>
    <row r="1318" spans="21:22" x14ac:dyDescent="0.25">
      <c r="U1318" s="52">
        <v>1204</v>
      </c>
      <c r="V1318" s="59" t="s">
        <v>138</v>
      </c>
    </row>
    <row r="1319" spans="21:22" x14ac:dyDescent="0.25">
      <c r="U1319" s="52">
        <v>1205</v>
      </c>
      <c r="V1319" s="59" t="s">
        <v>138</v>
      </c>
    </row>
    <row r="1320" spans="21:22" x14ac:dyDescent="0.25">
      <c r="U1320" s="52">
        <v>1206</v>
      </c>
      <c r="V1320" s="59" t="s">
        <v>138</v>
      </c>
    </row>
    <row r="1321" spans="21:22" x14ac:dyDescent="0.25">
      <c r="U1321" s="52">
        <v>1207</v>
      </c>
      <c r="V1321" s="59" t="s">
        <v>138</v>
      </c>
    </row>
    <row r="1322" spans="21:22" x14ac:dyDescent="0.25">
      <c r="U1322" s="52">
        <v>1208</v>
      </c>
      <c r="V1322" s="59" t="s">
        <v>138</v>
      </c>
    </row>
    <row r="1323" spans="21:22" x14ac:dyDescent="0.25">
      <c r="U1323" s="52">
        <v>1209</v>
      </c>
      <c r="V1323" s="59" t="s">
        <v>138</v>
      </c>
    </row>
    <row r="1324" spans="21:22" x14ac:dyDescent="0.25">
      <c r="U1324" s="52">
        <v>1210</v>
      </c>
      <c r="V1324" s="59" t="s">
        <v>138</v>
      </c>
    </row>
    <row r="1325" spans="21:22" x14ac:dyDescent="0.25">
      <c r="U1325" s="52">
        <v>1211</v>
      </c>
      <c r="V1325" s="59" t="s">
        <v>138</v>
      </c>
    </row>
    <row r="1326" spans="21:22" x14ac:dyDescent="0.25">
      <c r="U1326" s="52">
        <v>1212</v>
      </c>
      <c r="V1326" s="59" t="s">
        <v>138</v>
      </c>
    </row>
    <row r="1327" spans="21:22" x14ac:dyDescent="0.25">
      <c r="U1327" s="52">
        <v>1213</v>
      </c>
      <c r="V1327" s="59" t="s">
        <v>138</v>
      </c>
    </row>
    <row r="1328" spans="21:22" x14ac:dyDescent="0.25">
      <c r="U1328" s="52">
        <v>1214</v>
      </c>
      <c r="V1328" s="59" t="s">
        <v>138</v>
      </c>
    </row>
    <row r="1329" spans="21:22" x14ac:dyDescent="0.25">
      <c r="U1329" s="52">
        <v>1215</v>
      </c>
      <c r="V1329" s="59" t="s">
        <v>138</v>
      </c>
    </row>
    <row r="1330" spans="21:22" x14ac:dyDescent="0.25">
      <c r="U1330" s="52">
        <v>1216</v>
      </c>
      <c r="V1330" s="59" t="s">
        <v>138</v>
      </c>
    </row>
    <row r="1331" spans="21:22" x14ac:dyDescent="0.25">
      <c r="U1331" s="52">
        <v>1217</v>
      </c>
      <c r="V1331" s="59" t="s">
        <v>138</v>
      </c>
    </row>
    <row r="1332" spans="21:22" x14ac:dyDescent="0.25">
      <c r="U1332" s="52">
        <v>1218</v>
      </c>
      <c r="V1332" s="59" t="s">
        <v>138</v>
      </c>
    </row>
    <row r="1333" spans="21:22" x14ac:dyDescent="0.25">
      <c r="U1333" s="52">
        <v>1219</v>
      </c>
      <c r="V1333" s="59" t="s">
        <v>138</v>
      </c>
    </row>
    <row r="1334" spans="21:22" x14ac:dyDescent="0.25">
      <c r="U1334" s="52">
        <v>1220</v>
      </c>
      <c r="V1334" s="59" t="s">
        <v>138</v>
      </c>
    </row>
    <row r="1335" spans="21:22" x14ac:dyDescent="0.25">
      <c r="U1335" s="52">
        <v>1221</v>
      </c>
      <c r="V1335" s="59" t="s">
        <v>138</v>
      </c>
    </row>
    <row r="1336" spans="21:22" x14ac:dyDescent="0.25">
      <c r="U1336" s="52">
        <v>1222</v>
      </c>
      <c r="V1336" s="59" t="s">
        <v>138</v>
      </c>
    </row>
    <row r="1337" spans="21:22" x14ac:dyDescent="0.25">
      <c r="U1337" s="52">
        <v>1223</v>
      </c>
      <c r="V1337" s="59" t="s">
        <v>138</v>
      </c>
    </row>
    <row r="1338" spans="21:22" x14ac:dyDescent="0.25">
      <c r="U1338" s="52">
        <v>1224</v>
      </c>
      <c r="V1338" s="59" t="s">
        <v>138</v>
      </c>
    </row>
    <row r="1339" spans="21:22" x14ac:dyDescent="0.25">
      <c r="U1339" s="52">
        <v>1225</v>
      </c>
      <c r="V1339" s="59" t="s">
        <v>138</v>
      </c>
    </row>
    <row r="1340" spans="21:22" x14ac:dyDescent="0.25">
      <c r="U1340" s="52">
        <v>1226</v>
      </c>
      <c r="V1340" s="59" t="s">
        <v>138</v>
      </c>
    </row>
    <row r="1341" spans="21:22" x14ac:dyDescent="0.25">
      <c r="U1341" s="52">
        <v>1227</v>
      </c>
      <c r="V1341" s="59" t="s">
        <v>138</v>
      </c>
    </row>
    <row r="1342" spans="21:22" x14ac:dyDescent="0.25">
      <c r="U1342" s="52">
        <v>1228</v>
      </c>
      <c r="V1342" s="59" t="s">
        <v>138</v>
      </c>
    </row>
    <row r="1343" spans="21:22" x14ac:dyDescent="0.25">
      <c r="U1343" s="52">
        <v>1229</v>
      </c>
      <c r="V1343" s="59" t="s">
        <v>138</v>
      </c>
    </row>
    <row r="1344" spans="21:22" x14ac:dyDescent="0.25">
      <c r="U1344" s="52">
        <v>1230</v>
      </c>
      <c r="V1344" s="59" t="s">
        <v>138</v>
      </c>
    </row>
    <row r="1345" spans="21:22" x14ac:dyDescent="0.25">
      <c r="U1345" s="52">
        <v>1231</v>
      </c>
      <c r="V1345" s="59" t="s">
        <v>138</v>
      </c>
    </row>
    <row r="1346" spans="21:22" x14ac:dyDescent="0.25">
      <c r="U1346" s="52">
        <v>1232</v>
      </c>
      <c r="V1346" s="59" t="s">
        <v>138</v>
      </c>
    </row>
    <row r="1347" spans="21:22" x14ac:dyDescent="0.25">
      <c r="U1347" s="52">
        <v>1233</v>
      </c>
      <c r="V1347" s="59" t="s">
        <v>138</v>
      </c>
    </row>
    <row r="1348" spans="21:22" x14ac:dyDescent="0.25">
      <c r="U1348" s="52">
        <v>1234</v>
      </c>
      <c r="V1348" s="59" t="s">
        <v>138</v>
      </c>
    </row>
    <row r="1349" spans="21:22" x14ac:dyDescent="0.25">
      <c r="U1349" s="52">
        <v>1235</v>
      </c>
      <c r="V1349" s="59" t="s">
        <v>138</v>
      </c>
    </row>
    <row r="1350" spans="21:22" x14ac:dyDescent="0.25">
      <c r="U1350" s="52">
        <v>1236</v>
      </c>
      <c r="V1350" s="59" t="s">
        <v>138</v>
      </c>
    </row>
    <row r="1351" spans="21:22" x14ac:dyDescent="0.25">
      <c r="U1351" s="52">
        <v>1237</v>
      </c>
      <c r="V1351" s="59" t="s">
        <v>138</v>
      </c>
    </row>
    <row r="1352" spans="21:22" x14ac:dyDescent="0.25">
      <c r="U1352" s="52">
        <v>1238</v>
      </c>
      <c r="V1352" s="59" t="s">
        <v>138</v>
      </c>
    </row>
    <row r="1353" spans="21:22" x14ac:dyDescent="0.25">
      <c r="U1353" s="52">
        <v>1239</v>
      </c>
      <c r="V1353" s="59" t="s">
        <v>138</v>
      </c>
    </row>
    <row r="1354" spans="21:22" x14ac:dyDescent="0.25">
      <c r="U1354" s="52">
        <v>1240</v>
      </c>
      <c r="V1354" s="59" t="s">
        <v>138</v>
      </c>
    </row>
    <row r="1355" spans="21:22" x14ac:dyDescent="0.25">
      <c r="U1355" s="52">
        <v>1241</v>
      </c>
      <c r="V1355" s="59" t="s">
        <v>138</v>
      </c>
    </row>
    <row r="1356" spans="21:22" x14ac:dyDescent="0.25">
      <c r="U1356" s="52">
        <v>1242</v>
      </c>
      <c r="V1356" s="59" t="s">
        <v>138</v>
      </c>
    </row>
    <row r="1357" spans="21:22" x14ac:dyDescent="0.25">
      <c r="U1357" s="52">
        <v>1243</v>
      </c>
      <c r="V1357" s="59" t="s">
        <v>138</v>
      </c>
    </row>
    <row r="1358" spans="21:22" x14ac:dyDescent="0.25">
      <c r="U1358" s="52">
        <v>1244</v>
      </c>
      <c r="V1358" s="59" t="s">
        <v>138</v>
      </c>
    </row>
    <row r="1359" spans="21:22" x14ac:dyDescent="0.25">
      <c r="U1359" s="52">
        <v>1245</v>
      </c>
      <c r="V1359" s="59" t="s">
        <v>138</v>
      </c>
    </row>
    <row r="1360" spans="21:22" x14ac:dyDescent="0.25">
      <c r="U1360" s="52">
        <v>1246</v>
      </c>
      <c r="V1360" s="59" t="s">
        <v>138</v>
      </c>
    </row>
    <row r="1361" spans="21:22" x14ac:dyDescent="0.25">
      <c r="U1361" s="52">
        <v>1247</v>
      </c>
      <c r="V1361" s="59" t="s">
        <v>138</v>
      </c>
    </row>
    <row r="1362" spans="21:22" x14ac:dyDescent="0.25">
      <c r="U1362" s="52">
        <v>1248</v>
      </c>
      <c r="V1362" s="59" t="s">
        <v>138</v>
      </c>
    </row>
    <row r="1363" spans="21:22" x14ac:dyDescent="0.25">
      <c r="U1363" s="52">
        <v>1249</v>
      </c>
      <c r="V1363" s="59" t="s">
        <v>138</v>
      </c>
    </row>
    <row r="1364" spans="21:22" x14ac:dyDescent="0.25">
      <c r="U1364" s="52">
        <v>1250</v>
      </c>
      <c r="V1364" s="59" t="s">
        <v>138</v>
      </c>
    </row>
    <row r="1365" spans="21:22" x14ac:dyDescent="0.25">
      <c r="U1365" s="52">
        <v>1251</v>
      </c>
      <c r="V1365" s="59" t="s">
        <v>139</v>
      </c>
    </row>
    <row r="1366" spans="21:22" x14ac:dyDescent="0.25">
      <c r="U1366" s="52">
        <v>1252</v>
      </c>
      <c r="V1366" s="59" t="s">
        <v>139</v>
      </c>
    </row>
    <row r="1367" spans="21:22" x14ac:dyDescent="0.25">
      <c r="U1367" s="52">
        <v>1253</v>
      </c>
      <c r="V1367" s="59" t="s">
        <v>139</v>
      </c>
    </row>
    <row r="1368" spans="21:22" x14ac:dyDescent="0.25">
      <c r="U1368" s="52">
        <v>1254</v>
      </c>
      <c r="V1368" s="59" t="s">
        <v>139</v>
      </c>
    </row>
    <row r="1369" spans="21:22" x14ac:dyDescent="0.25">
      <c r="U1369" s="52">
        <v>1255</v>
      </c>
      <c r="V1369" s="59" t="s">
        <v>139</v>
      </c>
    </row>
    <row r="1370" spans="21:22" x14ac:dyDescent="0.25">
      <c r="U1370" s="52">
        <v>1256</v>
      </c>
      <c r="V1370" s="59" t="s">
        <v>139</v>
      </c>
    </row>
    <row r="1371" spans="21:22" x14ac:dyDescent="0.25">
      <c r="U1371" s="52">
        <v>1257</v>
      </c>
      <c r="V1371" s="59" t="s">
        <v>139</v>
      </c>
    </row>
    <row r="1372" spans="21:22" x14ac:dyDescent="0.25">
      <c r="U1372" s="52">
        <v>1258</v>
      </c>
      <c r="V1372" s="59" t="s">
        <v>139</v>
      </c>
    </row>
    <row r="1373" spans="21:22" x14ac:dyDescent="0.25">
      <c r="U1373" s="52">
        <v>1259</v>
      </c>
      <c r="V1373" s="59" t="s">
        <v>139</v>
      </c>
    </row>
    <row r="1374" spans="21:22" x14ac:dyDescent="0.25">
      <c r="U1374" s="52">
        <v>1260</v>
      </c>
      <c r="V1374" s="59" t="s">
        <v>139</v>
      </c>
    </row>
    <row r="1375" spans="21:22" x14ac:dyDescent="0.25">
      <c r="U1375" s="52">
        <v>1261</v>
      </c>
      <c r="V1375" s="59" t="s">
        <v>139</v>
      </c>
    </row>
    <row r="1376" spans="21:22" x14ac:dyDescent="0.25">
      <c r="U1376" s="52">
        <v>1262</v>
      </c>
      <c r="V1376" s="59" t="s">
        <v>139</v>
      </c>
    </row>
    <row r="1377" spans="21:22" x14ac:dyDescent="0.25">
      <c r="U1377" s="52">
        <v>1263</v>
      </c>
      <c r="V1377" s="59" t="s">
        <v>139</v>
      </c>
    </row>
    <row r="1378" spans="21:22" x14ac:dyDescent="0.25">
      <c r="U1378" s="52">
        <v>1264</v>
      </c>
      <c r="V1378" s="59" t="s">
        <v>139</v>
      </c>
    </row>
    <row r="1379" spans="21:22" x14ac:dyDescent="0.25">
      <c r="U1379" s="52">
        <v>1265</v>
      </c>
      <c r="V1379" s="59" t="s">
        <v>139</v>
      </c>
    </row>
    <row r="1380" spans="21:22" x14ac:dyDescent="0.25">
      <c r="U1380" s="52">
        <v>1266</v>
      </c>
      <c r="V1380" s="59" t="s">
        <v>139</v>
      </c>
    </row>
    <row r="1381" spans="21:22" x14ac:dyDescent="0.25">
      <c r="U1381" s="52">
        <v>1267</v>
      </c>
      <c r="V1381" s="59" t="s">
        <v>139</v>
      </c>
    </row>
    <row r="1382" spans="21:22" x14ac:dyDescent="0.25">
      <c r="U1382" s="52">
        <v>1268</v>
      </c>
      <c r="V1382" s="59" t="s">
        <v>139</v>
      </c>
    </row>
    <row r="1383" spans="21:22" x14ac:dyDescent="0.25">
      <c r="U1383" s="52">
        <v>1269</v>
      </c>
      <c r="V1383" s="59" t="s">
        <v>139</v>
      </c>
    </row>
    <row r="1384" spans="21:22" x14ac:dyDescent="0.25">
      <c r="U1384" s="52">
        <v>1270</v>
      </c>
      <c r="V1384" s="59" t="s">
        <v>139</v>
      </c>
    </row>
    <row r="1385" spans="21:22" x14ac:dyDescent="0.25">
      <c r="U1385" s="52">
        <v>1271</v>
      </c>
      <c r="V1385" s="59" t="s">
        <v>139</v>
      </c>
    </row>
    <row r="1386" spans="21:22" x14ac:dyDescent="0.25">
      <c r="U1386" s="52">
        <v>1272</v>
      </c>
      <c r="V1386" s="59" t="s">
        <v>139</v>
      </c>
    </row>
    <row r="1387" spans="21:22" x14ac:dyDescent="0.25">
      <c r="U1387" s="52">
        <v>1273</v>
      </c>
      <c r="V1387" s="59" t="s">
        <v>139</v>
      </c>
    </row>
    <row r="1388" spans="21:22" x14ac:dyDescent="0.25">
      <c r="U1388" s="52">
        <v>1274</v>
      </c>
      <c r="V1388" s="59" t="s">
        <v>139</v>
      </c>
    </row>
    <row r="1389" spans="21:22" x14ac:dyDescent="0.25">
      <c r="U1389" s="52">
        <v>1275</v>
      </c>
      <c r="V1389" s="59" t="s">
        <v>139</v>
      </c>
    </row>
    <row r="1390" spans="21:22" x14ac:dyDescent="0.25">
      <c r="U1390" s="52">
        <v>1276</v>
      </c>
      <c r="V1390" s="59" t="s">
        <v>139</v>
      </c>
    </row>
    <row r="1391" spans="21:22" x14ac:dyDescent="0.25">
      <c r="U1391" s="52">
        <v>1277</v>
      </c>
      <c r="V1391" s="59" t="s">
        <v>139</v>
      </c>
    </row>
    <row r="1392" spans="21:22" x14ac:dyDescent="0.25">
      <c r="U1392" s="52">
        <v>1278</v>
      </c>
      <c r="V1392" s="59" t="s">
        <v>139</v>
      </c>
    </row>
    <row r="1393" spans="21:22" x14ac:dyDescent="0.25">
      <c r="U1393" s="52">
        <v>1279</v>
      </c>
      <c r="V1393" s="59" t="s">
        <v>139</v>
      </c>
    </row>
    <row r="1394" spans="21:22" x14ac:dyDescent="0.25">
      <c r="U1394" s="52">
        <v>1280</v>
      </c>
      <c r="V1394" s="59" t="s">
        <v>139</v>
      </c>
    </row>
    <row r="1395" spans="21:22" x14ac:dyDescent="0.25">
      <c r="U1395" s="52">
        <v>1281</v>
      </c>
      <c r="V1395" s="59" t="s">
        <v>139</v>
      </c>
    </row>
    <row r="1396" spans="21:22" x14ac:dyDescent="0.25">
      <c r="U1396" s="52">
        <v>1282</v>
      </c>
      <c r="V1396" s="59" t="s">
        <v>139</v>
      </c>
    </row>
    <row r="1397" spans="21:22" x14ac:dyDescent="0.25">
      <c r="U1397" s="52">
        <v>1283</v>
      </c>
      <c r="V1397" s="59" t="s">
        <v>139</v>
      </c>
    </row>
    <row r="1398" spans="21:22" x14ac:dyDescent="0.25">
      <c r="U1398" s="52">
        <v>1284</v>
      </c>
      <c r="V1398" s="59" t="s">
        <v>139</v>
      </c>
    </row>
    <row r="1399" spans="21:22" x14ac:dyDescent="0.25">
      <c r="U1399" s="52">
        <v>1285</v>
      </c>
      <c r="V1399" s="59" t="s">
        <v>139</v>
      </c>
    </row>
    <row r="1400" spans="21:22" x14ac:dyDescent="0.25">
      <c r="U1400" s="52">
        <v>1286</v>
      </c>
      <c r="V1400" s="59" t="s">
        <v>139</v>
      </c>
    </row>
    <row r="1401" spans="21:22" x14ac:dyDescent="0.25">
      <c r="U1401" s="52">
        <v>1287</v>
      </c>
      <c r="V1401" s="59" t="s">
        <v>139</v>
      </c>
    </row>
    <row r="1402" spans="21:22" x14ac:dyDescent="0.25">
      <c r="U1402" s="52">
        <v>1288</v>
      </c>
      <c r="V1402" s="59" t="s">
        <v>139</v>
      </c>
    </row>
    <row r="1403" spans="21:22" x14ac:dyDescent="0.25">
      <c r="U1403" s="52">
        <v>1289</v>
      </c>
      <c r="V1403" s="59" t="s">
        <v>139</v>
      </c>
    </row>
    <row r="1404" spans="21:22" x14ac:dyDescent="0.25">
      <c r="U1404" s="52">
        <v>1290</v>
      </c>
      <c r="V1404" s="59" t="s">
        <v>139</v>
      </c>
    </row>
    <row r="1405" spans="21:22" x14ac:dyDescent="0.25">
      <c r="U1405" s="52">
        <v>1291</v>
      </c>
      <c r="V1405" s="59" t="s">
        <v>139</v>
      </c>
    </row>
    <row r="1406" spans="21:22" x14ac:dyDescent="0.25">
      <c r="U1406" s="52">
        <v>1292</v>
      </c>
      <c r="V1406" s="59" t="s">
        <v>139</v>
      </c>
    </row>
    <row r="1407" spans="21:22" x14ac:dyDescent="0.25">
      <c r="U1407" s="52">
        <v>1293</v>
      </c>
      <c r="V1407" s="59" t="s">
        <v>139</v>
      </c>
    </row>
    <row r="1408" spans="21:22" x14ac:dyDescent="0.25">
      <c r="U1408" s="52">
        <v>1294</v>
      </c>
      <c r="V1408" s="59" t="s">
        <v>139</v>
      </c>
    </row>
    <row r="1409" spans="21:22" x14ac:dyDescent="0.25">
      <c r="U1409" s="52">
        <v>1295</v>
      </c>
      <c r="V1409" s="59" t="s">
        <v>139</v>
      </c>
    </row>
    <row r="1410" spans="21:22" x14ac:dyDescent="0.25">
      <c r="U1410" s="52">
        <v>1296</v>
      </c>
      <c r="V1410" s="59" t="s">
        <v>139</v>
      </c>
    </row>
    <row r="1411" spans="21:22" x14ac:dyDescent="0.25">
      <c r="U1411" s="52">
        <v>1297</v>
      </c>
      <c r="V1411" s="59" t="s">
        <v>139</v>
      </c>
    </row>
    <row r="1412" spans="21:22" x14ac:dyDescent="0.25">
      <c r="U1412" s="52">
        <v>1298</v>
      </c>
      <c r="V1412" s="59" t="s">
        <v>139</v>
      </c>
    </row>
    <row r="1413" spans="21:22" x14ac:dyDescent="0.25">
      <c r="U1413" s="52">
        <v>1299</v>
      </c>
      <c r="V1413" s="59" t="s">
        <v>139</v>
      </c>
    </row>
    <row r="1414" spans="21:22" x14ac:dyDescent="0.25">
      <c r="U1414" s="52">
        <v>1300</v>
      </c>
      <c r="V1414" s="59" t="s">
        <v>139</v>
      </c>
    </row>
    <row r="1415" spans="21:22" x14ac:dyDescent="0.25">
      <c r="U1415" s="52">
        <v>1301</v>
      </c>
      <c r="V1415" s="59" t="s">
        <v>139</v>
      </c>
    </row>
    <row r="1416" spans="21:22" x14ac:dyDescent="0.25">
      <c r="U1416" s="52">
        <v>1302</v>
      </c>
      <c r="V1416" s="59" t="s">
        <v>139</v>
      </c>
    </row>
    <row r="1417" spans="21:22" x14ac:dyDescent="0.25">
      <c r="U1417" s="52">
        <v>1303</v>
      </c>
      <c r="V1417" s="59" t="s">
        <v>139</v>
      </c>
    </row>
    <row r="1418" spans="21:22" x14ac:dyDescent="0.25">
      <c r="U1418" s="52">
        <v>1304</v>
      </c>
      <c r="V1418" s="59" t="s">
        <v>139</v>
      </c>
    </row>
    <row r="1419" spans="21:22" x14ac:dyDescent="0.25">
      <c r="U1419" s="52">
        <v>1305</v>
      </c>
      <c r="V1419" s="59" t="s">
        <v>139</v>
      </c>
    </row>
    <row r="1420" spans="21:22" x14ac:dyDescent="0.25">
      <c r="U1420" s="52">
        <v>1306</v>
      </c>
      <c r="V1420" s="59" t="s">
        <v>139</v>
      </c>
    </row>
    <row r="1421" spans="21:22" x14ac:dyDescent="0.25">
      <c r="U1421" s="52">
        <v>1307</v>
      </c>
      <c r="V1421" s="59" t="s">
        <v>139</v>
      </c>
    </row>
    <row r="1422" spans="21:22" x14ac:dyDescent="0.25">
      <c r="U1422" s="52">
        <v>1308</v>
      </c>
      <c r="V1422" s="59" t="s">
        <v>139</v>
      </c>
    </row>
    <row r="1423" spans="21:22" x14ac:dyDescent="0.25">
      <c r="U1423" s="52">
        <v>1309</v>
      </c>
      <c r="V1423" s="59" t="s">
        <v>139</v>
      </c>
    </row>
    <row r="1424" spans="21:22" x14ac:dyDescent="0.25">
      <c r="U1424" s="52">
        <v>1310</v>
      </c>
      <c r="V1424" s="59" t="s">
        <v>139</v>
      </c>
    </row>
    <row r="1425" spans="21:22" x14ac:dyDescent="0.25">
      <c r="U1425" s="52">
        <v>1311</v>
      </c>
      <c r="V1425" s="59" t="s">
        <v>139</v>
      </c>
    </row>
    <row r="1426" spans="21:22" x14ac:dyDescent="0.25">
      <c r="U1426" s="52">
        <v>1312</v>
      </c>
      <c r="V1426" s="59" t="s">
        <v>139</v>
      </c>
    </row>
    <row r="1427" spans="21:22" x14ac:dyDescent="0.25">
      <c r="U1427" s="52">
        <v>1313</v>
      </c>
      <c r="V1427" s="59" t="s">
        <v>139</v>
      </c>
    </row>
    <row r="1428" spans="21:22" x14ac:dyDescent="0.25">
      <c r="U1428" s="52">
        <v>1314</v>
      </c>
      <c r="V1428" s="59" t="s">
        <v>139</v>
      </c>
    </row>
    <row r="1429" spans="21:22" x14ac:dyDescent="0.25">
      <c r="U1429" s="52">
        <v>1315</v>
      </c>
      <c r="V1429" s="59" t="s">
        <v>139</v>
      </c>
    </row>
    <row r="1430" spans="21:22" x14ac:dyDescent="0.25">
      <c r="U1430" s="52">
        <v>1316</v>
      </c>
      <c r="V1430" s="59" t="s">
        <v>139</v>
      </c>
    </row>
    <row r="1431" spans="21:22" x14ac:dyDescent="0.25">
      <c r="U1431" s="52">
        <v>1317</v>
      </c>
      <c r="V1431" s="59" t="s">
        <v>139</v>
      </c>
    </row>
    <row r="1432" spans="21:22" x14ac:dyDescent="0.25">
      <c r="U1432" s="52">
        <v>1318</v>
      </c>
      <c r="V1432" s="59" t="s">
        <v>139</v>
      </c>
    </row>
    <row r="1433" spans="21:22" x14ac:dyDescent="0.25">
      <c r="U1433" s="52">
        <v>1319</v>
      </c>
      <c r="V1433" s="59" t="s">
        <v>139</v>
      </c>
    </row>
    <row r="1434" spans="21:22" x14ac:dyDescent="0.25">
      <c r="U1434" s="52">
        <v>1320</v>
      </c>
      <c r="V1434" s="59" t="s">
        <v>139</v>
      </c>
    </row>
    <row r="1435" spans="21:22" x14ac:dyDescent="0.25">
      <c r="U1435" s="52">
        <v>1321</v>
      </c>
      <c r="V1435" s="59" t="s">
        <v>139</v>
      </c>
    </row>
    <row r="1436" spans="21:22" x14ac:dyDescent="0.25">
      <c r="U1436" s="52">
        <v>1322</v>
      </c>
      <c r="V1436" s="59" t="s">
        <v>139</v>
      </c>
    </row>
    <row r="1437" spans="21:22" x14ac:dyDescent="0.25">
      <c r="U1437" s="52">
        <v>1323</v>
      </c>
      <c r="V1437" s="59" t="s">
        <v>139</v>
      </c>
    </row>
    <row r="1438" spans="21:22" x14ac:dyDescent="0.25">
      <c r="U1438" s="52">
        <v>1324</v>
      </c>
      <c r="V1438" s="59" t="s">
        <v>139</v>
      </c>
    </row>
    <row r="1439" spans="21:22" x14ac:dyDescent="0.25">
      <c r="U1439" s="52">
        <v>1325</v>
      </c>
      <c r="V1439" s="59" t="s">
        <v>139</v>
      </c>
    </row>
    <row r="1440" spans="21:22" x14ac:dyDescent="0.25">
      <c r="U1440" s="52">
        <v>1326</v>
      </c>
      <c r="V1440" s="59" t="s">
        <v>139</v>
      </c>
    </row>
    <row r="1441" spans="21:22" x14ac:dyDescent="0.25">
      <c r="U1441" s="52">
        <v>1327</v>
      </c>
      <c r="V1441" s="59" t="s">
        <v>139</v>
      </c>
    </row>
    <row r="1442" spans="21:22" x14ac:dyDescent="0.25">
      <c r="U1442" s="52">
        <v>1328</v>
      </c>
      <c r="V1442" s="59" t="s">
        <v>139</v>
      </c>
    </row>
    <row r="1443" spans="21:22" x14ac:dyDescent="0.25">
      <c r="U1443" s="52">
        <v>1329</v>
      </c>
      <c r="V1443" s="59" t="s">
        <v>139</v>
      </c>
    </row>
    <row r="1444" spans="21:22" x14ac:dyDescent="0.25">
      <c r="U1444" s="52">
        <v>1330</v>
      </c>
      <c r="V1444" s="59" t="s">
        <v>139</v>
      </c>
    </row>
    <row r="1445" spans="21:22" x14ac:dyDescent="0.25">
      <c r="U1445" s="52">
        <v>1331</v>
      </c>
      <c r="V1445" s="59" t="s">
        <v>139</v>
      </c>
    </row>
    <row r="1446" spans="21:22" x14ac:dyDescent="0.25">
      <c r="U1446" s="52">
        <v>1332</v>
      </c>
      <c r="V1446" s="59" t="s">
        <v>139</v>
      </c>
    </row>
    <row r="1447" spans="21:22" x14ac:dyDescent="0.25">
      <c r="U1447" s="52">
        <v>1333</v>
      </c>
      <c r="V1447" s="59" t="s">
        <v>139</v>
      </c>
    </row>
    <row r="1448" spans="21:22" x14ac:dyDescent="0.25">
      <c r="U1448" s="52">
        <v>1334</v>
      </c>
      <c r="V1448" s="59" t="s">
        <v>139</v>
      </c>
    </row>
    <row r="1449" spans="21:22" x14ac:dyDescent="0.25">
      <c r="U1449" s="52">
        <v>1335</v>
      </c>
      <c r="V1449" s="59" t="s">
        <v>139</v>
      </c>
    </row>
    <row r="1450" spans="21:22" x14ac:dyDescent="0.25">
      <c r="U1450" s="52">
        <v>1336</v>
      </c>
      <c r="V1450" s="59" t="s">
        <v>139</v>
      </c>
    </row>
    <row r="1451" spans="21:22" x14ac:dyDescent="0.25">
      <c r="U1451" s="52">
        <v>1337</v>
      </c>
      <c r="V1451" s="59" t="s">
        <v>139</v>
      </c>
    </row>
    <row r="1452" spans="21:22" x14ac:dyDescent="0.25">
      <c r="U1452" s="52">
        <v>1338</v>
      </c>
      <c r="V1452" s="59" t="s">
        <v>139</v>
      </c>
    </row>
    <row r="1453" spans="21:22" x14ac:dyDescent="0.25">
      <c r="U1453" s="52">
        <v>1339</v>
      </c>
      <c r="V1453" s="59" t="s">
        <v>139</v>
      </c>
    </row>
    <row r="1454" spans="21:22" x14ac:dyDescent="0.25">
      <c r="U1454" s="52">
        <v>1340</v>
      </c>
      <c r="V1454" s="59" t="s">
        <v>139</v>
      </c>
    </row>
    <row r="1455" spans="21:22" x14ac:dyDescent="0.25">
      <c r="U1455" s="52">
        <v>1341</v>
      </c>
      <c r="V1455" s="59" t="s">
        <v>139</v>
      </c>
    </row>
    <row r="1456" spans="21:22" x14ac:dyDescent="0.25">
      <c r="U1456" s="52">
        <v>1342</v>
      </c>
      <c r="V1456" s="59" t="s">
        <v>139</v>
      </c>
    </row>
    <row r="1457" spans="21:22" x14ac:dyDescent="0.25">
      <c r="U1457" s="52">
        <v>1343</v>
      </c>
      <c r="V1457" s="59" t="s">
        <v>139</v>
      </c>
    </row>
    <row r="1458" spans="21:22" x14ac:dyDescent="0.25">
      <c r="U1458" s="52">
        <v>1344</v>
      </c>
      <c r="V1458" s="59" t="s">
        <v>139</v>
      </c>
    </row>
    <row r="1459" spans="21:22" x14ac:dyDescent="0.25">
      <c r="U1459" s="52">
        <v>1345</v>
      </c>
      <c r="V1459" s="59" t="s">
        <v>139</v>
      </c>
    </row>
    <row r="1460" spans="21:22" x14ac:dyDescent="0.25">
      <c r="U1460" s="52">
        <v>1346</v>
      </c>
      <c r="V1460" s="59" t="s">
        <v>139</v>
      </c>
    </row>
    <row r="1461" spans="21:22" x14ac:dyDescent="0.25">
      <c r="U1461" s="52">
        <v>1347</v>
      </c>
      <c r="V1461" s="59" t="s">
        <v>139</v>
      </c>
    </row>
    <row r="1462" spans="21:22" x14ac:dyDescent="0.25">
      <c r="U1462" s="52">
        <v>1348</v>
      </c>
      <c r="V1462" s="59" t="s">
        <v>139</v>
      </c>
    </row>
    <row r="1463" spans="21:22" x14ac:dyDescent="0.25">
      <c r="U1463" s="52">
        <v>1349</v>
      </c>
      <c r="V1463" s="59" t="s">
        <v>139</v>
      </c>
    </row>
    <row r="1464" spans="21:22" x14ac:dyDescent="0.25">
      <c r="U1464" s="52">
        <v>1350</v>
      </c>
      <c r="V1464" s="59" t="s">
        <v>139</v>
      </c>
    </row>
    <row r="1465" spans="21:22" x14ac:dyDescent="0.25">
      <c r="U1465" s="52">
        <v>1351</v>
      </c>
      <c r="V1465" s="59" t="s">
        <v>139</v>
      </c>
    </row>
    <row r="1466" spans="21:22" x14ac:dyDescent="0.25">
      <c r="U1466" s="52">
        <v>1352</v>
      </c>
      <c r="V1466" s="59" t="s">
        <v>139</v>
      </c>
    </row>
    <row r="1467" spans="21:22" x14ac:dyDescent="0.25">
      <c r="U1467" s="52">
        <v>1353</v>
      </c>
      <c r="V1467" s="59" t="s">
        <v>139</v>
      </c>
    </row>
    <row r="1468" spans="21:22" x14ac:dyDescent="0.25">
      <c r="U1468" s="52">
        <v>1354</v>
      </c>
      <c r="V1468" s="59" t="s">
        <v>139</v>
      </c>
    </row>
    <row r="1469" spans="21:22" x14ac:dyDescent="0.25">
      <c r="U1469" s="52">
        <v>1355</v>
      </c>
      <c r="V1469" s="59" t="s">
        <v>139</v>
      </c>
    </row>
    <row r="1470" spans="21:22" x14ac:dyDescent="0.25">
      <c r="U1470" s="52">
        <v>1356</v>
      </c>
      <c r="V1470" s="59" t="s">
        <v>139</v>
      </c>
    </row>
    <row r="1471" spans="21:22" x14ac:dyDescent="0.25">
      <c r="U1471" s="52">
        <v>1357</v>
      </c>
      <c r="V1471" s="59" t="s">
        <v>139</v>
      </c>
    </row>
    <row r="1472" spans="21:22" x14ac:dyDescent="0.25">
      <c r="U1472" s="52">
        <v>1358</v>
      </c>
      <c r="V1472" s="59" t="s">
        <v>139</v>
      </c>
    </row>
    <row r="1473" spans="21:22" x14ac:dyDescent="0.25">
      <c r="U1473" s="52">
        <v>1359</v>
      </c>
      <c r="V1473" s="59" t="s">
        <v>139</v>
      </c>
    </row>
    <row r="1474" spans="21:22" x14ac:dyDescent="0.25">
      <c r="U1474" s="52">
        <v>1360</v>
      </c>
      <c r="V1474" s="59" t="s">
        <v>139</v>
      </c>
    </row>
    <row r="1475" spans="21:22" x14ac:dyDescent="0.25">
      <c r="U1475" s="52">
        <v>1361</v>
      </c>
      <c r="V1475" s="59" t="s">
        <v>139</v>
      </c>
    </row>
    <row r="1476" spans="21:22" x14ac:dyDescent="0.25">
      <c r="U1476" s="52">
        <v>1362</v>
      </c>
      <c r="V1476" s="59" t="s">
        <v>139</v>
      </c>
    </row>
    <row r="1477" spans="21:22" x14ac:dyDescent="0.25">
      <c r="U1477" s="52">
        <v>1363</v>
      </c>
      <c r="V1477" s="59" t="s">
        <v>139</v>
      </c>
    </row>
    <row r="1478" spans="21:22" x14ac:dyDescent="0.25">
      <c r="U1478" s="52">
        <v>1364</v>
      </c>
      <c r="V1478" s="59" t="s">
        <v>139</v>
      </c>
    </row>
    <row r="1479" spans="21:22" x14ac:dyDescent="0.25">
      <c r="U1479" s="52">
        <v>1365</v>
      </c>
      <c r="V1479" s="59" t="s">
        <v>139</v>
      </c>
    </row>
    <row r="1480" spans="21:22" x14ac:dyDescent="0.25">
      <c r="U1480" s="52">
        <v>1366</v>
      </c>
      <c r="V1480" s="59" t="s">
        <v>139</v>
      </c>
    </row>
    <row r="1481" spans="21:22" x14ac:dyDescent="0.25">
      <c r="U1481" s="52">
        <v>1367</v>
      </c>
      <c r="V1481" s="59" t="s">
        <v>139</v>
      </c>
    </row>
    <row r="1482" spans="21:22" x14ac:dyDescent="0.25">
      <c r="U1482" s="52">
        <v>1368</v>
      </c>
      <c r="V1482" s="59" t="s">
        <v>139</v>
      </c>
    </row>
    <row r="1483" spans="21:22" x14ac:dyDescent="0.25">
      <c r="U1483" s="52">
        <v>1369</v>
      </c>
      <c r="V1483" s="59" t="s">
        <v>139</v>
      </c>
    </row>
    <row r="1484" spans="21:22" x14ac:dyDescent="0.25">
      <c r="U1484" s="52">
        <v>1370</v>
      </c>
      <c r="V1484" s="59" t="s">
        <v>139</v>
      </c>
    </row>
    <row r="1485" spans="21:22" x14ac:dyDescent="0.25">
      <c r="U1485" s="52">
        <v>1371</v>
      </c>
      <c r="V1485" s="59" t="s">
        <v>139</v>
      </c>
    </row>
    <row r="1486" spans="21:22" x14ac:dyDescent="0.25">
      <c r="U1486" s="52">
        <v>1372</v>
      </c>
      <c r="V1486" s="59" t="s">
        <v>139</v>
      </c>
    </row>
    <row r="1487" spans="21:22" x14ac:dyDescent="0.25">
      <c r="U1487" s="52">
        <v>1373</v>
      </c>
      <c r="V1487" s="59" t="s">
        <v>139</v>
      </c>
    </row>
    <row r="1488" spans="21:22" x14ac:dyDescent="0.25">
      <c r="U1488" s="52">
        <v>1374</v>
      </c>
      <c r="V1488" s="59" t="s">
        <v>139</v>
      </c>
    </row>
    <row r="1489" spans="21:22" x14ac:dyDescent="0.25">
      <c r="U1489" s="52">
        <v>1375</v>
      </c>
      <c r="V1489" s="59" t="s">
        <v>139</v>
      </c>
    </row>
    <row r="1490" spans="21:22" x14ac:dyDescent="0.25">
      <c r="U1490" s="52">
        <v>1376</v>
      </c>
      <c r="V1490" s="59" t="s">
        <v>139</v>
      </c>
    </row>
    <row r="1491" spans="21:22" x14ac:dyDescent="0.25">
      <c r="U1491" s="52">
        <v>1377</v>
      </c>
      <c r="V1491" s="59" t="s">
        <v>139</v>
      </c>
    </row>
    <row r="1492" spans="21:22" x14ac:dyDescent="0.25">
      <c r="U1492" s="52">
        <v>1378</v>
      </c>
      <c r="V1492" s="59" t="s">
        <v>139</v>
      </c>
    </row>
    <row r="1493" spans="21:22" x14ac:dyDescent="0.25">
      <c r="U1493" s="52">
        <v>1379</v>
      </c>
      <c r="V1493" s="59" t="s">
        <v>139</v>
      </c>
    </row>
    <row r="1494" spans="21:22" x14ac:dyDescent="0.25">
      <c r="U1494" s="52">
        <v>1380</v>
      </c>
      <c r="V1494" s="59" t="s">
        <v>139</v>
      </c>
    </row>
    <row r="1495" spans="21:22" x14ac:dyDescent="0.25">
      <c r="U1495" s="52">
        <v>1381</v>
      </c>
      <c r="V1495" s="59" t="s">
        <v>139</v>
      </c>
    </row>
    <row r="1496" spans="21:22" x14ac:dyDescent="0.25">
      <c r="U1496" s="52">
        <v>1382</v>
      </c>
      <c r="V1496" s="59" t="s">
        <v>139</v>
      </c>
    </row>
    <row r="1497" spans="21:22" x14ac:dyDescent="0.25">
      <c r="U1497" s="52">
        <v>1383</v>
      </c>
      <c r="V1497" s="59" t="s">
        <v>139</v>
      </c>
    </row>
    <row r="1498" spans="21:22" x14ac:dyDescent="0.25">
      <c r="U1498" s="52">
        <v>1384</v>
      </c>
      <c r="V1498" s="59" t="s">
        <v>139</v>
      </c>
    </row>
    <row r="1499" spans="21:22" x14ac:dyDescent="0.25">
      <c r="U1499" s="52">
        <v>1385</v>
      </c>
      <c r="V1499" s="59" t="s">
        <v>139</v>
      </c>
    </row>
    <row r="1500" spans="21:22" x14ac:dyDescent="0.25">
      <c r="U1500" s="52">
        <v>1386</v>
      </c>
      <c r="V1500" s="59" t="s">
        <v>139</v>
      </c>
    </row>
    <row r="1501" spans="21:22" x14ac:dyDescent="0.25">
      <c r="U1501" s="52">
        <v>1387</v>
      </c>
      <c r="V1501" s="59" t="s">
        <v>139</v>
      </c>
    </row>
    <row r="1502" spans="21:22" x14ac:dyDescent="0.25">
      <c r="U1502" s="52">
        <v>1388</v>
      </c>
      <c r="V1502" s="59" t="s">
        <v>139</v>
      </c>
    </row>
    <row r="1503" spans="21:22" x14ac:dyDescent="0.25">
      <c r="U1503" s="52">
        <v>1389</v>
      </c>
      <c r="V1503" s="59" t="s">
        <v>139</v>
      </c>
    </row>
    <row r="1504" spans="21:22" x14ac:dyDescent="0.25">
      <c r="U1504" s="52">
        <v>1390</v>
      </c>
      <c r="V1504" s="59" t="s">
        <v>139</v>
      </c>
    </row>
    <row r="1505" spans="21:22" x14ac:dyDescent="0.25">
      <c r="U1505" s="52">
        <v>1391</v>
      </c>
      <c r="V1505" s="59" t="s">
        <v>139</v>
      </c>
    </row>
    <row r="1506" spans="21:22" x14ac:dyDescent="0.25">
      <c r="U1506" s="52">
        <v>1392</v>
      </c>
      <c r="V1506" s="59" t="s">
        <v>139</v>
      </c>
    </row>
    <row r="1507" spans="21:22" x14ac:dyDescent="0.25">
      <c r="U1507" s="52">
        <v>1393</v>
      </c>
      <c r="V1507" s="59" t="s">
        <v>139</v>
      </c>
    </row>
    <row r="1508" spans="21:22" x14ac:dyDescent="0.25">
      <c r="U1508" s="52">
        <v>1394</v>
      </c>
      <c r="V1508" s="59" t="s">
        <v>139</v>
      </c>
    </row>
    <row r="1509" spans="21:22" x14ac:dyDescent="0.25">
      <c r="U1509" s="52">
        <v>1395</v>
      </c>
      <c r="V1509" s="59" t="s">
        <v>139</v>
      </c>
    </row>
    <row r="1510" spans="21:22" x14ac:dyDescent="0.25">
      <c r="U1510" s="52">
        <v>1396</v>
      </c>
      <c r="V1510" s="59" t="s">
        <v>139</v>
      </c>
    </row>
    <row r="1511" spans="21:22" x14ac:dyDescent="0.25">
      <c r="U1511" s="52">
        <v>1397</v>
      </c>
      <c r="V1511" s="59" t="s">
        <v>139</v>
      </c>
    </row>
    <row r="1512" spans="21:22" x14ac:dyDescent="0.25">
      <c r="U1512" s="52">
        <v>1398</v>
      </c>
      <c r="V1512" s="59" t="s">
        <v>139</v>
      </c>
    </row>
    <row r="1513" spans="21:22" x14ac:dyDescent="0.25">
      <c r="U1513" s="52">
        <v>1399</v>
      </c>
      <c r="V1513" s="59" t="s">
        <v>139</v>
      </c>
    </row>
    <row r="1514" spans="21:22" x14ac:dyDescent="0.25">
      <c r="U1514" s="52">
        <v>1400</v>
      </c>
      <c r="V1514" s="59" t="s">
        <v>139</v>
      </c>
    </row>
    <row r="1515" spans="21:22" x14ac:dyDescent="0.25">
      <c r="U1515" s="52">
        <v>1401</v>
      </c>
      <c r="V1515" s="59" t="s">
        <v>139</v>
      </c>
    </row>
    <row r="1516" spans="21:22" x14ac:dyDescent="0.25">
      <c r="U1516" s="52">
        <v>1402</v>
      </c>
      <c r="V1516" s="59" t="s">
        <v>139</v>
      </c>
    </row>
    <row r="1517" spans="21:22" x14ac:dyDescent="0.25">
      <c r="U1517" s="52">
        <v>1403</v>
      </c>
      <c r="V1517" s="59" t="s">
        <v>139</v>
      </c>
    </row>
    <row r="1518" spans="21:22" x14ac:dyDescent="0.25">
      <c r="U1518" s="52">
        <v>1404</v>
      </c>
      <c r="V1518" s="59" t="s">
        <v>139</v>
      </c>
    </row>
    <row r="1519" spans="21:22" x14ac:dyDescent="0.25">
      <c r="U1519" s="52">
        <v>1405</v>
      </c>
      <c r="V1519" s="59" t="s">
        <v>139</v>
      </c>
    </row>
    <row r="1520" spans="21:22" x14ac:dyDescent="0.25">
      <c r="U1520" s="52">
        <v>1406</v>
      </c>
      <c r="V1520" s="59" t="s">
        <v>139</v>
      </c>
    </row>
    <row r="1521" spans="21:22" x14ac:dyDescent="0.25">
      <c r="U1521" s="52">
        <v>1407</v>
      </c>
      <c r="V1521" s="59" t="s">
        <v>139</v>
      </c>
    </row>
    <row r="1522" spans="21:22" x14ac:dyDescent="0.25">
      <c r="U1522" s="52">
        <v>1408</v>
      </c>
      <c r="V1522" s="59" t="s">
        <v>139</v>
      </c>
    </row>
    <row r="1523" spans="21:22" x14ac:dyDescent="0.25">
      <c r="U1523" s="52">
        <v>1409</v>
      </c>
      <c r="V1523" s="59" t="s">
        <v>139</v>
      </c>
    </row>
    <row r="1524" spans="21:22" x14ac:dyDescent="0.25">
      <c r="U1524" s="52">
        <v>1410</v>
      </c>
      <c r="V1524" s="59" t="s">
        <v>139</v>
      </c>
    </row>
    <row r="1525" spans="21:22" x14ac:dyDescent="0.25">
      <c r="U1525" s="52">
        <v>1411</v>
      </c>
      <c r="V1525" s="59" t="s">
        <v>139</v>
      </c>
    </row>
    <row r="1526" spans="21:22" x14ac:dyDescent="0.25">
      <c r="U1526" s="52">
        <v>1412</v>
      </c>
      <c r="V1526" s="59" t="s">
        <v>139</v>
      </c>
    </row>
    <row r="1527" spans="21:22" x14ac:dyDescent="0.25">
      <c r="U1527" s="52">
        <v>1413</v>
      </c>
      <c r="V1527" s="59" t="s">
        <v>139</v>
      </c>
    </row>
    <row r="1528" spans="21:22" x14ac:dyDescent="0.25">
      <c r="U1528" s="52">
        <v>1414</v>
      </c>
      <c r="V1528" s="59" t="s">
        <v>139</v>
      </c>
    </row>
    <row r="1529" spans="21:22" x14ac:dyDescent="0.25">
      <c r="U1529" s="52">
        <v>1415</v>
      </c>
      <c r="V1529" s="59" t="s">
        <v>139</v>
      </c>
    </row>
    <row r="1530" spans="21:22" x14ac:dyDescent="0.25">
      <c r="U1530" s="52">
        <v>1416</v>
      </c>
      <c r="V1530" s="59" t="s">
        <v>139</v>
      </c>
    </row>
    <row r="1531" spans="21:22" x14ac:dyDescent="0.25">
      <c r="U1531" s="52">
        <v>1417</v>
      </c>
      <c r="V1531" s="59" t="s">
        <v>139</v>
      </c>
    </row>
    <row r="1532" spans="21:22" x14ac:dyDescent="0.25">
      <c r="U1532" s="52">
        <v>1418</v>
      </c>
      <c r="V1532" s="59" t="s">
        <v>139</v>
      </c>
    </row>
    <row r="1533" spans="21:22" x14ac:dyDescent="0.25">
      <c r="U1533" s="52">
        <v>1419</v>
      </c>
      <c r="V1533" s="59" t="s">
        <v>139</v>
      </c>
    </row>
    <row r="1534" spans="21:22" x14ac:dyDescent="0.25">
      <c r="U1534" s="52">
        <v>1420</v>
      </c>
      <c r="V1534" s="59" t="s">
        <v>139</v>
      </c>
    </row>
    <row r="1535" spans="21:22" x14ac:dyDescent="0.25">
      <c r="U1535" s="52">
        <v>1421</v>
      </c>
      <c r="V1535" s="59" t="s">
        <v>139</v>
      </c>
    </row>
    <row r="1536" spans="21:22" x14ac:dyDescent="0.25">
      <c r="U1536" s="52">
        <v>1422</v>
      </c>
      <c r="V1536" s="59" t="s">
        <v>139</v>
      </c>
    </row>
    <row r="1537" spans="21:22" x14ac:dyDescent="0.25">
      <c r="U1537" s="52">
        <v>1423</v>
      </c>
      <c r="V1537" s="59" t="s">
        <v>139</v>
      </c>
    </row>
    <row r="1538" spans="21:22" x14ac:dyDescent="0.25">
      <c r="U1538" s="52">
        <v>1424</v>
      </c>
      <c r="V1538" s="59" t="s">
        <v>139</v>
      </c>
    </row>
    <row r="1539" spans="21:22" x14ac:dyDescent="0.25">
      <c r="U1539" s="52">
        <v>1425</v>
      </c>
      <c r="V1539" s="59" t="s">
        <v>139</v>
      </c>
    </row>
    <row r="1540" spans="21:22" x14ac:dyDescent="0.25">
      <c r="U1540" s="52">
        <v>1426</v>
      </c>
      <c r="V1540" s="59" t="s">
        <v>139</v>
      </c>
    </row>
    <row r="1541" spans="21:22" x14ac:dyDescent="0.25">
      <c r="U1541" s="52">
        <v>1427</v>
      </c>
      <c r="V1541" s="59" t="s">
        <v>139</v>
      </c>
    </row>
    <row r="1542" spans="21:22" x14ac:dyDescent="0.25">
      <c r="U1542" s="52">
        <v>1428</v>
      </c>
      <c r="V1542" s="59" t="s">
        <v>139</v>
      </c>
    </row>
    <row r="1543" spans="21:22" x14ac:dyDescent="0.25">
      <c r="U1543" s="52">
        <v>1429</v>
      </c>
      <c r="V1543" s="59" t="s">
        <v>139</v>
      </c>
    </row>
    <row r="1544" spans="21:22" x14ac:dyDescent="0.25">
      <c r="U1544" s="52">
        <v>1430</v>
      </c>
      <c r="V1544" s="59" t="s">
        <v>139</v>
      </c>
    </row>
    <row r="1545" spans="21:22" x14ac:dyDescent="0.25">
      <c r="U1545" s="52">
        <v>1431</v>
      </c>
      <c r="V1545" s="59" t="s">
        <v>139</v>
      </c>
    </row>
    <row r="1546" spans="21:22" x14ac:dyDescent="0.25">
      <c r="U1546" s="52">
        <v>1432</v>
      </c>
      <c r="V1546" s="59" t="s">
        <v>139</v>
      </c>
    </row>
    <row r="1547" spans="21:22" x14ac:dyDescent="0.25">
      <c r="U1547" s="52">
        <v>1433</v>
      </c>
      <c r="V1547" s="59" t="s">
        <v>139</v>
      </c>
    </row>
    <row r="1548" spans="21:22" x14ac:dyDescent="0.25">
      <c r="U1548" s="52">
        <v>1434</v>
      </c>
      <c r="V1548" s="59" t="s">
        <v>139</v>
      </c>
    </row>
    <row r="1549" spans="21:22" x14ac:dyDescent="0.25">
      <c r="U1549" s="52">
        <v>1435</v>
      </c>
      <c r="V1549" s="59" t="s">
        <v>139</v>
      </c>
    </row>
    <row r="1550" spans="21:22" x14ac:dyDescent="0.25">
      <c r="U1550" s="52">
        <v>1436</v>
      </c>
      <c r="V1550" s="59" t="s">
        <v>139</v>
      </c>
    </row>
    <row r="1551" spans="21:22" x14ac:dyDescent="0.25">
      <c r="U1551" s="52">
        <v>1437</v>
      </c>
      <c r="V1551" s="59" t="s">
        <v>139</v>
      </c>
    </row>
    <row r="1552" spans="21:22" x14ac:dyDescent="0.25">
      <c r="U1552" s="52">
        <v>1438</v>
      </c>
      <c r="V1552" s="59" t="s">
        <v>139</v>
      </c>
    </row>
    <row r="1553" spans="21:22" x14ac:dyDescent="0.25">
      <c r="U1553" s="52">
        <v>1439</v>
      </c>
      <c r="V1553" s="59" t="s">
        <v>139</v>
      </c>
    </row>
    <row r="1554" spans="21:22" x14ac:dyDescent="0.25">
      <c r="U1554" s="52">
        <v>1440</v>
      </c>
      <c r="V1554" s="59" t="s">
        <v>139</v>
      </c>
    </row>
    <row r="1555" spans="21:22" x14ac:dyDescent="0.25">
      <c r="U1555" s="52">
        <v>1441</v>
      </c>
      <c r="V1555" s="59" t="s">
        <v>139</v>
      </c>
    </row>
    <row r="1556" spans="21:22" x14ac:dyDescent="0.25">
      <c r="U1556" s="52">
        <v>1442</v>
      </c>
      <c r="V1556" s="59" t="s">
        <v>139</v>
      </c>
    </row>
    <row r="1557" spans="21:22" x14ac:dyDescent="0.25">
      <c r="U1557" s="52">
        <v>1443</v>
      </c>
      <c r="V1557" s="59" t="s">
        <v>139</v>
      </c>
    </row>
    <row r="1558" spans="21:22" x14ac:dyDescent="0.25">
      <c r="U1558" s="52">
        <v>1444</v>
      </c>
      <c r="V1558" s="59" t="s">
        <v>139</v>
      </c>
    </row>
    <row r="1559" spans="21:22" x14ac:dyDescent="0.25">
      <c r="U1559" s="52">
        <v>1445</v>
      </c>
      <c r="V1559" s="59" t="s">
        <v>139</v>
      </c>
    </row>
    <row r="1560" spans="21:22" x14ac:dyDescent="0.25">
      <c r="U1560" s="52">
        <v>1446</v>
      </c>
      <c r="V1560" s="59" t="s">
        <v>139</v>
      </c>
    </row>
    <row r="1561" spans="21:22" x14ac:dyDescent="0.25">
      <c r="U1561" s="52">
        <v>1447</v>
      </c>
      <c r="V1561" s="59" t="s">
        <v>139</v>
      </c>
    </row>
    <row r="1562" spans="21:22" x14ac:dyDescent="0.25">
      <c r="U1562" s="52">
        <v>1448</v>
      </c>
      <c r="V1562" s="59" t="s">
        <v>139</v>
      </c>
    </row>
    <row r="1563" spans="21:22" x14ac:dyDescent="0.25">
      <c r="U1563" s="52">
        <v>1449</v>
      </c>
      <c r="V1563" s="59" t="s">
        <v>139</v>
      </c>
    </row>
    <row r="1564" spans="21:22" x14ac:dyDescent="0.25">
      <c r="U1564" s="52">
        <v>1450</v>
      </c>
      <c r="V1564" s="59" t="s">
        <v>139</v>
      </c>
    </row>
    <row r="1565" spans="21:22" x14ac:dyDescent="0.25">
      <c r="U1565" s="52">
        <v>1451</v>
      </c>
      <c r="V1565" s="59" t="s">
        <v>139</v>
      </c>
    </row>
    <row r="1566" spans="21:22" x14ac:dyDescent="0.25">
      <c r="U1566" s="52">
        <v>1452</v>
      </c>
      <c r="V1566" s="59" t="s">
        <v>139</v>
      </c>
    </row>
    <row r="1567" spans="21:22" x14ac:dyDescent="0.25">
      <c r="U1567" s="52">
        <v>1453</v>
      </c>
      <c r="V1567" s="59" t="s">
        <v>139</v>
      </c>
    </row>
    <row r="1568" spans="21:22" x14ac:dyDescent="0.25">
      <c r="U1568" s="52">
        <v>1454</v>
      </c>
      <c r="V1568" s="59" t="s">
        <v>139</v>
      </c>
    </row>
    <row r="1569" spans="21:22" x14ac:dyDescent="0.25">
      <c r="U1569" s="52">
        <v>1455</v>
      </c>
      <c r="V1569" s="59" t="s">
        <v>139</v>
      </c>
    </row>
    <row r="1570" spans="21:22" x14ac:dyDescent="0.25">
      <c r="U1570" s="52">
        <v>1456</v>
      </c>
      <c r="V1570" s="59" t="s">
        <v>139</v>
      </c>
    </row>
    <row r="1571" spans="21:22" x14ac:dyDescent="0.25">
      <c r="U1571" s="52">
        <v>1457</v>
      </c>
      <c r="V1571" s="59" t="s">
        <v>139</v>
      </c>
    </row>
    <row r="1572" spans="21:22" x14ac:dyDescent="0.25">
      <c r="U1572" s="52">
        <v>1458</v>
      </c>
      <c r="V1572" s="59" t="s">
        <v>139</v>
      </c>
    </row>
    <row r="1573" spans="21:22" x14ac:dyDescent="0.25">
      <c r="U1573" s="52">
        <v>1459</v>
      </c>
      <c r="V1573" s="59" t="s">
        <v>139</v>
      </c>
    </row>
    <row r="1574" spans="21:22" x14ac:dyDescent="0.25">
      <c r="U1574" s="52">
        <v>1460</v>
      </c>
      <c r="V1574" s="59" t="s">
        <v>139</v>
      </c>
    </row>
    <row r="1575" spans="21:22" x14ac:dyDescent="0.25">
      <c r="U1575" s="52">
        <v>1461</v>
      </c>
      <c r="V1575" s="59" t="s">
        <v>139</v>
      </c>
    </row>
    <row r="1576" spans="21:22" x14ac:dyDescent="0.25">
      <c r="U1576" s="52">
        <v>1462</v>
      </c>
      <c r="V1576" s="59" t="s">
        <v>139</v>
      </c>
    </row>
    <row r="1577" spans="21:22" x14ac:dyDescent="0.25">
      <c r="U1577" s="52">
        <v>1463</v>
      </c>
      <c r="V1577" s="59" t="s">
        <v>139</v>
      </c>
    </row>
    <row r="1578" spans="21:22" x14ac:dyDescent="0.25">
      <c r="U1578" s="52">
        <v>1464</v>
      </c>
      <c r="V1578" s="59" t="s">
        <v>139</v>
      </c>
    </row>
    <row r="1579" spans="21:22" x14ac:dyDescent="0.25">
      <c r="U1579" s="52">
        <v>1465</v>
      </c>
      <c r="V1579" s="59" t="s">
        <v>139</v>
      </c>
    </row>
    <row r="1580" spans="21:22" x14ac:dyDescent="0.25">
      <c r="U1580" s="52">
        <v>1466</v>
      </c>
      <c r="V1580" s="59" t="s">
        <v>139</v>
      </c>
    </row>
    <row r="1581" spans="21:22" x14ac:dyDescent="0.25">
      <c r="U1581" s="52">
        <v>1467</v>
      </c>
      <c r="V1581" s="59" t="s">
        <v>139</v>
      </c>
    </row>
    <row r="1582" spans="21:22" x14ac:dyDescent="0.25">
      <c r="U1582" s="52">
        <v>1468</v>
      </c>
      <c r="V1582" s="59" t="s">
        <v>139</v>
      </c>
    </row>
    <row r="1583" spans="21:22" x14ac:dyDescent="0.25">
      <c r="U1583" s="52">
        <v>1469</v>
      </c>
      <c r="V1583" s="59" t="s">
        <v>139</v>
      </c>
    </row>
    <row r="1584" spans="21:22" x14ac:dyDescent="0.25">
      <c r="U1584" s="52">
        <v>1470</v>
      </c>
      <c r="V1584" s="59" t="s">
        <v>139</v>
      </c>
    </row>
    <row r="1585" spans="21:22" x14ac:dyDescent="0.25">
      <c r="U1585" s="52">
        <v>1471</v>
      </c>
      <c r="V1585" s="59" t="s">
        <v>139</v>
      </c>
    </row>
    <row r="1586" spans="21:22" x14ac:dyDescent="0.25">
      <c r="U1586" s="52">
        <v>1472</v>
      </c>
      <c r="V1586" s="59" t="s">
        <v>139</v>
      </c>
    </row>
    <row r="1587" spans="21:22" x14ac:dyDescent="0.25">
      <c r="U1587" s="52">
        <v>1473</v>
      </c>
      <c r="V1587" s="59" t="s">
        <v>139</v>
      </c>
    </row>
    <row r="1588" spans="21:22" x14ac:dyDescent="0.25">
      <c r="U1588" s="52">
        <v>1474</v>
      </c>
      <c r="V1588" s="59" t="s">
        <v>139</v>
      </c>
    </row>
    <row r="1589" spans="21:22" x14ac:dyDescent="0.25">
      <c r="U1589" s="52">
        <v>1475</v>
      </c>
      <c r="V1589" s="59" t="s">
        <v>139</v>
      </c>
    </row>
    <row r="1590" spans="21:22" x14ac:dyDescent="0.25">
      <c r="U1590" s="52">
        <v>1476</v>
      </c>
      <c r="V1590" s="59" t="s">
        <v>139</v>
      </c>
    </row>
    <row r="1591" spans="21:22" x14ac:dyDescent="0.25">
      <c r="U1591" s="52">
        <v>1477</v>
      </c>
      <c r="V1591" s="59" t="s">
        <v>139</v>
      </c>
    </row>
    <row r="1592" spans="21:22" x14ac:dyDescent="0.25">
      <c r="U1592" s="52">
        <v>1478</v>
      </c>
      <c r="V1592" s="59" t="s">
        <v>139</v>
      </c>
    </row>
    <row r="1593" spans="21:22" x14ac:dyDescent="0.25">
      <c r="U1593" s="52">
        <v>1479</v>
      </c>
      <c r="V1593" s="59" t="s">
        <v>139</v>
      </c>
    </row>
    <row r="1594" spans="21:22" x14ac:dyDescent="0.25">
      <c r="U1594" s="52">
        <v>1480</v>
      </c>
      <c r="V1594" s="59" t="s">
        <v>139</v>
      </c>
    </row>
    <row r="1595" spans="21:22" x14ac:dyDescent="0.25">
      <c r="U1595" s="52">
        <v>1481</v>
      </c>
      <c r="V1595" s="59" t="s">
        <v>139</v>
      </c>
    </row>
    <row r="1596" spans="21:22" x14ac:dyDescent="0.25">
      <c r="U1596" s="52">
        <v>1482</v>
      </c>
      <c r="V1596" s="59" t="s">
        <v>139</v>
      </c>
    </row>
    <row r="1597" spans="21:22" x14ac:dyDescent="0.25">
      <c r="U1597" s="52">
        <v>1483</v>
      </c>
      <c r="V1597" s="59" t="s">
        <v>139</v>
      </c>
    </row>
    <row r="1598" spans="21:22" x14ac:dyDescent="0.25">
      <c r="U1598" s="52">
        <v>1484</v>
      </c>
      <c r="V1598" s="59" t="s">
        <v>139</v>
      </c>
    </row>
    <row r="1599" spans="21:22" x14ac:dyDescent="0.25">
      <c r="U1599" s="52">
        <v>1485</v>
      </c>
      <c r="V1599" s="59" t="s">
        <v>139</v>
      </c>
    </row>
    <row r="1600" spans="21:22" x14ac:dyDescent="0.25">
      <c r="U1600" s="52">
        <v>1486</v>
      </c>
      <c r="V1600" s="59" t="s">
        <v>139</v>
      </c>
    </row>
    <row r="1601" spans="21:22" x14ac:dyDescent="0.25">
      <c r="U1601" s="52">
        <v>1487</v>
      </c>
      <c r="V1601" s="59" t="s">
        <v>139</v>
      </c>
    </row>
    <row r="1602" spans="21:22" x14ac:dyDescent="0.25">
      <c r="U1602" s="52">
        <v>1488</v>
      </c>
      <c r="V1602" s="59" t="s">
        <v>139</v>
      </c>
    </row>
    <row r="1603" spans="21:22" x14ac:dyDescent="0.25">
      <c r="U1603" s="52">
        <v>1489</v>
      </c>
      <c r="V1603" s="59" t="s">
        <v>139</v>
      </c>
    </row>
    <row r="1604" spans="21:22" x14ac:dyDescent="0.25">
      <c r="U1604" s="52">
        <v>1490</v>
      </c>
      <c r="V1604" s="59" t="s">
        <v>139</v>
      </c>
    </row>
    <row r="1605" spans="21:22" x14ac:dyDescent="0.25">
      <c r="U1605" s="52">
        <v>1491</v>
      </c>
      <c r="V1605" s="59" t="s">
        <v>139</v>
      </c>
    </row>
    <row r="1606" spans="21:22" x14ac:dyDescent="0.25">
      <c r="U1606" s="52">
        <v>1492</v>
      </c>
      <c r="V1606" s="59" t="s">
        <v>139</v>
      </c>
    </row>
    <row r="1607" spans="21:22" x14ac:dyDescent="0.25">
      <c r="U1607" s="52">
        <v>1493</v>
      </c>
      <c r="V1607" s="59" t="s">
        <v>139</v>
      </c>
    </row>
    <row r="1608" spans="21:22" x14ac:dyDescent="0.25">
      <c r="U1608" s="52">
        <v>1494</v>
      </c>
      <c r="V1608" s="59" t="s">
        <v>139</v>
      </c>
    </row>
    <row r="1609" spans="21:22" x14ac:dyDescent="0.25">
      <c r="U1609" s="52">
        <v>1495</v>
      </c>
      <c r="V1609" s="59" t="s">
        <v>139</v>
      </c>
    </row>
    <row r="1610" spans="21:22" x14ac:dyDescent="0.25">
      <c r="U1610" s="52">
        <v>1496</v>
      </c>
      <c r="V1610" s="59" t="s">
        <v>139</v>
      </c>
    </row>
    <row r="1611" spans="21:22" x14ac:dyDescent="0.25">
      <c r="U1611" s="52">
        <v>1497</v>
      </c>
      <c r="V1611" s="59" t="s">
        <v>139</v>
      </c>
    </row>
    <row r="1612" spans="21:22" x14ac:dyDescent="0.25">
      <c r="U1612" s="52">
        <v>1498</v>
      </c>
      <c r="V1612" s="59" t="s">
        <v>139</v>
      </c>
    </row>
    <row r="1613" spans="21:22" x14ac:dyDescent="0.25">
      <c r="U1613" s="52">
        <v>1499</v>
      </c>
      <c r="V1613" s="59" t="s">
        <v>139</v>
      </c>
    </row>
    <row r="1614" spans="21:22" x14ac:dyDescent="0.25">
      <c r="U1614" s="52">
        <v>1500</v>
      </c>
      <c r="V1614" s="59" t="s">
        <v>139</v>
      </c>
    </row>
    <row r="1615" spans="21:22" x14ac:dyDescent="0.25">
      <c r="U1615" s="52">
        <v>1501</v>
      </c>
      <c r="V1615" s="59" t="s">
        <v>139</v>
      </c>
    </row>
    <row r="1616" spans="21:22" x14ac:dyDescent="0.25">
      <c r="U1616" s="52">
        <v>1502</v>
      </c>
      <c r="V1616" s="59" t="s">
        <v>139</v>
      </c>
    </row>
    <row r="1617" spans="21:22" x14ac:dyDescent="0.25">
      <c r="U1617" s="52">
        <v>1503</v>
      </c>
      <c r="V1617" s="59" t="s">
        <v>139</v>
      </c>
    </row>
    <row r="1618" spans="21:22" x14ac:dyDescent="0.25">
      <c r="U1618" s="52">
        <v>1504</v>
      </c>
      <c r="V1618" s="59" t="s">
        <v>139</v>
      </c>
    </row>
    <row r="1619" spans="21:22" x14ac:dyDescent="0.25">
      <c r="U1619" s="52">
        <v>1505</v>
      </c>
      <c r="V1619" s="59" t="s">
        <v>139</v>
      </c>
    </row>
    <row r="1620" spans="21:22" x14ac:dyDescent="0.25">
      <c r="U1620" s="52">
        <v>1506</v>
      </c>
      <c r="V1620" s="59" t="s">
        <v>139</v>
      </c>
    </row>
    <row r="1621" spans="21:22" x14ac:dyDescent="0.25">
      <c r="U1621" s="52">
        <v>1507</v>
      </c>
      <c r="V1621" s="59" t="s">
        <v>139</v>
      </c>
    </row>
    <row r="1622" spans="21:22" x14ac:dyDescent="0.25">
      <c r="U1622" s="52">
        <v>1508</v>
      </c>
      <c r="V1622" s="59" t="s">
        <v>139</v>
      </c>
    </row>
    <row r="1623" spans="21:22" x14ac:dyDescent="0.25">
      <c r="U1623" s="52">
        <v>1509</v>
      </c>
      <c r="V1623" s="59" t="s">
        <v>139</v>
      </c>
    </row>
    <row r="1624" spans="21:22" x14ac:dyDescent="0.25">
      <c r="U1624" s="52">
        <v>1510</v>
      </c>
      <c r="V1624" s="59" t="s">
        <v>139</v>
      </c>
    </row>
    <row r="1625" spans="21:22" x14ac:dyDescent="0.25">
      <c r="U1625" s="52">
        <v>1511</v>
      </c>
      <c r="V1625" s="59" t="s">
        <v>139</v>
      </c>
    </row>
    <row r="1626" spans="21:22" x14ac:dyDescent="0.25">
      <c r="U1626" s="52">
        <v>1512</v>
      </c>
      <c r="V1626" s="59" t="s">
        <v>139</v>
      </c>
    </row>
    <row r="1627" spans="21:22" x14ac:dyDescent="0.25">
      <c r="U1627" s="52">
        <v>1513</v>
      </c>
      <c r="V1627" s="59" t="s">
        <v>139</v>
      </c>
    </row>
    <row r="1628" spans="21:22" x14ac:dyDescent="0.25">
      <c r="U1628" s="52">
        <v>1514</v>
      </c>
      <c r="V1628" s="59" t="s">
        <v>139</v>
      </c>
    </row>
    <row r="1629" spans="21:22" x14ac:dyDescent="0.25">
      <c r="U1629" s="52">
        <v>1515</v>
      </c>
      <c r="V1629" s="59" t="s">
        <v>139</v>
      </c>
    </row>
    <row r="1630" spans="21:22" x14ac:dyDescent="0.25">
      <c r="U1630" s="52">
        <v>1516</v>
      </c>
      <c r="V1630" s="59" t="s">
        <v>139</v>
      </c>
    </row>
    <row r="1631" spans="21:22" x14ac:dyDescent="0.25">
      <c r="U1631" s="52">
        <v>1517</v>
      </c>
      <c r="V1631" s="59" t="s">
        <v>139</v>
      </c>
    </row>
    <row r="1632" spans="21:22" x14ac:dyDescent="0.25">
      <c r="U1632" s="52">
        <v>1518</v>
      </c>
      <c r="V1632" s="59" t="s">
        <v>139</v>
      </c>
    </row>
    <row r="1633" spans="21:22" x14ac:dyDescent="0.25">
      <c r="U1633" s="52">
        <v>1519</v>
      </c>
      <c r="V1633" s="59" t="s">
        <v>139</v>
      </c>
    </row>
    <row r="1634" spans="21:22" x14ac:dyDescent="0.25">
      <c r="U1634" s="52">
        <v>1520</v>
      </c>
      <c r="V1634" s="59" t="s">
        <v>139</v>
      </c>
    </row>
    <row r="1635" spans="21:22" x14ac:dyDescent="0.25">
      <c r="U1635" s="52">
        <v>1521</v>
      </c>
      <c r="V1635" s="59" t="s">
        <v>139</v>
      </c>
    </row>
    <row r="1636" spans="21:22" x14ac:dyDescent="0.25">
      <c r="U1636" s="52">
        <v>1522</v>
      </c>
      <c r="V1636" s="59" t="s">
        <v>139</v>
      </c>
    </row>
    <row r="1637" spans="21:22" x14ac:dyDescent="0.25">
      <c r="U1637" s="52">
        <v>1523</v>
      </c>
      <c r="V1637" s="59" t="s">
        <v>139</v>
      </c>
    </row>
    <row r="1638" spans="21:22" x14ac:dyDescent="0.25">
      <c r="U1638" s="52">
        <v>1524</v>
      </c>
      <c r="V1638" s="59" t="s">
        <v>139</v>
      </c>
    </row>
    <row r="1639" spans="21:22" x14ac:dyDescent="0.25">
      <c r="U1639" s="52">
        <v>1525</v>
      </c>
      <c r="V1639" s="59" t="s">
        <v>139</v>
      </c>
    </row>
    <row r="1640" spans="21:22" x14ac:dyDescent="0.25">
      <c r="U1640" s="52">
        <v>1526</v>
      </c>
      <c r="V1640" s="59" t="s">
        <v>139</v>
      </c>
    </row>
    <row r="1641" spans="21:22" x14ac:dyDescent="0.25">
      <c r="U1641" s="52">
        <v>1527</v>
      </c>
      <c r="V1641" s="59" t="s">
        <v>139</v>
      </c>
    </row>
    <row r="1642" spans="21:22" x14ac:dyDescent="0.25">
      <c r="U1642" s="52">
        <v>1528</v>
      </c>
      <c r="V1642" s="59" t="s">
        <v>139</v>
      </c>
    </row>
    <row r="1643" spans="21:22" x14ac:dyDescent="0.25">
      <c r="U1643" s="52">
        <v>1529</v>
      </c>
      <c r="V1643" s="59" t="s">
        <v>139</v>
      </c>
    </row>
    <row r="1644" spans="21:22" x14ac:dyDescent="0.25">
      <c r="U1644" s="52">
        <v>1530</v>
      </c>
      <c r="V1644" s="59" t="s">
        <v>139</v>
      </c>
    </row>
    <row r="1645" spans="21:22" x14ac:dyDescent="0.25">
      <c r="U1645" s="52">
        <v>1531</v>
      </c>
      <c r="V1645" s="59" t="s">
        <v>139</v>
      </c>
    </row>
    <row r="1646" spans="21:22" x14ac:dyDescent="0.25">
      <c r="U1646" s="52">
        <v>1532</v>
      </c>
      <c r="V1646" s="59" t="s">
        <v>139</v>
      </c>
    </row>
    <row r="1647" spans="21:22" x14ac:dyDescent="0.25">
      <c r="U1647" s="52">
        <v>1533</v>
      </c>
      <c r="V1647" s="59" t="s">
        <v>139</v>
      </c>
    </row>
    <row r="1648" spans="21:22" x14ac:dyDescent="0.25">
      <c r="U1648" s="52">
        <v>1534</v>
      </c>
      <c r="V1648" s="59" t="s">
        <v>139</v>
      </c>
    </row>
    <row r="1649" spans="21:22" x14ac:dyDescent="0.25">
      <c r="U1649" s="52">
        <v>1535</v>
      </c>
      <c r="V1649" s="59" t="s">
        <v>139</v>
      </c>
    </row>
    <row r="1650" spans="21:22" x14ac:dyDescent="0.25">
      <c r="U1650" s="52">
        <v>1536</v>
      </c>
      <c r="V1650" s="59" t="s">
        <v>139</v>
      </c>
    </row>
    <row r="1651" spans="21:22" x14ac:dyDescent="0.25">
      <c r="U1651" s="52">
        <v>1537</v>
      </c>
      <c r="V1651" s="59" t="s">
        <v>139</v>
      </c>
    </row>
    <row r="1652" spans="21:22" x14ac:dyDescent="0.25">
      <c r="U1652" s="52">
        <v>1538</v>
      </c>
      <c r="V1652" s="59" t="s">
        <v>139</v>
      </c>
    </row>
    <row r="1653" spans="21:22" x14ac:dyDescent="0.25">
      <c r="U1653" s="52">
        <v>1539</v>
      </c>
      <c r="V1653" s="59" t="s">
        <v>139</v>
      </c>
    </row>
    <row r="1654" spans="21:22" x14ac:dyDescent="0.25">
      <c r="U1654" s="52">
        <v>1540</v>
      </c>
      <c r="V1654" s="59" t="s">
        <v>139</v>
      </c>
    </row>
    <row r="1655" spans="21:22" x14ac:dyDescent="0.25">
      <c r="U1655" s="52">
        <v>1541</v>
      </c>
      <c r="V1655" s="59" t="s">
        <v>139</v>
      </c>
    </row>
    <row r="1656" spans="21:22" x14ac:dyDescent="0.25">
      <c r="U1656" s="52">
        <v>1542</v>
      </c>
      <c r="V1656" s="59" t="s">
        <v>139</v>
      </c>
    </row>
    <row r="1657" spans="21:22" x14ac:dyDescent="0.25">
      <c r="U1657" s="52">
        <v>1543</v>
      </c>
      <c r="V1657" s="59" t="s">
        <v>139</v>
      </c>
    </row>
    <row r="1658" spans="21:22" x14ac:dyDescent="0.25">
      <c r="U1658" s="52">
        <v>1544</v>
      </c>
      <c r="V1658" s="59" t="s">
        <v>139</v>
      </c>
    </row>
    <row r="1659" spans="21:22" x14ac:dyDescent="0.25">
      <c r="U1659" s="52">
        <v>1545</v>
      </c>
      <c r="V1659" s="59" t="s">
        <v>139</v>
      </c>
    </row>
    <row r="1660" spans="21:22" x14ac:dyDescent="0.25">
      <c r="U1660" s="52">
        <v>1546</v>
      </c>
      <c r="V1660" s="59" t="s">
        <v>139</v>
      </c>
    </row>
    <row r="1661" spans="21:22" x14ac:dyDescent="0.25">
      <c r="U1661" s="52">
        <v>1547</v>
      </c>
      <c r="V1661" s="59" t="s">
        <v>139</v>
      </c>
    </row>
    <row r="1662" spans="21:22" x14ac:dyDescent="0.25">
      <c r="U1662" s="52">
        <v>1548</v>
      </c>
      <c r="V1662" s="59" t="s">
        <v>139</v>
      </c>
    </row>
    <row r="1663" spans="21:22" x14ac:dyDescent="0.25">
      <c r="U1663" s="52">
        <v>1549</v>
      </c>
      <c r="V1663" s="59" t="s">
        <v>139</v>
      </c>
    </row>
    <row r="1664" spans="21:22" x14ac:dyDescent="0.25">
      <c r="U1664" s="52">
        <v>1550</v>
      </c>
      <c r="V1664" s="59" t="s">
        <v>139</v>
      </c>
    </row>
    <row r="1665" spans="21:22" x14ac:dyDescent="0.25">
      <c r="U1665" s="52">
        <v>1551</v>
      </c>
      <c r="V1665" s="59" t="s">
        <v>139</v>
      </c>
    </row>
    <row r="1666" spans="21:22" x14ac:dyDescent="0.25">
      <c r="U1666" s="52">
        <v>1552</v>
      </c>
      <c r="V1666" s="59" t="s">
        <v>139</v>
      </c>
    </row>
    <row r="1667" spans="21:22" x14ac:dyDescent="0.25">
      <c r="U1667" s="52">
        <v>1553</v>
      </c>
      <c r="V1667" s="59" t="s">
        <v>139</v>
      </c>
    </row>
    <row r="1668" spans="21:22" x14ac:dyDescent="0.25">
      <c r="U1668" s="52">
        <v>1554</v>
      </c>
      <c r="V1668" s="59" t="s">
        <v>139</v>
      </c>
    </row>
    <row r="1669" spans="21:22" x14ac:dyDescent="0.25">
      <c r="U1669" s="52">
        <v>1555</v>
      </c>
      <c r="V1669" s="59" t="s">
        <v>139</v>
      </c>
    </row>
    <row r="1670" spans="21:22" x14ac:dyDescent="0.25">
      <c r="U1670" s="52">
        <v>1556</v>
      </c>
      <c r="V1670" s="59" t="s">
        <v>139</v>
      </c>
    </row>
    <row r="1671" spans="21:22" x14ac:dyDescent="0.25">
      <c r="U1671" s="52">
        <v>1557</v>
      </c>
      <c r="V1671" s="59" t="s">
        <v>139</v>
      </c>
    </row>
    <row r="1672" spans="21:22" x14ac:dyDescent="0.25">
      <c r="U1672" s="52">
        <v>1558</v>
      </c>
      <c r="V1672" s="59" t="s">
        <v>139</v>
      </c>
    </row>
    <row r="1673" spans="21:22" x14ac:dyDescent="0.25">
      <c r="U1673" s="52">
        <v>1559</v>
      </c>
      <c r="V1673" s="59" t="s">
        <v>139</v>
      </c>
    </row>
    <row r="1674" spans="21:22" x14ac:dyDescent="0.25">
      <c r="U1674" s="52">
        <v>1560</v>
      </c>
      <c r="V1674" s="59" t="s">
        <v>139</v>
      </c>
    </row>
    <row r="1675" spans="21:22" x14ac:dyDescent="0.25">
      <c r="U1675" s="52">
        <v>1561</v>
      </c>
      <c r="V1675" s="59" t="s">
        <v>139</v>
      </c>
    </row>
    <row r="1676" spans="21:22" x14ac:dyDescent="0.25">
      <c r="U1676" s="52">
        <v>1562</v>
      </c>
      <c r="V1676" s="59" t="s">
        <v>139</v>
      </c>
    </row>
    <row r="1677" spans="21:22" x14ac:dyDescent="0.25">
      <c r="U1677" s="52">
        <v>1563</v>
      </c>
      <c r="V1677" s="59" t="s">
        <v>139</v>
      </c>
    </row>
    <row r="1678" spans="21:22" x14ac:dyDescent="0.25">
      <c r="U1678" s="52">
        <v>1564</v>
      </c>
      <c r="V1678" s="59" t="s">
        <v>139</v>
      </c>
    </row>
    <row r="1679" spans="21:22" x14ac:dyDescent="0.25">
      <c r="U1679" s="52">
        <v>1565</v>
      </c>
      <c r="V1679" s="59" t="s">
        <v>139</v>
      </c>
    </row>
    <row r="1680" spans="21:22" x14ac:dyDescent="0.25">
      <c r="U1680" s="52">
        <v>1566</v>
      </c>
      <c r="V1680" s="59" t="s">
        <v>139</v>
      </c>
    </row>
    <row r="1681" spans="21:22" x14ac:dyDescent="0.25">
      <c r="U1681" s="52">
        <v>1567</v>
      </c>
      <c r="V1681" s="59" t="s">
        <v>139</v>
      </c>
    </row>
    <row r="1682" spans="21:22" x14ac:dyDescent="0.25">
      <c r="U1682" s="52">
        <v>1568</v>
      </c>
      <c r="V1682" s="59" t="s">
        <v>139</v>
      </c>
    </row>
    <row r="1683" spans="21:22" x14ac:dyDescent="0.25">
      <c r="U1683" s="52">
        <v>1569</v>
      </c>
      <c r="V1683" s="59" t="s">
        <v>139</v>
      </c>
    </row>
    <row r="1684" spans="21:22" x14ac:dyDescent="0.25">
      <c r="U1684" s="52">
        <v>1570</v>
      </c>
      <c r="V1684" s="59" t="s">
        <v>139</v>
      </c>
    </row>
    <row r="1685" spans="21:22" x14ac:dyDescent="0.25">
      <c r="U1685" s="52">
        <v>1571</v>
      </c>
      <c r="V1685" s="59" t="s">
        <v>139</v>
      </c>
    </row>
    <row r="1686" spans="21:22" x14ac:dyDescent="0.25">
      <c r="U1686" s="52">
        <v>1572</v>
      </c>
      <c r="V1686" s="59" t="s">
        <v>139</v>
      </c>
    </row>
    <row r="1687" spans="21:22" x14ac:dyDescent="0.25">
      <c r="U1687" s="52">
        <v>1573</v>
      </c>
      <c r="V1687" s="59" t="s">
        <v>139</v>
      </c>
    </row>
    <row r="1688" spans="21:22" x14ac:dyDescent="0.25">
      <c r="U1688" s="52">
        <v>1574</v>
      </c>
      <c r="V1688" s="59" t="s">
        <v>139</v>
      </c>
    </row>
    <row r="1689" spans="21:22" x14ac:dyDescent="0.25">
      <c r="U1689" s="52">
        <v>1575</v>
      </c>
      <c r="V1689" s="59" t="s">
        <v>139</v>
      </c>
    </row>
    <row r="1690" spans="21:22" x14ac:dyDescent="0.25">
      <c r="U1690" s="52">
        <v>1576</v>
      </c>
      <c r="V1690" s="59" t="s">
        <v>139</v>
      </c>
    </row>
    <row r="1691" spans="21:22" x14ac:dyDescent="0.25">
      <c r="U1691" s="52">
        <v>1577</v>
      </c>
      <c r="V1691" s="59" t="s">
        <v>139</v>
      </c>
    </row>
    <row r="1692" spans="21:22" x14ac:dyDescent="0.25">
      <c r="U1692" s="52">
        <v>1578</v>
      </c>
      <c r="V1692" s="59" t="s">
        <v>139</v>
      </c>
    </row>
    <row r="1693" spans="21:22" x14ac:dyDescent="0.25">
      <c r="U1693" s="52">
        <v>1579</v>
      </c>
      <c r="V1693" s="59" t="s">
        <v>139</v>
      </c>
    </row>
    <row r="1694" spans="21:22" x14ac:dyDescent="0.25">
      <c r="U1694" s="52">
        <v>1580</v>
      </c>
      <c r="V1694" s="59" t="s">
        <v>139</v>
      </c>
    </row>
    <row r="1695" spans="21:22" x14ac:dyDescent="0.25">
      <c r="U1695" s="52">
        <v>1581</v>
      </c>
      <c r="V1695" s="59" t="s">
        <v>139</v>
      </c>
    </row>
    <row r="1696" spans="21:22" x14ac:dyDescent="0.25">
      <c r="U1696" s="52">
        <v>1582</v>
      </c>
      <c r="V1696" s="59" t="s">
        <v>139</v>
      </c>
    </row>
    <row r="1697" spans="21:22" x14ac:dyDescent="0.25">
      <c r="U1697" s="52">
        <v>1583</v>
      </c>
      <c r="V1697" s="59" t="s">
        <v>139</v>
      </c>
    </row>
    <row r="1698" spans="21:22" x14ac:dyDescent="0.25">
      <c r="U1698" s="52">
        <v>1584</v>
      </c>
      <c r="V1698" s="59" t="s">
        <v>139</v>
      </c>
    </row>
    <row r="1699" spans="21:22" x14ac:dyDescent="0.25">
      <c r="U1699" s="52">
        <v>1585</v>
      </c>
      <c r="V1699" s="59" t="s">
        <v>139</v>
      </c>
    </row>
    <row r="1700" spans="21:22" x14ac:dyDescent="0.25">
      <c r="U1700" s="52">
        <v>1586</v>
      </c>
      <c r="V1700" s="59" t="s">
        <v>139</v>
      </c>
    </row>
    <row r="1701" spans="21:22" x14ac:dyDescent="0.25">
      <c r="U1701" s="52">
        <v>1587</v>
      </c>
      <c r="V1701" s="59" t="s">
        <v>139</v>
      </c>
    </row>
    <row r="1702" spans="21:22" x14ac:dyDescent="0.25">
      <c r="U1702" s="52">
        <v>1588</v>
      </c>
      <c r="V1702" s="59" t="s">
        <v>139</v>
      </c>
    </row>
    <row r="1703" spans="21:22" x14ac:dyDescent="0.25">
      <c r="U1703" s="52">
        <v>1589</v>
      </c>
      <c r="V1703" s="59" t="s">
        <v>139</v>
      </c>
    </row>
    <row r="1704" spans="21:22" x14ac:dyDescent="0.25">
      <c r="U1704" s="52">
        <v>1590</v>
      </c>
      <c r="V1704" s="59" t="s">
        <v>139</v>
      </c>
    </row>
    <row r="1705" spans="21:22" x14ac:dyDescent="0.25">
      <c r="U1705" s="52">
        <v>1591</v>
      </c>
      <c r="V1705" s="59" t="s">
        <v>139</v>
      </c>
    </row>
    <row r="1706" spans="21:22" x14ac:dyDescent="0.25">
      <c r="U1706" s="52">
        <v>1592</v>
      </c>
      <c r="V1706" s="59" t="s">
        <v>139</v>
      </c>
    </row>
    <row r="1707" spans="21:22" x14ac:dyDescent="0.25">
      <c r="U1707" s="52">
        <v>1593</v>
      </c>
      <c r="V1707" s="59" t="s">
        <v>139</v>
      </c>
    </row>
    <row r="1708" spans="21:22" x14ac:dyDescent="0.25">
      <c r="U1708" s="52">
        <v>1594</v>
      </c>
      <c r="V1708" s="59" t="s">
        <v>139</v>
      </c>
    </row>
    <row r="1709" spans="21:22" x14ac:dyDescent="0.25">
      <c r="U1709" s="52">
        <v>1595</v>
      </c>
      <c r="V1709" s="59" t="s">
        <v>139</v>
      </c>
    </row>
    <row r="1710" spans="21:22" x14ac:dyDescent="0.25">
      <c r="U1710" s="52">
        <v>1596</v>
      </c>
      <c r="V1710" s="59" t="s">
        <v>139</v>
      </c>
    </row>
    <row r="1711" spans="21:22" x14ac:dyDescent="0.25">
      <c r="U1711" s="52">
        <v>1597</v>
      </c>
      <c r="V1711" s="59" t="s">
        <v>139</v>
      </c>
    </row>
    <row r="1712" spans="21:22" x14ac:dyDescent="0.25">
      <c r="U1712" s="52">
        <v>1598</v>
      </c>
      <c r="V1712" s="59" t="s">
        <v>139</v>
      </c>
    </row>
    <row r="1713" spans="21:22" x14ac:dyDescent="0.25">
      <c r="U1713" s="52">
        <v>1599</v>
      </c>
      <c r="V1713" s="59" t="s">
        <v>139</v>
      </c>
    </row>
    <row r="1714" spans="21:22" x14ac:dyDescent="0.25">
      <c r="U1714" s="52">
        <v>1600</v>
      </c>
      <c r="V1714" s="59" t="s">
        <v>139</v>
      </c>
    </row>
    <row r="1715" spans="21:22" x14ac:dyDescent="0.25">
      <c r="U1715" s="52">
        <v>1601</v>
      </c>
      <c r="V1715" s="59" t="s">
        <v>139</v>
      </c>
    </row>
    <row r="1716" spans="21:22" x14ac:dyDescent="0.25">
      <c r="U1716" s="52">
        <v>1602</v>
      </c>
      <c r="V1716" s="59" t="s">
        <v>139</v>
      </c>
    </row>
    <row r="1717" spans="21:22" x14ac:dyDescent="0.25">
      <c r="U1717" s="52">
        <v>1603</v>
      </c>
      <c r="V1717" s="59" t="s">
        <v>139</v>
      </c>
    </row>
    <row r="1718" spans="21:22" x14ac:dyDescent="0.25">
      <c r="U1718" s="52">
        <v>1604</v>
      </c>
      <c r="V1718" s="59" t="s">
        <v>139</v>
      </c>
    </row>
    <row r="1719" spans="21:22" x14ac:dyDescent="0.25">
      <c r="U1719" s="52">
        <v>1605</v>
      </c>
      <c r="V1719" s="59" t="s">
        <v>139</v>
      </c>
    </row>
    <row r="1720" spans="21:22" x14ac:dyDescent="0.25">
      <c r="U1720" s="52">
        <v>1606</v>
      </c>
      <c r="V1720" s="59" t="s">
        <v>139</v>
      </c>
    </row>
    <row r="1721" spans="21:22" x14ac:dyDescent="0.25">
      <c r="U1721" s="52">
        <v>1607</v>
      </c>
      <c r="V1721" s="59" t="s">
        <v>139</v>
      </c>
    </row>
    <row r="1722" spans="21:22" x14ac:dyDescent="0.25">
      <c r="U1722" s="52">
        <v>1608</v>
      </c>
      <c r="V1722" s="59" t="s">
        <v>139</v>
      </c>
    </row>
    <row r="1723" spans="21:22" x14ac:dyDescent="0.25">
      <c r="U1723" s="52">
        <v>1609</v>
      </c>
      <c r="V1723" s="59" t="s">
        <v>139</v>
      </c>
    </row>
    <row r="1724" spans="21:22" x14ac:dyDescent="0.25">
      <c r="U1724" s="52">
        <v>1610</v>
      </c>
      <c r="V1724" s="59" t="s">
        <v>139</v>
      </c>
    </row>
    <row r="1725" spans="21:22" x14ac:dyDescent="0.25">
      <c r="U1725" s="52">
        <v>1611</v>
      </c>
      <c r="V1725" s="59" t="s">
        <v>139</v>
      </c>
    </row>
    <row r="1726" spans="21:22" x14ac:dyDescent="0.25">
      <c r="U1726" s="52">
        <v>1612</v>
      </c>
      <c r="V1726" s="59" t="s">
        <v>139</v>
      </c>
    </row>
    <row r="1727" spans="21:22" x14ac:dyDescent="0.25">
      <c r="U1727" s="52">
        <v>1613</v>
      </c>
      <c r="V1727" s="59" t="s">
        <v>139</v>
      </c>
    </row>
    <row r="1728" spans="21:22" x14ac:dyDescent="0.25">
      <c r="U1728" s="52">
        <v>1614</v>
      </c>
      <c r="V1728" s="59" t="s">
        <v>139</v>
      </c>
    </row>
    <row r="1729" spans="21:22" x14ac:dyDescent="0.25">
      <c r="U1729" s="52">
        <v>1615</v>
      </c>
      <c r="V1729" s="59" t="s">
        <v>139</v>
      </c>
    </row>
    <row r="1730" spans="21:22" x14ac:dyDescent="0.25">
      <c r="U1730" s="52">
        <v>1616</v>
      </c>
      <c r="V1730" s="59" t="s">
        <v>139</v>
      </c>
    </row>
    <row r="1731" spans="21:22" x14ac:dyDescent="0.25">
      <c r="U1731" s="52">
        <v>1617</v>
      </c>
      <c r="V1731" s="59" t="s">
        <v>139</v>
      </c>
    </row>
    <row r="1732" spans="21:22" x14ac:dyDescent="0.25">
      <c r="U1732" s="52">
        <v>1618</v>
      </c>
      <c r="V1732" s="59" t="s">
        <v>139</v>
      </c>
    </row>
    <row r="1733" spans="21:22" x14ac:dyDescent="0.25">
      <c r="U1733" s="52">
        <v>1619</v>
      </c>
      <c r="V1733" s="59" t="s">
        <v>139</v>
      </c>
    </row>
    <row r="1734" spans="21:22" x14ac:dyDescent="0.25">
      <c r="U1734" s="52">
        <v>1620</v>
      </c>
      <c r="V1734" s="59" t="s">
        <v>139</v>
      </c>
    </row>
    <row r="1735" spans="21:22" x14ac:dyDescent="0.25">
      <c r="U1735" s="52">
        <v>1621</v>
      </c>
      <c r="V1735" s="59" t="s">
        <v>139</v>
      </c>
    </row>
    <row r="1736" spans="21:22" x14ac:dyDescent="0.25">
      <c r="U1736" s="52">
        <v>1622</v>
      </c>
      <c r="V1736" s="59" t="s">
        <v>139</v>
      </c>
    </row>
    <row r="1737" spans="21:22" x14ac:dyDescent="0.25">
      <c r="U1737" s="52">
        <v>1623</v>
      </c>
      <c r="V1737" s="59" t="s">
        <v>139</v>
      </c>
    </row>
    <row r="1738" spans="21:22" x14ac:dyDescent="0.25">
      <c r="U1738" s="52">
        <v>1624</v>
      </c>
      <c r="V1738" s="59" t="s">
        <v>139</v>
      </c>
    </row>
    <row r="1739" spans="21:22" x14ac:dyDescent="0.25">
      <c r="U1739" s="52">
        <v>1625</v>
      </c>
      <c r="V1739" s="59" t="s">
        <v>139</v>
      </c>
    </row>
    <row r="1740" spans="21:22" x14ac:dyDescent="0.25">
      <c r="U1740" s="52">
        <v>1626</v>
      </c>
      <c r="V1740" s="59" t="s">
        <v>139</v>
      </c>
    </row>
    <row r="1741" spans="21:22" x14ac:dyDescent="0.25">
      <c r="U1741" s="52">
        <v>1627</v>
      </c>
      <c r="V1741" s="59" t="s">
        <v>139</v>
      </c>
    </row>
    <row r="1742" spans="21:22" x14ac:dyDescent="0.25">
      <c r="U1742" s="52">
        <v>1628</v>
      </c>
      <c r="V1742" s="59" t="s">
        <v>139</v>
      </c>
    </row>
    <row r="1743" spans="21:22" x14ac:dyDescent="0.25">
      <c r="U1743" s="52">
        <v>1629</v>
      </c>
      <c r="V1743" s="59" t="s">
        <v>139</v>
      </c>
    </row>
    <row r="1744" spans="21:22" x14ac:dyDescent="0.25">
      <c r="U1744" s="52">
        <v>1630</v>
      </c>
      <c r="V1744" s="59" t="s">
        <v>139</v>
      </c>
    </row>
    <row r="1745" spans="21:22" x14ac:dyDescent="0.25">
      <c r="U1745" s="52">
        <v>1631</v>
      </c>
      <c r="V1745" s="59" t="s">
        <v>139</v>
      </c>
    </row>
    <row r="1746" spans="21:22" x14ac:dyDescent="0.25">
      <c r="U1746" s="52">
        <v>1632</v>
      </c>
      <c r="V1746" s="59" t="s">
        <v>139</v>
      </c>
    </row>
    <row r="1747" spans="21:22" x14ac:dyDescent="0.25">
      <c r="U1747" s="52">
        <v>1633</v>
      </c>
      <c r="V1747" s="59" t="s">
        <v>139</v>
      </c>
    </row>
    <row r="1748" spans="21:22" x14ac:dyDescent="0.25">
      <c r="U1748" s="52">
        <v>1634</v>
      </c>
      <c r="V1748" s="59" t="s">
        <v>139</v>
      </c>
    </row>
    <row r="1749" spans="21:22" x14ac:dyDescent="0.25">
      <c r="U1749" s="52">
        <v>1635</v>
      </c>
      <c r="V1749" s="59" t="s">
        <v>139</v>
      </c>
    </row>
    <row r="1750" spans="21:22" x14ac:dyDescent="0.25">
      <c r="U1750" s="52">
        <v>1636</v>
      </c>
      <c r="V1750" s="59" t="s">
        <v>139</v>
      </c>
    </row>
    <row r="1751" spans="21:22" x14ac:dyDescent="0.25">
      <c r="U1751" s="52">
        <v>1637</v>
      </c>
      <c r="V1751" s="59" t="s">
        <v>139</v>
      </c>
    </row>
    <row r="1752" spans="21:22" x14ac:dyDescent="0.25">
      <c r="U1752" s="52">
        <v>1638</v>
      </c>
      <c r="V1752" s="59" t="s">
        <v>139</v>
      </c>
    </row>
    <row r="1753" spans="21:22" x14ac:dyDescent="0.25">
      <c r="U1753" s="52">
        <v>1639</v>
      </c>
      <c r="V1753" s="59" t="s">
        <v>139</v>
      </c>
    </row>
    <row r="1754" spans="21:22" x14ac:dyDescent="0.25">
      <c r="U1754" s="52">
        <v>1640</v>
      </c>
      <c r="V1754" s="59" t="s">
        <v>139</v>
      </c>
    </row>
    <row r="1755" spans="21:22" x14ac:dyDescent="0.25">
      <c r="U1755" s="52">
        <v>1641</v>
      </c>
      <c r="V1755" s="59" t="s">
        <v>139</v>
      </c>
    </row>
    <row r="1756" spans="21:22" x14ac:dyDescent="0.25">
      <c r="U1756" s="52">
        <v>1642</v>
      </c>
      <c r="V1756" s="59" t="s">
        <v>139</v>
      </c>
    </row>
    <row r="1757" spans="21:22" x14ac:dyDescent="0.25">
      <c r="U1757" s="52">
        <v>1643</v>
      </c>
      <c r="V1757" s="59" t="s">
        <v>139</v>
      </c>
    </row>
    <row r="1758" spans="21:22" x14ac:dyDescent="0.25">
      <c r="U1758" s="52">
        <v>1644</v>
      </c>
      <c r="V1758" s="59" t="s">
        <v>139</v>
      </c>
    </row>
    <row r="1759" spans="21:22" x14ac:dyDescent="0.25">
      <c r="U1759" s="52">
        <v>1645</v>
      </c>
      <c r="V1759" s="59" t="s">
        <v>139</v>
      </c>
    </row>
    <row r="1760" spans="21:22" x14ac:dyDescent="0.25">
      <c r="U1760" s="52">
        <v>1646</v>
      </c>
      <c r="V1760" s="59" t="s">
        <v>139</v>
      </c>
    </row>
    <row r="1761" spans="21:22" x14ac:dyDescent="0.25">
      <c r="U1761" s="52">
        <v>1647</v>
      </c>
      <c r="V1761" s="59" t="s">
        <v>139</v>
      </c>
    </row>
    <row r="1762" spans="21:22" x14ac:dyDescent="0.25">
      <c r="U1762" s="52">
        <v>1648</v>
      </c>
      <c r="V1762" s="59" t="s">
        <v>139</v>
      </c>
    </row>
    <row r="1763" spans="21:22" x14ac:dyDescent="0.25">
      <c r="U1763" s="52">
        <v>1649</v>
      </c>
      <c r="V1763" s="59" t="s">
        <v>139</v>
      </c>
    </row>
    <row r="1764" spans="21:22" x14ac:dyDescent="0.25">
      <c r="U1764" s="52">
        <v>1650</v>
      </c>
      <c r="V1764" s="59" t="s">
        <v>139</v>
      </c>
    </row>
    <row r="1765" spans="21:22" x14ac:dyDescent="0.25">
      <c r="U1765" s="52">
        <v>1651</v>
      </c>
      <c r="V1765" s="59" t="s">
        <v>139</v>
      </c>
    </row>
    <row r="1766" spans="21:22" x14ac:dyDescent="0.25">
      <c r="U1766" s="52">
        <v>1652</v>
      </c>
      <c r="V1766" s="59" t="s">
        <v>139</v>
      </c>
    </row>
    <row r="1767" spans="21:22" x14ac:dyDescent="0.25">
      <c r="U1767" s="52">
        <v>1653</v>
      </c>
      <c r="V1767" s="59" t="s">
        <v>139</v>
      </c>
    </row>
    <row r="1768" spans="21:22" x14ac:dyDescent="0.25">
      <c r="U1768" s="52">
        <v>1654</v>
      </c>
      <c r="V1768" s="59" t="s">
        <v>139</v>
      </c>
    </row>
    <row r="1769" spans="21:22" x14ac:dyDescent="0.25">
      <c r="U1769" s="52">
        <v>1655</v>
      </c>
      <c r="V1769" s="59" t="s">
        <v>139</v>
      </c>
    </row>
    <row r="1770" spans="21:22" x14ac:dyDescent="0.25">
      <c r="U1770" s="52">
        <v>1656</v>
      </c>
      <c r="V1770" s="59" t="s">
        <v>139</v>
      </c>
    </row>
    <row r="1771" spans="21:22" x14ac:dyDescent="0.25">
      <c r="U1771" s="52">
        <v>1657</v>
      </c>
      <c r="V1771" s="59" t="s">
        <v>139</v>
      </c>
    </row>
    <row r="1772" spans="21:22" x14ac:dyDescent="0.25">
      <c r="U1772" s="52">
        <v>1658</v>
      </c>
      <c r="V1772" s="59" t="s">
        <v>139</v>
      </c>
    </row>
    <row r="1773" spans="21:22" x14ac:dyDescent="0.25">
      <c r="U1773" s="52">
        <v>1659</v>
      </c>
      <c r="V1773" s="59" t="s">
        <v>139</v>
      </c>
    </row>
    <row r="1774" spans="21:22" x14ac:dyDescent="0.25">
      <c r="U1774" s="52">
        <v>1660</v>
      </c>
      <c r="V1774" s="59" t="s">
        <v>139</v>
      </c>
    </row>
    <row r="1775" spans="21:22" x14ac:dyDescent="0.25">
      <c r="U1775" s="52">
        <v>1661</v>
      </c>
      <c r="V1775" s="59" t="s">
        <v>139</v>
      </c>
    </row>
    <row r="1776" spans="21:22" x14ac:dyDescent="0.25">
      <c r="U1776" s="52">
        <v>1662</v>
      </c>
      <c r="V1776" s="59" t="s">
        <v>139</v>
      </c>
    </row>
    <row r="1777" spans="21:22" x14ac:dyDescent="0.25">
      <c r="U1777" s="52">
        <v>1663</v>
      </c>
      <c r="V1777" s="59" t="s">
        <v>139</v>
      </c>
    </row>
    <row r="1778" spans="21:22" x14ac:dyDescent="0.25">
      <c r="U1778" s="52">
        <v>1664</v>
      </c>
      <c r="V1778" s="59" t="s">
        <v>139</v>
      </c>
    </row>
    <row r="1779" spans="21:22" x14ac:dyDescent="0.25">
      <c r="U1779" s="52">
        <v>1665</v>
      </c>
      <c r="V1779" s="59" t="s">
        <v>139</v>
      </c>
    </row>
    <row r="1780" spans="21:22" x14ac:dyDescent="0.25">
      <c r="U1780" s="52">
        <v>1666</v>
      </c>
      <c r="V1780" s="59" t="s">
        <v>139</v>
      </c>
    </row>
    <row r="1781" spans="21:22" x14ac:dyDescent="0.25">
      <c r="U1781" s="52">
        <v>1667</v>
      </c>
      <c r="V1781" s="59" t="s">
        <v>139</v>
      </c>
    </row>
    <row r="1782" spans="21:22" x14ac:dyDescent="0.25">
      <c r="U1782" s="52">
        <v>1668</v>
      </c>
      <c r="V1782" s="59" t="s">
        <v>139</v>
      </c>
    </row>
    <row r="1783" spans="21:22" x14ac:dyDescent="0.25">
      <c r="U1783" s="52">
        <v>1669</v>
      </c>
      <c r="V1783" s="59" t="s">
        <v>139</v>
      </c>
    </row>
    <row r="1784" spans="21:22" x14ac:dyDescent="0.25">
      <c r="U1784" s="52">
        <v>1670</v>
      </c>
      <c r="V1784" s="59" t="s">
        <v>139</v>
      </c>
    </row>
    <row r="1785" spans="21:22" x14ac:dyDescent="0.25">
      <c r="U1785" s="52">
        <v>1671</v>
      </c>
      <c r="V1785" s="59" t="s">
        <v>139</v>
      </c>
    </row>
    <row r="1786" spans="21:22" x14ac:dyDescent="0.25">
      <c r="U1786" s="52">
        <v>1672</v>
      </c>
      <c r="V1786" s="59" t="s">
        <v>139</v>
      </c>
    </row>
    <row r="1787" spans="21:22" x14ac:dyDescent="0.25">
      <c r="U1787" s="52">
        <v>1673</v>
      </c>
      <c r="V1787" s="59" t="s">
        <v>139</v>
      </c>
    </row>
    <row r="1788" spans="21:22" x14ac:dyDescent="0.25">
      <c r="U1788" s="52">
        <v>1674</v>
      </c>
      <c r="V1788" s="59" t="s">
        <v>139</v>
      </c>
    </row>
    <row r="1789" spans="21:22" x14ac:dyDescent="0.25">
      <c r="U1789" s="52">
        <v>1675</v>
      </c>
      <c r="V1789" s="59" t="s">
        <v>139</v>
      </c>
    </row>
    <row r="1790" spans="21:22" x14ac:dyDescent="0.25">
      <c r="U1790" s="52">
        <v>1676</v>
      </c>
      <c r="V1790" s="59" t="s">
        <v>139</v>
      </c>
    </row>
    <row r="1791" spans="21:22" x14ac:dyDescent="0.25">
      <c r="U1791" s="52">
        <v>1677</v>
      </c>
      <c r="V1791" s="59" t="s">
        <v>139</v>
      </c>
    </row>
    <row r="1792" spans="21:22" x14ac:dyDescent="0.25">
      <c r="U1792" s="52">
        <v>1678</v>
      </c>
      <c r="V1792" s="59" t="s">
        <v>139</v>
      </c>
    </row>
    <row r="1793" spans="21:22" x14ac:dyDescent="0.25">
      <c r="U1793" s="52">
        <v>1679</v>
      </c>
      <c r="V1793" s="59" t="s">
        <v>139</v>
      </c>
    </row>
    <row r="1794" spans="21:22" x14ac:dyDescent="0.25">
      <c r="U1794" s="52">
        <v>1680</v>
      </c>
      <c r="V1794" s="59" t="s">
        <v>139</v>
      </c>
    </row>
    <row r="1795" spans="21:22" x14ac:dyDescent="0.25">
      <c r="U1795" s="52">
        <v>1681</v>
      </c>
      <c r="V1795" s="59" t="s">
        <v>139</v>
      </c>
    </row>
    <row r="1796" spans="21:22" x14ac:dyDescent="0.25">
      <c r="U1796" s="52">
        <v>1682</v>
      </c>
      <c r="V1796" s="59" t="s">
        <v>139</v>
      </c>
    </row>
    <row r="1797" spans="21:22" x14ac:dyDescent="0.25">
      <c r="U1797" s="52">
        <v>1683</v>
      </c>
      <c r="V1797" s="59" t="s">
        <v>139</v>
      </c>
    </row>
    <row r="1798" spans="21:22" x14ac:dyDescent="0.25">
      <c r="U1798" s="52">
        <v>1684</v>
      </c>
      <c r="V1798" s="59" t="s">
        <v>139</v>
      </c>
    </row>
    <row r="1799" spans="21:22" x14ac:dyDescent="0.25">
      <c r="U1799" s="52">
        <v>1685</v>
      </c>
      <c r="V1799" s="59" t="s">
        <v>139</v>
      </c>
    </row>
    <row r="1800" spans="21:22" x14ac:dyDescent="0.25">
      <c r="U1800" s="52">
        <v>1686</v>
      </c>
      <c r="V1800" s="59" t="s">
        <v>139</v>
      </c>
    </row>
    <row r="1801" spans="21:22" x14ac:dyDescent="0.25">
      <c r="U1801" s="52">
        <v>1687</v>
      </c>
      <c r="V1801" s="59" t="s">
        <v>139</v>
      </c>
    </row>
    <row r="1802" spans="21:22" x14ac:dyDescent="0.25">
      <c r="U1802" s="52">
        <v>1688</v>
      </c>
      <c r="V1802" s="59" t="s">
        <v>139</v>
      </c>
    </row>
    <row r="1803" spans="21:22" x14ac:dyDescent="0.25">
      <c r="U1803" s="52">
        <v>1689</v>
      </c>
      <c r="V1803" s="59" t="s">
        <v>139</v>
      </c>
    </row>
    <row r="1804" spans="21:22" x14ac:dyDescent="0.25">
      <c r="U1804" s="52">
        <v>1690</v>
      </c>
      <c r="V1804" s="59" t="s">
        <v>139</v>
      </c>
    </row>
    <row r="1805" spans="21:22" x14ac:dyDescent="0.25">
      <c r="U1805" s="52">
        <v>1691</v>
      </c>
      <c r="V1805" s="59" t="s">
        <v>139</v>
      </c>
    </row>
    <row r="1806" spans="21:22" x14ac:dyDescent="0.25">
      <c r="U1806" s="52">
        <v>1692</v>
      </c>
      <c r="V1806" s="59" t="s">
        <v>139</v>
      </c>
    </row>
    <row r="1807" spans="21:22" x14ac:dyDescent="0.25">
      <c r="U1807" s="52">
        <v>1693</v>
      </c>
      <c r="V1807" s="59" t="s">
        <v>139</v>
      </c>
    </row>
    <row r="1808" spans="21:22" x14ac:dyDescent="0.25">
      <c r="U1808" s="52">
        <v>1694</v>
      </c>
      <c r="V1808" s="59" t="s">
        <v>139</v>
      </c>
    </row>
    <row r="1809" spans="21:22" x14ac:dyDescent="0.25">
      <c r="U1809" s="52">
        <v>1695</v>
      </c>
      <c r="V1809" s="59" t="s">
        <v>139</v>
      </c>
    </row>
    <row r="1810" spans="21:22" x14ac:dyDescent="0.25">
      <c r="U1810" s="52">
        <v>1696</v>
      </c>
      <c r="V1810" s="59" t="s">
        <v>139</v>
      </c>
    </row>
    <row r="1811" spans="21:22" x14ac:dyDescent="0.25">
      <c r="U1811" s="52">
        <v>1697</v>
      </c>
      <c r="V1811" s="59" t="s">
        <v>139</v>
      </c>
    </row>
    <row r="1812" spans="21:22" x14ac:dyDescent="0.25">
      <c r="U1812" s="52">
        <v>1698</v>
      </c>
      <c r="V1812" s="59" t="s">
        <v>139</v>
      </c>
    </row>
    <row r="1813" spans="21:22" x14ac:dyDescent="0.25">
      <c r="U1813" s="52">
        <v>1699</v>
      </c>
      <c r="V1813" s="59" t="s">
        <v>139</v>
      </c>
    </row>
    <row r="1814" spans="21:22" x14ac:dyDescent="0.25">
      <c r="U1814" s="52">
        <v>1700</v>
      </c>
      <c r="V1814" s="59" t="s">
        <v>139</v>
      </c>
    </row>
    <row r="1815" spans="21:22" x14ac:dyDescent="0.25">
      <c r="U1815" s="52">
        <v>1701</v>
      </c>
      <c r="V1815" s="59" t="s">
        <v>139</v>
      </c>
    </row>
    <row r="1816" spans="21:22" x14ac:dyDescent="0.25">
      <c r="U1816" s="52">
        <v>1702</v>
      </c>
      <c r="V1816" s="59" t="s">
        <v>139</v>
      </c>
    </row>
    <row r="1817" spans="21:22" x14ac:dyDescent="0.25">
      <c r="U1817" s="52">
        <v>1703</v>
      </c>
      <c r="V1817" s="59" t="s">
        <v>139</v>
      </c>
    </row>
    <row r="1818" spans="21:22" x14ac:dyDescent="0.25">
      <c r="U1818" s="52">
        <v>1704</v>
      </c>
      <c r="V1818" s="59" t="s">
        <v>139</v>
      </c>
    </row>
    <row r="1819" spans="21:22" x14ac:dyDescent="0.25">
      <c r="U1819" s="52">
        <v>1705</v>
      </c>
      <c r="V1819" s="59" t="s">
        <v>139</v>
      </c>
    </row>
    <row r="1820" spans="21:22" x14ac:dyDescent="0.25">
      <c r="U1820" s="52">
        <v>1706</v>
      </c>
      <c r="V1820" s="59" t="s">
        <v>139</v>
      </c>
    </row>
    <row r="1821" spans="21:22" x14ac:dyDescent="0.25">
      <c r="U1821" s="52">
        <v>1707</v>
      </c>
      <c r="V1821" s="59" t="s">
        <v>139</v>
      </c>
    </row>
    <row r="1822" spans="21:22" x14ac:dyDescent="0.25">
      <c r="U1822" s="52">
        <v>1708</v>
      </c>
      <c r="V1822" s="59" t="s">
        <v>139</v>
      </c>
    </row>
    <row r="1823" spans="21:22" x14ac:dyDescent="0.25">
      <c r="U1823" s="52">
        <v>1709</v>
      </c>
      <c r="V1823" s="59" t="s">
        <v>139</v>
      </c>
    </row>
    <row r="1824" spans="21:22" x14ac:dyDescent="0.25">
      <c r="U1824" s="52">
        <v>1710</v>
      </c>
      <c r="V1824" s="59" t="s">
        <v>139</v>
      </c>
    </row>
    <row r="1825" spans="21:22" x14ac:dyDescent="0.25">
      <c r="U1825" s="52">
        <v>1711</v>
      </c>
      <c r="V1825" s="59" t="s">
        <v>139</v>
      </c>
    </row>
    <row r="1826" spans="21:22" x14ac:dyDescent="0.25">
      <c r="U1826" s="52">
        <v>1712</v>
      </c>
      <c r="V1826" s="59" t="s">
        <v>139</v>
      </c>
    </row>
    <row r="1827" spans="21:22" x14ac:dyDescent="0.25">
      <c r="U1827" s="52">
        <v>1713</v>
      </c>
      <c r="V1827" s="59" t="s">
        <v>139</v>
      </c>
    </row>
    <row r="1828" spans="21:22" x14ac:dyDescent="0.25">
      <c r="U1828" s="52">
        <v>1714</v>
      </c>
      <c r="V1828" s="59" t="s">
        <v>139</v>
      </c>
    </row>
    <row r="1829" spans="21:22" x14ac:dyDescent="0.25">
      <c r="U1829" s="52">
        <v>1715</v>
      </c>
      <c r="V1829" s="59" t="s">
        <v>139</v>
      </c>
    </row>
    <row r="1830" spans="21:22" x14ac:dyDescent="0.25">
      <c r="U1830" s="52">
        <v>1716</v>
      </c>
      <c r="V1830" s="59" t="s">
        <v>139</v>
      </c>
    </row>
    <row r="1831" spans="21:22" x14ac:dyDescent="0.25">
      <c r="U1831" s="52">
        <v>1717</v>
      </c>
      <c r="V1831" s="59" t="s">
        <v>139</v>
      </c>
    </row>
    <row r="1832" spans="21:22" x14ac:dyDescent="0.25">
      <c r="U1832" s="52">
        <v>1718</v>
      </c>
      <c r="V1832" s="59" t="s">
        <v>139</v>
      </c>
    </row>
    <row r="1833" spans="21:22" x14ac:dyDescent="0.25">
      <c r="U1833" s="52">
        <v>1719</v>
      </c>
      <c r="V1833" s="59" t="s">
        <v>139</v>
      </c>
    </row>
    <row r="1834" spans="21:22" x14ac:dyDescent="0.25">
      <c r="U1834" s="52">
        <v>1720</v>
      </c>
      <c r="V1834" s="59" t="s">
        <v>139</v>
      </c>
    </row>
    <row r="1835" spans="21:22" x14ac:dyDescent="0.25">
      <c r="U1835" s="52">
        <v>1721</v>
      </c>
      <c r="V1835" s="59" t="s">
        <v>139</v>
      </c>
    </row>
    <row r="1836" spans="21:22" x14ac:dyDescent="0.25">
      <c r="U1836" s="52">
        <v>1722</v>
      </c>
      <c r="V1836" s="59" t="s">
        <v>139</v>
      </c>
    </row>
    <row r="1837" spans="21:22" x14ac:dyDescent="0.25">
      <c r="U1837" s="52">
        <v>1723</v>
      </c>
      <c r="V1837" s="59" t="s">
        <v>139</v>
      </c>
    </row>
    <row r="1838" spans="21:22" x14ac:dyDescent="0.25">
      <c r="U1838" s="52">
        <v>1724</v>
      </c>
      <c r="V1838" s="59" t="s">
        <v>139</v>
      </c>
    </row>
    <row r="1839" spans="21:22" x14ac:dyDescent="0.25">
      <c r="U1839" s="52">
        <v>1725</v>
      </c>
      <c r="V1839" s="59" t="s">
        <v>139</v>
      </c>
    </row>
    <row r="1840" spans="21:22" x14ac:dyDescent="0.25">
      <c r="U1840" s="52">
        <v>1726</v>
      </c>
      <c r="V1840" s="59" t="s">
        <v>139</v>
      </c>
    </row>
    <row r="1841" spans="21:22" x14ac:dyDescent="0.25">
      <c r="U1841" s="52">
        <v>1727</v>
      </c>
      <c r="V1841" s="59" t="s">
        <v>139</v>
      </c>
    </row>
    <row r="1842" spans="21:22" x14ac:dyDescent="0.25">
      <c r="U1842" s="52">
        <v>1728</v>
      </c>
      <c r="V1842" s="59" t="s">
        <v>139</v>
      </c>
    </row>
    <row r="1843" spans="21:22" x14ac:dyDescent="0.25">
      <c r="U1843" s="52">
        <v>1729</v>
      </c>
      <c r="V1843" s="59" t="s">
        <v>139</v>
      </c>
    </row>
    <row r="1844" spans="21:22" x14ac:dyDescent="0.25">
      <c r="U1844" s="52">
        <v>1730</v>
      </c>
      <c r="V1844" s="59" t="s">
        <v>139</v>
      </c>
    </row>
    <row r="1845" spans="21:22" x14ac:dyDescent="0.25">
      <c r="U1845" s="52">
        <v>1731</v>
      </c>
      <c r="V1845" s="59" t="s">
        <v>139</v>
      </c>
    </row>
    <row r="1846" spans="21:22" x14ac:dyDescent="0.25">
      <c r="U1846" s="52">
        <v>1732</v>
      </c>
      <c r="V1846" s="59" t="s">
        <v>139</v>
      </c>
    </row>
    <row r="1847" spans="21:22" x14ac:dyDescent="0.25">
      <c r="U1847" s="52">
        <v>1733</v>
      </c>
      <c r="V1847" s="59" t="s">
        <v>139</v>
      </c>
    </row>
    <row r="1848" spans="21:22" x14ac:dyDescent="0.25">
      <c r="U1848" s="52">
        <v>1734</v>
      </c>
      <c r="V1848" s="59" t="s">
        <v>139</v>
      </c>
    </row>
    <row r="1849" spans="21:22" x14ac:dyDescent="0.25">
      <c r="U1849" s="52">
        <v>1735</v>
      </c>
      <c r="V1849" s="59" t="s">
        <v>139</v>
      </c>
    </row>
    <row r="1850" spans="21:22" x14ac:dyDescent="0.25">
      <c r="U1850" s="52">
        <v>1736</v>
      </c>
      <c r="V1850" s="59" t="s">
        <v>139</v>
      </c>
    </row>
    <row r="1851" spans="21:22" x14ac:dyDescent="0.25">
      <c r="U1851" s="52">
        <v>1737</v>
      </c>
      <c r="V1851" s="59" t="s">
        <v>139</v>
      </c>
    </row>
    <row r="1852" spans="21:22" x14ac:dyDescent="0.25">
      <c r="U1852" s="52">
        <v>1738</v>
      </c>
      <c r="V1852" s="59" t="s">
        <v>139</v>
      </c>
    </row>
    <row r="1853" spans="21:22" x14ac:dyDescent="0.25">
      <c r="U1853" s="52">
        <v>1739</v>
      </c>
      <c r="V1853" s="59" t="s">
        <v>139</v>
      </c>
    </row>
    <row r="1854" spans="21:22" x14ac:dyDescent="0.25">
      <c r="U1854" s="52">
        <v>1740</v>
      </c>
      <c r="V1854" s="59" t="s">
        <v>139</v>
      </c>
    </row>
    <row r="1855" spans="21:22" x14ac:dyDescent="0.25">
      <c r="U1855" s="52">
        <v>1741</v>
      </c>
      <c r="V1855" s="59" t="s">
        <v>139</v>
      </c>
    </row>
    <row r="1856" spans="21:22" x14ac:dyDescent="0.25">
      <c r="U1856" s="52">
        <v>1742</v>
      </c>
      <c r="V1856" s="59" t="s">
        <v>139</v>
      </c>
    </row>
    <row r="1857" spans="21:22" x14ac:dyDescent="0.25">
      <c r="U1857" s="52">
        <v>1743</v>
      </c>
      <c r="V1857" s="59" t="s">
        <v>139</v>
      </c>
    </row>
    <row r="1858" spans="21:22" x14ac:dyDescent="0.25">
      <c r="U1858" s="52">
        <v>1744</v>
      </c>
      <c r="V1858" s="59" t="s">
        <v>139</v>
      </c>
    </row>
    <row r="1859" spans="21:22" x14ac:dyDescent="0.25">
      <c r="U1859" s="52">
        <v>1745</v>
      </c>
      <c r="V1859" s="59" t="s">
        <v>139</v>
      </c>
    </row>
    <row r="1860" spans="21:22" x14ac:dyDescent="0.25">
      <c r="U1860" s="52">
        <v>1746</v>
      </c>
      <c r="V1860" s="59" t="s">
        <v>139</v>
      </c>
    </row>
    <row r="1861" spans="21:22" x14ac:dyDescent="0.25">
      <c r="U1861" s="52">
        <v>1747</v>
      </c>
      <c r="V1861" s="59" t="s">
        <v>139</v>
      </c>
    </row>
    <row r="1862" spans="21:22" x14ac:dyDescent="0.25">
      <c r="U1862" s="52">
        <v>1748</v>
      </c>
      <c r="V1862" s="59" t="s">
        <v>139</v>
      </c>
    </row>
    <row r="1863" spans="21:22" x14ac:dyDescent="0.25">
      <c r="U1863" s="52">
        <v>1749</v>
      </c>
      <c r="V1863" s="59" t="s">
        <v>139</v>
      </c>
    </row>
    <row r="1864" spans="21:22" x14ac:dyDescent="0.25">
      <c r="U1864" s="52">
        <v>1750</v>
      </c>
      <c r="V1864" s="59" t="s">
        <v>139</v>
      </c>
    </row>
    <row r="1865" spans="21:22" x14ac:dyDescent="0.25">
      <c r="U1865" s="52">
        <v>1751</v>
      </c>
      <c r="V1865" s="59" t="s">
        <v>139</v>
      </c>
    </row>
    <row r="1866" spans="21:22" x14ac:dyDescent="0.25">
      <c r="U1866" s="52">
        <v>1752</v>
      </c>
      <c r="V1866" s="59" t="s">
        <v>139</v>
      </c>
    </row>
    <row r="1867" spans="21:22" x14ac:dyDescent="0.25">
      <c r="U1867" s="52">
        <v>1753</v>
      </c>
      <c r="V1867" s="59" t="s">
        <v>139</v>
      </c>
    </row>
    <row r="1868" spans="21:22" x14ac:dyDescent="0.25">
      <c r="U1868" s="52">
        <v>1754</v>
      </c>
      <c r="V1868" s="59" t="s">
        <v>139</v>
      </c>
    </row>
    <row r="1869" spans="21:22" x14ac:dyDescent="0.25">
      <c r="U1869" s="52">
        <v>1755</v>
      </c>
      <c r="V1869" s="59" t="s">
        <v>139</v>
      </c>
    </row>
    <row r="1870" spans="21:22" x14ac:dyDescent="0.25">
      <c r="U1870" s="52">
        <v>1756</v>
      </c>
      <c r="V1870" s="59" t="s">
        <v>139</v>
      </c>
    </row>
    <row r="1871" spans="21:22" x14ac:dyDescent="0.25">
      <c r="U1871" s="52">
        <v>1757</v>
      </c>
      <c r="V1871" s="59" t="s">
        <v>139</v>
      </c>
    </row>
    <row r="1872" spans="21:22" x14ac:dyDescent="0.25">
      <c r="U1872" s="52">
        <v>1758</v>
      </c>
      <c r="V1872" s="59" t="s">
        <v>139</v>
      </c>
    </row>
    <row r="1873" spans="21:22" x14ac:dyDescent="0.25">
      <c r="U1873" s="52">
        <v>1759</v>
      </c>
      <c r="V1873" s="59" t="s">
        <v>139</v>
      </c>
    </row>
    <row r="1874" spans="21:22" x14ac:dyDescent="0.25">
      <c r="U1874" s="52">
        <v>1760</v>
      </c>
      <c r="V1874" s="59" t="s">
        <v>139</v>
      </c>
    </row>
    <row r="1875" spans="21:22" x14ac:dyDescent="0.25">
      <c r="U1875" s="52">
        <v>1761</v>
      </c>
      <c r="V1875" s="59" t="s">
        <v>139</v>
      </c>
    </row>
    <row r="1876" spans="21:22" x14ac:dyDescent="0.25">
      <c r="U1876" s="52">
        <v>1762</v>
      </c>
      <c r="V1876" s="59" t="s">
        <v>139</v>
      </c>
    </row>
    <row r="1877" spans="21:22" x14ac:dyDescent="0.25">
      <c r="U1877" s="52">
        <v>1763</v>
      </c>
      <c r="V1877" s="59" t="s">
        <v>139</v>
      </c>
    </row>
    <row r="1878" spans="21:22" x14ac:dyDescent="0.25">
      <c r="U1878" s="52">
        <v>1764</v>
      </c>
      <c r="V1878" s="59" t="s">
        <v>139</v>
      </c>
    </row>
    <row r="1879" spans="21:22" x14ac:dyDescent="0.25">
      <c r="U1879" s="52">
        <v>1765</v>
      </c>
      <c r="V1879" s="59" t="s">
        <v>139</v>
      </c>
    </row>
    <row r="1880" spans="21:22" x14ac:dyDescent="0.25">
      <c r="U1880" s="52">
        <v>1766</v>
      </c>
      <c r="V1880" s="59" t="s">
        <v>139</v>
      </c>
    </row>
    <row r="1881" spans="21:22" x14ac:dyDescent="0.25">
      <c r="U1881" s="52">
        <v>1767</v>
      </c>
      <c r="V1881" s="59" t="s">
        <v>139</v>
      </c>
    </row>
    <row r="1882" spans="21:22" x14ac:dyDescent="0.25">
      <c r="U1882" s="52">
        <v>1768</v>
      </c>
      <c r="V1882" s="59" t="s">
        <v>139</v>
      </c>
    </row>
    <row r="1883" spans="21:22" x14ac:dyDescent="0.25">
      <c r="U1883" s="52">
        <v>1769</v>
      </c>
      <c r="V1883" s="59" t="s">
        <v>139</v>
      </c>
    </row>
    <row r="1884" spans="21:22" x14ac:dyDescent="0.25">
      <c r="U1884" s="52">
        <v>1770</v>
      </c>
      <c r="V1884" s="59" t="s">
        <v>139</v>
      </c>
    </row>
    <row r="1885" spans="21:22" x14ac:dyDescent="0.25">
      <c r="U1885" s="52">
        <v>1771</v>
      </c>
      <c r="V1885" s="59" t="s">
        <v>139</v>
      </c>
    </row>
    <row r="1886" spans="21:22" x14ac:dyDescent="0.25">
      <c r="U1886" s="52">
        <v>1772</v>
      </c>
      <c r="V1886" s="59" t="s">
        <v>139</v>
      </c>
    </row>
    <row r="1887" spans="21:22" x14ac:dyDescent="0.25">
      <c r="U1887" s="52">
        <v>1773</v>
      </c>
      <c r="V1887" s="59" t="s">
        <v>139</v>
      </c>
    </row>
    <row r="1888" spans="21:22" x14ac:dyDescent="0.25">
      <c r="U1888" s="52">
        <v>1774</v>
      </c>
      <c r="V1888" s="59" t="s">
        <v>139</v>
      </c>
    </row>
    <row r="1889" spans="21:22" x14ac:dyDescent="0.25">
      <c r="U1889" s="52">
        <v>1775</v>
      </c>
      <c r="V1889" s="59" t="s">
        <v>139</v>
      </c>
    </row>
    <row r="1890" spans="21:22" x14ac:dyDescent="0.25">
      <c r="U1890" s="52">
        <v>1776</v>
      </c>
      <c r="V1890" s="59" t="s">
        <v>139</v>
      </c>
    </row>
    <row r="1891" spans="21:22" x14ac:dyDescent="0.25">
      <c r="U1891" s="52">
        <v>1777</v>
      </c>
      <c r="V1891" s="59" t="s">
        <v>139</v>
      </c>
    </row>
    <row r="1892" spans="21:22" x14ac:dyDescent="0.25">
      <c r="U1892" s="52">
        <v>1778</v>
      </c>
      <c r="V1892" s="59" t="s">
        <v>139</v>
      </c>
    </row>
    <row r="1893" spans="21:22" x14ac:dyDescent="0.25">
      <c r="U1893" s="52">
        <v>1779</v>
      </c>
      <c r="V1893" s="59" t="s">
        <v>139</v>
      </c>
    </row>
    <row r="1894" spans="21:22" x14ac:dyDescent="0.25">
      <c r="U1894" s="52">
        <v>1780</v>
      </c>
      <c r="V1894" s="59" t="s">
        <v>139</v>
      </c>
    </row>
    <row r="1895" spans="21:22" x14ac:dyDescent="0.25">
      <c r="U1895" s="52">
        <v>1781</v>
      </c>
      <c r="V1895" s="59" t="s">
        <v>139</v>
      </c>
    </row>
    <row r="1896" spans="21:22" x14ac:dyDescent="0.25">
      <c r="U1896" s="52">
        <v>1782</v>
      </c>
      <c r="V1896" s="59" t="s">
        <v>139</v>
      </c>
    </row>
    <row r="1897" spans="21:22" x14ac:dyDescent="0.25">
      <c r="U1897" s="52">
        <v>1783</v>
      </c>
      <c r="V1897" s="59" t="s">
        <v>139</v>
      </c>
    </row>
    <row r="1898" spans="21:22" x14ac:dyDescent="0.25">
      <c r="U1898" s="52">
        <v>1784</v>
      </c>
      <c r="V1898" s="59" t="s">
        <v>139</v>
      </c>
    </row>
    <row r="1899" spans="21:22" x14ac:dyDescent="0.25">
      <c r="U1899" s="52">
        <v>1785</v>
      </c>
      <c r="V1899" s="59" t="s">
        <v>139</v>
      </c>
    </row>
    <row r="1900" spans="21:22" x14ac:dyDescent="0.25">
      <c r="U1900" s="52">
        <v>1786</v>
      </c>
      <c r="V1900" s="59" t="s">
        <v>139</v>
      </c>
    </row>
    <row r="1901" spans="21:22" x14ac:dyDescent="0.25">
      <c r="U1901" s="52">
        <v>1787</v>
      </c>
      <c r="V1901" s="59" t="s">
        <v>139</v>
      </c>
    </row>
    <row r="1902" spans="21:22" x14ac:dyDescent="0.25">
      <c r="U1902" s="52">
        <v>1788</v>
      </c>
      <c r="V1902" s="59" t="s">
        <v>139</v>
      </c>
    </row>
    <row r="1903" spans="21:22" x14ac:dyDescent="0.25">
      <c r="U1903" s="52">
        <v>1789</v>
      </c>
      <c r="V1903" s="59" t="s">
        <v>139</v>
      </c>
    </row>
    <row r="1904" spans="21:22" x14ac:dyDescent="0.25">
      <c r="U1904" s="52">
        <v>1790</v>
      </c>
      <c r="V1904" s="59" t="s">
        <v>139</v>
      </c>
    </row>
    <row r="1905" spans="21:22" x14ac:dyDescent="0.25">
      <c r="U1905" s="52">
        <v>1791</v>
      </c>
      <c r="V1905" s="59" t="s">
        <v>139</v>
      </c>
    </row>
    <row r="1906" spans="21:22" x14ac:dyDescent="0.25">
      <c r="U1906" s="52">
        <v>1792</v>
      </c>
      <c r="V1906" s="59" t="s">
        <v>139</v>
      </c>
    </row>
    <row r="1907" spans="21:22" x14ac:dyDescent="0.25">
      <c r="U1907" s="52">
        <v>1793</v>
      </c>
      <c r="V1907" s="59" t="s">
        <v>139</v>
      </c>
    </row>
    <row r="1908" spans="21:22" x14ac:dyDescent="0.25">
      <c r="U1908" s="52">
        <v>1794</v>
      </c>
      <c r="V1908" s="59" t="s">
        <v>139</v>
      </c>
    </row>
    <row r="1909" spans="21:22" x14ac:dyDescent="0.25">
      <c r="U1909" s="52">
        <v>1795</v>
      </c>
      <c r="V1909" s="59" t="s">
        <v>139</v>
      </c>
    </row>
    <row r="1910" spans="21:22" x14ac:dyDescent="0.25">
      <c r="U1910" s="52">
        <v>1796</v>
      </c>
      <c r="V1910" s="59" t="s">
        <v>139</v>
      </c>
    </row>
    <row r="1911" spans="21:22" x14ac:dyDescent="0.25">
      <c r="U1911" s="52">
        <v>1797</v>
      </c>
      <c r="V1911" s="59" t="s">
        <v>139</v>
      </c>
    </row>
    <row r="1912" spans="21:22" x14ac:dyDescent="0.25">
      <c r="U1912" s="52">
        <v>1798</v>
      </c>
      <c r="V1912" s="59" t="s">
        <v>139</v>
      </c>
    </row>
    <row r="1913" spans="21:22" x14ac:dyDescent="0.25">
      <c r="U1913" s="52">
        <v>1799</v>
      </c>
      <c r="V1913" s="59" t="s">
        <v>139</v>
      </c>
    </row>
    <row r="1914" spans="21:22" x14ac:dyDescent="0.25">
      <c r="U1914" s="52">
        <v>1800</v>
      </c>
      <c r="V1914" s="59" t="s">
        <v>139</v>
      </c>
    </row>
    <row r="1915" spans="21:22" x14ac:dyDescent="0.25">
      <c r="U1915" s="52">
        <v>1801</v>
      </c>
      <c r="V1915" s="59" t="s">
        <v>140</v>
      </c>
    </row>
    <row r="1916" spans="21:22" x14ac:dyDescent="0.25">
      <c r="U1916" s="52">
        <v>1802</v>
      </c>
      <c r="V1916" s="59" t="s">
        <v>140</v>
      </c>
    </row>
    <row r="1917" spans="21:22" x14ac:dyDescent="0.25">
      <c r="U1917" s="52">
        <v>1803</v>
      </c>
      <c r="V1917" s="59" t="s">
        <v>140</v>
      </c>
    </row>
    <row r="1918" spans="21:22" x14ac:dyDescent="0.25">
      <c r="U1918" s="52">
        <v>1804</v>
      </c>
      <c r="V1918" s="59" t="s">
        <v>140</v>
      </c>
    </row>
    <row r="1919" spans="21:22" x14ac:dyDescent="0.25">
      <c r="U1919" s="52">
        <v>1805</v>
      </c>
      <c r="V1919" s="59" t="s">
        <v>140</v>
      </c>
    </row>
    <row r="1920" spans="21:22" x14ac:dyDescent="0.25">
      <c r="U1920" s="52">
        <v>1806</v>
      </c>
      <c r="V1920" s="59" t="s">
        <v>140</v>
      </c>
    </row>
    <row r="1921" spans="21:22" x14ac:dyDescent="0.25">
      <c r="U1921" s="52">
        <v>1807</v>
      </c>
      <c r="V1921" s="59" t="s">
        <v>140</v>
      </c>
    </row>
    <row r="1922" spans="21:22" x14ac:dyDescent="0.25">
      <c r="U1922" s="52">
        <v>1808</v>
      </c>
      <c r="V1922" s="59" t="s">
        <v>140</v>
      </c>
    </row>
    <row r="1923" spans="21:22" x14ac:dyDescent="0.25">
      <c r="U1923" s="52">
        <v>1809</v>
      </c>
      <c r="V1923" s="59" t="s">
        <v>140</v>
      </c>
    </row>
    <row r="1924" spans="21:22" x14ac:dyDescent="0.25">
      <c r="U1924" s="52">
        <v>1810</v>
      </c>
      <c r="V1924" s="59" t="s">
        <v>140</v>
      </c>
    </row>
    <row r="1925" spans="21:22" x14ac:dyDescent="0.25">
      <c r="U1925" s="52">
        <v>1811</v>
      </c>
      <c r="V1925" s="59" t="s">
        <v>140</v>
      </c>
    </row>
    <row r="1926" spans="21:22" x14ac:dyDescent="0.25">
      <c r="U1926" s="52">
        <v>1812</v>
      </c>
      <c r="V1926" s="59" t="s">
        <v>140</v>
      </c>
    </row>
    <row r="1927" spans="21:22" x14ac:dyDescent="0.25">
      <c r="U1927" s="52">
        <v>1813</v>
      </c>
      <c r="V1927" s="59" t="s">
        <v>140</v>
      </c>
    </row>
    <row r="1928" spans="21:22" x14ac:dyDescent="0.25">
      <c r="U1928" s="52">
        <v>1814</v>
      </c>
      <c r="V1928" s="59" t="s">
        <v>140</v>
      </c>
    </row>
    <row r="1929" spans="21:22" x14ac:dyDescent="0.25">
      <c r="U1929" s="52">
        <v>1815</v>
      </c>
      <c r="V1929" s="59" t="s">
        <v>140</v>
      </c>
    </row>
    <row r="1930" spans="21:22" x14ac:dyDescent="0.25">
      <c r="U1930" s="52">
        <v>1816</v>
      </c>
      <c r="V1930" s="59" t="s">
        <v>140</v>
      </c>
    </row>
    <row r="1931" spans="21:22" x14ac:dyDescent="0.25">
      <c r="U1931" s="52">
        <v>1817</v>
      </c>
      <c r="V1931" s="59" t="s">
        <v>140</v>
      </c>
    </row>
    <row r="1932" spans="21:22" x14ac:dyDescent="0.25">
      <c r="U1932" s="52">
        <v>1818</v>
      </c>
      <c r="V1932" s="59" t="s">
        <v>140</v>
      </c>
    </row>
    <row r="1933" spans="21:22" x14ac:dyDescent="0.25">
      <c r="U1933" s="52">
        <v>1819</v>
      </c>
      <c r="V1933" s="59" t="s">
        <v>140</v>
      </c>
    </row>
    <row r="1934" spans="21:22" x14ac:dyDescent="0.25">
      <c r="U1934" s="52">
        <v>1820</v>
      </c>
      <c r="V1934" s="59" t="s">
        <v>140</v>
      </c>
    </row>
    <row r="1935" spans="21:22" x14ac:dyDescent="0.25">
      <c r="U1935" s="52">
        <v>1821</v>
      </c>
      <c r="V1935" s="59" t="s">
        <v>140</v>
      </c>
    </row>
    <row r="1936" spans="21:22" x14ac:dyDescent="0.25">
      <c r="U1936" s="52">
        <v>1822</v>
      </c>
      <c r="V1936" s="59" t="s">
        <v>140</v>
      </c>
    </row>
    <row r="1937" spans="21:22" x14ac:dyDescent="0.25">
      <c r="U1937" s="52">
        <v>1823</v>
      </c>
      <c r="V1937" s="59" t="s">
        <v>140</v>
      </c>
    </row>
    <row r="1938" spans="21:22" x14ac:dyDescent="0.25">
      <c r="U1938" s="52">
        <v>1824</v>
      </c>
      <c r="V1938" s="59" t="s">
        <v>140</v>
      </c>
    </row>
    <row r="1939" spans="21:22" x14ac:dyDescent="0.25">
      <c r="U1939" s="52">
        <v>1825</v>
      </c>
      <c r="V1939" s="59" t="s">
        <v>140</v>
      </c>
    </row>
    <row r="1940" spans="21:22" x14ac:dyDescent="0.25">
      <c r="U1940" s="52">
        <v>1826</v>
      </c>
      <c r="V1940" s="59" t="s">
        <v>140</v>
      </c>
    </row>
    <row r="1941" spans="21:22" x14ac:dyDescent="0.25">
      <c r="U1941" s="52">
        <v>1827</v>
      </c>
      <c r="V1941" s="59" t="s">
        <v>140</v>
      </c>
    </row>
    <row r="1942" spans="21:22" x14ac:dyDescent="0.25">
      <c r="U1942" s="52">
        <v>1828</v>
      </c>
      <c r="V1942" s="59" t="s">
        <v>140</v>
      </c>
    </row>
    <row r="1943" spans="21:22" x14ac:dyDescent="0.25">
      <c r="U1943" s="52">
        <v>1829</v>
      </c>
      <c r="V1943" s="59" t="s">
        <v>140</v>
      </c>
    </row>
    <row r="1944" spans="21:22" x14ac:dyDescent="0.25">
      <c r="U1944" s="52">
        <v>1830</v>
      </c>
      <c r="V1944" s="59" t="s">
        <v>140</v>
      </c>
    </row>
    <row r="1945" spans="21:22" x14ac:dyDescent="0.25">
      <c r="U1945" s="52">
        <v>1831</v>
      </c>
      <c r="V1945" s="59" t="s">
        <v>140</v>
      </c>
    </row>
    <row r="1946" spans="21:22" x14ac:dyDescent="0.25">
      <c r="U1946" s="52">
        <v>1832</v>
      </c>
      <c r="V1946" s="59" t="s">
        <v>140</v>
      </c>
    </row>
    <row r="1947" spans="21:22" x14ac:dyDescent="0.25">
      <c r="U1947" s="52">
        <v>1833</v>
      </c>
      <c r="V1947" s="59" t="s">
        <v>140</v>
      </c>
    </row>
    <row r="1948" spans="21:22" x14ac:dyDescent="0.25">
      <c r="U1948" s="52">
        <v>1834</v>
      </c>
      <c r="V1948" s="59" t="s">
        <v>140</v>
      </c>
    </row>
    <row r="1949" spans="21:22" x14ac:dyDescent="0.25">
      <c r="U1949" s="52">
        <v>1835</v>
      </c>
      <c r="V1949" s="59" t="s">
        <v>140</v>
      </c>
    </row>
    <row r="1950" spans="21:22" x14ac:dyDescent="0.25">
      <c r="U1950" s="52">
        <v>1836</v>
      </c>
      <c r="V1950" s="59" t="s">
        <v>140</v>
      </c>
    </row>
    <row r="1951" spans="21:22" x14ac:dyDescent="0.25">
      <c r="U1951" s="52">
        <v>1837</v>
      </c>
      <c r="V1951" s="59" t="s">
        <v>140</v>
      </c>
    </row>
    <row r="1952" spans="21:22" x14ac:dyDescent="0.25">
      <c r="U1952" s="52">
        <v>1838</v>
      </c>
      <c r="V1952" s="59" t="s">
        <v>140</v>
      </c>
    </row>
    <row r="1953" spans="21:22" x14ac:dyDescent="0.25">
      <c r="U1953" s="52">
        <v>1839</v>
      </c>
      <c r="V1953" s="59" t="s">
        <v>140</v>
      </c>
    </row>
    <row r="1954" spans="21:22" x14ac:dyDescent="0.25">
      <c r="U1954" s="52">
        <v>1840</v>
      </c>
      <c r="V1954" s="59" t="s">
        <v>140</v>
      </c>
    </row>
    <row r="1955" spans="21:22" x14ac:dyDescent="0.25">
      <c r="U1955" s="52">
        <v>1841</v>
      </c>
      <c r="V1955" s="59" t="s">
        <v>140</v>
      </c>
    </row>
    <row r="1956" spans="21:22" x14ac:dyDescent="0.25">
      <c r="U1956" s="52">
        <v>1842</v>
      </c>
      <c r="V1956" s="59" t="s">
        <v>140</v>
      </c>
    </row>
    <row r="1957" spans="21:22" x14ac:dyDescent="0.25">
      <c r="U1957" s="52">
        <v>1843</v>
      </c>
      <c r="V1957" s="59" t="s">
        <v>140</v>
      </c>
    </row>
    <row r="1958" spans="21:22" x14ac:dyDescent="0.25">
      <c r="U1958" s="52">
        <v>1844</v>
      </c>
      <c r="V1958" s="59" t="s">
        <v>140</v>
      </c>
    </row>
    <row r="1959" spans="21:22" x14ac:dyDescent="0.25">
      <c r="U1959" s="52">
        <v>1845</v>
      </c>
      <c r="V1959" s="59" t="s">
        <v>140</v>
      </c>
    </row>
    <row r="1960" spans="21:22" x14ac:dyDescent="0.25">
      <c r="U1960" s="52">
        <v>1846</v>
      </c>
      <c r="V1960" s="59" t="s">
        <v>140</v>
      </c>
    </row>
    <row r="1961" spans="21:22" x14ac:dyDescent="0.25">
      <c r="U1961" s="52">
        <v>1847</v>
      </c>
      <c r="V1961" s="59" t="s">
        <v>140</v>
      </c>
    </row>
    <row r="1962" spans="21:22" x14ac:dyDescent="0.25">
      <c r="U1962" s="52">
        <v>1848</v>
      </c>
      <c r="V1962" s="59" t="s">
        <v>140</v>
      </c>
    </row>
    <row r="1963" spans="21:22" x14ac:dyDescent="0.25">
      <c r="U1963" s="52">
        <v>1849</v>
      </c>
      <c r="V1963" s="59" t="s">
        <v>140</v>
      </c>
    </row>
    <row r="1964" spans="21:22" x14ac:dyDescent="0.25">
      <c r="U1964" s="52">
        <v>1850</v>
      </c>
      <c r="V1964" s="59" t="s">
        <v>140</v>
      </c>
    </row>
    <row r="1965" spans="21:22" x14ac:dyDescent="0.25">
      <c r="U1965" s="52">
        <v>1851</v>
      </c>
      <c r="V1965" s="59" t="s">
        <v>140</v>
      </c>
    </row>
    <row r="1966" spans="21:22" x14ac:dyDescent="0.25">
      <c r="U1966" s="52">
        <v>1852</v>
      </c>
      <c r="V1966" s="59" t="s">
        <v>140</v>
      </c>
    </row>
    <row r="1967" spans="21:22" x14ac:dyDescent="0.25">
      <c r="U1967" s="52">
        <v>1853</v>
      </c>
      <c r="V1967" s="59" t="s">
        <v>140</v>
      </c>
    </row>
    <row r="1968" spans="21:22" x14ac:dyDescent="0.25">
      <c r="U1968" s="52">
        <v>1854</v>
      </c>
      <c r="V1968" s="59" t="s">
        <v>140</v>
      </c>
    </row>
    <row r="1969" spans="21:22" x14ac:dyDescent="0.25">
      <c r="U1969" s="52">
        <v>1855</v>
      </c>
      <c r="V1969" s="59" t="s">
        <v>140</v>
      </c>
    </row>
    <row r="1970" spans="21:22" x14ac:dyDescent="0.25">
      <c r="U1970" s="52">
        <v>1856</v>
      </c>
      <c r="V1970" s="59" t="s">
        <v>140</v>
      </c>
    </row>
    <row r="1971" spans="21:22" x14ac:dyDescent="0.25">
      <c r="U1971" s="52">
        <v>1857</v>
      </c>
      <c r="V1971" s="59" t="s">
        <v>140</v>
      </c>
    </row>
    <row r="1972" spans="21:22" x14ac:dyDescent="0.25">
      <c r="U1972" s="52">
        <v>1858</v>
      </c>
      <c r="V1972" s="59" t="s">
        <v>140</v>
      </c>
    </row>
    <row r="1973" spans="21:22" x14ac:dyDescent="0.25">
      <c r="U1973" s="52">
        <v>1859</v>
      </c>
      <c r="V1973" s="59" t="s">
        <v>140</v>
      </c>
    </row>
    <row r="1974" spans="21:22" x14ac:dyDescent="0.25">
      <c r="U1974" s="52">
        <v>1860</v>
      </c>
      <c r="V1974" s="59" t="s">
        <v>140</v>
      </c>
    </row>
    <row r="1975" spans="21:22" x14ac:dyDescent="0.25">
      <c r="U1975" s="52">
        <v>1861</v>
      </c>
      <c r="V1975" s="59" t="s">
        <v>140</v>
      </c>
    </row>
    <row r="1976" spans="21:22" x14ac:dyDescent="0.25">
      <c r="U1976" s="52">
        <v>1862</v>
      </c>
      <c r="V1976" s="59" t="s">
        <v>140</v>
      </c>
    </row>
    <row r="1977" spans="21:22" x14ac:dyDescent="0.25">
      <c r="U1977" s="52">
        <v>1863</v>
      </c>
      <c r="V1977" s="59" t="s">
        <v>140</v>
      </c>
    </row>
    <row r="1978" spans="21:22" x14ac:dyDescent="0.25">
      <c r="U1978" s="52">
        <v>1864</v>
      </c>
      <c r="V1978" s="59" t="s">
        <v>140</v>
      </c>
    </row>
    <row r="1979" spans="21:22" x14ac:dyDescent="0.25">
      <c r="U1979" s="52">
        <v>1865</v>
      </c>
      <c r="V1979" s="59" t="s">
        <v>140</v>
      </c>
    </row>
    <row r="1980" spans="21:22" x14ac:dyDescent="0.25">
      <c r="U1980" s="52">
        <v>1866</v>
      </c>
      <c r="V1980" s="59" t="s">
        <v>140</v>
      </c>
    </row>
    <row r="1981" spans="21:22" x14ac:dyDescent="0.25">
      <c r="U1981" s="52">
        <v>1867</v>
      </c>
      <c r="V1981" s="59" t="s">
        <v>140</v>
      </c>
    </row>
    <row r="1982" spans="21:22" x14ac:dyDescent="0.25">
      <c r="U1982" s="52">
        <v>1868</v>
      </c>
      <c r="V1982" s="59" t="s">
        <v>140</v>
      </c>
    </row>
    <row r="1983" spans="21:22" x14ac:dyDescent="0.25">
      <c r="U1983" s="52">
        <v>1869</v>
      </c>
      <c r="V1983" s="59" t="s">
        <v>140</v>
      </c>
    </row>
    <row r="1984" spans="21:22" x14ac:dyDescent="0.25">
      <c r="U1984" s="52">
        <v>1870</v>
      </c>
      <c r="V1984" s="59" t="s">
        <v>140</v>
      </c>
    </row>
    <row r="1985" spans="21:22" x14ac:dyDescent="0.25">
      <c r="U1985" s="52">
        <v>1871</v>
      </c>
      <c r="V1985" s="59" t="s">
        <v>140</v>
      </c>
    </row>
    <row r="1986" spans="21:22" x14ac:dyDescent="0.25">
      <c r="U1986" s="52">
        <v>1872</v>
      </c>
      <c r="V1986" s="59" t="s">
        <v>140</v>
      </c>
    </row>
    <row r="1987" spans="21:22" x14ac:dyDescent="0.25">
      <c r="U1987" s="52">
        <v>1873</v>
      </c>
      <c r="V1987" s="59" t="s">
        <v>140</v>
      </c>
    </row>
    <row r="1988" spans="21:22" x14ac:dyDescent="0.25">
      <c r="U1988" s="52">
        <v>1874</v>
      </c>
      <c r="V1988" s="59" t="s">
        <v>140</v>
      </c>
    </row>
    <row r="1989" spans="21:22" x14ac:dyDescent="0.25">
      <c r="U1989" s="52">
        <v>1875</v>
      </c>
      <c r="V1989" s="59" t="s">
        <v>140</v>
      </c>
    </row>
    <row r="1990" spans="21:22" x14ac:dyDescent="0.25">
      <c r="U1990" s="52">
        <v>1876</v>
      </c>
      <c r="V1990" s="59" t="s">
        <v>140</v>
      </c>
    </row>
    <row r="1991" spans="21:22" x14ac:dyDescent="0.25">
      <c r="U1991" s="52">
        <v>1877</v>
      </c>
      <c r="V1991" s="59" t="s">
        <v>140</v>
      </c>
    </row>
    <row r="1992" spans="21:22" x14ac:dyDescent="0.25">
      <c r="U1992" s="52">
        <v>1878</v>
      </c>
      <c r="V1992" s="59" t="s">
        <v>140</v>
      </c>
    </row>
    <row r="1993" spans="21:22" x14ac:dyDescent="0.25">
      <c r="U1993" s="52">
        <v>1879</v>
      </c>
      <c r="V1993" s="59" t="s">
        <v>140</v>
      </c>
    </row>
    <row r="1994" spans="21:22" x14ac:dyDescent="0.25">
      <c r="U1994" s="52">
        <v>1880</v>
      </c>
      <c r="V1994" s="59" t="s">
        <v>140</v>
      </c>
    </row>
    <row r="1995" spans="21:22" x14ac:dyDescent="0.25">
      <c r="U1995" s="52">
        <v>1881</v>
      </c>
      <c r="V1995" s="59" t="s">
        <v>140</v>
      </c>
    </row>
    <row r="1996" spans="21:22" x14ac:dyDescent="0.25">
      <c r="U1996" s="52">
        <v>1882</v>
      </c>
      <c r="V1996" s="59" t="s">
        <v>140</v>
      </c>
    </row>
    <row r="1997" spans="21:22" x14ac:dyDescent="0.25">
      <c r="U1997" s="52">
        <v>1883</v>
      </c>
      <c r="V1997" s="59" t="s">
        <v>140</v>
      </c>
    </row>
    <row r="1998" spans="21:22" x14ac:dyDescent="0.25">
      <c r="U1998" s="52">
        <v>1884</v>
      </c>
      <c r="V1998" s="59" t="s">
        <v>140</v>
      </c>
    </row>
    <row r="1999" spans="21:22" x14ac:dyDescent="0.25">
      <c r="U1999" s="52">
        <v>1885</v>
      </c>
      <c r="V1999" s="59" t="s">
        <v>140</v>
      </c>
    </row>
    <row r="2000" spans="21:22" x14ac:dyDescent="0.25">
      <c r="U2000" s="52">
        <v>1886</v>
      </c>
      <c r="V2000" s="59" t="s">
        <v>140</v>
      </c>
    </row>
    <row r="2001" spans="21:22" x14ac:dyDescent="0.25">
      <c r="U2001" s="52">
        <v>1887</v>
      </c>
      <c r="V2001" s="59" t="s">
        <v>140</v>
      </c>
    </row>
    <row r="2002" spans="21:22" x14ac:dyDescent="0.25">
      <c r="U2002" s="52">
        <v>1888</v>
      </c>
      <c r="V2002" s="59" t="s">
        <v>140</v>
      </c>
    </row>
    <row r="2003" spans="21:22" x14ac:dyDescent="0.25">
      <c r="U2003" s="52">
        <v>1889</v>
      </c>
      <c r="V2003" s="59" t="s">
        <v>140</v>
      </c>
    </row>
    <row r="2004" spans="21:22" x14ac:dyDescent="0.25">
      <c r="U2004" s="52">
        <v>1890</v>
      </c>
      <c r="V2004" s="59" t="s">
        <v>140</v>
      </c>
    </row>
    <row r="2005" spans="21:22" x14ac:dyDescent="0.25">
      <c r="U2005" s="52">
        <v>1891</v>
      </c>
      <c r="V2005" s="59" t="s">
        <v>140</v>
      </c>
    </row>
    <row r="2006" spans="21:22" x14ac:dyDescent="0.25">
      <c r="U2006" s="52">
        <v>1892</v>
      </c>
      <c r="V2006" s="59" t="s">
        <v>140</v>
      </c>
    </row>
    <row r="2007" spans="21:22" x14ac:dyDescent="0.25">
      <c r="U2007" s="52">
        <v>1893</v>
      </c>
      <c r="V2007" s="59" t="s">
        <v>140</v>
      </c>
    </row>
    <row r="2008" spans="21:22" x14ac:dyDescent="0.25">
      <c r="U2008" s="52">
        <v>1894</v>
      </c>
      <c r="V2008" s="59" t="s">
        <v>140</v>
      </c>
    </row>
    <row r="2009" spans="21:22" x14ac:dyDescent="0.25">
      <c r="U2009" s="52">
        <v>1895</v>
      </c>
      <c r="V2009" s="59" t="s">
        <v>140</v>
      </c>
    </row>
    <row r="2010" spans="21:22" x14ac:dyDescent="0.25">
      <c r="U2010" s="52">
        <v>1896</v>
      </c>
      <c r="V2010" s="59" t="s">
        <v>140</v>
      </c>
    </row>
    <row r="2011" spans="21:22" x14ac:dyDescent="0.25">
      <c r="U2011" s="52">
        <v>1897</v>
      </c>
      <c r="V2011" s="59" t="s">
        <v>140</v>
      </c>
    </row>
    <row r="2012" spans="21:22" x14ac:dyDescent="0.25">
      <c r="U2012" s="52">
        <v>1898</v>
      </c>
      <c r="V2012" s="59" t="s">
        <v>140</v>
      </c>
    </row>
    <row r="2013" spans="21:22" x14ac:dyDescent="0.25">
      <c r="U2013" s="52">
        <v>1899</v>
      </c>
      <c r="V2013" s="59" t="s">
        <v>140</v>
      </c>
    </row>
    <row r="2014" spans="21:22" x14ac:dyDescent="0.25">
      <c r="U2014" s="52">
        <v>1900</v>
      </c>
      <c r="V2014" s="59" t="s">
        <v>140</v>
      </c>
    </row>
    <row r="2015" spans="21:22" x14ac:dyDescent="0.25">
      <c r="U2015" s="52">
        <v>1901</v>
      </c>
      <c r="V2015" s="59" t="s">
        <v>140</v>
      </c>
    </row>
    <row r="2016" spans="21:22" x14ac:dyDescent="0.25">
      <c r="U2016" s="52">
        <v>1902</v>
      </c>
      <c r="V2016" s="59" t="s">
        <v>140</v>
      </c>
    </row>
    <row r="2017" spans="21:22" x14ac:dyDescent="0.25">
      <c r="U2017" s="52">
        <v>1903</v>
      </c>
      <c r="V2017" s="59" t="s">
        <v>140</v>
      </c>
    </row>
    <row r="2018" spans="21:22" x14ac:dyDescent="0.25">
      <c r="U2018" s="52">
        <v>1904</v>
      </c>
      <c r="V2018" s="59" t="s">
        <v>140</v>
      </c>
    </row>
    <row r="2019" spans="21:22" x14ac:dyDescent="0.25">
      <c r="U2019" s="52">
        <v>1905</v>
      </c>
      <c r="V2019" s="59" t="s">
        <v>140</v>
      </c>
    </row>
    <row r="2020" spans="21:22" x14ac:dyDescent="0.25">
      <c r="U2020" s="52">
        <v>1906</v>
      </c>
      <c r="V2020" s="59" t="s">
        <v>140</v>
      </c>
    </row>
    <row r="2021" spans="21:22" x14ac:dyDescent="0.25">
      <c r="U2021" s="52">
        <v>1907</v>
      </c>
      <c r="V2021" s="59" t="s">
        <v>140</v>
      </c>
    </row>
    <row r="2022" spans="21:22" x14ac:dyDescent="0.25">
      <c r="U2022" s="52">
        <v>1908</v>
      </c>
      <c r="V2022" s="59" t="s">
        <v>140</v>
      </c>
    </row>
    <row r="2023" spans="21:22" x14ac:dyDescent="0.25">
      <c r="U2023" s="52">
        <v>1909</v>
      </c>
      <c r="V2023" s="59" t="s">
        <v>140</v>
      </c>
    </row>
    <row r="2024" spans="21:22" x14ac:dyDescent="0.25">
      <c r="U2024" s="52">
        <v>1910</v>
      </c>
      <c r="V2024" s="59" t="s">
        <v>140</v>
      </c>
    </row>
    <row r="2025" spans="21:22" x14ac:dyDescent="0.25">
      <c r="U2025" s="52">
        <v>1911</v>
      </c>
      <c r="V2025" s="59" t="s">
        <v>140</v>
      </c>
    </row>
    <row r="2026" spans="21:22" x14ac:dyDescent="0.25">
      <c r="U2026" s="52">
        <v>1912</v>
      </c>
      <c r="V2026" s="59" t="s">
        <v>140</v>
      </c>
    </row>
    <row r="2027" spans="21:22" x14ac:dyDescent="0.25">
      <c r="U2027" s="52">
        <v>1913</v>
      </c>
      <c r="V2027" s="59" t="s">
        <v>140</v>
      </c>
    </row>
    <row r="2028" spans="21:22" x14ac:dyDescent="0.25">
      <c r="U2028" s="52">
        <v>1914</v>
      </c>
      <c r="V2028" s="59" t="s">
        <v>140</v>
      </c>
    </row>
    <row r="2029" spans="21:22" x14ac:dyDescent="0.25">
      <c r="U2029" s="52">
        <v>1915</v>
      </c>
      <c r="V2029" s="59" t="s">
        <v>140</v>
      </c>
    </row>
    <row r="2030" spans="21:22" x14ac:dyDescent="0.25">
      <c r="U2030" s="52">
        <v>1916</v>
      </c>
      <c r="V2030" s="59" t="s">
        <v>140</v>
      </c>
    </row>
    <row r="2031" spans="21:22" x14ac:dyDescent="0.25">
      <c r="U2031" s="52">
        <v>1917</v>
      </c>
      <c r="V2031" s="59" t="s">
        <v>140</v>
      </c>
    </row>
    <row r="2032" spans="21:22" x14ac:dyDescent="0.25">
      <c r="U2032" s="52">
        <v>1918</v>
      </c>
      <c r="V2032" s="59" t="s">
        <v>140</v>
      </c>
    </row>
    <row r="2033" spans="21:22" x14ac:dyDescent="0.25">
      <c r="U2033" s="52">
        <v>1919</v>
      </c>
      <c r="V2033" s="59" t="s">
        <v>140</v>
      </c>
    </row>
    <row r="2034" spans="21:22" x14ac:dyDescent="0.25">
      <c r="U2034" s="52">
        <v>1920</v>
      </c>
      <c r="V2034" s="59" t="s">
        <v>140</v>
      </c>
    </row>
    <row r="2035" spans="21:22" x14ac:dyDescent="0.25">
      <c r="U2035" s="52">
        <v>1921</v>
      </c>
      <c r="V2035" s="59" t="s">
        <v>140</v>
      </c>
    </row>
    <row r="2036" spans="21:22" x14ac:dyDescent="0.25">
      <c r="U2036" s="52">
        <v>1922</v>
      </c>
      <c r="V2036" s="59" t="s">
        <v>140</v>
      </c>
    </row>
    <row r="2037" spans="21:22" x14ac:dyDescent="0.25">
      <c r="U2037" s="52">
        <v>1923</v>
      </c>
      <c r="V2037" s="59" t="s">
        <v>140</v>
      </c>
    </row>
    <row r="2038" spans="21:22" x14ac:dyDescent="0.25">
      <c r="U2038" s="52">
        <v>1924</v>
      </c>
      <c r="V2038" s="59" t="s">
        <v>140</v>
      </c>
    </row>
    <row r="2039" spans="21:22" x14ac:dyDescent="0.25">
      <c r="U2039" s="52">
        <v>1925</v>
      </c>
      <c r="V2039" s="59" t="s">
        <v>140</v>
      </c>
    </row>
    <row r="2040" spans="21:22" x14ac:dyDescent="0.25">
      <c r="U2040" s="52">
        <v>1926</v>
      </c>
      <c r="V2040" s="59" t="s">
        <v>140</v>
      </c>
    </row>
    <row r="2041" spans="21:22" x14ac:dyDescent="0.25">
      <c r="U2041" s="52">
        <v>1927</v>
      </c>
      <c r="V2041" s="59" t="s">
        <v>140</v>
      </c>
    </row>
    <row r="2042" spans="21:22" x14ac:dyDescent="0.25">
      <c r="U2042" s="52">
        <v>1928</v>
      </c>
      <c r="V2042" s="59" t="s">
        <v>140</v>
      </c>
    </row>
    <row r="2043" spans="21:22" x14ac:dyDescent="0.25">
      <c r="U2043" s="52">
        <v>1929</v>
      </c>
      <c r="V2043" s="59" t="s">
        <v>140</v>
      </c>
    </row>
    <row r="2044" spans="21:22" x14ac:dyDescent="0.25">
      <c r="U2044" s="52">
        <v>1930</v>
      </c>
      <c r="V2044" s="59" t="s">
        <v>140</v>
      </c>
    </row>
    <row r="2045" spans="21:22" x14ac:dyDescent="0.25">
      <c r="U2045" s="52">
        <v>1931</v>
      </c>
      <c r="V2045" s="59" t="s">
        <v>140</v>
      </c>
    </row>
    <row r="2046" spans="21:22" x14ac:dyDescent="0.25">
      <c r="U2046" s="52">
        <v>1932</v>
      </c>
      <c r="V2046" s="59" t="s">
        <v>140</v>
      </c>
    </row>
    <row r="2047" spans="21:22" x14ac:dyDescent="0.25">
      <c r="U2047" s="52">
        <v>1933</v>
      </c>
      <c r="V2047" s="59" t="s">
        <v>140</v>
      </c>
    </row>
    <row r="2048" spans="21:22" x14ac:dyDescent="0.25">
      <c r="U2048" s="52">
        <v>1934</v>
      </c>
      <c r="V2048" s="59" t="s">
        <v>140</v>
      </c>
    </row>
    <row r="2049" spans="21:22" x14ac:dyDescent="0.25">
      <c r="U2049" s="52">
        <v>1935</v>
      </c>
      <c r="V2049" s="59" t="s">
        <v>140</v>
      </c>
    </row>
    <row r="2050" spans="21:22" x14ac:dyDescent="0.25">
      <c r="U2050" s="52">
        <v>1936</v>
      </c>
      <c r="V2050" s="59" t="s">
        <v>140</v>
      </c>
    </row>
    <row r="2051" spans="21:22" x14ac:dyDescent="0.25">
      <c r="U2051" s="52">
        <v>1937</v>
      </c>
      <c r="V2051" s="59" t="s">
        <v>140</v>
      </c>
    </row>
    <row r="2052" spans="21:22" x14ac:dyDescent="0.25">
      <c r="U2052" s="52">
        <v>1938</v>
      </c>
      <c r="V2052" s="59" t="s">
        <v>140</v>
      </c>
    </row>
    <row r="2053" spans="21:22" x14ac:dyDescent="0.25">
      <c r="U2053" s="52">
        <v>1939</v>
      </c>
      <c r="V2053" s="59" t="s">
        <v>140</v>
      </c>
    </row>
    <row r="2054" spans="21:22" x14ac:dyDescent="0.25">
      <c r="U2054" s="52">
        <v>1940</v>
      </c>
      <c r="V2054" s="59" t="s">
        <v>140</v>
      </c>
    </row>
    <row r="2055" spans="21:22" x14ac:dyDescent="0.25">
      <c r="U2055" s="52">
        <v>1941</v>
      </c>
      <c r="V2055" s="59" t="s">
        <v>140</v>
      </c>
    </row>
    <row r="2056" spans="21:22" x14ac:dyDescent="0.25">
      <c r="U2056" s="52">
        <v>1942</v>
      </c>
      <c r="V2056" s="59" t="s">
        <v>140</v>
      </c>
    </row>
    <row r="2057" spans="21:22" x14ac:dyDescent="0.25">
      <c r="U2057" s="52">
        <v>1943</v>
      </c>
      <c r="V2057" s="59" t="s">
        <v>140</v>
      </c>
    </row>
    <row r="2058" spans="21:22" x14ac:dyDescent="0.25">
      <c r="U2058" s="52">
        <v>1944</v>
      </c>
      <c r="V2058" s="59" t="s">
        <v>140</v>
      </c>
    </row>
    <row r="2059" spans="21:22" x14ac:dyDescent="0.25">
      <c r="U2059" s="52">
        <v>1945</v>
      </c>
      <c r="V2059" s="59" t="s">
        <v>140</v>
      </c>
    </row>
    <row r="2060" spans="21:22" x14ac:dyDescent="0.25">
      <c r="U2060" s="52">
        <v>1946</v>
      </c>
      <c r="V2060" s="59" t="s">
        <v>140</v>
      </c>
    </row>
    <row r="2061" spans="21:22" x14ac:dyDescent="0.25">
      <c r="U2061" s="52">
        <v>1947</v>
      </c>
      <c r="V2061" s="59" t="s">
        <v>140</v>
      </c>
    </row>
    <row r="2062" spans="21:22" x14ac:dyDescent="0.25">
      <c r="U2062" s="52">
        <v>1948</v>
      </c>
      <c r="V2062" s="59" t="s">
        <v>140</v>
      </c>
    </row>
    <row r="2063" spans="21:22" x14ac:dyDescent="0.25">
      <c r="U2063" s="52">
        <v>1949</v>
      </c>
      <c r="V2063" s="59" t="s">
        <v>140</v>
      </c>
    </row>
    <row r="2064" spans="21:22" x14ac:dyDescent="0.25">
      <c r="U2064" s="52">
        <v>1950</v>
      </c>
      <c r="V2064" s="59" t="s">
        <v>140</v>
      </c>
    </row>
    <row r="2065" spans="21:22" x14ac:dyDescent="0.25">
      <c r="U2065" s="52">
        <v>1951</v>
      </c>
      <c r="V2065" s="59" t="s">
        <v>140</v>
      </c>
    </row>
    <row r="2066" spans="21:22" x14ac:dyDescent="0.25">
      <c r="U2066" s="52">
        <v>1952</v>
      </c>
      <c r="V2066" s="59" t="s">
        <v>140</v>
      </c>
    </row>
    <row r="2067" spans="21:22" x14ac:dyDescent="0.25">
      <c r="U2067" s="52">
        <v>1953</v>
      </c>
      <c r="V2067" s="59" t="s">
        <v>140</v>
      </c>
    </row>
    <row r="2068" spans="21:22" x14ac:dyDescent="0.25">
      <c r="U2068" s="52">
        <v>1954</v>
      </c>
      <c r="V2068" s="59" t="s">
        <v>140</v>
      </c>
    </row>
    <row r="2069" spans="21:22" x14ac:dyDescent="0.25">
      <c r="U2069" s="52">
        <v>1955</v>
      </c>
      <c r="V2069" s="59" t="s">
        <v>140</v>
      </c>
    </row>
    <row r="2070" spans="21:22" x14ac:dyDescent="0.25">
      <c r="U2070" s="52">
        <v>1956</v>
      </c>
      <c r="V2070" s="59" t="s">
        <v>140</v>
      </c>
    </row>
    <row r="2071" spans="21:22" x14ac:dyDescent="0.25">
      <c r="U2071" s="52">
        <v>1957</v>
      </c>
      <c r="V2071" s="59" t="s">
        <v>140</v>
      </c>
    </row>
    <row r="2072" spans="21:22" x14ac:dyDescent="0.25">
      <c r="U2072" s="52">
        <v>1958</v>
      </c>
      <c r="V2072" s="59" t="s">
        <v>140</v>
      </c>
    </row>
    <row r="2073" spans="21:22" x14ac:dyDescent="0.25">
      <c r="U2073" s="52">
        <v>1959</v>
      </c>
      <c r="V2073" s="59" t="s">
        <v>140</v>
      </c>
    </row>
    <row r="2074" spans="21:22" x14ac:dyDescent="0.25">
      <c r="U2074" s="52">
        <v>1960</v>
      </c>
      <c r="V2074" s="59" t="s">
        <v>140</v>
      </c>
    </row>
    <row r="2075" spans="21:22" x14ac:dyDescent="0.25">
      <c r="U2075" s="52">
        <v>1961</v>
      </c>
      <c r="V2075" s="59" t="s">
        <v>140</v>
      </c>
    </row>
    <row r="2076" spans="21:22" x14ac:dyDescent="0.25">
      <c r="U2076" s="52">
        <v>1962</v>
      </c>
      <c r="V2076" s="59" t="s">
        <v>140</v>
      </c>
    </row>
    <row r="2077" spans="21:22" x14ac:dyDescent="0.25">
      <c r="U2077" s="52">
        <v>1963</v>
      </c>
      <c r="V2077" s="59" t="s">
        <v>140</v>
      </c>
    </row>
    <row r="2078" spans="21:22" x14ac:dyDescent="0.25">
      <c r="U2078" s="52">
        <v>1964</v>
      </c>
      <c r="V2078" s="59" t="s">
        <v>140</v>
      </c>
    </row>
    <row r="2079" spans="21:22" x14ac:dyDescent="0.25">
      <c r="U2079" s="52">
        <v>1965</v>
      </c>
      <c r="V2079" s="59" t="s">
        <v>140</v>
      </c>
    </row>
    <row r="2080" spans="21:22" x14ac:dyDescent="0.25">
      <c r="U2080" s="52">
        <v>1966</v>
      </c>
      <c r="V2080" s="59" t="s">
        <v>140</v>
      </c>
    </row>
    <row r="2081" spans="21:22" x14ac:dyDescent="0.25">
      <c r="U2081" s="52">
        <v>1967</v>
      </c>
      <c r="V2081" s="59" t="s">
        <v>140</v>
      </c>
    </row>
    <row r="2082" spans="21:22" x14ac:dyDescent="0.25">
      <c r="U2082" s="52">
        <v>1968</v>
      </c>
      <c r="V2082" s="59" t="s">
        <v>140</v>
      </c>
    </row>
    <row r="2083" spans="21:22" x14ac:dyDescent="0.25">
      <c r="U2083" s="52">
        <v>1969</v>
      </c>
      <c r="V2083" s="59" t="s">
        <v>140</v>
      </c>
    </row>
    <row r="2084" spans="21:22" x14ac:dyDescent="0.25">
      <c r="U2084" s="52">
        <v>1970</v>
      </c>
      <c r="V2084" s="59" t="s">
        <v>140</v>
      </c>
    </row>
    <row r="2085" spans="21:22" x14ac:dyDescent="0.25">
      <c r="U2085" s="52">
        <v>1971</v>
      </c>
      <c r="V2085" s="59" t="s">
        <v>140</v>
      </c>
    </row>
    <row r="2086" spans="21:22" x14ac:dyDescent="0.25">
      <c r="U2086" s="52">
        <v>1972</v>
      </c>
      <c r="V2086" s="59" t="s">
        <v>140</v>
      </c>
    </row>
    <row r="2087" spans="21:22" x14ac:dyDescent="0.25">
      <c r="U2087" s="52">
        <v>1973</v>
      </c>
      <c r="V2087" s="59" t="s">
        <v>140</v>
      </c>
    </row>
    <row r="2088" spans="21:22" x14ac:dyDescent="0.25">
      <c r="U2088" s="52">
        <v>1974</v>
      </c>
      <c r="V2088" s="59" t="s">
        <v>140</v>
      </c>
    </row>
    <row r="2089" spans="21:22" x14ac:dyDescent="0.25">
      <c r="U2089" s="52">
        <v>1975</v>
      </c>
      <c r="V2089" s="59" t="s">
        <v>140</v>
      </c>
    </row>
    <row r="2090" spans="21:22" x14ac:dyDescent="0.25">
      <c r="U2090" s="52">
        <v>1976</v>
      </c>
      <c r="V2090" s="59" t="s">
        <v>140</v>
      </c>
    </row>
    <row r="2091" spans="21:22" x14ac:dyDescent="0.25">
      <c r="U2091" s="52">
        <v>1977</v>
      </c>
      <c r="V2091" s="59" t="s">
        <v>140</v>
      </c>
    </row>
    <row r="2092" spans="21:22" x14ac:dyDescent="0.25">
      <c r="U2092" s="52">
        <v>1978</v>
      </c>
      <c r="V2092" s="59" t="s">
        <v>140</v>
      </c>
    </row>
    <row r="2093" spans="21:22" x14ac:dyDescent="0.25">
      <c r="U2093" s="52">
        <v>1979</v>
      </c>
      <c r="V2093" s="59" t="s">
        <v>140</v>
      </c>
    </row>
    <row r="2094" spans="21:22" x14ac:dyDescent="0.25">
      <c r="U2094" s="52">
        <v>1980</v>
      </c>
      <c r="V2094" s="59" t="s">
        <v>140</v>
      </c>
    </row>
    <row r="2095" spans="21:22" x14ac:dyDescent="0.25">
      <c r="U2095" s="52">
        <v>1981</v>
      </c>
      <c r="V2095" s="59" t="s">
        <v>140</v>
      </c>
    </row>
    <row r="2096" spans="21:22" x14ac:dyDescent="0.25">
      <c r="U2096" s="52">
        <v>1982</v>
      </c>
      <c r="V2096" s="59" t="s">
        <v>140</v>
      </c>
    </row>
    <row r="2097" spans="21:22" x14ac:dyDescent="0.25">
      <c r="U2097" s="52">
        <v>1983</v>
      </c>
      <c r="V2097" s="59" t="s">
        <v>140</v>
      </c>
    </row>
    <row r="2098" spans="21:22" x14ac:dyDescent="0.25">
      <c r="U2098" s="52">
        <v>1984</v>
      </c>
      <c r="V2098" s="59" t="s">
        <v>140</v>
      </c>
    </row>
    <row r="2099" spans="21:22" x14ac:dyDescent="0.25">
      <c r="U2099" s="52">
        <v>1985</v>
      </c>
      <c r="V2099" s="59" t="s">
        <v>140</v>
      </c>
    </row>
    <row r="2100" spans="21:22" x14ac:dyDescent="0.25">
      <c r="U2100" s="52">
        <v>1986</v>
      </c>
      <c r="V2100" s="59" t="s">
        <v>140</v>
      </c>
    </row>
    <row r="2101" spans="21:22" x14ac:dyDescent="0.25">
      <c r="U2101" s="52">
        <v>1987</v>
      </c>
      <c r="V2101" s="59" t="s">
        <v>140</v>
      </c>
    </row>
    <row r="2102" spans="21:22" x14ac:dyDescent="0.25">
      <c r="U2102" s="52">
        <v>1988</v>
      </c>
      <c r="V2102" s="59" t="s">
        <v>140</v>
      </c>
    </row>
    <row r="2103" spans="21:22" x14ac:dyDescent="0.25">
      <c r="U2103" s="52">
        <v>1989</v>
      </c>
      <c r="V2103" s="59" t="s">
        <v>140</v>
      </c>
    </row>
    <row r="2104" spans="21:22" x14ac:dyDescent="0.25">
      <c r="U2104" s="52">
        <v>1990</v>
      </c>
      <c r="V2104" s="59" t="s">
        <v>140</v>
      </c>
    </row>
    <row r="2105" spans="21:22" x14ac:dyDescent="0.25">
      <c r="U2105" s="52">
        <v>1991</v>
      </c>
      <c r="V2105" s="59" t="s">
        <v>140</v>
      </c>
    </row>
    <row r="2106" spans="21:22" x14ac:dyDescent="0.25">
      <c r="U2106" s="52">
        <v>1992</v>
      </c>
      <c r="V2106" s="59" t="s">
        <v>140</v>
      </c>
    </row>
    <row r="2107" spans="21:22" x14ac:dyDescent="0.25">
      <c r="U2107" s="52">
        <v>1993</v>
      </c>
      <c r="V2107" s="59" t="s">
        <v>140</v>
      </c>
    </row>
    <row r="2108" spans="21:22" x14ac:dyDescent="0.25">
      <c r="U2108" s="52">
        <v>1994</v>
      </c>
      <c r="V2108" s="59" t="s">
        <v>140</v>
      </c>
    </row>
    <row r="2109" spans="21:22" x14ac:dyDescent="0.25">
      <c r="U2109" s="52">
        <v>1995</v>
      </c>
      <c r="V2109" s="59" t="s">
        <v>140</v>
      </c>
    </row>
    <row r="2110" spans="21:22" x14ac:dyDescent="0.25">
      <c r="U2110" s="52">
        <v>1996</v>
      </c>
      <c r="V2110" s="59" t="s">
        <v>140</v>
      </c>
    </row>
    <row r="2111" spans="21:22" x14ac:dyDescent="0.25">
      <c r="U2111" s="52">
        <v>1997</v>
      </c>
      <c r="V2111" s="59" t="s">
        <v>140</v>
      </c>
    </row>
    <row r="2112" spans="21:22" x14ac:dyDescent="0.25">
      <c r="U2112" s="52">
        <v>1998</v>
      </c>
      <c r="V2112" s="59" t="s">
        <v>140</v>
      </c>
    </row>
    <row r="2113" spans="21:22" x14ac:dyDescent="0.25">
      <c r="U2113" s="52">
        <v>1999</v>
      </c>
      <c r="V2113" s="59" t="s">
        <v>140</v>
      </c>
    </row>
    <row r="2114" spans="21:22" x14ac:dyDescent="0.25">
      <c r="U2114" s="52">
        <v>2000</v>
      </c>
      <c r="V2114" s="59" t="s">
        <v>140</v>
      </c>
    </row>
    <row r="2115" spans="21:22" x14ac:dyDescent="0.25">
      <c r="U2115" s="52">
        <v>2001</v>
      </c>
      <c r="V2115" s="59" t="s">
        <v>140</v>
      </c>
    </row>
    <row r="2116" spans="21:22" x14ac:dyDescent="0.25">
      <c r="U2116" s="52">
        <v>2002</v>
      </c>
      <c r="V2116" s="59" t="s">
        <v>140</v>
      </c>
    </row>
    <row r="2117" spans="21:22" x14ac:dyDescent="0.25">
      <c r="U2117" s="52">
        <v>2003</v>
      </c>
      <c r="V2117" s="59" t="s">
        <v>140</v>
      </c>
    </row>
    <row r="2118" spans="21:22" x14ac:dyDescent="0.25">
      <c r="U2118" s="52">
        <v>2004</v>
      </c>
      <c r="V2118" s="59" t="s">
        <v>140</v>
      </c>
    </row>
    <row r="2119" spans="21:22" x14ac:dyDescent="0.25">
      <c r="U2119" s="52">
        <v>2005</v>
      </c>
      <c r="V2119" s="59" t="s">
        <v>140</v>
      </c>
    </row>
    <row r="2120" spans="21:22" x14ac:dyDescent="0.25">
      <c r="U2120" s="52">
        <v>2006</v>
      </c>
      <c r="V2120" s="59" t="s">
        <v>140</v>
      </c>
    </row>
    <row r="2121" spans="21:22" x14ac:dyDescent="0.25">
      <c r="U2121" s="52">
        <v>2007</v>
      </c>
      <c r="V2121" s="59" t="s">
        <v>140</v>
      </c>
    </row>
    <row r="2122" spans="21:22" x14ac:dyDescent="0.25">
      <c r="U2122" s="52">
        <v>2008</v>
      </c>
      <c r="V2122" s="59" t="s">
        <v>140</v>
      </c>
    </row>
    <row r="2123" spans="21:22" x14ac:dyDescent="0.25">
      <c r="U2123" s="52">
        <v>2009</v>
      </c>
      <c r="V2123" s="59" t="s">
        <v>140</v>
      </c>
    </row>
    <row r="2124" spans="21:22" x14ac:dyDescent="0.25">
      <c r="U2124" s="52">
        <v>2010</v>
      </c>
      <c r="V2124" s="59" t="s">
        <v>140</v>
      </c>
    </row>
    <row r="2125" spans="21:22" x14ac:dyDescent="0.25">
      <c r="U2125" s="52">
        <v>2011</v>
      </c>
      <c r="V2125" s="59" t="s">
        <v>140</v>
      </c>
    </row>
    <row r="2126" spans="21:22" x14ac:dyDescent="0.25">
      <c r="U2126" s="52">
        <v>2012</v>
      </c>
      <c r="V2126" s="59" t="s">
        <v>140</v>
      </c>
    </row>
    <row r="2127" spans="21:22" x14ac:dyDescent="0.25">
      <c r="U2127" s="52">
        <v>2013</v>
      </c>
      <c r="V2127" s="59" t="s">
        <v>140</v>
      </c>
    </row>
    <row r="2128" spans="21:22" x14ac:dyDescent="0.25">
      <c r="U2128" s="52">
        <v>2014</v>
      </c>
      <c r="V2128" s="59" t="s">
        <v>140</v>
      </c>
    </row>
    <row r="2129" spans="21:22" x14ac:dyDescent="0.25">
      <c r="U2129" s="52">
        <v>2015</v>
      </c>
      <c r="V2129" s="59" t="s">
        <v>140</v>
      </c>
    </row>
    <row r="2130" spans="21:22" x14ac:dyDescent="0.25">
      <c r="U2130" s="52">
        <v>2016</v>
      </c>
      <c r="V2130" s="59" t="s">
        <v>140</v>
      </c>
    </row>
    <row r="2131" spans="21:22" x14ac:dyDescent="0.25">
      <c r="U2131" s="52">
        <v>2017</v>
      </c>
      <c r="V2131" s="59" t="s">
        <v>140</v>
      </c>
    </row>
    <row r="2132" spans="21:22" x14ac:dyDescent="0.25">
      <c r="U2132" s="52">
        <v>2018</v>
      </c>
      <c r="V2132" s="59" t="s">
        <v>140</v>
      </c>
    </row>
    <row r="2133" spans="21:22" x14ac:dyDescent="0.25">
      <c r="U2133" s="52">
        <v>2019</v>
      </c>
      <c r="V2133" s="59" t="s">
        <v>140</v>
      </c>
    </row>
    <row r="2134" spans="21:22" x14ac:dyDescent="0.25">
      <c r="U2134" s="52">
        <v>2020</v>
      </c>
      <c r="V2134" s="59" t="s">
        <v>140</v>
      </c>
    </row>
    <row r="2135" spans="21:22" x14ac:dyDescent="0.25">
      <c r="U2135" s="52">
        <v>2021</v>
      </c>
      <c r="V2135" s="59" t="s">
        <v>140</v>
      </c>
    </row>
    <row r="2136" spans="21:22" x14ac:dyDescent="0.25">
      <c r="U2136" s="52">
        <v>2022</v>
      </c>
      <c r="V2136" s="59" t="s">
        <v>140</v>
      </c>
    </row>
    <row r="2137" spans="21:22" x14ac:dyDescent="0.25">
      <c r="U2137" s="52">
        <v>2023</v>
      </c>
      <c r="V2137" s="59" t="s">
        <v>140</v>
      </c>
    </row>
    <row r="2138" spans="21:22" x14ac:dyDescent="0.25">
      <c r="U2138" s="52">
        <v>2024</v>
      </c>
      <c r="V2138" s="59" t="s">
        <v>140</v>
      </c>
    </row>
    <row r="2139" spans="21:22" x14ac:dyDescent="0.25">
      <c r="U2139" s="52">
        <v>2025</v>
      </c>
      <c r="V2139" s="59" t="s">
        <v>140</v>
      </c>
    </row>
    <row r="2140" spans="21:22" x14ac:dyDescent="0.25">
      <c r="U2140" s="52">
        <v>2026</v>
      </c>
      <c r="V2140" s="59" t="s">
        <v>140</v>
      </c>
    </row>
    <row r="2141" spans="21:22" x14ac:dyDescent="0.25">
      <c r="U2141" s="52">
        <v>2027</v>
      </c>
      <c r="V2141" s="59" t="s">
        <v>140</v>
      </c>
    </row>
    <row r="2142" spans="21:22" x14ac:dyDescent="0.25">
      <c r="U2142" s="52">
        <v>2028</v>
      </c>
      <c r="V2142" s="59" t="s">
        <v>140</v>
      </c>
    </row>
    <row r="2143" spans="21:22" x14ac:dyDescent="0.25">
      <c r="U2143" s="52">
        <v>2029</v>
      </c>
      <c r="V2143" s="59" t="s">
        <v>140</v>
      </c>
    </row>
    <row r="2144" spans="21:22" x14ac:dyDescent="0.25">
      <c r="U2144" s="52">
        <v>2030</v>
      </c>
      <c r="V2144" s="59" t="s">
        <v>140</v>
      </c>
    </row>
    <row r="2145" spans="21:22" x14ac:dyDescent="0.25">
      <c r="U2145" s="52">
        <v>2031</v>
      </c>
      <c r="V2145" s="59" t="s">
        <v>140</v>
      </c>
    </row>
    <row r="2146" spans="21:22" x14ac:dyDescent="0.25">
      <c r="U2146" s="52">
        <v>2032</v>
      </c>
      <c r="V2146" s="59" t="s">
        <v>140</v>
      </c>
    </row>
    <row r="2147" spans="21:22" x14ac:dyDescent="0.25">
      <c r="U2147" s="52">
        <v>2033</v>
      </c>
      <c r="V2147" s="59" t="s">
        <v>140</v>
      </c>
    </row>
    <row r="2148" spans="21:22" x14ac:dyDescent="0.25">
      <c r="U2148" s="52">
        <v>2034</v>
      </c>
      <c r="V2148" s="59" t="s">
        <v>140</v>
      </c>
    </row>
    <row r="2149" spans="21:22" x14ac:dyDescent="0.25">
      <c r="U2149" s="52">
        <v>2035</v>
      </c>
      <c r="V2149" s="59" t="s">
        <v>140</v>
      </c>
    </row>
    <row r="2150" spans="21:22" x14ac:dyDescent="0.25">
      <c r="U2150" s="52">
        <v>2036</v>
      </c>
      <c r="V2150" s="59" t="s">
        <v>140</v>
      </c>
    </row>
    <row r="2151" spans="21:22" x14ac:dyDescent="0.25">
      <c r="U2151" s="52">
        <v>2037</v>
      </c>
      <c r="V2151" s="59" t="s">
        <v>140</v>
      </c>
    </row>
    <row r="2152" spans="21:22" x14ac:dyDescent="0.25">
      <c r="U2152" s="52">
        <v>2038</v>
      </c>
      <c r="V2152" s="59" t="s">
        <v>140</v>
      </c>
    </row>
    <row r="2153" spans="21:22" x14ac:dyDescent="0.25">
      <c r="U2153" s="52">
        <v>2039</v>
      </c>
      <c r="V2153" s="59" t="s">
        <v>140</v>
      </c>
    </row>
    <row r="2154" spans="21:22" x14ac:dyDescent="0.25">
      <c r="U2154" s="52">
        <v>2040</v>
      </c>
      <c r="V2154" s="59" t="s">
        <v>140</v>
      </c>
    </row>
    <row r="2155" spans="21:22" x14ac:dyDescent="0.25">
      <c r="U2155" s="52">
        <v>2041</v>
      </c>
      <c r="V2155" s="59" t="s">
        <v>140</v>
      </c>
    </row>
    <row r="2156" spans="21:22" x14ac:dyDescent="0.25">
      <c r="U2156" s="52">
        <v>2042</v>
      </c>
      <c r="V2156" s="59" t="s">
        <v>140</v>
      </c>
    </row>
    <row r="2157" spans="21:22" x14ac:dyDescent="0.25">
      <c r="U2157" s="52">
        <v>2043</v>
      </c>
      <c r="V2157" s="59" t="s">
        <v>140</v>
      </c>
    </row>
    <row r="2158" spans="21:22" x14ac:dyDescent="0.25">
      <c r="U2158" s="52">
        <v>2044</v>
      </c>
      <c r="V2158" s="59" t="s">
        <v>140</v>
      </c>
    </row>
    <row r="2159" spans="21:22" x14ac:dyDescent="0.25">
      <c r="U2159" s="52">
        <v>2045</v>
      </c>
      <c r="V2159" s="59" t="s">
        <v>140</v>
      </c>
    </row>
    <row r="2160" spans="21:22" x14ac:dyDescent="0.25">
      <c r="U2160" s="52">
        <v>2046</v>
      </c>
      <c r="V2160" s="59" t="s">
        <v>140</v>
      </c>
    </row>
    <row r="2161" spans="21:22" x14ac:dyDescent="0.25">
      <c r="U2161" s="52">
        <v>2047</v>
      </c>
      <c r="V2161" s="59" t="s">
        <v>140</v>
      </c>
    </row>
    <row r="2162" spans="21:22" x14ac:dyDescent="0.25">
      <c r="U2162" s="52">
        <v>2048</v>
      </c>
      <c r="V2162" s="59" t="s">
        <v>140</v>
      </c>
    </row>
    <row r="2163" spans="21:22" x14ac:dyDescent="0.25">
      <c r="U2163" s="52">
        <v>2049</v>
      </c>
      <c r="V2163" s="59" t="s">
        <v>140</v>
      </c>
    </row>
    <row r="2164" spans="21:22" x14ac:dyDescent="0.25">
      <c r="U2164" s="52">
        <v>2050</v>
      </c>
      <c r="V2164" s="59" t="s">
        <v>140</v>
      </c>
    </row>
    <row r="2165" spans="21:22" x14ac:dyDescent="0.25">
      <c r="U2165" s="52">
        <v>2051</v>
      </c>
      <c r="V2165" s="59" t="s">
        <v>140</v>
      </c>
    </row>
    <row r="2166" spans="21:22" x14ac:dyDescent="0.25">
      <c r="U2166" s="52">
        <v>2052</v>
      </c>
      <c r="V2166" s="59" t="s">
        <v>140</v>
      </c>
    </row>
    <row r="2167" spans="21:22" x14ac:dyDescent="0.25">
      <c r="U2167" s="52">
        <v>2053</v>
      </c>
      <c r="V2167" s="59" t="s">
        <v>140</v>
      </c>
    </row>
    <row r="2168" spans="21:22" x14ac:dyDescent="0.25">
      <c r="U2168" s="52">
        <v>2054</v>
      </c>
      <c r="V2168" s="59" t="s">
        <v>140</v>
      </c>
    </row>
    <row r="2169" spans="21:22" x14ac:dyDescent="0.25">
      <c r="U2169" s="52">
        <v>2055</v>
      </c>
      <c r="V2169" s="59" t="s">
        <v>140</v>
      </c>
    </row>
    <row r="2170" spans="21:22" x14ac:dyDescent="0.25">
      <c r="U2170" s="52">
        <v>2056</v>
      </c>
      <c r="V2170" s="59" t="s">
        <v>140</v>
      </c>
    </row>
    <row r="2171" spans="21:22" x14ac:dyDescent="0.25">
      <c r="U2171" s="52">
        <v>2057</v>
      </c>
      <c r="V2171" s="59" t="s">
        <v>140</v>
      </c>
    </row>
    <row r="2172" spans="21:22" x14ac:dyDescent="0.25">
      <c r="U2172" s="52">
        <v>2058</v>
      </c>
      <c r="V2172" s="59" t="s">
        <v>140</v>
      </c>
    </row>
    <row r="2173" spans="21:22" x14ac:dyDescent="0.25">
      <c r="U2173" s="52">
        <v>2059</v>
      </c>
      <c r="V2173" s="59" t="s">
        <v>140</v>
      </c>
    </row>
    <row r="2174" spans="21:22" x14ac:dyDescent="0.25">
      <c r="U2174" s="52">
        <v>2060</v>
      </c>
      <c r="V2174" s="59" t="s">
        <v>140</v>
      </c>
    </row>
    <row r="2175" spans="21:22" x14ac:dyDescent="0.25">
      <c r="U2175" s="52">
        <v>2061</v>
      </c>
      <c r="V2175" s="59" t="s">
        <v>140</v>
      </c>
    </row>
    <row r="2176" spans="21:22" x14ac:dyDescent="0.25">
      <c r="U2176" s="52">
        <v>2062</v>
      </c>
      <c r="V2176" s="59" t="s">
        <v>140</v>
      </c>
    </row>
    <row r="2177" spans="21:22" x14ac:dyDescent="0.25">
      <c r="U2177" s="52">
        <v>2063</v>
      </c>
      <c r="V2177" s="59" t="s">
        <v>140</v>
      </c>
    </row>
    <row r="2178" spans="21:22" x14ac:dyDescent="0.25">
      <c r="U2178" s="52">
        <v>2064</v>
      </c>
      <c r="V2178" s="59" t="s">
        <v>140</v>
      </c>
    </row>
    <row r="2179" spans="21:22" x14ac:dyDescent="0.25">
      <c r="U2179" s="52">
        <v>2065</v>
      </c>
      <c r="V2179" s="59" t="s">
        <v>140</v>
      </c>
    </row>
    <row r="2180" spans="21:22" x14ac:dyDescent="0.25">
      <c r="U2180" s="52">
        <v>2066</v>
      </c>
      <c r="V2180" s="59" t="s">
        <v>140</v>
      </c>
    </row>
    <row r="2181" spans="21:22" x14ac:dyDescent="0.25">
      <c r="U2181" s="52">
        <v>2067</v>
      </c>
      <c r="V2181" s="59" t="s">
        <v>140</v>
      </c>
    </row>
    <row r="2182" spans="21:22" x14ac:dyDescent="0.25">
      <c r="U2182" s="52">
        <v>2068</v>
      </c>
      <c r="V2182" s="59" t="s">
        <v>140</v>
      </c>
    </row>
    <row r="2183" spans="21:22" x14ac:dyDescent="0.25">
      <c r="U2183" s="52">
        <v>2069</v>
      </c>
      <c r="V2183" s="59" t="s">
        <v>140</v>
      </c>
    </row>
    <row r="2184" spans="21:22" x14ac:dyDescent="0.25">
      <c r="U2184" s="52">
        <v>2070</v>
      </c>
      <c r="V2184" s="59" t="s">
        <v>140</v>
      </c>
    </row>
    <row r="2185" spans="21:22" x14ac:dyDescent="0.25">
      <c r="U2185" s="52">
        <v>2071</v>
      </c>
      <c r="V2185" s="59" t="s">
        <v>140</v>
      </c>
    </row>
    <row r="2186" spans="21:22" x14ac:dyDescent="0.25">
      <c r="U2186" s="52">
        <v>2072</v>
      </c>
      <c r="V2186" s="59" t="s">
        <v>140</v>
      </c>
    </row>
    <row r="2187" spans="21:22" x14ac:dyDescent="0.25">
      <c r="U2187" s="52">
        <v>2073</v>
      </c>
      <c r="V2187" s="59" t="s">
        <v>140</v>
      </c>
    </row>
    <row r="2188" spans="21:22" x14ac:dyDescent="0.25">
      <c r="U2188" s="52">
        <v>2074</v>
      </c>
      <c r="V2188" s="59" t="s">
        <v>140</v>
      </c>
    </row>
    <row r="2189" spans="21:22" x14ac:dyDescent="0.25">
      <c r="U2189" s="52">
        <v>2075</v>
      </c>
      <c r="V2189" s="59" t="s">
        <v>140</v>
      </c>
    </row>
    <row r="2190" spans="21:22" x14ac:dyDescent="0.25">
      <c r="U2190" s="52">
        <v>2076</v>
      </c>
      <c r="V2190" s="59" t="s">
        <v>140</v>
      </c>
    </row>
    <row r="2191" spans="21:22" x14ac:dyDescent="0.25">
      <c r="U2191" s="52">
        <v>2077</v>
      </c>
      <c r="V2191" s="59" t="s">
        <v>140</v>
      </c>
    </row>
    <row r="2192" spans="21:22" x14ac:dyDescent="0.25">
      <c r="U2192" s="52">
        <v>2078</v>
      </c>
      <c r="V2192" s="59" t="s">
        <v>140</v>
      </c>
    </row>
    <row r="2193" spans="21:22" x14ac:dyDescent="0.25">
      <c r="U2193" s="52">
        <v>2079</v>
      </c>
      <c r="V2193" s="59" t="s">
        <v>140</v>
      </c>
    </row>
    <row r="2194" spans="21:22" x14ac:dyDescent="0.25">
      <c r="U2194" s="52">
        <v>2080</v>
      </c>
      <c r="V2194" s="59" t="s">
        <v>140</v>
      </c>
    </row>
    <row r="2195" spans="21:22" x14ac:dyDescent="0.25">
      <c r="U2195" s="52">
        <v>2081</v>
      </c>
      <c r="V2195" s="59" t="s">
        <v>140</v>
      </c>
    </row>
    <row r="2196" spans="21:22" x14ac:dyDescent="0.25">
      <c r="U2196" s="52">
        <v>2082</v>
      </c>
      <c r="V2196" s="59" t="s">
        <v>140</v>
      </c>
    </row>
    <row r="2197" spans="21:22" x14ac:dyDescent="0.25">
      <c r="U2197" s="52">
        <v>2083</v>
      </c>
      <c r="V2197" s="59" t="s">
        <v>140</v>
      </c>
    </row>
    <row r="2198" spans="21:22" x14ac:dyDescent="0.25">
      <c r="U2198" s="52">
        <v>2084</v>
      </c>
      <c r="V2198" s="59" t="s">
        <v>140</v>
      </c>
    </row>
    <row r="2199" spans="21:22" x14ac:dyDescent="0.25">
      <c r="U2199" s="52">
        <v>2085</v>
      </c>
      <c r="V2199" s="59" t="s">
        <v>140</v>
      </c>
    </row>
    <row r="2200" spans="21:22" x14ac:dyDescent="0.25">
      <c r="U2200" s="52">
        <v>2086</v>
      </c>
      <c r="V2200" s="59" t="s">
        <v>140</v>
      </c>
    </row>
    <row r="2201" spans="21:22" x14ac:dyDescent="0.25">
      <c r="U2201" s="52">
        <v>2087</v>
      </c>
      <c r="V2201" s="59" t="s">
        <v>140</v>
      </c>
    </row>
    <row r="2202" spans="21:22" x14ac:dyDescent="0.25">
      <c r="U2202" s="52">
        <v>2088</v>
      </c>
      <c r="V2202" s="59" t="s">
        <v>140</v>
      </c>
    </row>
    <row r="2203" spans="21:22" x14ac:dyDescent="0.25">
      <c r="U2203" s="52">
        <v>2089</v>
      </c>
      <c r="V2203" s="59" t="s">
        <v>140</v>
      </c>
    </row>
    <row r="2204" spans="21:22" x14ac:dyDescent="0.25">
      <c r="U2204" s="52">
        <v>2090</v>
      </c>
      <c r="V2204" s="59" t="s">
        <v>140</v>
      </c>
    </row>
    <row r="2205" spans="21:22" x14ac:dyDescent="0.25">
      <c r="U2205" s="52">
        <v>2091</v>
      </c>
      <c r="V2205" s="59" t="s">
        <v>140</v>
      </c>
    </row>
    <row r="2206" spans="21:22" x14ac:dyDescent="0.25">
      <c r="U2206" s="52">
        <v>2092</v>
      </c>
      <c r="V2206" s="59" t="s">
        <v>140</v>
      </c>
    </row>
    <row r="2207" spans="21:22" x14ac:dyDescent="0.25">
      <c r="U2207" s="52">
        <v>2093</v>
      </c>
      <c r="V2207" s="59" t="s">
        <v>140</v>
      </c>
    </row>
    <row r="2208" spans="21:22" x14ac:dyDescent="0.25">
      <c r="U2208" s="52">
        <v>2094</v>
      </c>
      <c r="V2208" s="59" t="s">
        <v>140</v>
      </c>
    </row>
    <row r="2209" spans="21:22" x14ac:dyDescent="0.25">
      <c r="U2209" s="52">
        <v>2095</v>
      </c>
      <c r="V2209" s="59" t="s">
        <v>140</v>
      </c>
    </row>
    <row r="2210" spans="21:22" x14ac:dyDescent="0.25">
      <c r="U2210" s="52">
        <v>2096</v>
      </c>
      <c r="V2210" s="59" t="s">
        <v>140</v>
      </c>
    </row>
    <row r="2211" spans="21:22" x14ac:dyDescent="0.25">
      <c r="U2211" s="52">
        <v>2097</v>
      </c>
      <c r="V2211" s="59" t="s">
        <v>140</v>
      </c>
    </row>
    <row r="2212" spans="21:22" x14ac:dyDescent="0.25">
      <c r="U2212" s="52">
        <v>2098</v>
      </c>
      <c r="V2212" s="59" t="s">
        <v>140</v>
      </c>
    </row>
    <row r="2213" spans="21:22" x14ac:dyDescent="0.25">
      <c r="U2213" s="52">
        <v>2099</v>
      </c>
      <c r="V2213" s="59" t="s">
        <v>140</v>
      </c>
    </row>
    <row r="2214" spans="21:22" x14ac:dyDescent="0.25">
      <c r="U2214" s="52">
        <v>2100</v>
      </c>
      <c r="V2214" s="59" t="s">
        <v>140</v>
      </c>
    </row>
    <row r="2215" spans="21:22" x14ac:dyDescent="0.25">
      <c r="U2215" s="52">
        <v>2101</v>
      </c>
      <c r="V2215" s="59" t="s">
        <v>140</v>
      </c>
    </row>
    <row r="2216" spans="21:22" x14ac:dyDescent="0.25">
      <c r="U2216" s="52">
        <v>2102</v>
      </c>
      <c r="V2216" s="59" t="s">
        <v>140</v>
      </c>
    </row>
    <row r="2217" spans="21:22" x14ac:dyDescent="0.25">
      <c r="U2217" s="52">
        <v>2103</v>
      </c>
      <c r="V2217" s="59" t="s">
        <v>140</v>
      </c>
    </row>
    <row r="2218" spans="21:22" x14ac:dyDescent="0.25">
      <c r="U2218" s="52">
        <v>2104</v>
      </c>
      <c r="V2218" s="59" t="s">
        <v>140</v>
      </c>
    </row>
    <row r="2219" spans="21:22" x14ac:dyDescent="0.25">
      <c r="U2219" s="52">
        <v>2105</v>
      </c>
      <c r="V2219" s="59" t="s">
        <v>140</v>
      </c>
    </row>
    <row r="2220" spans="21:22" x14ac:dyDescent="0.25">
      <c r="U2220" s="52">
        <v>2106</v>
      </c>
      <c r="V2220" s="59" t="s">
        <v>140</v>
      </c>
    </row>
    <row r="2221" spans="21:22" x14ac:dyDescent="0.25">
      <c r="U2221" s="52">
        <v>2107</v>
      </c>
      <c r="V2221" s="59" t="s">
        <v>140</v>
      </c>
    </row>
    <row r="2222" spans="21:22" x14ac:dyDescent="0.25">
      <c r="U2222" s="52">
        <v>2108</v>
      </c>
      <c r="V2222" s="59" t="s">
        <v>140</v>
      </c>
    </row>
    <row r="2223" spans="21:22" x14ac:dyDescent="0.25">
      <c r="U2223" s="52">
        <v>2109</v>
      </c>
      <c r="V2223" s="59" t="s">
        <v>140</v>
      </c>
    </row>
    <row r="2224" spans="21:22" x14ac:dyDescent="0.25">
      <c r="U2224" s="52">
        <v>2110</v>
      </c>
      <c r="V2224" s="59" t="s">
        <v>140</v>
      </c>
    </row>
    <row r="2225" spans="21:22" x14ac:dyDescent="0.25">
      <c r="U2225" s="52">
        <v>2111</v>
      </c>
      <c r="V2225" s="59" t="s">
        <v>140</v>
      </c>
    </row>
    <row r="2226" spans="21:22" x14ac:dyDescent="0.25">
      <c r="U2226" s="52">
        <v>2112</v>
      </c>
      <c r="V2226" s="59" t="s">
        <v>140</v>
      </c>
    </row>
    <row r="2227" spans="21:22" x14ac:dyDescent="0.25">
      <c r="U2227" s="52">
        <v>2113</v>
      </c>
      <c r="V2227" s="59" t="s">
        <v>140</v>
      </c>
    </row>
    <row r="2228" spans="21:22" x14ac:dyDescent="0.25">
      <c r="U2228" s="52">
        <v>2114</v>
      </c>
      <c r="V2228" s="59" t="s">
        <v>140</v>
      </c>
    </row>
    <row r="2229" spans="21:22" x14ac:dyDescent="0.25">
      <c r="U2229" s="52">
        <v>2115</v>
      </c>
      <c r="V2229" s="59" t="s">
        <v>140</v>
      </c>
    </row>
    <row r="2230" spans="21:22" x14ac:dyDescent="0.25">
      <c r="U2230" s="52">
        <v>2116</v>
      </c>
      <c r="V2230" s="59" t="s">
        <v>140</v>
      </c>
    </row>
    <row r="2231" spans="21:22" x14ac:dyDescent="0.25">
      <c r="U2231" s="52">
        <v>2117</v>
      </c>
      <c r="V2231" s="59" t="s">
        <v>140</v>
      </c>
    </row>
    <row r="2232" spans="21:22" x14ac:dyDescent="0.25">
      <c r="U2232" s="52">
        <v>2118</v>
      </c>
      <c r="V2232" s="59" t="s">
        <v>140</v>
      </c>
    </row>
    <row r="2233" spans="21:22" x14ac:dyDescent="0.25">
      <c r="U2233" s="52">
        <v>2119</v>
      </c>
      <c r="V2233" s="59" t="s">
        <v>140</v>
      </c>
    </row>
    <row r="2234" spans="21:22" x14ac:dyDescent="0.25">
      <c r="U2234" s="52">
        <v>2120</v>
      </c>
      <c r="V2234" s="59" t="s">
        <v>140</v>
      </c>
    </row>
    <row r="2235" spans="21:22" x14ac:dyDescent="0.25">
      <c r="U2235" s="52">
        <v>2121</v>
      </c>
      <c r="V2235" s="59" t="s">
        <v>140</v>
      </c>
    </row>
    <row r="2236" spans="21:22" x14ac:dyDescent="0.25">
      <c r="U2236" s="52">
        <v>2122</v>
      </c>
      <c r="V2236" s="59" t="s">
        <v>140</v>
      </c>
    </row>
    <row r="2237" spans="21:22" x14ac:dyDescent="0.25">
      <c r="U2237" s="52">
        <v>2123</v>
      </c>
      <c r="V2237" s="59" t="s">
        <v>140</v>
      </c>
    </row>
    <row r="2238" spans="21:22" x14ac:dyDescent="0.25">
      <c r="U2238" s="52">
        <v>2124</v>
      </c>
      <c r="V2238" s="59" t="s">
        <v>140</v>
      </c>
    </row>
    <row r="2239" spans="21:22" x14ac:dyDescent="0.25">
      <c r="U2239" s="52">
        <v>2125</v>
      </c>
      <c r="V2239" s="59" t="s">
        <v>140</v>
      </c>
    </row>
    <row r="2240" spans="21:22" x14ac:dyDescent="0.25">
      <c r="U2240" s="52">
        <v>2126</v>
      </c>
      <c r="V2240" s="59" t="s">
        <v>140</v>
      </c>
    </row>
    <row r="2241" spans="21:22" x14ac:dyDescent="0.25">
      <c r="U2241" s="52">
        <v>2127</v>
      </c>
      <c r="V2241" s="59" t="s">
        <v>140</v>
      </c>
    </row>
    <row r="2242" spans="21:22" x14ac:dyDescent="0.25">
      <c r="U2242" s="52">
        <v>2128</v>
      </c>
      <c r="V2242" s="59" t="s">
        <v>140</v>
      </c>
    </row>
    <row r="2243" spans="21:22" x14ac:dyDescent="0.25">
      <c r="U2243" s="52">
        <v>2129</v>
      </c>
      <c r="V2243" s="59" t="s">
        <v>140</v>
      </c>
    </row>
    <row r="2244" spans="21:22" x14ac:dyDescent="0.25">
      <c r="U2244" s="52">
        <v>2130</v>
      </c>
      <c r="V2244" s="59" t="s">
        <v>140</v>
      </c>
    </row>
    <row r="2245" spans="21:22" x14ac:dyDescent="0.25">
      <c r="U2245" s="52">
        <v>2131</v>
      </c>
      <c r="V2245" s="59" t="s">
        <v>140</v>
      </c>
    </row>
    <row r="2246" spans="21:22" x14ac:dyDescent="0.25">
      <c r="U2246" s="52">
        <v>2132</v>
      </c>
      <c r="V2246" s="59" t="s">
        <v>140</v>
      </c>
    </row>
    <row r="2247" spans="21:22" x14ac:dyDescent="0.25">
      <c r="U2247" s="52">
        <v>2133</v>
      </c>
      <c r="V2247" s="59" t="s">
        <v>140</v>
      </c>
    </row>
    <row r="2248" spans="21:22" x14ac:dyDescent="0.25">
      <c r="U2248" s="52">
        <v>2134</v>
      </c>
      <c r="V2248" s="59" t="s">
        <v>140</v>
      </c>
    </row>
    <row r="2249" spans="21:22" x14ac:dyDescent="0.25">
      <c r="U2249" s="52">
        <v>2135</v>
      </c>
      <c r="V2249" s="59" t="s">
        <v>140</v>
      </c>
    </row>
    <row r="2250" spans="21:22" x14ac:dyDescent="0.25">
      <c r="U2250" s="52">
        <v>2136</v>
      </c>
      <c r="V2250" s="59" t="s">
        <v>140</v>
      </c>
    </row>
    <row r="2251" spans="21:22" x14ac:dyDescent="0.25">
      <c r="U2251" s="52">
        <v>2137</v>
      </c>
      <c r="V2251" s="59" t="s">
        <v>140</v>
      </c>
    </row>
    <row r="2252" spans="21:22" x14ac:dyDescent="0.25">
      <c r="U2252" s="52">
        <v>2138</v>
      </c>
      <c r="V2252" s="59" t="s">
        <v>140</v>
      </c>
    </row>
    <row r="2253" spans="21:22" x14ac:dyDescent="0.25">
      <c r="U2253" s="52">
        <v>2139</v>
      </c>
      <c r="V2253" s="59" t="s">
        <v>140</v>
      </c>
    </row>
    <row r="2254" spans="21:22" x14ac:dyDescent="0.25">
      <c r="U2254" s="52">
        <v>2140</v>
      </c>
      <c r="V2254" s="59" t="s">
        <v>140</v>
      </c>
    </row>
    <row r="2255" spans="21:22" x14ac:dyDescent="0.25">
      <c r="U2255" s="52">
        <v>2141</v>
      </c>
      <c r="V2255" s="59" t="s">
        <v>140</v>
      </c>
    </row>
    <row r="2256" spans="21:22" x14ac:dyDescent="0.25">
      <c r="U2256" s="52">
        <v>2142</v>
      </c>
      <c r="V2256" s="59" t="s">
        <v>140</v>
      </c>
    </row>
    <row r="2257" spans="21:22" x14ac:dyDescent="0.25">
      <c r="U2257" s="52">
        <v>2143</v>
      </c>
      <c r="V2257" s="59" t="s">
        <v>140</v>
      </c>
    </row>
    <row r="2258" spans="21:22" x14ac:dyDescent="0.25">
      <c r="U2258" s="52">
        <v>2144</v>
      </c>
      <c r="V2258" s="59" t="s">
        <v>140</v>
      </c>
    </row>
    <row r="2259" spans="21:22" x14ac:dyDescent="0.25">
      <c r="U2259" s="52">
        <v>2145</v>
      </c>
      <c r="V2259" s="59" t="s">
        <v>140</v>
      </c>
    </row>
    <row r="2260" spans="21:22" x14ac:dyDescent="0.25">
      <c r="U2260" s="52">
        <v>2146</v>
      </c>
      <c r="V2260" s="59" t="s">
        <v>140</v>
      </c>
    </row>
    <row r="2261" spans="21:22" x14ac:dyDescent="0.25">
      <c r="U2261" s="52">
        <v>2147</v>
      </c>
      <c r="V2261" s="59" t="s">
        <v>140</v>
      </c>
    </row>
    <row r="2262" spans="21:22" x14ac:dyDescent="0.25">
      <c r="U2262" s="52">
        <v>2148</v>
      </c>
      <c r="V2262" s="59" t="s">
        <v>140</v>
      </c>
    </row>
    <row r="2263" spans="21:22" x14ac:dyDescent="0.25">
      <c r="U2263" s="52">
        <v>2149</v>
      </c>
      <c r="V2263" s="59" t="s">
        <v>140</v>
      </c>
    </row>
    <row r="2264" spans="21:22" x14ac:dyDescent="0.25">
      <c r="U2264" s="52">
        <v>2150</v>
      </c>
      <c r="V2264" s="59" t="s">
        <v>140</v>
      </c>
    </row>
    <row r="2265" spans="21:22" x14ac:dyDescent="0.25">
      <c r="U2265" s="52">
        <v>2151</v>
      </c>
      <c r="V2265" s="59" t="s">
        <v>140</v>
      </c>
    </row>
    <row r="2266" spans="21:22" x14ac:dyDescent="0.25">
      <c r="U2266" s="52">
        <v>2152</v>
      </c>
      <c r="V2266" s="59" t="s">
        <v>140</v>
      </c>
    </row>
    <row r="2267" spans="21:22" x14ac:dyDescent="0.25">
      <c r="U2267" s="52">
        <v>2153</v>
      </c>
      <c r="V2267" s="59" t="s">
        <v>140</v>
      </c>
    </row>
    <row r="2268" spans="21:22" x14ac:dyDescent="0.25">
      <c r="U2268" s="52">
        <v>2154</v>
      </c>
      <c r="V2268" s="59" t="s">
        <v>140</v>
      </c>
    </row>
    <row r="2269" spans="21:22" x14ac:dyDescent="0.25">
      <c r="U2269" s="52">
        <v>2155</v>
      </c>
      <c r="V2269" s="59" t="s">
        <v>140</v>
      </c>
    </row>
    <row r="2270" spans="21:22" x14ac:dyDescent="0.25">
      <c r="U2270" s="52">
        <v>2156</v>
      </c>
      <c r="V2270" s="59" t="s">
        <v>140</v>
      </c>
    </row>
    <row r="2271" spans="21:22" x14ac:dyDescent="0.25">
      <c r="U2271" s="52">
        <v>2157</v>
      </c>
      <c r="V2271" s="59" t="s">
        <v>140</v>
      </c>
    </row>
    <row r="2272" spans="21:22" x14ac:dyDescent="0.25">
      <c r="U2272" s="52">
        <v>2158</v>
      </c>
      <c r="V2272" s="59" t="s">
        <v>140</v>
      </c>
    </row>
    <row r="2273" spans="21:22" x14ac:dyDescent="0.25">
      <c r="U2273" s="52">
        <v>2159</v>
      </c>
      <c r="V2273" s="59" t="s">
        <v>140</v>
      </c>
    </row>
    <row r="2274" spans="21:22" x14ac:dyDescent="0.25">
      <c r="U2274" s="52">
        <v>2160</v>
      </c>
      <c r="V2274" s="59" t="s">
        <v>140</v>
      </c>
    </row>
    <row r="2275" spans="21:22" x14ac:dyDescent="0.25">
      <c r="U2275" s="52">
        <v>2161</v>
      </c>
      <c r="V2275" s="59" t="s">
        <v>140</v>
      </c>
    </row>
    <row r="2276" spans="21:22" x14ac:dyDescent="0.25">
      <c r="U2276" s="52">
        <v>2162</v>
      </c>
      <c r="V2276" s="59" t="s">
        <v>140</v>
      </c>
    </row>
    <row r="2277" spans="21:22" x14ac:dyDescent="0.25">
      <c r="U2277" s="52">
        <v>2163</v>
      </c>
      <c r="V2277" s="59" t="s">
        <v>140</v>
      </c>
    </row>
    <row r="2278" spans="21:22" x14ac:dyDescent="0.25">
      <c r="U2278" s="52">
        <v>2164</v>
      </c>
      <c r="V2278" s="59" t="s">
        <v>140</v>
      </c>
    </row>
    <row r="2279" spans="21:22" x14ac:dyDescent="0.25">
      <c r="U2279" s="52">
        <v>2165</v>
      </c>
      <c r="V2279" s="59" t="s">
        <v>140</v>
      </c>
    </row>
    <row r="2280" spans="21:22" x14ac:dyDescent="0.25">
      <c r="U2280" s="52">
        <v>2166</v>
      </c>
      <c r="V2280" s="59" t="s">
        <v>140</v>
      </c>
    </row>
    <row r="2281" spans="21:22" x14ac:dyDescent="0.25">
      <c r="U2281" s="52">
        <v>2167</v>
      </c>
      <c r="V2281" s="59" t="s">
        <v>140</v>
      </c>
    </row>
    <row r="2282" spans="21:22" x14ac:dyDescent="0.25">
      <c r="U2282" s="52">
        <v>2168</v>
      </c>
      <c r="V2282" s="59" t="s">
        <v>140</v>
      </c>
    </row>
    <row r="2283" spans="21:22" x14ac:dyDescent="0.25">
      <c r="U2283" s="52">
        <v>2169</v>
      </c>
      <c r="V2283" s="59" t="s">
        <v>140</v>
      </c>
    </row>
    <row r="2284" spans="21:22" x14ac:dyDescent="0.25">
      <c r="U2284" s="52">
        <v>2170</v>
      </c>
      <c r="V2284" s="59" t="s">
        <v>140</v>
      </c>
    </row>
    <row r="2285" spans="21:22" x14ac:dyDescent="0.25">
      <c r="U2285" s="52">
        <v>2171</v>
      </c>
      <c r="V2285" s="59" t="s">
        <v>140</v>
      </c>
    </row>
    <row r="2286" spans="21:22" x14ac:dyDescent="0.25">
      <c r="U2286" s="52">
        <v>2172</v>
      </c>
      <c r="V2286" s="59" t="s">
        <v>140</v>
      </c>
    </row>
    <row r="2287" spans="21:22" x14ac:dyDescent="0.25">
      <c r="U2287" s="52">
        <v>2173</v>
      </c>
      <c r="V2287" s="59" t="s">
        <v>140</v>
      </c>
    </row>
    <row r="2288" spans="21:22" x14ac:dyDescent="0.25">
      <c r="U2288" s="52">
        <v>2174</v>
      </c>
      <c r="V2288" s="59" t="s">
        <v>140</v>
      </c>
    </row>
    <row r="2289" spans="21:22" x14ac:dyDescent="0.25">
      <c r="U2289" s="52">
        <v>2175</v>
      </c>
      <c r="V2289" s="59" t="s">
        <v>140</v>
      </c>
    </row>
    <row r="2290" spans="21:22" x14ac:dyDescent="0.25">
      <c r="U2290" s="52">
        <v>2176</v>
      </c>
      <c r="V2290" s="59" t="s">
        <v>140</v>
      </c>
    </row>
    <row r="2291" spans="21:22" x14ac:dyDescent="0.25">
      <c r="U2291" s="52">
        <v>2177</v>
      </c>
      <c r="V2291" s="59" t="s">
        <v>140</v>
      </c>
    </row>
    <row r="2292" spans="21:22" x14ac:dyDescent="0.25">
      <c r="U2292" s="52">
        <v>2178</v>
      </c>
      <c r="V2292" s="59" t="s">
        <v>140</v>
      </c>
    </row>
    <row r="2293" spans="21:22" x14ac:dyDescent="0.25">
      <c r="U2293" s="52">
        <v>2179</v>
      </c>
      <c r="V2293" s="59" t="s">
        <v>140</v>
      </c>
    </row>
    <row r="2294" spans="21:22" x14ac:dyDescent="0.25">
      <c r="U2294" s="52">
        <v>2180</v>
      </c>
      <c r="V2294" s="59" t="s">
        <v>140</v>
      </c>
    </row>
    <row r="2295" spans="21:22" x14ac:dyDescent="0.25">
      <c r="U2295" s="52">
        <v>2181</v>
      </c>
      <c r="V2295" s="59" t="s">
        <v>140</v>
      </c>
    </row>
    <row r="2296" spans="21:22" x14ac:dyDescent="0.25">
      <c r="U2296" s="52">
        <v>2182</v>
      </c>
      <c r="V2296" s="59" t="s">
        <v>140</v>
      </c>
    </row>
    <row r="2297" spans="21:22" x14ac:dyDescent="0.25">
      <c r="U2297" s="52">
        <v>2183</v>
      </c>
      <c r="V2297" s="59" t="s">
        <v>140</v>
      </c>
    </row>
    <row r="2298" spans="21:22" x14ac:dyDescent="0.25">
      <c r="U2298" s="52">
        <v>2184</v>
      </c>
      <c r="V2298" s="59" t="s">
        <v>140</v>
      </c>
    </row>
    <row r="2299" spans="21:22" x14ac:dyDescent="0.25">
      <c r="U2299" s="52">
        <v>2185</v>
      </c>
      <c r="V2299" s="59" t="s">
        <v>140</v>
      </c>
    </row>
    <row r="2300" spans="21:22" x14ac:dyDescent="0.25">
      <c r="U2300" s="52">
        <v>2186</v>
      </c>
      <c r="V2300" s="59" t="s">
        <v>140</v>
      </c>
    </row>
    <row r="2301" spans="21:22" x14ac:dyDescent="0.25">
      <c r="U2301" s="52">
        <v>2187</v>
      </c>
      <c r="V2301" s="59" t="s">
        <v>140</v>
      </c>
    </row>
    <row r="2302" spans="21:22" x14ac:dyDescent="0.25">
      <c r="U2302" s="52">
        <v>2188</v>
      </c>
      <c r="V2302" s="59" t="s">
        <v>140</v>
      </c>
    </row>
    <row r="2303" spans="21:22" x14ac:dyDescent="0.25">
      <c r="U2303" s="52">
        <v>2189</v>
      </c>
      <c r="V2303" s="59" t="s">
        <v>140</v>
      </c>
    </row>
    <row r="2304" spans="21:22" x14ac:dyDescent="0.25">
      <c r="U2304" s="52">
        <v>2190</v>
      </c>
      <c r="V2304" s="59" t="s">
        <v>140</v>
      </c>
    </row>
    <row r="2305" spans="21:22" x14ac:dyDescent="0.25">
      <c r="U2305" s="52">
        <v>2191</v>
      </c>
      <c r="V2305" s="59" t="s">
        <v>140</v>
      </c>
    </row>
    <row r="2306" spans="21:22" x14ac:dyDescent="0.25">
      <c r="U2306" s="52">
        <v>2192</v>
      </c>
      <c r="V2306" s="59" t="s">
        <v>140</v>
      </c>
    </row>
    <row r="2307" spans="21:22" x14ac:dyDescent="0.25">
      <c r="U2307" s="52">
        <v>2193</v>
      </c>
      <c r="V2307" s="59" t="s">
        <v>140</v>
      </c>
    </row>
    <row r="2308" spans="21:22" x14ac:dyDescent="0.25">
      <c r="U2308" s="52">
        <v>2194</v>
      </c>
      <c r="V2308" s="59" t="s">
        <v>140</v>
      </c>
    </row>
    <row r="2309" spans="21:22" x14ac:dyDescent="0.25">
      <c r="U2309" s="52">
        <v>2195</v>
      </c>
      <c r="V2309" s="59" t="s">
        <v>140</v>
      </c>
    </row>
    <row r="2310" spans="21:22" x14ac:dyDescent="0.25">
      <c r="U2310" s="52">
        <v>2196</v>
      </c>
      <c r="V2310" s="59" t="s">
        <v>140</v>
      </c>
    </row>
    <row r="2311" spans="21:22" x14ac:dyDescent="0.25">
      <c r="U2311" s="52">
        <v>2197</v>
      </c>
      <c r="V2311" s="59" t="s">
        <v>140</v>
      </c>
    </row>
    <row r="2312" spans="21:22" x14ac:dyDescent="0.25">
      <c r="U2312" s="52">
        <v>2198</v>
      </c>
      <c r="V2312" s="59" t="s">
        <v>140</v>
      </c>
    </row>
    <row r="2313" spans="21:22" x14ac:dyDescent="0.25">
      <c r="U2313" s="52">
        <v>2199</v>
      </c>
      <c r="V2313" s="59" t="s">
        <v>140</v>
      </c>
    </row>
    <row r="2314" spans="21:22" x14ac:dyDescent="0.25">
      <c r="U2314" s="52">
        <v>2200</v>
      </c>
      <c r="V2314" s="59" t="s">
        <v>140</v>
      </c>
    </row>
    <row r="2315" spans="21:22" x14ac:dyDescent="0.25">
      <c r="U2315" s="52">
        <v>2201</v>
      </c>
      <c r="V2315" s="59" t="s">
        <v>140</v>
      </c>
    </row>
    <row r="2316" spans="21:22" x14ac:dyDescent="0.25">
      <c r="U2316" s="52">
        <v>2202</v>
      </c>
      <c r="V2316" s="59" t="s">
        <v>140</v>
      </c>
    </row>
    <row r="2317" spans="21:22" x14ac:dyDescent="0.25">
      <c r="U2317" s="52">
        <v>2203</v>
      </c>
      <c r="V2317" s="59" t="s">
        <v>140</v>
      </c>
    </row>
    <row r="2318" spans="21:22" x14ac:dyDescent="0.25">
      <c r="U2318" s="52">
        <v>2204</v>
      </c>
      <c r="V2318" s="59" t="s">
        <v>140</v>
      </c>
    </row>
    <row r="2319" spans="21:22" x14ac:dyDescent="0.25">
      <c r="U2319" s="52">
        <v>2205</v>
      </c>
      <c r="V2319" s="59" t="s">
        <v>140</v>
      </c>
    </row>
    <row r="2320" spans="21:22" x14ac:dyDescent="0.25">
      <c r="U2320" s="52">
        <v>2206</v>
      </c>
      <c r="V2320" s="59" t="s">
        <v>140</v>
      </c>
    </row>
    <row r="2321" spans="21:22" x14ac:dyDescent="0.25">
      <c r="U2321" s="52">
        <v>2207</v>
      </c>
      <c r="V2321" s="59" t="s">
        <v>140</v>
      </c>
    </row>
    <row r="2322" spans="21:22" x14ac:dyDescent="0.25">
      <c r="U2322" s="52">
        <v>2208</v>
      </c>
      <c r="V2322" s="59" t="s">
        <v>140</v>
      </c>
    </row>
    <row r="2323" spans="21:22" x14ac:dyDescent="0.25">
      <c r="U2323" s="52">
        <v>2209</v>
      </c>
      <c r="V2323" s="59" t="s">
        <v>140</v>
      </c>
    </row>
    <row r="2324" spans="21:22" x14ac:dyDescent="0.25">
      <c r="U2324" s="52">
        <v>2210</v>
      </c>
      <c r="V2324" s="59" t="s">
        <v>140</v>
      </c>
    </row>
    <row r="2325" spans="21:22" x14ac:dyDescent="0.25">
      <c r="U2325" s="52">
        <v>2211</v>
      </c>
      <c r="V2325" s="59" t="s">
        <v>140</v>
      </c>
    </row>
    <row r="2326" spans="21:22" x14ac:dyDescent="0.25">
      <c r="U2326" s="52">
        <v>2212</v>
      </c>
      <c r="V2326" s="59" t="s">
        <v>140</v>
      </c>
    </row>
    <row r="2327" spans="21:22" x14ac:dyDescent="0.25">
      <c r="U2327" s="52">
        <v>2213</v>
      </c>
      <c r="V2327" s="59" t="s">
        <v>140</v>
      </c>
    </row>
    <row r="2328" spans="21:22" x14ac:dyDescent="0.25">
      <c r="U2328" s="52">
        <v>2214</v>
      </c>
      <c r="V2328" s="59" t="s">
        <v>140</v>
      </c>
    </row>
    <row r="2329" spans="21:22" x14ac:dyDescent="0.25">
      <c r="U2329" s="52">
        <v>2215</v>
      </c>
      <c r="V2329" s="59" t="s">
        <v>140</v>
      </c>
    </row>
    <row r="2330" spans="21:22" x14ac:dyDescent="0.25">
      <c r="U2330" s="52">
        <v>2216</v>
      </c>
      <c r="V2330" s="59" t="s">
        <v>140</v>
      </c>
    </row>
    <row r="2331" spans="21:22" x14ac:dyDescent="0.25">
      <c r="U2331" s="52">
        <v>2217</v>
      </c>
      <c r="V2331" s="59" t="s">
        <v>140</v>
      </c>
    </row>
    <row r="2332" spans="21:22" x14ac:dyDescent="0.25">
      <c r="U2332" s="52">
        <v>2218</v>
      </c>
      <c r="V2332" s="59" t="s">
        <v>140</v>
      </c>
    </row>
    <row r="2333" spans="21:22" x14ac:dyDescent="0.25">
      <c r="U2333" s="52">
        <v>2219</v>
      </c>
      <c r="V2333" s="59" t="s">
        <v>140</v>
      </c>
    </row>
    <row r="2334" spans="21:22" x14ac:dyDescent="0.25">
      <c r="U2334" s="52">
        <v>2220</v>
      </c>
      <c r="V2334" s="59" t="s">
        <v>140</v>
      </c>
    </row>
    <row r="2335" spans="21:22" x14ac:dyDescent="0.25">
      <c r="U2335" s="52">
        <v>2221</v>
      </c>
      <c r="V2335" s="59" t="s">
        <v>140</v>
      </c>
    </row>
    <row r="2336" spans="21:22" x14ac:dyDescent="0.25">
      <c r="U2336" s="52">
        <v>2222</v>
      </c>
      <c r="V2336" s="59" t="s">
        <v>140</v>
      </c>
    </row>
    <row r="2337" spans="21:22" x14ac:dyDescent="0.25">
      <c r="U2337" s="52">
        <v>2223</v>
      </c>
      <c r="V2337" s="59" t="s">
        <v>140</v>
      </c>
    </row>
    <row r="2338" spans="21:22" x14ac:dyDescent="0.25">
      <c r="U2338" s="52">
        <v>2224</v>
      </c>
      <c r="V2338" s="59" t="s">
        <v>140</v>
      </c>
    </row>
    <row r="2339" spans="21:22" x14ac:dyDescent="0.25">
      <c r="U2339" s="52">
        <v>2225</v>
      </c>
      <c r="V2339" s="59" t="s">
        <v>140</v>
      </c>
    </row>
    <row r="2340" spans="21:22" x14ac:dyDescent="0.25">
      <c r="U2340" s="52">
        <v>2226</v>
      </c>
      <c r="V2340" s="59" t="s">
        <v>140</v>
      </c>
    </row>
    <row r="2341" spans="21:22" x14ac:dyDescent="0.25">
      <c r="U2341" s="52">
        <v>2227</v>
      </c>
      <c r="V2341" s="59" t="s">
        <v>140</v>
      </c>
    </row>
    <row r="2342" spans="21:22" x14ac:dyDescent="0.25">
      <c r="U2342" s="52">
        <v>2228</v>
      </c>
      <c r="V2342" s="59" t="s">
        <v>140</v>
      </c>
    </row>
    <row r="2343" spans="21:22" x14ac:dyDescent="0.25">
      <c r="U2343" s="52">
        <v>2229</v>
      </c>
      <c r="V2343" s="59" t="s">
        <v>140</v>
      </c>
    </row>
    <row r="2344" spans="21:22" x14ac:dyDescent="0.25">
      <c r="U2344" s="52">
        <v>2230</v>
      </c>
      <c r="V2344" s="59" t="s">
        <v>140</v>
      </c>
    </row>
    <row r="2345" spans="21:22" x14ac:dyDescent="0.25">
      <c r="U2345" s="52">
        <v>2231</v>
      </c>
      <c r="V2345" s="59" t="s">
        <v>140</v>
      </c>
    </row>
    <row r="2346" spans="21:22" x14ac:dyDescent="0.25">
      <c r="U2346" s="52">
        <v>2232</v>
      </c>
      <c r="V2346" s="59" t="s">
        <v>140</v>
      </c>
    </row>
    <row r="2347" spans="21:22" x14ac:dyDescent="0.25">
      <c r="U2347" s="52">
        <v>2233</v>
      </c>
      <c r="V2347" s="59" t="s">
        <v>140</v>
      </c>
    </row>
    <row r="2348" spans="21:22" x14ac:dyDescent="0.25">
      <c r="U2348" s="52">
        <v>2234</v>
      </c>
      <c r="V2348" s="59" t="s">
        <v>140</v>
      </c>
    </row>
    <row r="2349" spans="21:22" x14ac:dyDescent="0.25">
      <c r="U2349" s="52">
        <v>2235</v>
      </c>
      <c r="V2349" s="59" t="s">
        <v>140</v>
      </c>
    </row>
    <row r="2350" spans="21:22" x14ac:dyDescent="0.25">
      <c r="U2350" s="52">
        <v>2236</v>
      </c>
      <c r="V2350" s="59" t="s">
        <v>140</v>
      </c>
    </row>
    <row r="2351" spans="21:22" x14ac:dyDescent="0.25">
      <c r="U2351" s="52">
        <v>2237</v>
      </c>
      <c r="V2351" s="59" t="s">
        <v>140</v>
      </c>
    </row>
    <row r="2352" spans="21:22" x14ac:dyDescent="0.25">
      <c r="U2352" s="52">
        <v>2238</v>
      </c>
      <c r="V2352" s="59" t="s">
        <v>140</v>
      </c>
    </row>
    <row r="2353" spans="21:22" x14ac:dyDescent="0.25">
      <c r="U2353" s="52">
        <v>2239</v>
      </c>
      <c r="V2353" s="59" t="s">
        <v>140</v>
      </c>
    </row>
    <row r="2354" spans="21:22" x14ac:dyDescent="0.25">
      <c r="U2354" s="52">
        <v>2240</v>
      </c>
      <c r="V2354" s="59" t="s">
        <v>140</v>
      </c>
    </row>
    <row r="2355" spans="21:22" x14ac:dyDescent="0.25">
      <c r="U2355" s="52">
        <v>2241</v>
      </c>
      <c r="V2355" s="59" t="s">
        <v>140</v>
      </c>
    </row>
    <row r="2356" spans="21:22" x14ac:dyDescent="0.25">
      <c r="U2356" s="52">
        <v>2242</v>
      </c>
      <c r="V2356" s="59" t="s">
        <v>140</v>
      </c>
    </row>
    <row r="2357" spans="21:22" x14ac:dyDescent="0.25">
      <c r="U2357" s="52">
        <v>2243</v>
      </c>
      <c r="V2357" s="59" t="s">
        <v>140</v>
      </c>
    </row>
    <row r="2358" spans="21:22" x14ac:dyDescent="0.25">
      <c r="U2358" s="52">
        <v>2244</v>
      </c>
      <c r="V2358" s="59" t="s">
        <v>140</v>
      </c>
    </row>
    <row r="2359" spans="21:22" x14ac:dyDescent="0.25">
      <c r="U2359" s="52">
        <v>2245</v>
      </c>
      <c r="V2359" s="59" t="s">
        <v>140</v>
      </c>
    </row>
    <row r="2360" spans="21:22" x14ac:dyDescent="0.25">
      <c r="U2360" s="52">
        <v>2246</v>
      </c>
      <c r="V2360" s="59" t="s">
        <v>140</v>
      </c>
    </row>
    <row r="2361" spans="21:22" x14ac:dyDescent="0.25">
      <c r="U2361" s="52">
        <v>2247</v>
      </c>
      <c r="V2361" s="59" t="s">
        <v>140</v>
      </c>
    </row>
    <row r="2362" spans="21:22" x14ac:dyDescent="0.25">
      <c r="U2362" s="52">
        <v>2248</v>
      </c>
      <c r="V2362" s="59" t="s">
        <v>140</v>
      </c>
    </row>
    <row r="2363" spans="21:22" x14ac:dyDescent="0.25">
      <c r="U2363" s="52">
        <v>2249</v>
      </c>
      <c r="V2363" s="59" t="s">
        <v>140</v>
      </c>
    </row>
    <row r="2364" spans="21:22" x14ac:dyDescent="0.25">
      <c r="U2364" s="52">
        <v>2250</v>
      </c>
      <c r="V2364" s="59" t="s">
        <v>140</v>
      </c>
    </row>
    <row r="2365" spans="21:22" x14ac:dyDescent="0.25">
      <c r="U2365" s="52">
        <v>2251</v>
      </c>
      <c r="V2365" s="59" t="s">
        <v>140</v>
      </c>
    </row>
    <row r="2366" spans="21:22" x14ac:dyDescent="0.25">
      <c r="U2366" s="52">
        <v>2252</v>
      </c>
      <c r="V2366" s="59" t="s">
        <v>140</v>
      </c>
    </row>
    <row r="2367" spans="21:22" x14ac:dyDescent="0.25">
      <c r="U2367" s="52">
        <v>2253</v>
      </c>
      <c r="V2367" s="59" t="s">
        <v>140</v>
      </c>
    </row>
    <row r="2368" spans="21:22" x14ac:dyDescent="0.25">
      <c r="U2368" s="52">
        <v>2254</v>
      </c>
      <c r="V2368" s="59" t="s">
        <v>140</v>
      </c>
    </row>
    <row r="2369" spans="21:22" x14ac:dyDescent="0.25">
      <c r="U2369" s="52">
        <v>2255</v>
      </c>
      <c r="V2369" s="59" t="s">
        <v>140</v>
      </c>
    </row>
    <row r="2370" spans="21:22" x14ac:dyDescent="0.25">
      <c r="U2370" s="52">
        <v>2256</v>
      </c>
      <c r="V2370" s="59" t="s">
        <v>140</v>
      </c>
    </row>
    <row r="2371" spans="21:22" x14ac:dyDescent="0.25">
      <c r="U2371" s="52">
        <v>2257</v>
      </c>
      <c r="V2371" s="59" t="s">
        <v>140</v>
      </c>
    </row>
    <row r="2372" spans="21:22" x14ac:dyDescent="0.25">
      <c r="U2372" s="52">
        <v>2258</v>
      </c>
      <c r="V2372" s="59" t="s">
        <v>140</v>
      </c>
    </row>
    <row r="2373" spans="21:22" x14ac:dyDescent="0.25">
      <c r="U2373" s="52">
        <v>2259</v>
      </c>
      <c r="V2373" s="59" t="s">
        <v>140</v>
      </c>
    </row>
    <row r="2374" spans="21:22" x14ac:dyDescent="0.25">
      <c r="U2374" s="52">
        <v>2260</v>
      </c>
      <c r="V2374" s="59" t="s">
        <v>140</v>
      </c>
    </row>
    <row r="2375" spans="21:22" x14ac:dyDescent="0.25">
      <c r="U2375" s="52">
        <v>2261</v>
      </c>
      <c r="V2375" s="59" t="s">
        <v>140</v>
      </c>
    </row>
    <row r="2376" spans="21:22" x14ac:dyDescent="0.25">
      <c r="U2376" s="52">
        <v>2262</v>
      </c>
      <c r="V2376" s="59" t="s">
        <v>140</v>
      </c>
    </row>
    <row r="2377" spans="21:22" x14ac:dyDescent="0.25">
      <c r="U2377" s="52">
        <v>2263</v>
      </c>
      <c r="V2377" s="59" t="s">
        <v>140</v>
      </c>
    </row>
    <row r="2378" spans="21:22" x14ac:dyDescent="0.25">
      <c r="U2378" s="52">
        <v>2264</v>
      </c>
      <c r="V2378" s="59" t="s">
        <v>140</v>
      </c>
    </row>
    <row r="2379" spans="21:22" x14ac:dyDescent="0.25">
      <c r="U2379" s="52">
        <v>2265</v>
      </c>
      <c r="V2379" s="59" t="s">
        <v>140</v>
      </c>
    </row>
    <row r="2380" spans="21:22" x14ac:dyDescent="0.25">
      <c r="U2380" s="52">
        <v>2266</v>
      </c>
      <c r="V2380" s="59" t="s">
        <v>140</v>
      </c>
    </row>
    <row r="2381" spans="21:22" x14ac:dyDescent="0.25">
      <c r="U2381" s="52">
        <v>2267</v>
      </c>
      <c r="V2381" s="59" t="s">
        <v>140</v>
      </c>
    </row>
    <row r="2382" spans="21:22" x14ac:dyDescent="0.25">
      <c r="U2382" s="52">
        <v>2268</v>
      </c>
      <c r="V2382" s="59" t="s">
        <v>140</v>
      </c>
    </row>
    <row r="2383" spans="21:22" x14ac:dyDescent="0.25">
      <c r="U2383" s="52">
        <v>2269</v>
      </c>
      <c r="V2383" s="59" t="s">
        <v>140</v>
      </c>
    </row>
    <row r="2384" spans="21:22" x14ac:dyDescent="0.25">
      <c r="U2384" s="52">
        <v>2270</v>
      </c>
      <c r="V2384" s="59" t="s">
        <v>140</v>
      </c>
    </row>
    <row r="2385" spans="21:22" x14ac:dyDescent="0.25">
      <c r="U2385" s="52">
        <v>2271</v>
      </c>
      <c r="V2385" s="59" t="s">
        <v>140</v>
      </c>
    </row>
    <row r="2386" spans="21:22" x14ac:dyDescent="0.25">
      <c r="U2386" s="52">
        <v>2272</v>
      </c>
      <c r="V2386" s="59" t="s">
        <v>140</v>
      </c>
    </row>
    <row r="2387" spans="21:22" x14ac:dyDescent="0.25">
      <c r="U2387" s="52">
        <v>2273</v>
      </c>
      <c r="V2387" s="59" t="s">
        <v>140</v>
      </c>
    </row>
    <row r="2388" spans="21:22" x14ac:dyDescent="0.25">
      <c r="U2388" s="52">
        <v>2274</v>
      </c>
      <c r="V2388" s="59" t="s">
        <v>140</v>
      </c>
    </row>
    <row r="2389" spans="21:22" x14ac:dyDescent="0.25">
      <c r="U2389" s="52">
        <v>2275</v>
      </c>
      <c r="V2389" s="59" t="s">
        <v>140</v>
      </c>
    </row>
    <row r="2390" spans="21:22" x14ac:dyDescent="0.25">
      <c r="U2390" s="52">
        <v>2276</v>
      </c>
      <c r="V2390" s="59" t="s">
        <v>140</v>
      </c>
    </row>
    <row r="2391" spans="21:22" x14ac:dyDescent="0.25">
      <c r="U2391" s="52">
        <v>2277</v>
      </c>
      <c r="V2391" s="59" t="s">
        <v>140</v>
      </c>
    </row>
    <row r="2392" spans="21:22" x14ac:dyDescent="0.25">
      <c r="U2392" s="52">
        <v>2278</v>
      </c>
      <c r="V2392" s="59" t="s">
        <v>140</v>
      </c>
    </row>
    <row r="2393" spans="21:22" x14ac:dyDescent="0.25">
      <c r="U2393" s="52">
        <v>2279</v>
      </c>
      <c r="V2393" s="59" t="s">
        <v>140</v>
      </c>
    </row>
    <row r="2394" spans="21:22" x14ac:dyDescent="0.25">
      <c r="U2394" s="52">
        <v>2280</v>
      </c>
      <c r="V2394" s="59" t="s">
        <v>140</v>
      </c>
    </row>
    <row r="2395" spans="21:22" x14ac:dyDescent="0.25">
      <c r="U2395" s="52">
        <v>2281</v>
      </c>
      <c r="V2395" s="59" t="s">
        <v>140</v>
      </c>
    </row>
    <row r="2396" spans="21:22" x14ac:dyDescent="0.25">
      <c r="U2396" s="52">
        <v>2282</v>
      </c>
      <c r="V2396" s="59" t="s">
        <v>140</v>
      </c>
    </row>
    <row r="2397" spans="21:22" x14ac:dyDescent="0.25">
      <c r="U2397" s="52">
        <v>2283</v>
      </c>
      <c r="V2397" s="59" t="s">
        <v>140</v>
      </c>
    </row>
    <row r="2398" spans="21:22" x14ac:dyDescent="0.25">
      <c r="U2398" s="52">
        <v>2284</v>
      </c>
      <c r="V2398" s="59" t="s">
        <v>140</v>
      </c>
    </row>
    <row r="2399" spans="21:22" x14ac:dyDescent="0.25">
      <c r="U2399" s="52">
        <v>2285</v>
      </c>
      <c r="V2399" s="59" t="s">
        <v>140</v>
      </c>
    </row>
    <row r="2400" spans="21:22" x14ac:dyDescent="0.25">
      <c r="U2400" s="52">
        <v>2286</v>
      </c>
      <c r="V2400" s="59" t="s">
        <v>140</v>
      </c>
    </row>
    <row r="2401" spans="21:22" x14ac:dyDescent="0.25">
      <c r="U2401" s="52">
        <v>2287</v>
      </c>
      <c r="V2401" s="59" t="s">
        <v>140</v>
      </c>
    </row>
    <row r="2402" spans="21:22" x14ac:dyDescent="0.25">
      <c r="U2402" s="52">
        <v>2288</v>
      </c>
      <c r="V2402" s="59" t="s">
        <v>140</v>
      </c>
    </row>
    <row r="2403" spans="21:22" x14ac:dyDescent="0.25">
      <c r="U2403" s="52">
        <v>2289</v>
      </c>
      <c r="V2403" s="59" t="s">
        <v>140</v>
      </c>
    </row>
    <row r="2404" spans="21:22" x14ac:dyDescent="0.25">
      <c r="U2404" s="52">
        <v>2290</v>
      </c>
      <c r="V2404" s="59" t="s">
        <v>140</v>
      </c>
    </row>
    <row r="2405" spans="21:22" x14ac:dyDescent="0.25">
      <c r="U2405" s="52">
        <v>2291</v>
      </c>
      <c r="V2405" s="59" t="s">
        <v>140</v>
      </c>
    </row>
    <row r="2406" spans="21:22" x14ac:dyDescent="0.25">
      <c r="U2406" s="52">
        <v>2292</v>
      </c>
      <c r="V2406" s="59" t="s">
        <v>140</v>
      </c>
    </row>
    <row r="2407" spans="21:22" x14ac:dyDescent="0.25">
      <c r="U2407" s="52">
        <v>2293</v>
      </c>
      <c r="V2407" s="59" t="s">
        <v>140</v>
      </c>
    </row>
    <row r="2408" spans="21:22" x14ac:dyDescent="0.25">
      <c r="U2408" s="52">
        <v>2294</v>
      </c>
      <c r="V2408" s="59" t="s">
        <v>140</v>
      </c>
    </row>
    <row r="2409" spans="21:22" x14ac:dyDescent="0.25">
      <c r="U2409" s="52">
        <v>2295</v>
      </c>
      <c r="V2409" s="59" t="s">
        <v>140</v>
      </c>
    </row>
    <row r="2410" spans="21:22" x14ac:dyDescent="0.25">
      <c r="U2410" s="52">
        <v>2296</v>
      </c>
      <c r="V2410" s="59" t="s">
        <v>140</v>
      </c>
    </row>
    <row r="2411" spans="21:22" x14ac:dyDescent="0.25">
      <c r="U2411" s="52">
        <v>2297</v>
      </c>
      <c r="V2411" s="59" t="s">
        <v>140</v>
      </c>
    </row>
    <row r="2412" spans="21:22" x14ac:dyDescent="0.25">
      <c r="U2412" s="52">
        <v>2298</v>
      </c>
      <c r="V2412" s="59" t="s">
        <v>140</v>
      </c>
    </row>
    <row r="2413" spans="21:22" x14ac:dyDescent="0.25">
      <c r="U2413" s="52">
        <v>2299</v>
      </c>
      <c r="V2413" s="59" t="s">
        <v>140</v>
      </c>
    </row>
    <row r="2414" spans="21:22" x14ac:dyDescent="0.25">
      <c r="U2414" s="52">
        <v>2300</v>
      </c>
      <c r="V2414" s="59" t="s">
        <v>140</v>
      </c>
    </row>
    <row r="2415" spans="21:22" x14ac:dyDescent="0.25">
      <c r="U2415" s="52">
        <v>2301</v>
      </c>
      <c r="V2415" s="59" t="s">
        <v>140</v>
      </c>
    </row>
    <row r="2416" spans="21:22" x14ac:dyDescent="0.25">
      <c r="U2416" s="52">
        <v>2302</v>
      </c>
      <c r="V2416" s="59" t="s">
        <v>140</v>
      </c>
    </row>
    <row r="2417" spans="21:22" x14ac:dyDescent="0.25">
      <c r="U2417" s="52">
        <v>2303</v>
      </c>
      <c r="V2417" s="59" t="s">
        <v>140</v>
      </c>
    </row>
    <row r="2418" spans="21:22" x14ac:dyDescent="0.25">
      <c r="U2418" s="52">
        <v>2304</v>
      </c>
      <c r="V2418" s="59" t="s">
        <v>140</v>
      </c>
    </row>
    <row r="2419" spans="21:22" x14ac:dyDescent="0.25">
      <c r="U2419" s="52">
        <v>2305</v>
      </c>
      <c r="V2419" s="59" t="s">
        <v>140</v>
      </c>
    </row>
    <row r="2420" spans="21:22" x14ac:dyDescent="0.25">
      <c r="U2420" s="52">
        <v>2306</v>
      </c>
      <c r="V2420" s="59" t="s">
        <v>140</v>
      </c>
    </row>
    <row r="2421" spans="21:22" x14ac:dyDescent="0.25">
      <c r="U2421" s="52">
        <v>2307</v>
      </c>
      <c r="V2421" s="59" t="s">
        <v>140</v>
      </c>
    </row>
    <row r="2422" spans="21:22" x14ac:dyDescent="0.25">
      <c r="U2422" s="52">
        <v>2308</v>
      </c>
      <c r="V2422" s="59" t="s">
        <v>140</v>
      </c>
    </row>
    <row r="2423" spans="21:22" x14ac:dyDescent="0.25">
      <c r="U2423" s="52">
        <v>2309</v>
      </c>
      <c r="V2423" s="59" t="s">
        <v>140</v>
      </c>
    </row>
    <row r="2424" spans="21:22" x14ac:dyDescent="0.25">
      <c r="U2424" s="52">
        <v>2310</v>
      </c>
      <c r="V2424" s="59" t="s">
        <v>140</v>
      </c>
    </row>
    <row r="2425" spans="21:22" x14ac:dyDescent="0.25">
      <c r="U2425" s="52">
        <v>2311</v>
      </c>
      <c r="V2425" s="59" t="s">
        <v>140</v>
      </c>
    </row>
    <row r="2426" spans="21:22" x14ac:dyDescent="0.25">
      <c r="U2426" s="52">
        <v>2312</v>
      </c>
      <c r="V2426" s="59" t="s">
        <v>140</v>
      </c>
    </row>
    <row r="2427" spans="21:22" x14ac:dyDescent="0.25">
      <c r="U2427" s="52">
        <v>2313</v>
      </c>
      <c r="V2427" s="59" t="s">
        <v>140</v>
      </c>
    </row>
    <row r="2428" spans="21:22" x14ac:dyDescent="0.25">
      <c r="U2428" s="52">
        <v>2314</v>
      </c>
      <c r="V2428" s="59" t="s">
        <v>140</v>
      </c>
    </row>
    <row r="2429" spans="21:22" x14ac:dyDescent="0.25">
      <c r="U2429" s="52">
        <v>2315</v>
      </c>
      <c r="V2429" s="59" t="s">
        <v>140</v>
      </c>
    </row>
    <row r="2430" spans="21:22" x14ac:dyDescent="0.25">
      <c r="U2430" s="52">
        <v>2316</v>
      </c>
      <c r="V2430" s="59" t="s">
        <v>140</v>
      </c>
    </row>
    <row r="2431" spans="21:22" x14ac:dyDescent="0.25">
      <c r="U2431" s="52">
        <v>2317</v>
      </c>
      <c r="V2431" s="59" t="s">
        <v>140</v>
      </c>
    </row>
    <row r="2432" spans="21:22" x14ac:dyDescent="0.25">
      <c r="U2432" s="52">
        <v>2318</v>
      </c>
      <c r="V2432" s="59" t="s">
        <v>140</v>
      </c>
    </row>
    <row r="2433" spans="21:22" x14ac:dyDescent="0.25">
      <c r="U2433" s="52">
        <v>2319</v>
      </c>
      <c r="V2433" s="59" t="s">
        <v>140</v>
      </c>
    </row>
    <row r="2434" spans="21:22" x14ac:dyDescent="0.25">
      <c r="U2434" s="52">
        <v>2320</v>
      </c>
      <c r="V2434" s="59" t="s">
        <v>140</v>
      </c>
    </row>
    <row r="2435" spans="21:22" x14ac:dyDescent="0.25">
      <c r="U2435" s="52">
        <v>2321</v>
      </c>
      <c r="V2435" s="59" t="s">
        <v>140</v>
      </c>
    </row>
    <row r="2436" spans="21:22" x14ac:dyDescent="0.25">
      <c r="U2436" s="52">
        <v>2322</v>
      </c>
      <c r="V2436" s="59" t="s">
        <v>140</v>
      </c>
    </row>
    <row r="2437" spans="21:22" x14ac:dyDescent="0.25">
      <c r="U2437" s="52">
        <v>2323</v>
      </c>
      <c r="V2437" s="59" t="s">
        <v>140</v>
      </c>
    </row>
    <row r="2438" spans="21:22" x14ac:dyDescent="0.25">
      <c r="U2438" s="52">
        <v>2324</v>
      </c>
      <c r="V2438" s="59" t="s">
        <v>140</v>
      </c>
    </row>
    <row r="2439" spans="21:22" x14ac:dyDescent="0.25">
      <c r="U2439" s="52">
        <v>2325</v>
      </c>
      <c r="V2439" s="59" t="s">
        <v>140</v>
      </c>
    </row>
    <row r="2440" spans="21:22" x14ac:dyDescent="0.25">
      <c r="U2440" s="52">
        <v>2326</v>
      </c>
      <c r="V2440" s="59" t="s">
        <v>140</v>
      </c>
    </row>
    <row r="2441" spans="21:22" x14ac:dyDescent="0.25">
      <c r="U2441" s="52">
        <v>2327</v>
      </c>
      <c r="V2441" s="59" t="s">
        <v>140</v>
      </c>
    </row>
    <row r="2442" spans="21:22" x14ac:dyDescent="0.25">
      <c r="U2442" s="52">
        <v>2328</v>
      </c>
      <c r="V2442" s="59" t="s">
        <v>140</v>
      </c>
    </row>
    <row r="2443" spans="21:22" x14ac:dyDescent="0.25">
      <c r="U2443" s="52">
        <v>2329</v>
      </c>
      <c r="V2443" s="59" t="s">
        <v>140</v>
      </c>
    </row>
    <row r="2444" spans="21:22" x14ac:dyDescent="0.25">
      <c r="U2444" s="52">
        <v>2330</v>
      </c>
      <c r="V2444" s="59" t="s">
        <v>140</v>
      </c>
    </row>
    <row r="2445" spans="21:22" x14ac:dyDescent="0.25">
      <c r="U2445" s="52">
        <v>2331</v>
      </c>
      <c r="V2445" s="59" t="s">
        <v>140</v>
      </c>
    </row>
    <row r="2446" spans="21:22" x14ac:dyDescent="0.25">
      <c r="U2446" s="52">
        <v>2332</v>
      </c>
      <c r="V2446" s="59" t="s">
        <v>140</v>
      </c>
    </row>
    <row r="2447" spans="21:22" x14ac:dyDescent="0.25">
      <c r="U2447" s="52">
        <v>2333</v>
      </c>
      <c r="V2447" s="59" t="s">
        <v>140</v>
      </c>
    </row>
    <row r="2448" spans="21:22" x14ac:dyDescent="0.25">
      <c r="U2448" s="52">
        <v>2334</v>
      </c>
      <c r="V2448" s="59" t="s">
        <v>140</v>
      </c>
    </row>
    <row r="2449" spans="21:22" x14ac:dyDescent="0.25">
      <c r="U2449" s="52">
        <v>2335</v>
      </c>
      <c r="V2449" s="59" t="s">
        <v>140</v>
      </c>
    </row>
    <row r="2450" spans="21:22" x14ac:dyDescent="0.25">
      <c r="U2450" s="52">
        <v>2336</v>
      </c>
      <c r="V2450" s="59" t="s">
        <v>140</v>
      </c>
    </row>
    <row r="2451" spans="21:22" x14ac:dyDescent="0.25">
      <c r="U2451" s="52">
        <v>2337</v>
      </c>
      <c r="V2451" s="59" t="s">
        <v>140</v>
      </c>
    </row>
    <row r="2452" spans="21:22" x14ac:dyDescent="0.25">
      <c r="U2452" s="52">
        <v>2338</v>
      </c>
      <c r="V2452" s="59" t="s">
        <v>140</v>
      </c>
    </row>
    <row r="2453" spans="21:22" x14ac:dyDescent="0.25">
      <c r="U2453" s="52">
        <v>2339</v>
      </c>
      <c r="V2453" s="59" t="s">
        <v>140</v>
      </c>
    </row>
    <row r="2454" spans="21:22" x14ac:dyDescent="0.25">
      <c r="U2454" s="52">
        <v>2340</v>
      </c>
      <c r="V2454" s="59" t="s">
        <v>140</v>
      </c>
    </row>
    <row r="2455" spans="21:22" x14ac:dyDescent="0.25">
      <c r="U2455" s="52">
        <v>2341</v>
      </c>
      <c r="V2455" s="59" t="s">
        <v>140</v>
      </c>
    </row>
    <row r="2456" spans="21:22" x14ac:dyDescent="0.25">
      <c r="U2456" s="52">
        <v>2342</v>
      </c>
      <c r="V2456" s="59" t="s">
        <v>140</v>
      </c>
    </row>
    <row r="2457" spans="21:22" x14ac:dyDescent="0.25">
      <c r="U2457" s="52">
        <v>2343</v>
      </c>
      <c r="V2457" s="59" t="s">
        <v>140</v>
      </c>
    </row>
    <row r="2458" spans="21:22" x14ac:dyDescent="0.25">
      <c r="U2458" s="52">
        <v>2344</v>
      </c>
      <c r="V2458" s="59" t="s">
        <v>140</v>
      </c>
    </row>
    <row r="2459" spans="21:22" x14ac:dyDescent="0.25">
      <c r="U2459" s="52">
        <v>2345</v>
      </c>
      <c r="V2459" s="59" t="s">
        <v>140</v>
      </c>
    </row>
    <row r="2460" spans="21:22" x14ac:dyDescent="0.25">
      <c r="U2460" s="52">
        <v>2346</v>
      </c>
      <c r="V2460" s="59" t="s">
        <v>140</v>
      </c>
    </row>
    <row r="2461" spans="21:22" x14ac:dyDescent="0.25">
      <c r="U2461" s="52">
        <v>2347</v>
      </c>
      <c r="V2461" s="59" t="s">
        <v>140</v>
      </c>
    </row>
    <row r="2462" spans="21:22" x14ac:dyDescent="0.25">
      <c r="U2462" s="52">
        <v>2348</v>
      </c>
      <c r="V2462" s="59" t="s">
        <v>140</v>
      </c>
    </row>
    <row r="2463" spans="21:22" x14ac:dyDescent="0.25">
      <c r="U2463" s="52">
        <v>2349</v>
      </c>
      <c r="V2463" s="59" t="s">
        <v>140</v>
      </c>
    </row>
    <row r="2464" spans="21:22" x14ac:dyDescent="0.25">
      <c r="U2464" s="52">
        <v>2350</v>
      </c>
      <c r="V2464" s="59" t="s">
        <v>140</v>
      </c>
    </row>
    <row r="2465" spans="21:22" x14ac:dyDescent="0.25">
      <c r="U2465" s="52">
        <v>2351</v>
      </c>
      <c r="V2465" s="59" t="s">
        <v>140</v>
      </c>
    </row>
    <row r="2466" spans="21:22" x14ac:dyDescent="0.25">
      <c r="U2466" s="52">
        <v>2352</v>
      </c>
      <c r="V2466" s="59" t="s">
        <v>140</v>
      </c>
    </row>
    <row r="2467" spans="21:22" x14ac:dyDescent="0.25">
      <c r="U2467" s="52">
        <v>2353</v>
      </c>
      <c r="V2467" s="59" t="s">
        <v>140</v>
      </c>
    </row>
    <row r="2468" spans="21:22" x14ac:dyDescent="0.25">
      <c r="U2468" s="52">
        <v>2354</v>
      </c>
      <c r="V2468" s="59" t="s">
        <v>140</v>
      </c>
    </row>
    <row r="2469" spans="21:22" x14ac:dyDescent="0.25">
      <c r="U2469" s="52">
        <v>2355</v>
      </c>
      <c r="V2469" s="59" t="s">
        <v>140</v>
      </c>
    </row>
    <row r="2470" spans="21:22" x14ac:dyDescent="0.25">
      <c r="U2470" s="52">
        <v>2356</v>
      </c>
      <c r="V2470" s="59" t="s">
        <v>140</v>
      </c>
    </row>
    <row r="2471" spans="21:22" x14ac:dyDescent="0.25">
      <c r="U2471" s="52">
        <v>2357</v>
      </c>
      <c r="V2471" s="59" t="s">
        <v>140</v>
      </c>
    </row>
    <row r="2472" spans="21:22" x14ac:dyDescent="0.25">
      <c r="U2472" s="52">
        <v>2358</v>
      </c>
      <c r="V2472" s="59" t="s">
        <v>140</v>
      </c>
    </row>
    <row r="2473" spans="21:22" x14ac:dyDescent="0.25">
      <c r="U2473" s="52">
        <v>2359</v>
      </c>
      <c r="V2473" s="59" t="s">
        <v>140</v>
      </c>
    </row>
    <row r="2474" spans="21:22" x14ac:dyDescent="0.25">
      <c r="U2474" s="52">
        <v>2360</v>
      </c>
      <c r="V2474" s="59" t="s">
        <v>140</v>
      </c>
    </row>
    <row r="2475" spans="21:22" x14ac:dyDescent="0.25">
      <c r="U2475" s="52">
        <v>2361</v>
      </c>
      <c r="V2475" s="59" t="s">
        <v>140</v>
      </c>
    </row>
    <row r="2476" spans="21:22" x14ac:dyDescent="0.25">
      <c r="U2476" s="52">
        <v>2362</v>
      </c>
      <c r="V2476" s="59" t="s">
        <v>140</v>
      </c>
    </row>
    <row r="2477" spans="21:22" x14ac:dyDescent="0.25">
      <c r="U2477" s="52">
        <v>2363</v>
      </c>
      <c r="V2477" s="59" t="s">
        <v>140</v>
      </c>
    </row>
    <row r="2478" spans="21:22" x14ac:dyDescent="0.25">
      <c r="U2478" s="52">
        <v>2364</v>
      </c>
      <c r="V2478" s="59" t="s">
        <v>140</v>
      </c>
    </row>
    <row r="2479" spans="21:22" x14ac:dyDescent="0.25">
      <c r="U2479" s="52">
        <v>2365</v>
      </c>
      <c r="V2479" s="59" t="s">
        <v>140</v>
      </c>
    </row>
    <row r="2480" spans="21:22" x14ac:dyDescent="0.25">
      <c r="U2480" s="52">
        <v>2366</v>
      </c>
      <c r="V2480" s="59" t="s">
        <v>140</v>
      </c>
    </row>
    <row r="2481" spans="21:22" x14ac:dyDescent="0.25">
      <c r="U2481" s="52">
        <v>2367</v>
      </c>
      <c r="V2481" s="59" t="s">
        <v>140</v>
      </c>
    </row>
    <row r="2482" spans="21:22" x14ac:dyDescent="0.25">
      <c r="U2482" s="52">
        <v>2368</v>
      </c>
      <c r="V2482" s="59" t="s">
        <v>140</v>
      </c>
    </row>
    <row r="2483" spans="21:22" x14ac:dyDescent="0.25">
      <c r="U2483" s="52">
        <v>2369</v>
      </c>
      <c r="V2483" s="59" t="s">
        <v>140</v>
      </c>
    </row>
    <row r="2484" spans="21:22" x14ac:dyDescent="0.25">
      <c r="U2484" s="52">
        <v>2370</v>
      </c>
      <c r="V2484" s="59" t="s">
        <v>140</v>
      </c>
    </row>
    <row r="2485" spans="21:22" x14ac:dyDescent="0.25">
      <c r="U2485" s="52">
        <v>2371</v>
      </c>
      <c r="V2485" s="59" t="s">
        <v>140</v>
      </c>
    </row>
    <row r="2486" spans="21:22" x14ac:dyDescent="0.25">
      <c r="U2486" s="52">
        <v>2372</v>
      </c>
      <c r="V2486" s="59" t="s">
        <v>140</v>
      </c>
    </row>
    <row r="2487" spans="21:22" x14ac:dyDescent="0.25">
      <c r="U2487" s="52">
        <v>2373</v>
      </c>
      <c r="V2487" s="59" t="s">
        <v>140</v>
      </c>
    </row>
    <row r="2488" spans="21:22" x14ac:dyDescent="0.25">
      <c r="U2488" s="52">
        <v>2374</v>
      </c>
      <c r="V2488" s="59" t="s">
        <v>140</v>
      </c>
    </row>
    <row r="2489" spans="21:22" x14ac:dyDescent="0.25">
      <c r="U2489" s="52">
        <v>2375</v>
      </c>
      <c r="V2489" s="59" t="s">
        <v>140</v>
      </c>
    </row>
    <row r="2490" spans="21:22" x14ac:dyDescent="0.25">
      <c r="U2490" s="52">
        <v>2376</v>
      </c>
      <c r="V2490" s="59" t="s">
        <v>140</v>
      </c>
    </row>
    <row r="2491" spans="21:22" x14ac:dyDescent="0.25">
      <c r="U2491" s="52">
        <v>2377</v>
      </c>
      <c r="V2491" s="59" t="s">
        <v>140</v>
      </c>
    </row>
    <row r="2492" spans="21:22" x14ac:dyDescent="0.25">
      <c r="U2492" s="52">
        <v>2378</v>
      </c>
      <c r="V2492" s="59" t="s">
        <v>140</v>
      </c>
    </row>
    <row r="2493" spans="21:22" x14ac:dyDescent="0.25">
      <c r="U2493" s="52">
        <v>2379</v>
      </c>
      <c r="V2493" s="59" t="s">
        <v>140</v>
      </c>
    </row>
    <row r="2494" spans="21:22" x14ac:dyDescent="0.25">
      <c r="U2494" s="52">
        <v>2380</v>
      </c>
      <c r="V2494" s="59" t="s">
        <v>140</v>
      </c>
    </row>
    <row r="2495" spans="21:22" x14ac:dyDescent="0.25">
      <c r="U2495" s="52">
        <v>2381</v>
      </c>
      <c r="V2495" s="59" t="s">
        <v>140</v>
      </c>
    </row>
    <row r="2496" spans="21:22" x14ac:dyDescent="0.25">
      <c r="U2496" s="52">
        <v>2382</v>
      </c>
      <c r="V2496" s="59" t="s">
        <v>140</v>
      </c>
    </row>
    <row r="2497" spans="21:22" x14ac:dyDescent="0.25">
      <c r="U2497" s="52">
        <v>2383</v>
      </c>
      <c r="V2497" s="59" t="s">
        <v>140</v>
      </c>
    </row>
    <row r="2498" spans="21:22" x14ac:dyDescent="0.25">
      <c r="U2498" s="52">
        <v>2384</v>
      </c>
      <c r="V2498" s="59" t="s">
        <v>140</v>
      </c>
    </row>
    <row r="2499" spans="21:22" x14ac:dyDescent="0.25">
      <c r="U2499" s="52">
        <v>2385</v>
      </c>
      <c r="V2499" s="59" t="s">
        <v>140</v>
      </c>
    </row>
    <row r="2500" spans="21:22" x14ac:dyDescent="0.25">
      <c r="U2500" s="52">
        <v>2386</v>
      </c>
      <c r="V2500" s="59" t="s">
        <v>140</v>
      </c>
    </row>
    <row r="2501" spans="21:22" x14ac:dyDescent="0.25">
      <c r="U2501" s="52">
        <v>2387</v>
      </c>
      <c r="V2501" s="59" t="s">
        <v>140</v>
      </c>
    </row>
    <row r="2502" spans="21:22" x14ac:dyDescent="0.25">
      <c r="U2502" s="52">
        <v>2388</v>
      </c>
      <c r="V2502" s="59" t="s">
        <v>140</v>
      </c>
    </row>
    <row r="2503" spans="21:22" x14ac:dyDescent="0.25">
      <c r="U2503" s="52">
        <v>2389</v>
      </c>
      <c r="V2503" s="59" t="s">
        <v>140</v>
      </c>
    </row>
    <row r="2504" spans="21:22" x14ac:dyDescent="0.25">
      <c r="U2504" s="52">
        <v>2390</v>
      </c>
      <c r="V2504" s="59" t="s">
        <v>140</v>
      </c>
    </row>
    <row r="2505" spans="21:22" x14ac:dyDescent="0.25">
      <c r="U2505" s="52">
        <v>2391</v>
      </c>
      <c r="V2505" s="59" t="s">
        <v>140</v>
      </c>
    </row>
    <row r="2506" spans="21:22" x14ac:dyDescent="0.25">
      <c r="U2506" s="52">
        <v>2392</v>
      </c>
      <c r="V2506" s="59" t="s">
        <v>140</v>
      </c>
    </row>
    <row r="2507" spans="21:22" x14ac:dyDescent="0.25">
      <c r="U2507" s="52">
        <v>2393</v>
      </c>
      <c r="V2507" s="59" t="s">
        <v>140</v>
      </c>
    </row>
    <row r="2508" spans="21:22" x14ac:dyDescent="0.25">
      <c r="U2508" s="52">
        <v>2394</v>
      </c>
      <c r="V2508" s="59" t="s">
        <v>140</v>
      </c>
    </row>
    <row r="2509" spans="21:22" x14ac:dyDescent="0.25">
      <c r="U2509" s="52">
        <v>2395</v>
      </c>
      <c r="V2509" s="59" t="s">
        <v>140</v>
      </c>
    </row>
    <row r="2510" spans="21:22" x14ac:dyDescent="0.25">
      <c r="U2510" s="52">
        <v>2396</v>
      </c>
      <c r="V2510" s="59" t="s">
        <v>140</v>
      </c>
    </row>
    <row r="2511" spans="21:22" x14ac:dyDescent="0.25">
      <c r="U2511" s="52">
        <v>2397</v>
      </c>
      <c r="V2511" s="59" t="s">
        <v>140</v>
      </c>
    </row>
    <row r="2512" spans="21:22" x14ac:dyDescent="0.25">
      <c r="U2512" s="52">
        <v>2398</v>
      </c>
      <c r="V2512" s="59" t="s">
        <v>140</v>
      </c>
    </row>
    <row r="2513" spans="21:22" x14ac:dyDescent="0.25">
      <c r="U2513" s="52">
        <v>2399</v>
      </c>
      <c r="V2513" s="59" t="s">
        <v>140</v>
      </c>
    </row>
    <row r="2514" spans="21:22" x14ac:dyDescent="0.25">
      <c r="U2514" s="52">
        <v>2400</v>
      </c>
      <c r="V2514" s="59" t="s">
        <v>140</v>
      </c>
    </row>
    <row r="2515" spans="21:22" x14ac:dyDescent="0.25">
      <c r="U2515" s="52">
        <v>2401</v>
      </c>
      <c r="V2515" s="59" t="s">
        <v>140</v>
      </c>
    </row>
    <row r="2516" spans="21:22" x14ac:dyDescent="0.25">
      <c r="U2516" s="52">
        <v>2402</v>
      </c>
      <c r="V2516" s="59" t="s">
        <v>140</v>
      </c>
    </row>
    <row r="2517" spans="21:22" x14ac:dyDescent="0.25">
      <c r="U2517" s="52">
        <v>2403</v>
      </c>
      <c r="V2517" s="59" t="s">
        <v>140</v>
      </c>
    </row>
    <row r="2518" spans="21:22" x14ac:dyDescent="0.25">
      <c r="U2518" s="52">
        <v>2404</v>
      </c>
      <c r="V2518" s="59" t="s">
        <v>140</v>
      </c>
    </row>
    <row r="2519" spans="21:22" x14ac:dyDescent="0.25">
      <c r="U2519" s="52">
        <v>2405</v>
      </c>
      <c r="V2519" s="59" t="s">
        <v>140</v>
      </c>
    </row>
    <row r="2520" spans="21:22" x14ac:dyDescent="0.25">
      <c r="U2520" s="52">
        <v>2406</v>
      </c>
      <c r="V2520" s="59" t="s">
        <v>140</v>
      </c>
    </row>
    <row r="2521" spans="21:22" x14ac:dyDescent="0.25">
      <c r="U2521" s="52">
        <v>2407</v>
      </c>
      <c r="V2521" s="59" t="s">
        <v>140</v>
      </c>
    </row>
    <row r="2522" spans="21:22" x14ac:dyDescent="0.25">
      <c r="U2522" s="52">
        <v>2408</v>
      </c>
      <c r="V2522" s="59" t="s">
        <v>140</v>
      </c>
    </row>
    <row r="2523" spans="21:22" x14ac:dyDescent="0.25">
      <c r="U2523" s="52">
        <v>2409</v>
      </c>
      <c r="V2523" s="59" t="s">
        <v>140</v>
      </c>
    </row>
    <row r="2524" spans="21:22" x14ac:dyDescent="0.25">
      <c r="U2524" s="52">
        <v>2410</v>
      </c>
      <c r="V2524" s="59" t="s">
        <v>140</v>
      </c>
    </row>
    <row r="2525" spans="21:22" x14ac:dyDescent="0.25">
      <c r="U2525" s="52">
        <v>2411</v>
      </c>
      <c r="V2525" s="59" t="s">
        <v>140</v>
      </c>
    </row>
    <row r="2526" spans="21:22" x14ac:dyDescent="0.25">
      <c r="U2526" s="52">
        <v>2412</v>
      </c>
      <c r="V2526" s="59" t="s">
        <v>140</v>
      </c>
    </row>
    <row r="2527" spans="21:22" x14ac:dyDescent="0.25">
      <c r="U2527" s="52">
        <v>2413</v>
      </c>
      <c r="V2527" s="59" t="s">
        <v>140</v>
      </c>
    </row>
    <row r="2528" spans="21:22" x14ac:dyDescent="0.25">
      <c r="U2528" s="52">
        <v>2414</v>
      </c>
      <c r="V2528" s="59" t="s">
        <v>140</v>
      </c>
    </row>
    <row r="2529" spans="21:22" x14ac:dyDescent="0.25">
      <c r="U2529" s="52">
        <v>2415</v>
      </c>
      <c r="V2529" s="59" t="s">
        <v>140</v>
      </c>
    </row>
    <row r="2530" spans="21:22" x14ac:dyDescent="0.25">
      <c r="U2530" s="52">
        <v>2416</v>
      </c>
      <c r="V2530" s="59" t="s">
        <v>140</v>
      </c>
    </row>
    <row r="2531" spans="21:22" x14ac:dyDescent="0.25">
      <c r="U2531" s="52">
        <v>2417</v>
      </c>
      <c r="V2531" s="59" t="s">
        <v>140</v>
      </c>
    </row>
    <row r="2532" spans="21:22" x14ac:dyDescent="0.25">
      <c r="U2532" s="52">
        <v>2418</v>
      </c>
      <c r="V2532" s="59" t="s">
        <v>140</v>
      </c>
    </row>
    <row r="2533" spans="21:22" x14ac:dyDescent="0.25">
      <c r="U2533" s="52">
        <v>2419</v>
      </c>
      <c r="V2533" s="59" t="s">
        <v>140</v>
      </c>
    </row>
    <row r="2534" spans="21:22" x14ac:dyDescent="0.25">
      <c r="U2534" s="52">
        <v>2420</v>
      </c>
      <c r="V2534" s="59" t="s">
        <v>140</v>
      </c>
    </row>
    <row r="2535" spans="21:22" x14ac:dyDescent="0.25">
      <c r="U2535" s="52">
        <v>2421</v>
      </c>
      <c r="V2535" s="59" t="s">
        <v>140</v>
      </c>
    </row>
    <row r="2536" spans="21:22" x14ac:dyDescent="0.25">
      <c r="U2536" s="52">
        <v>2422</v>
      </c>
      <c r="V2536" s="59" t="s">
        <v>140</v>
      </c>
    </row>
    <row r="2537" spans="21:22" x14ac:dyDescent="0.25">
      <c r="U2537" s="52">
        <v>2423</v>
      </c>
      <c r="V2537" s="59" t="s">
        <v>140</v>
      </c>
    </row>
    <row r="2538" spans="21:22" x14ac:dyDescent="0.25">
      <c r="U2538" s="52">
        <v>2424</v>
      </c>
      <c r="V2538" s="59" t="s">
        <v>140</v>
      </c>
    </row>
    <row r="2539" spans="21:22" x14ac:dyDescent="0.25">
      <c r="U2539" s="52">
        <v>2425</v>
      </c>
      <c r="V2539" s="59" t="s">
        <v>140</v>
      </c>
    </row>
    <row r="2540" spans="21:22" x14ac:dyDescent="0.25">
      <c r="U2540" s="52">
        <v>2426</v>
      </c>
      <c r="V2540" s="59" t="s">
        <v>140</v>
      </c>
    </row>
    <row r="2541" spans="21:22" x14ac:dyDescent="0.25">
      <c r="U2541" s="52">
        <v>2427</v>
      </c>
      <c r="V2541" s="59" t="s">
        <v>140</v>
      </c>
    </row>
    <row r="2542" spans="21:22" x14ac:dyDescent="0.25">
      <c r="U2542" s="52">
        <v>2428</v>
      </c>
      <c r="V2542" s="59" t="s">
        <v>140</v>
      </c>
    </row>
    <row r="2543" spans="21:22" x14ac:dyDescent="0.25">
      <c r="U2543" s="52">
        <v>2429</v>
      </c>
      <c r="V2543" s="59" t="s">
        <v>140</v>
      </c>
    </row>
    <row r="2544" spans="21:22" x14ac:dyDescent="0.25">
      <c r="U2544" s="52">
        <v>2430</v>
      </c>
      <c r="V2544" s="59" t="s">
        <v>140</v>
      </c>
    </row>
    <row r="2545" spans="21:22" x14ac:dyDescent="0.25">
      <c r="U2545" s="52">
        <v>2431</v>
      </c>
      <c r="V2545" s="59" t="s">
        <v>140</v>
      </c>
    </row>
    <row r="2546" spans="21:22" x14ac:dyDescent="0.25">
      <c r="U2546" s="52">
        <v>2432</v>
      </c>
      <c r="V2546" s="59" t="s">
        <v>140</v>
      </c>
    </row>
    <row r="2547" spans="21:22" x14ac:dyDescent="0.25">
      <c r="U2547" s="52">
        <v>2433</v>
      </c>
      <c r="V2547" s="59" t="s">
        <v>140</v>
      </c>
    </row>
    <row r="2548" spans="21:22" x14ac:dyDescent="0.25">
      <c r="U2548" s="52">
        <v>2434</v>
      </c>
      <c r="V2548" s="59" t="s">
        <v>140</v>
      </c>
    </row>
    <row r="2549" spans="21:22" x14ac:dyDescent="0.25">
      <c r="U2549" s="52">
        <v>2435</v>
      </c>
      <c r="V2549" s="59" t="s">
        <v>140</v>
      </c>
    </row>
    <row r="2550" spans="21:22" x14ac:dyDescent="0.25">
      <c r="U2550" s="52">
        <v>2436</v>
      </c>
      <c r="V2550" s="59" t="s">
        <v>140</v>
      </c>
    </row>
    <row r="2551" spans="21:22" x14ac:dyDescent="0.25">
      <c r="U2551" s="52">
        <v>2437</v>
      </c>
      <c r="V2551" s="59" t="s">
        <v>140</v>
      </c>
    </row>
    <row r="2552" spans="21:22" x14ac:dyDescent="0.25">
      <c r="U2552" s="52">
        <v>2438</v>
      </c>
      <c r="V2552" s="59" t="s">
        <v>140</v>
      </c>
    </row>
    <row r="2553" spans="21:22" x14ac:dyDescent="0.25">
      <c r="U2553" s="52">
        <v>2439</v>
      </c>
      <c r="V2553" s="59" t="s">
        <v>140</v>
      </c>
    </row>
    <row r="2554" spans="21:22" x14ac:dyDescent="0.25">
      <c r="U2554" s="52">
        <v>2440</v>
      </c>
      <c r="V2554" s="59" t="s">
        <v>140</v>
      </c>
    </row>
    <row r="2555" spans="21:22" x14ac:dyDescent="0.25">
      <c r="U2555" s="52">
        <v>2441</v>
      </c>
      <c r="V2555" s="59" t="s">
        <v>140</v>
      </c>
    </row>
    <row r="2556" spans="21:22" x14ac:dyDescent="0.25">
      <c r="U2556" s="52">
        <v>2442</v>
      </c>
      <c r="V2556" s="59" t="s">
        <v>140</v>
      </c>
    </row>
    <row r="2557" spans="21:22" x14ac:dyDescent="0.25">
      <c r="U2557" s="52">
        <v>2443</v>
      </c>
      <c r="V2557" s="59" t="s">
        <v>140</v>
      </c>
    </row>
    <row r="2558" spans="21:22" x14ac:dyDescent="0.25">
      <c r="U2558" s="52">
        <v>2444</v>
      </c>
      <c r="V2558" s="59" t="s">
        <v>140</v>
      </c>
    </row>
    <row r="2559" spans="21:22" x14ac:dyDescent="0.25">
      <c r="U2559" s="52">
        <v>2445</v>
      </c>
      <c r="V2559" s="59" t="s">
        <v>140</v>
      </c>
    </row>
    <row r="2560" spans="21:22" x14ac:dyDescent="0.25">
      <c r="U2560" s="52">
        <v>2446</v>
      </c>
      <c r="V2560" s="59" t="s">
        <v>140</v>
      </c>
    </row>
    <row r="2561" spans="21:22" x14ac:dyDescent="0.25">
      <c r="U2561" s="52">
        <v>2447</v>
      </c>
      <c r="V2561" s="59" t="s">
        <v>140</v>
      </c>
    </row>
    <row r="2562" spans="21:22" x14ac:dyDescent="0.25">
      <c r="U2562" s="52">
        <v>2448</v>
      </c>
      <c r="V2562" s="59" t="s">
        <v>140</v>
      </c>
    </row>
    <row r="2563" spans="21:22" x14ac:dyDescent="0.25">
      <c r="U2563" s="52">
        <v>2449</v>
      </c>
      <c r="V2563" s="59" t="s">
        <v>140</v>
      </c>
    </row>
    <row r="2564" spans="21:22" x14ac:dyDescent="0.25">
      <c r="U2564" s="52">
        <v>2450</v>
      </c>
      <c r="V2564" s="59" t="s">
        <v>140</v>
      </c>
    </row>
    <row r="2565" spans="21:22" x14ac:dyDescent="0.25">
      <c r="U2565" s="52">
        <v>2451</v>
      </c>
      <c r="V2565" s="59" t="s">
        <v>140</v>
      </c>
    </row>
    <row r="2566" spans="21:22" x14ac:dyDescent="0.25">
      <c r="U2566" s="52">
        <v>2452</v>
      </c>
      <c r="V2566" s="59" t="s">
        <v>140</v>
      </c>
    </row>
    <row r="2567" spans="21:22" x14ac:dyDescent="0.25">
      <c r="U2567" s="52">
        <v>2453</v>
      </c>
      <c r="V2567" s="59" t="s">
        <v>140</v>
      </c>
    </row>
    <row r="2568" spans="21:22" x14ac:dyDescent="0.25">
      <c r="U2568" s="52">
        <v>2454</v>
      </c>
      <c r="V2568" s="59" t="s">
        <v>140</v>
      </c>
    </row>
    <row r="2569" spans="21:22" x14ac:dyDescent="0.25">
      <c r="U2569" s="52">
        <v>2455</v>
      </c>
      <c r="V2569" s="59" t="s">
        <v>140</v>
      </c>
    </row>
    <row r="2570" spans="21:22" x14ac:dyDescent="0.25">
      <c r="U2570" s="52">
        <v>2456</v>
      </c>
      <c r="V2570" s="59" t="s">
        <v>140</v>
      </c>
    </row>
    <row r="2571" spans="21:22" x14ac:dyDescent="0.25">
      <c r="U2571" s="52">
        <v>2457</v>
      </c>
      <c r="V2571" s="59" t="s">
        <v>140</v>
      </c>
    </row>
    <row r="2572" spans="21:22" x14ac:dyDescent="0.25">
      <c r="U2572" s="52">
        <v>2458</v>
      </c>
      <c r="V2572" s="59" t="s">
        <v>140</v>
      </c>
    </row>
    <row r="2573" spans="21:22" x14ac:dyDescent="0.25">
      <c r="U2573" s="52">
        <v>2459</v>
      </c>
      <c r="V2573" s="59" t="s">
        <v>140</v>
      </c>
    </row>
    <row r="2574" spans="21:22" x14ac:dyDescent="0.25">
      <c r="U2574" s="52">
        <v>2460</v>
      </c>
      <c r="V2574" s="59" t="s">
        <v>140</v>
      </c>
    </row>
    <row r="2575" spans="21:22" x14ac:dyDescent="0.25">
      <c r="U2575" s="52">
        <v>2461</v>
      </c>
      <c r="V2575" s="59" t="s">
        <v>140</v>
      </c>
    </row>
    <row r="2576" spans="21:22" x14ac:dyDescent="0.25">
      <c r="U2576" s="52">
        <v>2462</v>
      </c>
      <c r="V2576" s="59" t="s">
        <v>140</v>
      </c>
    </row>
    <row r="2577" spans="21:22" x14ac:dyDescent="0.25">
      <c r="U2577" s="52">
        <v>2463</v>
      </c>
      <c r="V2577" s="59" t="s">
        <v>140</v>
      </c>
    </row>
    <row r="2578" spans="21:22" x14ac:dyDescent="0.25">
      <c r="U2578" s="52">
        <v>2464</v>
      </c>
      <c r="V2578" s="59" t="s">
        <v>140</v>
      </c>
    </row>
    <row r="2579" spans="21:22" x14ac:dyDescent="0.25">
      <c r="U2579" s="52">
        <v>2465</v>
      </c>
      <c r="V2579" s="59" t="s">
        <v>140</v>
      </c>
    </row>
    <row r="2580" spans="21:22" x14ac:dyDescent="0.25">
      <c r="U2580" s="52">
        <v>2466</v>
      </c>
      <c r="V2580" s="59" t="s">
        <v>140</v>
      </c>
    </row>
    <row r="2581" spans="21:22" x14ac:dyDescent="0.25">
      <c r="U2581" s="52">
        <v>2467</v>
      </c>
      <c r="V2581" s="59" t="s">
        <v>140</v>
      </c>
    </row>
    <row r="2582" spans="21:22" x14ac:dyDescent="0.25">
      <c r="U2582" s="52">
        <v>2468</v>
      </c>
      <c r="V2582" s="59" t="s">
        <v>140</v>
      </c>
    </row>
    <row r="2583" spans="21:22" x14ac:dyDescent="0.25">
      <c r="U2583" s="52">
        <v>2469</v>
      </c>
      <c r="V2583" s="59" t="s">
        <v>140</v>
      </c>
    </row>
    <row r="2584" spans="21:22" x14ac:dyDescent="0.25">
      <c r="U2584" s="52">
        <v>2470</v>
      </c>
      <c r="V2584" s="59" t="s">
        <v>140</v>
      </c>
    </row>
    <row r="2585" spans="21:22" x14ac:dyDescent="0.25">
      <c r="U2585" s="52">
        <v>2471</v>
      </c>
      <c r="V2585" s="59" t="s">
        <v>140</v>
      </c>
    </row>
    <row r="2586" spans="21:22" x14ac:dyDescent="0.25">
      <c r="U2586" s="52">
        <v>2472</v>
      </c>
      <c r="V2586" s="59" t="s">
        <v>140</v>
      </c>
    </row>
    <row r="2587" spans="21:22" x14ac:dyDescent="0.25">
      <c r="U2587" s="52">
        <v>2473</v>
      </c>
      <c r="V2587" s="59" t="s">
        <v>140</v>
      </c>
    </row>
    <row r="2588" spans="21:22" x14ac:dyDescent="0.25">
      <c r="U2588" s="52">
        <v>2474</v>
      </c>
      <c r="V2588" s="59" t="s">
        <v>140</v>
      </c>
    </row>
    <row r="2589" spans="21:22" x14ac:dyDescent="0.25">
      <c r="U2589" s="52">
        <v>2475</v>
      </c>
      <c r="V2589" s="59" t="s">
        <v>140</v>
      </c>
    </row>
    <row r="2590" spans="21:22" x14ac:dyDescent="0.25">
      <c r="U2590" s="52">
        <v>2476</v>
      </c>
      <c r="V2590" s="59" t="s">
        <v>140</v>
      </c>
    </row>
    <row r="2591" spans="21:22" x14ac:dyDescent="0.25">
      <c r="U2591" s="52">
        <v>2477</v>
      </c>
      <c r="V2591" s="59" t="s">
        <v>140</v>
      </c>
    </row>
    <row r="2592" spans="21:22" x14ac:dyDescent="0.25">
      <c r="U2592" s="52">
        <v>2478</v>
      </c>
      <c r="V2592" s="59" t="s">
        <v>140</v>
      </c>
    </row>
    <row r="2593" spans="21:22" x14ac:dyDescent="0.25">
      <c r="U2593" s="52">
        <v>2479</v>
      </c>
      <c r="V2593" s="59" t="s">
        <v>140</v>
      </c>
    </row>
    <row r="2594" spans="21:22" x14ac:dyDescent="0.25">
      <c r="U2594" s="52">
        <v>2480</v>
      </c>
      <c r="V2594" s="59" t="s">
        <v>140</v>
      </c>
    </row>
    <row r="2595" spans="21:22" x14ac:dyDescent="0.25">
      <c r="U2595" s="52">
        <v>2481</v>
      </c>
      <c r="V2595" s="59" t="s">
        <v>140</v>
      </c>
    </row>
    <row r="2596" spans="21:22" x14ac:dyDescent="0.25">
      <c r="U2596" s="52">
        <v>2482</v>
      </c>
      <c r="V2596" s="59" t="s">
        <v>140</v>
      </c>
    </row>
    <row r="2597" spans="21:22" x14ac:dyDescent="0.25">
      <c r="U2597" s="52">
        <v>2483</v>
      </c>
      <c r="V2597" s="59" t="s">
        <v>140</v>
      </c>
    </row>
    <row r="2598" spans="21:22" x14ac:dyDescent="0.25">
      <c r="U2598" s="52">
        <v>2484</v>
      </c>
      <c r="V2598" s="59" t="s">
        <v>140</v>
      </c>
    </row>
    <row r="2599" spans="21:22" x14ac:dyDescent="0.25">
      <c r="U2599" s="52">
        <v>2485</v>
      </c>
      <c r="V2599" s="59" t="s">
        <v>140</v>
      </c>
    </row>
    <row r="2600" spans="21:22" x14ac:dyDescent="0.25">
      <c r="U2600" s="52">
        <v>2486</v>
      </c>
      <c r="V2600" s="59" t="s">
        <v>140</v>
      </c>
    </row>
    <row r="2601" spans="21:22" x14ac:dyDescent="0.25">
      <c r="U2601" s="52">
        <v>2487</v>
      </c>
      <c r="V2601" s="59" t="s">
        <v>140</v>
      </c>
    </row>
    <row r="2602" spans="21:22" x14ac:dyDescent="0.25">
      <c r="U2602" s="52">
        <v>2488</v>
      </c>
      <c r="V2602" s="59" t="s">
        <v>140</v>
      </c>
    </row>
    <row r="2603" spans="21:22" x14ac:dyDescent="0.25">
      <c r="U2603" s="52">
        <v>2489</v>
      </c>
      <c r="V2603" s="59" t="s">
        <v>140</v>
      </c>
    </row>
    <row r="2604" spans="21:22" x14ac:dyDescent="0.25">
      <c r="U2604" s="52">
        <v>2490</v>
      </c>
      <c r="V2604" s="59" t="s">
        <v>140</v>
      </c>
    </row>
    <row r="2605" spans="21:22" x14ac:dyDescent="0.25">
      <c r="U2605" s="52">
        <v>2491</v>
      </c>
      <c r="V2605" s="59" t="s">
        <v>140</v>
      </c>
    </row>
    <row r="2606" spans="21:22" x14ac:dyDescent="0.25">
      <c r="U2606" s="52">
        <v>2492</v>
      </c>
      <c r="V2606" s="59" t="s">
        <v>140</v>
      </c>
    </row>
    <row r="2607" spans="21:22" x14ac:dyDescent="0.25">
      <c r="U2607" s="52">
        <v>2493</v>
      </c>
      <c r="V2607" s="59" t="s">
        <v>140</v>
      </c>
    </row>
    <row r="2608" spans="21:22" x14ac:dyDescent="0.25">
      <c r="U2608" s="52">
        <v>2494</v>
      </c>
      <c r="V2608" s="59" t="s">
        <v>140</v>
      </c>
    </row>
    <row r="2609" spans="21:22" x14ac:dyDescent="0.25">
      <c r="U2609" s="52">
        <v>2495</v>
      </c>
      <c r="V2609" s="59" t="s">
        <v>140</v>
      </c>
    </row>
    <row r="2610" spans="21:22" x14ac:dyDescent="0.25">
      <c r="U2610" s="52">
        <v>2496</v>
      </c>
      <c r="V2610" s="59" t="s">
        <v>140</v>
      </c>
    </row>
    <row r="2611" spans="21:22" x14ac:dyDescent="0.25">
      <c r="U2611" s="52">
        <v>2497</v>
      </c>
      <c r="V2611" s="59" t="s">
        <v>140</v>
      </c>
    </row>
    <row r="2612" spans="21:22" x14ac:dyDescent="0.25">
      <c r="U2612" s="52">
        <v>2498</v>
      </c>
      <c r="V2612" s="59" t="s">
        <v>140</v>
      </c>
    </row>
    <row r="2613" spans="21:22" x14ac:dyDescent="0.25">
      <c r="U2613" s="52">
        <v>2499</v>
      </c>
      <c r="V2613" s="59" t="s">
        <v>140</v>
      </c>
    </row>
    <row r="2614" spans="21:22" x14ac:dyDescent="0.25">
      <c r="U2614" s="52">
        <v>2500</v>
      </c>
      <c r="V2614" s="59" t="s">
        <v>140</v>
      </c>
    </row>
    <row r="2615" spans="21:22" x14ac:dyDescent="0.25">
      <c r="U2615" s="52">
        <v>2501</v>
      </c>
      <c r="V2615" s="59" t="s">
        <v>141</v>
      </c>
    </row>
    <row r="2616" spans="21:22" x14ac:dyDescent="0.25">
      <c r="U2616" s="52">
        <v>2502</v>
      </c>
      <c r="V2616" s="59" t="s">
        <v>141</v>
      </c>
    </row>
    <row r="2617" spans="21:22" x14ac:dyDescent="0.25">
      <c r="U2617" s="52">
        <v>2503</v>
      </c>
      <c r="V2617" s="59" t="s">
        <v>141</v>
      </c>
    </row>
    <row r="2618" spans="21:22" x14ac:dyDescent="0.25">
      <c r="U2618" s="52">
        <v>2504</v>
      </c>
      <c r="V2618" s="59" t="s">
        <v>141</v>
      </c>
    </row>
    <row r="2619" spans="21:22" x14ac:dyDescent="0.25">
      <c r="U2619" s="52">
        <v>2505</v>
      </c>
      <c r="V2619" s="59" t="s">
        <v>141</v>
      </c>
    </row>
    <row r="2620" spans="21:22" x14ac:dyDescent="0.25">
      <c r="U2620" s="52">
        <v>2506</v>
      </c>
      <c r="V2620" s="59" t="s">
        <v>141</v>
      </c>
    </row>
    <row r="2621" spans="21:22" x14ac:dyDescent="0.25">
      <c r="U2621" s="52">
        <v>2507</v>
      </c>
      <c r="V2621" s="59" t="s">
        <v>141</v>
      </c>
    </row>
    <row r="2622" spans="21:22" x14ac:dyDescent="0.25">
      <c r="U2622" s="52">
        <v>2508</v>
      </c>
      <c r="V2622" s="59" t="s">
        <v>141</v>
      </c>
    </row>
    <row r="2623" spans="21:22" x14ac:dyDescent="0.25">
      <c r="U2623" s="52">
        <v>2509</v>
      </c>
      <c r="V2623" s="59" t="s">
        <v>141</v>
      </c>
    </row>
    <row r="2624" spans="21:22" x14ac:dyDescent="0.25">
      <c r="U2624" s="52">
        <v>2510</v>
      </c>
      <c r="V2624" s="59" t="s">
        <v>141</v>
      </c>
    </row>
    <row r="2625" spans="21:22" x14ac:dyDescent="0.25">
      <c r="U2625" s="52">
        <v>2511</v>
      </c>
      <c r="V2625" s="59" t="s">
        <v>141</v>
      </c>
    </row>
    <row r="2626" spans="21:22" x14ac:dyDescent="0.25">
      <c r="U2626" s="52">
        <v>2512</v>
      </c>
      <c r="V2626" s="59" t="s">
        <v>141</v>
      </c>
    </row>
    <row r="2627" spans="21:22" x14ac:dyDescent="0.25">
      <c r="U2627" s="52">
        <v>2513</v>
      </c>
      <c r="V2627" s="59" t="s">
        <v>141</v>
      </c>
    </row>
    <row r="2628" spans="21:22" x14ac:dyDescent="0.25">
      <c r="U2628" s="52">
        <v>2514</v>
      </c>
      <c r="V2628" s="59" t="s">
        <v>141</v>
      </c>
    </row>
    <row r="2629" spans="21:22" x14ac:dyDescent="0.25">
      <c r="U2629" s="52">
        <v>2515</v>
      </c>
      <c r="V2629" s="59" t="s">
        <v>141</v>
      </c>
    </row>
    <row r="2630" spans="21:22" x14ac:dyDescent="0.25">
      <c r="U2630" s="52">
        <v>2516</v>
      </c>
      <c r="V2630" s="59" t="s">
        <v>141</v>
      </c>
    </row>
    <row r="2631" spans="21:22" x14ac:dyDescent="0.25">
      <c r="U2631" s="52">
        <v>2517</v>
      </c>
      <c r="V2631" s="59" t="s">
        <v>141</v>
      </c>
    </row>
    <row r="2632" spans="21:22" x14ac:dyDescent="0.25">
      <c r="U2632" s="52">
        <v>2518</v>
      </c>
      <c r="V2632" s="59" t="s">
        <v>141</v>
      </c>
    </row>
    <row r="2633" spans="21:22" x14ac:dyDescent="0.25">
      <c r="U2633" s="52">
        <v>2519</v>
      </c>
      <c r="V2633" s="59" t="s">
        <v>141</v>
      </c>
    </row>
    <row r="2634" spans="21:22" x14ac:dyDescent="0.25">
      <c r="U2634" s="52">
        <v>2520</v>
      </c>
      <c r="V2634" s="59" t="s">
        <v>141</v>
      </c>
    </row>
    <row r="2635" spans="21:22" x14ac:dyDescent="0.25">
      <c r="U2635" s="52">
        <v>2521</v>
      </c>
      <c r="V2635" s="59" t="s">
        <v>141</v>
      </c>
    </row>
    <row r="2636" spans="21:22" x14ac:dyDescent="0.25">
      <c r="U2636" s="52">
        <v>2522</v>
      </c>
      <c r="V2636" s="59" t="s">
        <v>141</v>
      </c>
    </row>
    <row r="2637" spans="21:22" x14ac:dyDescent="0.25">
      <c r="U2637" s="52">
        <v>2523</v>
      </c>
      <c r="V2637" s="59" t="s">
        <v>141</v>
      </c>
    </row>
    <row r="2638" spans="21:22" x14ac:dyDescent="0.25">
      <c r="U2638" s="52">
        <v>2524</v>
      </c>
      <c r="V2638" s="59" t="s">
        <v>141</v>
      </c>
    </row>
    <row r="2639" spans="21:22" x14ac:dyDescent="0.25">
      <c r="U2639" s="52">
        <v>2525</v>
      </c>
      <c r="V2639" s="59" t="s">
        <v>141</v>
      </c>
    </row>
    <row r="2640" spans="21:22" x14ac:dyDescent="0.25">
      <c r="U2640" s="52">
        <v>2526</v>
      </c>
      <c r="V2640" s="59" t="s">
        <v>141</v>
      </c>
    </row>
    <row r="2641" spans="21:22" x14ac:dyDescent="0.25">
      <c r="U2641" s="52">
        <v>2527</v>
      </c>
      <c r="V2641" s="59" t="s">
        <v>141</v>
      </c>
    </row>
    <row r="2642" spans="21:22" x14ac:dyDescent="0.25">
      <c r="U2642" s="52">
        <v>2528</v>
      </c>
      <c r="V2642" s="59" t="s">
        <v>141</v>
      </c>
    </row>
    <row r="2643" spans="21:22" x14ac:dyDescent="0.25">
      <c r="U2643" s="52">
        <v>2529</v>
      </c>
      <c r="V2643" s="59" t="s">
        <v>141</v>
      </c>
    </row>
    <row r="2644" spans="21:22" x14ac:dyDescent="0.25">
      <c r="U2644" s="52">
        <v>2530</v>
      </c>
      <c r="V2644" s="59" t="s">
        <v>141</v>
      </c>
    </row>
    <row r="2645" spans="21:22" x14ac:dyDescent="0.25">
      <c r="U2645" s="52">
        <v>2531</v>
      </c>
      <c r="V2645" s="59" t="s">
        <v>141</v>
      </c>
    </row>
    <row r="2646" spans="21:22" x14ac:dyDescent="0.25">
      <c r="U2646" s="52">
        <v>2532</v>
      </c>
      <c r="V2646" s="59" t="s">
        <v>141</v>
      </c>
    </row>
    <row r="2647" spans="21:22" x14ac:dyDescent="0.25">
      <c r="U2647" s="52">
        <v>2533</v>
      </c>
      <c r="V2647" s="59" t="s">
        <v>141</v>
      </c>
    </row>
    <row r="2648" spans="21:22" x14ac:dyDescent="0.25">
      <c r="U2648" s="52">
        <v>2534</v>
      </c>
      <c r="V2648" s="59" t="s">
        <v>141</v>
      </c>
    </row>
    <row r="2649" spans="21:22" x14ac:dyDescent="0.25">
      <c r="U2649" s="52">
        <v>2535</v>
      </c>
      <c r="V2649" s="59" t="s">
        <v>141</v>
      </c>
    </row>
    <row r="2650" spans="21:22" x14ac:dyDescent="0.25">
      <c r="U2650" s="52">
        <v>2536</v>
      </c>
      <c r="V2650" s="59" t="s">
        <v>141</v>
      </c>
    </row>
    <row r="2651" spans="21:22" x14ac:dyDescent="0.25">
      <c r="U2651" s="52">
        <v>2537</v>
      </c>
      <c r="V2651" s="59" t="s">
        <v>141</v>
      </c>
    </row>
    <row r="2652" spans="21:22" x14ac:dyDescent="0.25">
      <c r="U2652" s="52">
        <v>2538</v>
      </c>
      <c r="V2652" s="59" t="s">
        <v>141</v>
      </c>
    </row>
    <row r="2653" spans="21:22" x14ac:dyDescent="0.25">
      <c r="U2653" s="52">
        <v>2539</v>
      </c>
      <c r="V2653" s="59" t="s">
        <v>141</v>
      </c>
    </row>
    <row r="2654" spans="21:22" x14ac:dyDescent="0.25">
      <c r="U2654" s="52">
        <v>2540</v>
      </c>
      <c r="V2654" s="59" t="s">
        <v>141</v>
      </c>
    </row>
    <row r="2655" spans="21:22" x14ac:dyDescent="0.25">
      <c r="U2655" s="52">
        <v>2541</v>
      </c>
      <c r="V2655" s="59" t="s">
        <v>141</v>
      </c>
    </row>
    <row r="2656" spans="21:22" x14ac:dyDescent="0.25">
      <c r="U2656" s="52">
        <v>2542</v>
      </c>
      <c r="V2656" s="59" t="s">
        <v>141</v>
      </c>
    </row>
    <row r="2657" spans="21:22" x14ac:dyDescent="0.25">
      <c r="U2657" s="52">
        <v>2543</v>
      </c>
      <c r="V2657" s="59" t="s">
        <v>141</v>
      </c>
    </row>
    <row r="2658" spans="21:22" x14ac:dyDescent="0.25">
      <c r="U2658" s="52">
        <v>2544</v>
      </c>
      <c r="V2658" s="59" t="s">
        <v>141</v>
      </c>
    </row>
    <row r="2659" spans="21:22" x14ac:dyDescent="0.25">
      <c r="U2659" s="52">
        <v>2545</v>
      </c>
      <c r="V2659" s="59" t="s">
        <v>141</v>
      </c>
    </row>
    <row r="2660" spans="21:22" x14ac:dyDescent="0.25">
      <c r="U2660" s="52">
        <v>2546</v>
      </c>
      <c r="V2660" s="59" t="s">
        <v>141</v>
      </c>
    </row>
    <row r="2661" spans="21:22" x14ac:dyDescent="0.25">
      <c r="U2661" s="52">
        <v>2547</v>
      </c>
      <c r="V2661" s="59" t="s">
        <v>141</v>
      </c>
    </row>
    <row r="2662" spans="21:22" x14ac:dyDescent="0.25">
      <c r="U2662" s="52">
        <v>2548</v>
      </c>
      <c r="V2662" s="59" t="s">
        <v>141</v>
      </c>
    </row>
    <row r="2663" spans="21:22" x14ac:dyDescent="0.25">
      <c r="U2663" s="52">
        <v>2549</v>
      </c>
      <c r="V2663" s="59" t="s">
        <v>141</v>
      </c>
    </row>
    <row r="2664" spans="21:22" x14ac:dyDescent="0.25">
      <c r="U2664" s="52">
        <v>2550</v>
      </c>
      <c r="V2664" s="59" t="s">
        <v>141</v>
      </c>
    </row>
    <row r="2665" spans="21:22" x14ac:dyDescent="0.25">
      <c r="U2665" s="52">
        <v>2551</v>
      </c>
      <c r="V2665" s="59" t="s">
        <v>141</v>
      </c>
    </row>
    <row r="2666" spans="21:22" x14ac:dyDescent="0.25">
      <c r="U2666" s="52">
        <v>2552</v>
      </c>
      <c r="V2666" s="59" t="s">
        <v>141</v>
      </c>
    </row>
    <row r="2667" spans="21:22" x14ac:dyDescent="0.25">
      <c r="U2667" s="52">
        <v>2553</v>
      </c>
      <c r="V2667" s="59" t="s">
        <v>141</v>
      </c>
    </row>
    <row r="2668" spans="21:22" x14ac:dyDescent="0.25">
      <c r="U2668" s="52">
        <v>2554</v>
      </c>
      <c r="V2668" s="59" t="s">
        <v>141</v>
      </c>
    </row>
    <row r="2669" spans="21:22" x14ac:dyDescent="0.25">
      <c r="U2669" s="52">
        <v>2555</v>
      </c>
      <c r="V2669" s="59" t="s">
        <v>141</v>
      </c>
    </row>
    <row r="2670" spans="21:22" x14ac:dyDescent="0.25">
      <c r="U2670" s="52">
        <v>2556</v>
      </c>
      <c r="V2670" s="59" t="s">
        <v>141</v>
      </c>
    </row>
    <row r="2671" spans="21:22" x14ac:dyDescent="0.25">
      <c r="U2671" s="52">
        <v>2557</v>
      </c>
      <c r="V2671" s="59" t="s">
        <v>141</v>
      </c>
    </row>
    <row r="2672" spans="21:22" x14ac:dyDescent="0.25">
      <c r="U2672" s="52">
        <v>2558</v>
      </c>
      <c r="V2672" s="59" t="s">
        <v>141</v>
      </c>
    </row>
    <row r="2673" spans="21:22" x14ac:dyDescent="0.25">
      <c r="U2673" s="52">
        <v>2559</v>
      </c>
      <c r="V2673" s="59" t="s">
        <v>141</v>
      </c>
    </row>
    <row r="2674" spans="21:22" x14ac:dyDescent="0.25">
      <c r="U2674" s="52">
        <v>2560</v>
      </c>
      <c r="V2674" s="59" t="s">
        <v>141</v>
      </c>
    </row>
    <row r="2675" spans="21:22" x14ac:dyDescent="0.25">
      <c r="U2675" s="52">
        <v>2561</v>
      </c>
      <c r="V2675" s="59" t="s">
        <v>141</v>
      </c>
    </row>
    <row r="2676" spans="21:22" x14ac:dyDescent="0.25">
      <c r="U2676" s="52">
        <v>2562</v>
      </c>
      <c r="V2676" s="59" t="s">
        <v>141</v>
      </c>
    </row>
    <row r="2677" spans="21:22" x14ac:dyDescent="0.25">
      <c r="U2677" s="52">
        <v>2563</v>
      </c>
      <c r="V2677" s="59" t="s">
        <v>141</v>
      </c>
    </row>
    <row r="2678" spans="21:22" x14ac:dyDescent="0.25">
      <c r="U2678" s="52">
        <v>2564</v>
      </c>
      <c r="V2678" s="59" t="s">
        <v>141</v>
      </c>
    </row>
    <row r="2679" spans="21:22" x14ac:dyDescent="0.25">
      <c r="U2679" s="52">
        <v>2565</v>
      </c>
      <c r="V2679" s="59" t="s">
        <v>141</v>
      </c>
    </row>
    <row r="2680" spans="21:22" x14ac:dyDescent="0.25">
      <c r="U2680" s="52">
        <v>2566</v>
      </c>
      <c r="V2680" s="59" t="s">
        <v>141</v>
      </c>
    </row>
    <row r="2681" spans="21:22" x14ac:dyDescent="0.25">
      <c r="U2681" s="52">
        <v>2567</v>
      </c>
      <c r="V2681" s="59" t="s">
        <v>141</v>
      </c>
    </row>
    <row r="2682" spans="21:22" x14ac:dyDescent="0.25">
      <c r="U2682" s="52">
        <v>2568</v>
      </c>
      <c r="V2682" s="59" t="s">
        <v>141</v>
      </c>
    </row>
    <row r="2683" spans="21:22" x14ac:dyDescent="0.25">
      <c r="U2683" s="52">
        <v>2569</v>
      </c>
      <c r="V2683" s="59" t="s">
        <v>141</v>
      </c>
    </row>
    <row r="2684" spans="21:22" x14ac:dyDescent="0.25">
      <c r="U2684" s="52">
        <v>2570</v>
      </c>
      <c r="V2684" s="59" t="s">
        <v>141</v>
      </c>
    </row>
    <row r="2685" spans="21:22" x14ac:dyDescent="0.25">
      <c r="U2685" s="52">
        <v>2571</v>
      </c>
      <c r="V2685" s="59" t="s">
        <v>141</v>
      </c>
    </row>
    <row r="2686" spans="21:22" x14ac:dyDescent="0.25">
      <c r="U2686" s="52">
        <v>2572</v>
      </c>
      <c r="V2686" s="59" t="s">
        <v>141</v>
      </c>
    </row>
    <row r="2687" spans="21:22" x14ac:dyDescent="0.25">
      <c r="U2687" s="52">
        <v>2573</v>
      </c>
      <c r="V2687" s="59" t="s">
        <v>141</v>
      </c>
    </row>
    <row r="2688" spans="21:22" x14ac:dyDescent="0.25">
      <c r="U2688" s="52">
        <v>2574</v>
      </c>
      <c r="V2688" s="59" t="s">
        <v>141</v>
      </c>
    </row>
    <row r="2689" spans="21:22" x14ac:dyDescent="0.25">
      <c r="U2689" s="52">
        <v>2575</v>
      </c>
      <c r="V2689" s="59" t="s">
        <v>141</v>
      </c>
    </row>
    <row r="2690" spans="21:22" x14ac:dyDescent="0.25">
      <c r="U2690" s="52">
        <v>2576</v>
      </c>
      <c r="V2690" s="59" t="s">
        <v>141</v>
      </c>
    </row>
    <row r="2691" spans="21:22" x14ac:dyDescent="0.25">
      <c r="U2691" s="52">
        <v>2577</v>
      </c>
      <c r="V2691" s="59" t="s">
        <v>141</v>
      </c>
    </row>
    <row r="2692" spans="21:22" x14ac:dyDescent="0.25">
      <c r="U2692" s="52">
        <v>2578</v>
      </c>
      <c r="V2692" s="59" t="s">
        <v>141</v>
      </c>
    </row>
    <row r="2693" spans="21:22" x14ac:dyDescent="0.25">
      <c r="U2693" s="52">
        <v>2579</v>
      </c>
      <c r="V2693" s="59" t="s">
        <v>141</v>
      </c>
    </row>
    <row r="2694" spans="21:22" x14ac:dyDescent="0.25">
      <c r="U2694" s="52">
        <v>2580</v>
      </c>
      <c r="V2694" s="59" t="s">
        <v>141</v>
      </c>
    </row>
    <row r="2695" spans="21:22" x14ac:dyDescent="0.25">
      <c r="U2695" s="52">
        <v>2581</v>
      </c>
      <c r="V2695" s="59" t="s">
        <v>141</v>
      </c>
    </row>
    <row r="2696" spans="21:22" x14ac:dyDescent="0.25">
      <c r="U2696" s="52">
        <v>2582</v>
      </c>
      <c r="V2696" s="59" t="s">
        <v>141</v>
      </c>
    </row>
    <row r="2697" spans="21:22" x14ac:dyDescent="0.25">
      <c r="U2697" s="52">
        <v>2583</v>
      </c>
      <c r="V2697" s="59" t="s">
        <v>141</v>
      </c>
    </row>
    <row r="2698" spans="21:22" x14ac:dyDescent="0.25">
      <c r="U2698" s="52">
        <v>2584</v>
      </c>
      <c r="V2698" s="59" t="s">
        <v>141</v>
      </c>
    </row>
    <row r="2699" spans="21:22" x14ac:dyDescent="0.25">
      <c r="U2699" s="52">
        <v>2585</v>
      </c>
      <c r="V2699" s="59" t="s">
        <v>141</v>
      </c>
    </row>
    <row r="2700" spans="21:22" x14ac:dyDescent="0.25">
      <c r="U2700" s="52">
        <v>2586</v>
      </c>
      <c r="V2700" s="59" t="s">
        <v>141</v>
      </c>
    </row>
    <row r="2701" spans="21:22" x14ac:dyDescent="0.25">
      <c r="U2701" s="52">
        <v>2587</v>
      </c>
      <c r="V2701" s="59" t="s">
        <v>141</v>
      </c>
    </row>
    <row r="2702" spans="21:22" x14ac:dyDescent="0.25">
      <c r="U2702" s="52">
        <v>2588</v>
      </c>
      <c r="V2702" s="59" t="s">
        <v>141</v>
      </c>
    </row>
    <row r="2703" spans="21:22" x14ac:dyDescent="0.25">
      <c r="U2703" s="52">
        <v>2589</v>
      </c>
      <c r="V2703" s="59" t="s">
        <v>141</v>
      </c>
    </row>
    <row r="2704" spans="21:22" x14ac:dyDescent="0.25">
      <c r="U2704" s="52">
        <v>2590</v>
      </c>
      <c r="V2704" s="59" t="s">
        <v>141</v>
      </c>
    </row>
    <row r="2705" spans="21:22" x14ac:dyDescent="0.25">
      <c r="U2705" s="52">
        <v>2591</v>
      </c>
      <c r="V2705" s="59" t="s">
        <v>141</v>
      </c>
    </row>
    <row r="2706" spans="21:22" x14ac:dyDescent="0.25">
      <c r="U2706" s="52">
        <v>2592</v>
      </c>
      <c r="V2706" s="59" t="s">
        <v>141</v>
      </c>
    </row>
    <row r="2707" spans="21:22" x14ac:dyDescent="0.25">
      <c r="U2707" s="52">
        <v>2593</v>
      </c>
      <c r="V2707" s="59" t="s">
        <v>141</v>
      </c>
    </row>
    <row r="2708" spans="21:22" x14ac:dyDescent="0.25">
      <c r="U2708" s="52">
        <v>2594</v>
      </c>
      <c r="V2708" s="59" t="s">
        <v>141</v>
      </c>
    </row>
    <row r="2709" spans="21:22" x14ac:dyDescent="0.25">
      <c r="U2709" s="52">
        <v>2595</v>
      </c>
      <c r="V2709" s="59" t="s">
        <v>141</v>
      </c>
    </row>
    <row r="2710" spans="21:22" x14ac:dyDescent="0.25">
      <c r="U2710" s="52">
        <v>2596</v>
      </c>
      <c r="V2710" s="59" t="s">
        <v>141</v>
      </c>
    </row>
    <row r="2711" spans="21:22" x14ac:dyDescent="0.25">
      <c r="U2711" s="52">
        <v>2597</v>
      </c>
      <c r="V2711" s="59" t="s">
        <v>141</v>
      </c>
    </row>
    <row r="2712" spans="21:22" x14ac:dyDescent="0.25">
      <c r="U2712" s="52">
        <v>2598</v>
      </c>
      <c r="V2712" s="59" t="s">
        <v>141</v>
      </c>
    </row>
    <row r="2713" spans="21:22" x14ac:dyDescent="0.25">
      <c r="U2713" s="52">
        <v>2599</v>
      </c>
      <c r="V2713" s="59" t="s">
        <v>141</v>
      </c>
    </row>
    <row r="2714" spans="21:22" x14ac:dyDescent="0.25">
      <c r="U2714" s="52">
        <v>2600</v>
      </c>
      <c r="V2714" s="59" t="s">
        <v>141</v>
      </c>
    </row>
    <row r="2715" spans="21:22" x14ac:dyDescent="0.25">
      <c r="U2715" s="52">
        <v>2601</v>
      </c>
      <c r="V2715" s="59" t="s">
        <v>141</v>
      </c>
    </row>
    <row r="2716" spans="21:22" x14ac:dyDescent="0.25">
      <c r="U2716" s="52">
        <v>2602</v>
      </c>
      <c r="V2716" s="59" t="s">
        <v>141</v>
      </c>
    </row>
    <row r="2717" spans="21:22" x14ac:dyDescent="0.25">
      <c r="U2717" s="52">
        <v>2603</v>
      </c>
      <c r="V2717" s="59" t="s">
        <v>141</v>
      </c>
    </row>
    <row r="2718" spans="21:22" x14ac:dyDescent="0.25">
      <c r="U2718" s="52">
        <v>2604</v>
      </c>
      <c r="V2718" s="59" t="s">
        <v>141</v>
      </c>
    </row>
    <row r="2719" spans="21:22" x14ac:dyDescent="0.25">
      <c r="U2719" s="52">
        <v>2605</v>
      </c>
      <c r="V2719" s="59" t="s">
        <v>141</v>
      </c>
    </row>
    <row r="2720" spans="21:22" x14ac:dyDescent="0.25">
      <c r="U2720" s="52">
        <v>2606</v>
      </c>
      <c r="V2720" s="59" t="s">
        <v>141</v>
      </c>
    </row>
    <row r="2721" spans="21:22" x14ac:dyDescent="0.25">
      <c r="U2721" s="52">
        <v>2607</v>
      </c>
      <c r="V2721" s="59" t="s">
        <v>141</v>
      </c>
    </row>
    <row r="2722" spans="21:22" x14ac:dyDescent="0.25">
      <c r="U2722" s="52">
        <v>2608</v>
      </c>
      <c r="V2722" s="59" t="s">
        <v>141</v>
      </c>
    </row>
    <row r="2723" spans="21:22" x14ac:dyDescent="0.25">
      <c r="U2723" s="52">
        <v>2609</v>
      </c>
      <c r="V2723" s="59" t="s">
        <v>141</v>
      </c>
    </row>
    <row r="2724" spans="21:22" x14ac:dyDescent="0.25">
      <c r="U2724" s="52">
        <v>2610</v>
      </c>
      <c r="V2724" s="59" t="s">
        <v>141</v>
      </c>
    </row>
    <row r="2725" spans="21:22" x14ac:dyDescent="0.25">
      <c r="U2725" s="52">
        <v>2611</v>
      </c>
      <c r="V2725" s="59" t="s">
        <v>141</v>
      </c>
    </row>
    <row r="2726" spans="21:22" x14ac:dyDescent="0.25">
      <c r="U2726" s="52">
        <v>2612</v>
      </c>
      <c r="V2726" s="59" t="s">
        <v>141</v>
      </c>
    </row>
    <row r="2727" spans="21:22" x14ac:dyDescent="0.25">
      <c r="U2727" s="52">
        <v>2613</v>
      </c>
      <c r="V2727" s="59" t="s">
        <v>141</v>
      </c>
    </row>
    <row r="2728" spans="21:22" x14ac:dyDescent="0.25">
      <c r="U2728" s="52">
        <v>2614</v>
      </c>
      <c r="V2728" s="59" t="s">
        <v>141</v>
      </c>
    </row>
    <row r="2729" spans="21:22" x14ac:dyDescent="0.25">
      <c r="U2729" s="52">
        <v>2615</v>
      </c>
      <c r="V2729" s="59" t="s">
        <v>141</v>
      </c>
    </row>
    <row r="2730" spans="21:22" x14ac:dyDescent="0.25">
      <c r="U2730" s="52">
        <v>2616</v>
      </c>
      <c r="V2730" s="59" t="s">
        <v>141</v>
      </c>
    </row>
    <row r="2731" spans="21:22" x14ac:dyDescent="0.25">
      <c r="U2731" s="52">
        <v>2617</v>
      </c>
      <c r="V2731" s="59" t="s">
        <v>141</v>
      </c>
    </row>
    <row r="2732" spans="21:22" x14ac:dyDescent="0.25">
      <c r="U2732" s="52">
        <v>2618</v>
      </c>
      <c r="V2732" s="59" t="s">
        <v>141</v>
      </c>
    </row>
    <row r="2733" spans="21:22" x14ac:dyDescent="0.25">
      <c r="U2733" s="52">
        <v>2619</v>
      </c>
      <c r="V2733" s="59" t="s">
        <v>141</v>
      </c>
    </row>
    <row r="2734" spans="21:22" x14ac:dyDescent="0.25">
      <c r="U2734" s="52">
        <v>2620</v>
      </c>
      <c r="V2734" s="59" t="s">
        <v>141</v>
      </c>
    </row>
    <row r="2735" spans="21:22" x14ac:dyDescent="0.25">
      <c r="U2735" s="52">
        <v>2621</v>
      </c>
      <c r="V2735" s="59" t="s">
        <v>141</v>
      </c>
    </row>
    <row r="2736" spans="21:22" x14ac:dyDescent="0.25">
      <c r="U2736" s="52">
        <v>2622</v>
      </c>
      <c r="V2736" s="59" t="s">
        <v>141</v>
      </c>
    </row>
    <row r="2737" spans="21:22" x14ac:dyDescent="0.25">
      <c r="U2737" s="52">
        <v>2623</v>
      </c>
      <c r="V2737" s="59" t="s">
        <v>141</v>
      </c>
    </row>
    <row r="2738" spans="21:22" x14ac:dyDescent="0.25">
      <c r="U2738" s="52">
        <v>2624</v>
      </c>
      <c r="V2738" s="59" t="s">
        <v>141</v>
      </c>
    </row>
    <row r="2739" spans="21:22" x14ac:dyDescent="0.25">
      <c r="U2739" s="52">
        <v>2625</v>
      </c>
      <c r="V2739" s="59" t="s">
        <v>141</v>
      </c>
    </row>
    <row r="2740" spans="21:22" x14ac:dyDescent="0.25">
      <c r="U2740" s="52">
        <v>2626</v>
      </c>
      <c r="V2740" s="59" t="s">
        <v>141</v>
      </c>
    </row>
    <row r="2741" spans="21:22" x14ac:dyDescent="0.25">
      <c r="U2741" s="52">
        <v>2627</v>
      </c>
      <c r="V2741" s="59" t="s">
        <v>141</v>
      </c>
    </row>
    <row r="2742" spans="21:22" x14ac:dyDescent="0.25">
      <c r="U2742" s="52">
        <v>2628</v>
      </c>
      <c r="V2742" s="59" t="s">
        <v>141</v>
      </c>
    </row>
    <row r="2743" spans="21:22" x14ac:dyDescent="0.25">
      <c r="U2743" s="52">
        <v>2629</v>
      </c>
      <c r="V2743" s="59" t="s">
        <v>141</v>
      </c>
    </row>
    <row r="2744" spans="21:22" x14ac:dyDescent="0.25">
      <c r="U2744" s="52">
        <v>2630</v>
      </c>
      <c r="V2744" s="59" t="s">
        <v>141</v>
      </c>
    </row>
    <row r="2745" spans="21:22" x14ac:dyDescent="0.25">
      <c r="U2745" s="52">
        <v>2631</v>
      </c>
      <c r="V2745" s="59" t="s">
        <v>141</v>
      </c>
    </row>
    <row r="2746" spans="21:22" x14ac:dyDescent="0.25">
      <c r="U2746" s="52">
        <v>2632</v>
      </c>
      <c r="V2746" s="59" t="s">
        <v>141</v>
      </c>
    </row>
    <row r="2747" spans="21:22" x14ac:dyDescent="0.25">
      <c r="U2747" s="52">
        <v>2633</v>
      </c>
      <c r="V2747" s="59" t="s">
        <v>141</v>
      </c>
    </row>
    <row r="2748" spans="21:22" x14ac:dyDescent="0.25">
      <c r="U2748" s="52">
        <v>2634</v>
      </c>
      <c r="V2748" s="59" t="s">
        <v>141</v>
      </c>
    </row>
    <row r="2749" spans="21:22" x14ac:dyDescent="0.25">
      <c r="U2749" s="52">
        <v>2635</v>
      </c>
      <c r="V2749" s="59" t="s">
        <v>141</v>
      </c>
    </row>
    <row r="2750" spans="21:22" x14ac:dyDescent="0.25">
      <c r="U2750" s="52">
        <v>2636</v>
      </c>
      <c r="V2750" s="59" t="s">
        <v>141</v>
      </c>
    </row>
    <row r="2751" spans="21:22" x14ac:dyDescent="0.25">
      <c r="U2751" s="52">
        <v>2637</v>
      </c>
      <c r="V2751" s="59" t="s">
        <v>141</v>
      </c>
    </row>
    <row r="2752" spans="21:22" x14ac:dyDescent="0.25">
      <c r="U2752" s="52">
        <v>2638</v>
      </c>
      <c r="V2752" s="59" t="s">
        <v>141</v>
      </c>
    </row>
    <row r="2753" spans="21:22" x14ac:dyDescent="0.25">
      <c r="U2753" s="52">
        <v>2639</v>
      </c>
      <c r="V2753" s="59" t="s">
        <v>141</v>
      </c>
    </row>
    <row r="2754" spans="21:22" x14ac:dyDescent="0.25">
      <c r="U2754" s="52">
        <v>2640</v>
      </c>
      <c r="V2754" s="59" t="s">
        <v>141</v>
      </c>
    </row>
    <row r="2755" spans="21:22" x14ac:dyDescent="0.25">
      <c r="U2755" s="52">
        <v>2641</v>
      </c>
      <c r="V2755" s="59" t="s">
        <v>141</v>
      </c>
    </row>
    <row r="2756" spans="21:22" x14ac:dyDescent="0.25">
      <c r="U2756" s="52">
        <v>2642</v>
      </c>
      <c r="V2756" s="59" t="s">
        <v>141</v>
      </c>
    </row>
    <row r="2757" spans="21:22" x14ac:dyDescent="0.25">
      <c r="U2757" s="52">
        <v>2643</v>
      </c>
      <c r="V2757" s="59" t="s">
        <v>141</v>
      </c>
    </row>
    <row r="2758" spans="21:22" x14ac:dyDescent="0.25">
      <c r="U2758" s="52">
        <v>2644</v>
      </c>
      <c r="V2758" s="59" t="s">
        <v>141</v>
      </c>
    </row>
    <row r="2759" spans="21:22" x14ac:dyDescent="0.25">
      <c r="U2759" s="52">
        <v>2645</v>
      </c>
      <c r="V2759" s="59" t="s">
        <v>141</v>
      </c>
    </row>
    <row r="2760" spans="21:22" x14ac:dyDescent="0.25">
      <c r="U2760" s="52">
        <v>2646</v>
      </c>
      <c r="V2760" s="59" t="s">
        <v>141</v>
      </c>
    </row>
    <row r="2761" spans="21:22" x14ac:dyDescent="0.25">
      <c r="U2761" s="52">
        <v>2647</v>
      </c>
      <c r="V2761" s="59" t="s">
        <v>141</v>
      </c>
    </row>
    <row r="2762" spans="21:22" x14ac:dyDescent="0.25">
      <c r="U2762" s="52">
        <v>2648</v>
      </c>
      <c r="V2762" s="59" t="s">
        <v>141</v>
      </c>
    </row>
    <row r="2763" spans="21:22" x14ac:dyDescent="0.25">
      <c r="U2763" s="52">
        <v>2649</v>
      </c>
      <c r="V2763" s="59" t="s">
        <v>141</v>
      </c>
    </row>
    <row r="2764" spans="21:22" x14ac:dyDescent="0.25">
      <c r="U2764" s="52">
        <v>2650</v>
      </c>
      <c r="V2764" s="59" t="s">
        <v>141</v>
      </c>
    </row>
    <row r="2765" spans="21:22" x14ac:dyDescent="0.25">
      <c r="U2765" s="52">
        <v>2651</v>
      </c>
      <c r="V2765" s="59" t="s">
        <v>141</v>
      </c>
    </row>
    <row r="2766" spans="21:22" x14ac:dyDescent="0.25">
      <c r="U2766" s="52">
        <v>2652</v>
      </c>
      <c r="V2766" s="59" t="s">
        <v>141</v>
      </c>
    </row>
    <row r="2767" spans="21:22" x14ac:dyDescent="0.25">
      <c r="U2767" s="52">
        <v>2653</v>
      </c>
      <c r="V2767" s="59" t="s">
        <v>141</v>
      </c>
    </row>
    <row r="2768" spans="21:22" x14ac:dyDescent="0.25">
      <c r="U2768" s="52">
        <v>2654</v>
      </c>
      <c r="V2768" s="59" t="s">
        <v>141</v>
      </c>
    </row>
    <row r="2769" spans="21:22" x14ac:dyDescent="0.25">
      <c r="U2769" s="52">
        <v>2655</v>
      </c>
      <c r="V2769" s="59" t="s">
        <v>141</v>
      </c>
    </row>
    <row r="2770" spans="21:22" x14ac:dyDescent="0.25">
      <c r="U2770" s="52">
        <v>2656</v>
      </c>
      <c r="V2770" s="59" t="s">
        <v>141</v>
      </c>
    </row>
    <row r="2771" spans="21:22" x14ac:dyDescent="0.25">
      <c r="U2771" s="52">
        <v>2657</v>
      </c>
      <c r="V2771" s="59" t="s">
        <v>141</v>
      </c>
    </row>
    <row r="2772" spans="21:22" x14ac:dyDescent="0.25">
      <c r="U2772" s="52">
        <v>2658</v>
      </c>
      <c r="V2772" s="59" t="s">
        <v>141</v>
      </c>
    </row>
    <row r="2773" spans="21:22" x14ac:dyDescent="0.25">
      <c r="U2773" s="52">
        <v>2659</v>
      </c>
      <c r="V2773" s="59" t="s">
        <v>141</v>
      </c>
    </row>
    <row r="2774" spans="21:22" x14ac:dyDescent="0.25">
      <c r="U2774" s="52">
        <v>2660</v>
      </c>
      <c r="V2774" s="59" t="s">
        <v>141</v>
      </c>
    </row>
    <row r="2775" spans="21:22" x14ac:dyDescent="0.25">
      <c r="U2775" s="52">
        <v>2661</v>
      </c>
      <c r="V2775" s="59" t="s">
        <v>141</v>
      </c>
    </row>
    <row r="2776" spans="21:22" x14ac:dyDescent="0.25">
      <c r="U2776" s="52">
        <v>2662</v>
      </c>
      <c r="V2776" s="59" t="s">
        <v>141</v>
      </c>
    </row>
    <row r="2777" spans="21:22" x14ac:dyDescent="0.25">
      <c r="U2777" s="52">
        <v>2663</v>
      </c>
      <c r="V2777" s="59" t="s">
        <v>141</v>
      </c>
    </row>
    <row r="2778" spans="21:22" x14ac:dyDescent="0.25">
      <c r="U2778" s="52">
        <v>2664</v>
      </c>
      <c r="V2778" s="59" t="s">
        <v>141</v>
      </c>
    </row>
    <row r="2779" spans="21:22" x14ac:dyDescent="0.25">
      <c r="U2779" s="52">
        <v>2665</v>
      </c>
      <c r="V2779" s="59" t="s">
        <v>141</v>
      </c>
    </row>
    <row r="2780" spans="21:22" x14ac:dyDescent="0.25">
      <c r="U2780" s="52">
        <v>2666</v>
      </c>
      <c r="V2780" s="59" t="s">
        <v>141</v>
      </c>
    </row>
    <row r="2781" spans="21:22" x14ac:dyDescent="0.25">
      <c r="U2781" s="52">
        <v>2667</v>
      </c>
      <c r="V2781" s="59" t="s">
        <v>141</v>
      </c>
    </row>
    <row r="2782" spans="21:22" x14ac:dyDescent="0.25">
      <c r="U2782" s="52">
        <v>2668</v>
      </c>
      <c r="V2782" s="59" t="s">
        <v>141</v>
      </c>
    </row>
    <row r="2783" spans="21:22" x14ac:dyDescent="0.25">
      <c r="U2783" s="52">
        <v>2669</v>
      </c>
      <c r="V2783" s="59" t="s">
        <v>141</v>
      </c>
    </row>
    <row r="2784" spans="21:22" x14ac:dyDescent="0.25">
      <c r="U2784" s="52">
        <v>2670</v>
      </c>
      <c r="V2784" s="59" t="s">
        <v>141</v>
      </c>
    </row>
    <row r="2785" spans="21:22" x14ac:dyDescent="0.25">
      <c r="U2785" s="52">
        <v>2671</v>
      </c>
      <c r="V2785" s="59" t="s">
        <v>141</v>
      </c>
    </row>
    <row r="2786" spans="21:22" x14ac:dyDescent="0.25">
      <c r="U2786" s="52">
        <v>2672</v>
      </c>
      <c r="V2786" s="59" t="s">
        <v>141</v>
      </c>
    </row>
    <row r="2787" spans="21:22" x14ac:dyDescent="0.25">
      <c r="U2787" s="52">
        <v>2673</v>
      </c>
      <c r="V2787" s="59" t="s">
        <v>141</v>
      </c>
    </row>
    <row r="2788" spans="21:22" x14ac:dyDescent="0.25">
      <c r="U2788" s="52">
        <v>2674</v>
      </c>
      <c r="V2788" s="59" t="s">
        <v>141</v>
      </c>
    </row>
    <row r="2789" spans="21:22" x14ac:dyDescent="0.25">
      <c r="U2789" s="52">
        <v>2675</v>
      </c>
      <c r="V2789" s="59" t="s">
        <v>141</v>
      </c>
    </row>
    <row r="2790" spans="21:22" x14ac:dyDescent="0.25">
      <c r="U2790" s="52">
        <v>2676</v>
      </c>
      <c r="V2790" s="59" t="s">
        <v>141</v>
      </c>
    </row>
    <row r="2791" spans="21:22" x14ac:dyDescent="0.25">
      <c r="U2791" s="52">
        <v>2677</v>
      </c>
      <c r="V2791" s="59" t="s">
        <v>141</v>
      </c>
    </row>
    <row r="2792" spans="21:22" x14ac:dyDescent="0.25">
      <c r="U2792" s="52">
        <v>2678</v>
      </c>
      <c r="V2792" s="59" t="s">
        <v>141</v>
      </c>
    </row>
    <row r="2793" spans="21:22" x14ac:dyDescent="0.25">
      <c r="U2793" s="52">
        <v>2679</v>
      </c>
      <c r="V2793" s="59" t="s">
        <v>141</v>
      </c>
    </row>
    <row r="2794" spans="21:22" x14ac:dyDescent="0.25">
      <c r="U2794" s="52">
        <v>2680</v>
      </c>
      <c r="V2794" s="59" t="s">
        <v>141</v>
      </c>
    </row>
    <row r="2795" spans="21:22" x14ac:dyDescent="0.25">
      <c r="U2795" s="52">
        <v>2681</v>
      </c>
      <c r="V2795" s="59" t="s">
        <v>141</v>
      </c>
    </row>
    <row r="2796" spans="21:22" x14ac:dyDescent="0.25">
      <c r="U2796" s="52">
        <v>2682</v>
      </c>
      <c r="V2796" s="59" t="s">
        <v>141</v>
      </c>
    </row>
    <row r="2797" spans="21:22" x14ac:dyDescent="0.25">
      <c r="U2797" s="52">
        <v>2683</v>
      </c>
      <c r="V2797" s="59" t="s">
        <v>141</v>
      </c>
    </row>
    <row r="2798" spans="21:22" x14ac:dyDescent="0.25">
      <c r="U2798" s="52">
        <v>2684</v>
      </c>
      <c r="V2798" s="59" t="s">
        <v>141</v>
      </c>
    </row>
    <row r="2799" spans="21:22" x14ac:dyDescent="0.25">
      <c r="U2799" s="52">
        <v>2685</v>
      </c>
      <c r="V2799" s="59" t="s">
        <v>141</v>
      </c>
    </row>
    <row r="2800" spans="21:22" x14ac:dyDescent="0.25">
      <c r="U2800" s="52">
        <v>2686</v>
      </c>
      <c r="V2800" s="59" t="s">
        <v>141</v>
      </c>
    </row>
    <row r="2801" spans="21:22" x14ac:dyDescent="0.25">
      <c r="U2801" s="52">
        <v>2687</v>
      </c>
      <c r="V2801" s="59" t="s">
        <v>141</v>
      </c>
    </row>
    <row r="2802" spans="21:22" x14ac:dyDescent="0.25">
      <c r="U2802" s="52">
        <v>2688</v>
      </c>
      <c r="V2802" s="59" t="s">
        <v>141</v>
      </c>
    </row>
    <row r="2803" spans="21:22" x14ac:dyDescent="0.25">
      <c r="U2803" s="52">
        <v>2689</v>
      </c>
      <c r="V2803" s="59" t="s">
        <v>141</v>
      </c>
    </row>
    <row r="2804" spans="21:22" x14ac:dyDescent="0.25">
      <c r="U2804" s="52">
        <v>2690</v>
      </c>
      <c r="V2804" s="59" t="s">
        <v>141</v>
      </c>
    </row>
    <row r="2805" spans="21:22" x14ac:dyDescent="0.25">
      <c r="U2805" s="52">
        <v>2691</v>
      </c>
      <c r="V2805" s="59" t="s">
        <v>141</v>
      </c>
    </row>
    <row r="2806" spans="21:22" x14ac:dyDescent="0.25">
      <c r="U2806" s="52">
        <v>2692</v>
      </c>
      <c r="V2806" s="59" t="s">
        <v>141</v>
      </c>
    </row>
    <row r="2807" spans="21:22" x14ac:dyDescent="0.25">
      <c r="U2807" s="52">
        <v>2693</v>
      </c>
      <c r="V2807" s="59" t="s">
        <v>141</v>
      </c>
    </row>
    <row r="2808" spans="21:22" x14ac:dyDescent="0.25">
      <c r="U2808" s="52">
        <v>2694</v>
      </c>
      <c r="V2808" s="59" t="s">
        <v>141</v>
      </c>
    </row>
    <row r="2809" spans="21:22" x14ac:dyDescent="0.25">
      <c r="U2809" s="52">
        <v>2695</v>
      </c>
      <c r="V2809" s="59" t="s">
        <v>141</v>
      </c>
    </row>
    <row r="2810" spans="21:22" x14ac:dyDescent="0.25">
      <c r="U2810" s="52">
        <v>2696</v>
      </c>
      <c r="V2810" s="59" t="s">
        <v>141</v>
      </c>
    </row>
    <row r="2811" spans="21:22" x14ac:dyDescent="0.25">
      <c r="U2811" s="52">
        <v>2697</v>
      </c>
      <c r="V2811" s="59" t="s">
        <v>141</v>
      </c>
    </row>
    <row r="2812" spans="21:22" x14ac:dyDescent="0.25">
      <c r="U2812" s="52">
        <v>2698</v>
      </c>
      <c r="V2812" s="59" t="s">
        <v>141</v>
      </c>
    </row>
    <row r="2813" spans="21:22" x14ac:dyDescent="0.25">
      <c r="U2813" s="52">
        <v>2699</v>
      </c>
      <c r="V2813" s="59" t="s">
        <v>141</v>
      </c>
    </row>
    <row r="2814" spans="21:22" x14ac:dyDescent="0.25">
      <c r="U2814" s="52">
        <v>2700</v>
      </c>
      <c r="V2814" s="59" t="s">
        <v>141</v>
      </c>
    </row>
    <row r="2815" spans="21:22" x14ac:dyDescent="0.25">
      <c r="U2815" s="52">
        <v>2701</v>
      </c>
      <c r="V2815" s="59" t="s">
        <v>141</v>
      </c>
    </row>
    <row r="2816" spans="21:22" x14ac:dyDescent="0.25">
      <c r="U2816" s="52">
        <v>2702</v>
      </c>
      <c r="V2816" s="59" t="s">
        <v>141</v>
      </c>
    </row>
    <row r="2817" spans="21:22" x14ac:dyDescent="0.25">
      <c r="U2817" s="52">
        <v>2703</v>
      </c>
      <c r="V2817" s="59" t="s">
        <v>141</v>
      </c>
    </row>
    <row r="2818" spans="21:22" x14ac:dyDescent="0.25">
      <c r="U2818" s="52">
        <v>2704</v>
      </c>
      <c r="V2818" s="59" t="s">
        <v>141</v>
      </c>
    </row>
    <row r="2819" spans="21:22" x14ac:dyDescent="0.25">
      <c r="U2819" s="52">
        <v>2705</v>
      </c>
      <c r="V2819" s="59" t="s">
        <v>141</v>
      </c>
    </row>
    <row r="2820" spans="21:22" x14ac:dyDescent="0.25">
      <c r="U2820" s="52">
        <v>2706</v>
      </c>
      <c r="V2820" s="59" t="s">
        <v>141</v>
      </c>
    </row>
    <row r="2821" spans="21:22" x14ac:dyDescent="0.25">
      <c r="U2821" s="52">
        <v>2707</v>
      </c>
      <c r="V2821" s="59" t="s">
        <v>141</v>
      </c>
    </row>
    <row r="2822" spans="21:22" x14ac:dyDescent="0.25">
      <c r="U2822" s="52">
        <v>2708</v>
      </c>
      <c r="V2822" s="59" t="s">
        <v>141</v>
      </c>
    </row>
    <row r="2823" spans="21:22" x14ac:dyDescent="0.25">
      <c r="U2823" s="52">
        <v>2709</v>
      </c>
      <c r="V2823" s="59" t="s">
        <v>141</v>
      </c>
    </row>
    <row r="2824" spans="21:22" x14ac:dyDescent="0.25">
      <c r="U2824" s="52">
        <v>2710</v>
      </c>
      <c r="V2824" s="59" t="s">
        <v>141</v>
      </c>
    </row>
    <row r="2825" spans="21:22" x14ac:dyDescent="0.25">
      <c r="U2825" s="52">
        <v>2711</v>
      </c>
      <c r="V2825" s="59" t="s">
        <v>141</v>
      </c>
    </row>
    <row r="2826" spans="21:22" x14ac:dyDescent="0.25">
      <c r="U2826" s="52">
        <v>2712</v>
      </c>
      <c r="V2826" s="59" t="s">
        <v>141</v>
      </c>
    </row>
    <row r="2827" spans="21:22" x14ac:dyDescent="0.25">
      <c r="U2827" s="52">
        <v>2713</v>
      </c>
      <c r="V2827" s="59" t="s">
        <v>141</v>
      </c>
    </row>
    <row r="2828" spans="21:22" x14ac:dyDescent="0.25">
      <c r="U2828" s="52">
        <v>2714</v>
      </c>
      <c r="V2828" s="59" t="s">
        <v>141</v>
      </c>
    </row>
    <row r="2829" spans="21:22" x14ac:dyDescent="0.25">
      <c r="U2829" s="52">
        <v>2715</v>
      </c>
      <c r="V2829" s="59" t="s">
        <v>141</v>
      </c>
    </row>
    <row r="2830" spans="21:22" x14ac:dyDescent="0.25">
      <c r="U2830" s="52">
        <v>2716</v>
      </c>
      <c r="V2830" s="59" t="s">
        <v>141</v>
      </c>
    </row>
    <row r="2831" spans="21:22" x14ac:dyDescent="0.25">
      <c r="U2831" s="52">
        <v>2717</v>
      </c>
      <c r="V2831" s="59" t="s">
        <v>141</v>
      </c>
    </row>
    <row r="2832" spans="21:22" x14ac:dyDescent="0.25">
      <c r="U2832" s="52">
        <v>2718</v>
      </c>
      <c r="V2832" s="59" t="s">
        <v>141</v>
      </c>
    </row>
    <row r="2833" spans="21:22" x14ac:dyDescent="0.25">
      <c r="U2833" s="52">
        <v>2719</v>
      </c>
      <c r="V2833" s="59" t="s">
        <v>141</v>
      </c>
    </row>
    <row r="2834" spans="21:22" x14ac:dyDescent="0.25">
      <c r="U2834" s="52">
        <v>2720</v>
      </c>
      <c r="V2834" s="59" t="s">
        <v>141</v>
      </c>
    </row>
    <row r="2835" spans="21:22" x14ac:dyDescent="0.25">
      <c r="U2835" s="52">
        <v>2721</v>
      </c>
      <c r="V2835" s="59" t="s">
        <v>141</v>
      </c>
    </row>
    <row r="2836" spans="21:22" x14ac:dyDescent="0.25">
      <c r="U2836" s="52">
        <v>2722</v>
      </c>
      <c r="V2836" s="59" t="s">
        <v>141</v>
      </c>
    </row>
    <row r="2837" spans="21:22" x14ac:dyDescent="0.25">
      <c r="U2837" s="52">
        <v>2723</v>
      </c>
      <c r="V2837" s="59" t="s">
        <v>141</v>
      </c>
    </row>
    <row r="2838" spans="21:22" x14ac:dyDescent="0.25">
      <c r="U2838" s="52">
        <v>2724</v>
      </c>
      <c r="V2838" s="59" t="s">
        <v>141</v>
      </c>
    </row>
    <row r="2839" spans="21:22" x14ac:dyDescent="0.25">
      <c r="U2839" s="52">
        <v>2725</v>
      </c>
      <c r="V2839" s="59" t="s">
        <v>141</v>
      </c>
    </row>
    <row r="2840" spans="21:22" x14ac:dyDescent="0.25">
      <c r="U2840" s="52">
        <v>2726</v>
      </c>
      <c r="V2840" s="59" t="s">
        <v>141</v>
      </c>
    </row>
    <row r="2841" spans="21:22" x14ac:dyDescent="0.25">
      <c r="U2841" s="52">
        <v>2727</v>
      </c>
      <c r="V2841" s="59" t="s">
        <v>141</v>
      </c>
    </row>
    <row r="2842" spans="21:22" x14ac:dyDescent="0.25">
      <c r="U2842" s="52">
        <v>2728</v>
      </c>
      <c r="V2842" s="59" t="s">
        <v>141</v>
      </c>
    </row>
    <row r="2843" spans="21:22" x14ac:dyDescent="0.25">
      <c r="U2843" s="52">
        <v>2729</v>
      </c>
      <c r="V2843" s="59" t="s">
        <v>141</v>
      </c>
    </row>
    <row r="2844" spans="21:22" x14ac:dyDescent="0.25">
      <c r="U2844" s="52">
        <v>2730</v>
      </c>
      <c r="V2844" s="59" t="s">
        <v>141</v>
      </c>
    </row>
    <row r="2845" spans="21:22" x14ac:dyDescent="0.25">
      <c r="U2845" s="52">
        <v>2731</v>
      </c>
      <c r="V2845" s="59" t="s">
        <v>141</v>
      </c>
    </row>
    <row r="2846" spans="21:22" x14ac:dyDescent="0.25">
      <c r="U2846" s="52">
        <v>2732</v>
      </c>
      <c r="V2846" s="59" t="s">
        <v>141</v>
      </c>
    </row>
    <row r="2847" spans="21:22" x14ac:dyDescent="0.25">
      <c r="U2847" s="52">
        <v>2733</v>
      </c>
      <c r="V2847" s="59" t="s">
        <v>141</v>
      </c>
    </row>
    <row r="2848" spans="21:22" x14ac:dyDescent="0.25">
      <c r="U2848" s="52">
        <v>2734</v>
      </c>
      <c r="V2848" s="59" t="s">
        <v>141</v>
      </c>
    </row>
    <row r="2849" spans="21:22" x14ac:dyDescent="0.25">
      <c r="U2849" s="52">
        <v>2735</v>
      </c>
      <c r="V2849" s="59" t="s">
        <v>141</v>
      </c>
    </row>
    <row r="2850" spans="21:22" x14ac:dyDescent="0.25">
      <c r="U2850" s="52">
        <v>2736</v>
      </c>
      <c r="V2850" s="59" t="s">
        <v>141</v>
      </c>
    </row>
    <row r="2851" spans="21:22" x14ac:dyDescent="0.25">
      <c r="U2851" s="52">
        <v>2737</v>
      </c>
      <c r="V2851" s="59" t="s">
        <v>141</v>
      </c>
    </row>
    <row r="2852" spans="21:22" x14ac:dyDescent="0.25">
      <c r="U2852" s="52">
        <v>2738</v>
      </c>
      <c r="V2852" s="59" t="s">
        <v>141</v>
      </c>
    </row>
    <row r="2853" spans="21:22" x14ac:dyDescent="0.25">
      <c r="U2853" s="52">
        <v>2739</v>
      </c>
      <c r="V2853" s="59" t="s">
        <v>141</v>
      </c>
    </row>
    <row r="2854" spans="21:22" x14ac:dyDescent="0.25">
      <c r="U2854" s="52">
        <v>2740</v>
      </c>
      <c r="V2854" s="59" t="s">
        <v>141</v>
      </c>
    </row>
    <row r="2855" spans="21:22" x14ac:dyDescent="0.25">
      <c r="U2855" s="52">
        <v>2741</v>
      </c>
      <c r="V2855" s="59" t="s">
        <v>141</v>
      </c>
    </row>
    <row r="2856" spans="21:22" x14ac:dyDescent="0.25">
      <c r="U2856" s="52">
        <v>2742</v>
      </c>
      <c r="V2856" s="59" t="s">
        <v>141</v>
      </c>
    </row>
    <row r="2857" spans="21:22" x14ac:dyDescent="0.25">
      <c r="U2857" s="52">
        <v>2743</v>
      </c>
      <c r="V2857" s="59" t="s">
        <v>141</v>
      </c>
    </row>
    <row r="2858" spans="21:22" x14ac:dyDescent="0.25">
      <c r="U2858" s="52">
        <v>2744</v>
      </c>
      <c r="V2858" s="59" t="s">
        <v>141</v>
      </c>
    </row>
    <row r="2859" spans="21:22" x14ac:dyDescent="0.25">
      <c r="U2859" s="52">
        <v>2745</v>
      </c>
      <c r="V2859" s="59" t="s">
        <v>141</v>
      </c>
    </row>
    <row r="2860" spans="21:22" x14ac:dyDescent="0.25">
      <c r="U2860" s="52">
        <v>2746</v>
      </c>
      <c r="V2860" s="59" t="s">
        <v>141</v>
      </c>
    </row>
    <row r="2861" spans="21:22" x14ac:dyDescent="0.25">
      <c r="U2861" s="52">
        <v>2747</v>
      </c>
      <c r="V2861" s="59" t="s">
        <v>141</v>
      </c>
    </row>
    <row r="2862" spans="21:22" x14ac:dyDescent="0.25">
      <c r="U2862" s="52">
        <v>2748</v>
      </c>
      <c r="V2862" s="59" t="s">
        <v>141</v>
      </c>
    </row>
    <row r="2863" spans="21:22" x14ac:dyDescent="0.25">
      <c r="U2863" s="52">
        <v>2749</v>
      </c>
      <c r="V2863" s="59" t="s">
        <v>141</v>
      </c>
    </row>
    <row r="2864" spans="21:22" x14ac:dyDescent="0.25">
      <c r="U2864" s="52">
        <v>2750</v>
      </c>
      <c r="V2864" s="59" t="s">
        <v>141</v>
      </c>
    </row>
    <row r="2865" spans="21:22" x14ac:dyDescent="0.25">
      <c r="U2865" s="52">
        <v>2751</v>
      </c>
      <c r="V2865" s="59" t="s">
        <v>141</v>
      </c>
    </row>
    <row r="2866" spans="21:22" x14ac:dyDescent="0.25">
      <c r="U2866" s="52">
        <v>2752</v>
      </c>
      <c r="V2866" s="59" t="s">
        <v>141</v>
      </c>
    </row>
    <row r="2867" spans="21:22" x14ac:dyDescent="0.25">
      <c r="U2867" s="52">
        <v>2753</v>
      </c>
      <c r="V2867" s="59" t="s">
        <v>141</v>
      </c>
    </row>
    <row r="2868" spans="21:22" x14ac:dyDescent="0.25">
      <c r="U2868" s="52">
        <v>2754</v>
      </c>
      <c r="V2868" s="59" t="s">
        <v>141</v>
      </c>
    </row>
    <row r="2869" spans="21:22" x14ac:dyDescent="0.25">
      <c r="U2869" s="52">
        <v>2755</v>
      </c>
      <c r="V2869" s="59" t="s">
        <v>141</v>
      </c>
    </row>
    <row r="2870" spans="21:22" x14ac:dyDescent="0.25">
      <c r="U2870" s="52">
        <v>2756</v>
      </c>
      <c r="V2870" s="59" t="s">
        <v>141</v>
      </c>
    </row>
    <row r="2871" spans="21:22" x14ac:dyDescent="0.25">
      <c r="U2871" s="52">
        <v>2757</v>
      </c>
      <c r="V2871" s="59" t="s">
        <v>141</v>
      </c>
    </row>
    <row r="2872" spans="21:22" x14ac:dyDescent="0.25">
      <c r="U2872" s="52">
        <v>2758</v>
      </c>
      <c r="V2872" s="59" t="s">
        <v>141</v>
      </c>
    </row>
    <row r="2873" spans="21:22" x14ac:dyDescent="0.25">
      <c r="U2873" s="52">
        <v>2759</v>
      </c>
      <c r="V2873" s="59" t="s">
        <v>141</v>
      </c>
    </row>
    <row r="2874" spans="21:22" x14ac:dyDescent="0.25">
      <c r="U2874" s="52">
        <v>2760</v>
      </c>
      <c r="V2874" s="59" t="s">
        <v>141</v>
      </c>
    </row>
    <row r="2875" spans="21:22" x14ac:dyDescent="0.25">
      <c r="U2875" s="52">
        <v>2761</v>
      </c>
      <c r="V2875" s="59" t="s">
        <v>141</v>
      </c>
    </row>
    <row r="2876" spans="21:22" x14ac:dyDescent="0.25">
      <c r="U2876" s="52">
        <v>2762</v>
      </c>
      <c r="V2876" s="59" t="s">
        <v>141</v>
      </c>
    </row>
    <row r="2877" spans="21:22" x14ac:dyDescent="0.25">
      <c r="U2877" s="52">
        <v>2763</v>
      </c>
      <c r="V2877" s="59" t="s">
        <v>141</v>
      </c>
    </row>
    <row r="2878" spans="21:22" x14ac:dyDescent="0.25">
      <c r="U2878" s="52">
        <v>2764</v>
      </c>
      <c r="V2878" s="59" t="s">
        <v>141</v>
      </c>
    </row>
    <row r="2879" spans="21:22" x14ac:dyDescent="0.25">
      <c r="U2879" s="52">
        <v>2765</v>
      </c>
      <c r="V2879" s="59" t="s">
        <v>141</v>
      </c>
    </row>
    <row r="2880" spans="21:22" x14ac:dyDescent="0.25">
      <c r="U2880" s="52">
        <v>2766</v>
      </c>
      <c r="V2880" s="59" t="s">
        <v>141</v>
      </c>
    </row>
    <row r="2881" spans="21:22" x14ac:dyDescent="0.25">
      <c r="U2881" s="52">
        <v>2767</v>
      </c>
      <c r="V2881" s="59" t="s">
        <v>141</v>
      </c>
    </row>
    <row r="2882" spans="21:22" x14ac:dyDescent="0.25">
      <c r="U2882" s="52">
        <v>2768</v>
      </c>
      <c r="V2882" s="59" t="s">
        <v>141</v>
      </c>
    </row>
    <row r="2883" spans="21:22" x14ac:dyDescent="0.25">
      <c r="U2883" s="52">
        <v>2769</v>
      </c>
      <c r="V2883" s="59" t="s">
        <v>141</v>
      </c>
    </row>
    <row r="2884" spans="21:22" x14ac:dyDescent="0.25">
      <c r="U2884" s="52">
        <v>2770</v>
      </c>
      <c r="V2884" s="59" t="s">
        <v>141</v>
      </c>
    </row>
    <row r="2885" spans="21:22" x14ac:dyDescent="0.25">
      <c r="U2885" s="52">
        <v>2771</v>
      </c>
      <c r="V2885" s="59" t="s">
        <v>141</v>
      </c>
    </row>
    <row r="2886" spans="21:22" x14ac:dyDescent="0.25">
      <c r="U2886" s="52">
        <v>2772</v>
      </c>
      <c r="V2886" s="59" t="s">
        <v>141</v>
      </c>
    </row>
    <row r="2887" spans="21:22" x14ac:dyDescent="0.25">
      <c r="U2887" s="52">
        <v>2773</v>
      </c>
      <c r="V2887" s="59" t="s">
        <v>141</v>
      </c>
    </row>
    <row r="2888" spans="21:22" x14ac:dyDescent="0.25">
      <c r="U2888" s="52">
        <v>2774</v>
      </c>
      <c r="V2888" s="59" t="s">
        <v>141</v>
      </c>
    </row>
    <row r="2889" spans="21:22" x14ac:dyDescent="0.25">
      <c r="U2889" s="52">
        <v>2775</v>
      </c>
      <c r="V2889" s="59" t="s">
        <v>141</v>
      </c>
    </row>
    <row r="2890" spans="21:22" x14ac:dyDescent="0.25">
      <c r="U2890" s="52">
        <v>2776</v>
      </c>
      <c r="V2890" s="59" t="s">
        <v>141</v>
      </c>
    </row>
    <row r="2891" spans="21:22" x14ac:dyDescent="0.25">
      <c r="U2891" s="52">
        <v>2777</v>
      </c>
      <c r="V2891" s="59" t="s">
        <v>141</v>
      </c>
    </row>
    <row r="2892" spans="21:22" x14ac:dyDescent="0.25">
      <c r="U2892" s="52">
        <v>2778</v>
      </c>
      <c r="V2892" s="59" t="s">
        <v>141</v>
      </c>
    </row>
    <row r="2893" spans="21:22" x14ac:dyDescent="0.25">
      <c r="U2893" s="52">
        <v>2779</v>
      </c>
      <c r="V2893" s="59" t="s">
        <v>141</v>
      </c>
    </row>
    <row r="2894" spans="21:22" x14ac:dyDescent="0.25">
      <c r="U2894" s="52">
        <v>2780</v>
      </c>
      <c r="V2894" s="59" t="s">
        <v>141</v>
      </c>
    </row>
    <row r="2895" spans="21:22" x14ac:dyDescent="0.25">
      <c r="U2895" s="52">
        <v>2781</v>
      </c>
      <c r="V2895" s="59" t="s">
        <v>141</v>
      </c>
    </row>
    <row r="2896" spans="21:22" x14ac:dyDescent="0.25">
      <c r="U2896" s="52">
        <v>2782</v>
      </c>
      <c r="V2896" s="59" t="s">
        <v>141</v>
      </c>
    </row>
    <row r="2897" spans="21:22" x14ac:dyDescent="0.25">
      <c r="U2897" s="52">
        <v>2783</v>
      </c>
      <c r="V2897" s="59" t="s">
        <v>141</v>
      </c>
    </row>
    <row r="2898" spans="21:22" x14ac:dyDescent="0.25">
      <c r="U2898" s="52">
        <v>2784</v>
      </c>
      <c r="V2898" s="59" t="s">
        <v>141</v>
      </c>
    </row>
    <row r="2899" spans="21:22" x14ac:dyDescent="0.25">
      <c r="U2899" s="52">
        <v>2785</v>
      </c>
      <c r="V2899" s="59" t="s">
        <v>141</v>
      </c>
    </row>
    <row r="2900" spans="21:22" x14ac:dyDescent="0.25">
      <c r="U2900" s="52">
        <v>2786</v>
      </c>
      <c r="V2900" s="59" t="s">
        <v>141</v>
      </c>
    </row>
    <row r="2901" spans="21:22" x14ac:dyDescent="0.25">
      <c r="U2901" s="52">
        <v>2787</v>
      </c>
      <c r="V2901" s="59" t="s">
        <v>141</v>
      </c>
    </row>
    <row r="2902" spans="21:22" x14ac:dyDescent="0.25">
      <c r="U2902" s="52">
        <v>2788</v>
      </c>
      <c r="V2902" s="59" t="s">
        <v>141</v>
      </c>
    </row>
    <row r="2903" spans="21:22" x14ac:dyDescent="0.25">
      <c r="U2903" s="52">
        <v>2789</v>
      </c>
      <c r="V2903" s="59" t="s">
        <v>141</v>
      </c>
    </row>
    <row r="2904" spans="21:22" x14ac:dyDescent="0.25">
      <c r="U2904" s="52">
        <v>2790</v>
      </c>
      <c r="V2904" s="59" t="s">
        <v>141</v>
      </c>
    </row>
    <row r="2905" spans="21:22" x14ac:dyDescent="0.25">
      <c r="U2905" s="52">
        <v>2791</v>
      </c>
      <c r="V2905" s="59" t="s">
        <v>141</v>
      </c>
    </row>
    <row r="2906" spans="21:22" x14ac:dyDescent="0.25">
      <c r="U2906" s="52">
        <v>2792</v>
      </c>
      <c r="V2906" s="59" t="s">
        <v>141</v>
      </c>
    </row>
    <row r="2907" spans="21:22" x14ac:dyDescent="0.25">
      <c r="U2907" s="52">
        <v>2793</v>
      </c>
      <c r="V2907" s="59" t="s">
        <v>141</v>
      </c>
    </row>
    <row r="2908" spans="21:22" x14ac:dyDescent="0.25">
      <c r="U2908" s="52">
        <v>2794</v>
      </c>
      <c r="V2908" s="59" t="s">
        <v>141</v>
      </c>
    </row>
    <row r="2909" spans="21:22" x14ac:dyDescent="0.25">
      <c r="U2909" s="52">
        <v>2795</v>
      </c>
      <c r="V2909" s="59" t="s">
        <v>141</v>
      </c>
    </row>
    <row r="2910" spans="21:22" x14ac:dyDescent="0.25">
      <c r="U2910" s="52">
        <v>2796</v>
      </c>
      <c r="V2910" s="59" t="s">
        <v>141</v>
      </c>
    </row>
    <row r="2911" spans="21:22" x14ac:dyDescent="0.25">
      <c r="U2911" s="52">
        <v>2797</v>
      </c>
      <c r="V2911" s="59" t="s">
        <v>141</v>
      </c>
    </row>
    <row r="2912" spans="21:22" x14ac:dyDescent="0.25">
      <c r="U2912" s="52">
        <v>2798</v>
      </c>
      <c r="V2912" s="59" t="s">
        <v>141</v>
      </c>
    </row>
    <row r="2913" spans="21:22" x14ac:dyDescent="0.25">
      <c r="U2913" s="52">
        <v>2799</v>
      </c>
      <c r="V2913" s="59" t="s">
        <v>141</v>
      </c>
    </row>
    <row r="2914" spans="21:22" x14ac:dyDescent="0.25">
      <c r="U2914" s="52">
        <v>2800</v>
      </c>
      <c r="V2914" s="59" t="s">
        <v>141</v>
      </c>
    </row>
    <row r="2915" spans="21:22" x14ac:dyDescent="0.25">
      <c r="U2915" s="52">
        <v>2801</v>
      </c>
      <c r="V2915" s="59" t="s">
        <v>141</v>
      </c>
    </row>
    <row r="2916" spans="21:22" x14ac:dyDescent="0.25">
      <c r="U2916" s="52">
        <v>2802</v>
      </c>
      <c r="V2916" s="59" t="s">
        <v>141</v>
      </c>
    </row>
    <row r="2917" spans="21:22" x14ac:dyDescent="0.25">
      <c r="U2917" s="52">
        <v>2803</v>
      </c>
      <c r="V2917" s="59" t="s">
        <v>141</v>
      </c>
    </row>
    <row r="2918" spans="21:22" x14ac:dyDescent="0.25">
      <c r="U2918" s="52">
        <v>2804</v>
      </c>
      <c r="V2918" s="59" t="s">
        <v>141</v>
      </c>
    </row>
    <row r="2919" spans="21:22" x14ac:dyDescent="0.25">
      <c r="U2919" s="52">
        <v>2805</v>
      </c>
      <c r="V2919" s="59" t="s">
        <v>141</v>
      </c>
    </row>
    <row r="2920" spans="21:22" x14ac:dyDescent="0.25">
      <c r="U2920" s="52">
        <v>2806</v>
      </c>
      <c r="V2920" s="59" t="s">
        <v>141</v>
      </c>
    </row>
    <row r="2921" spans="21:22" x14ac:dyDescent="0.25">
      <c r="U2921" s="52">
        <v>2807</v>
      </c>
      <c r="V2921" s="59" t="s">
        <v>141</v>
      </c>
    </row>
    <row r="2922" spans="21:22" x14ac:dyDescent="0.25">
      <c r="U2922" s="52">
        <v>2808</v>
      </c>
      <c r="V2922" s="59" t="s">
        <v>141</v>
      </c>
    </row>
    <row r="2923" spans="21:22" x14ac:dyDescent="0.25">
      <c r="U2923" s="52">
        <v>2809</v>
      </c>
      <c r="V2923" s="59" t="s">
        <v>141</v>
      </c>
    </row>
    <row r="2924" spans="21:22" x14ac:dyDescent="0.25">
      <c r="U2924" s="52">
        <v>2810</v>
      </c>
      <c r="V2924" s="59" t="s">
        <v>141</v>
      </c>
    </row>
    <row r="2925" spans="21:22" x14ac:dyDescent="0.25">
      <c r="U2925" s="52">
        <v>2811</v>
      </c>
      <c r="V2925" s="59" t="s">
        <v>141</v>
      </c>
    </row>
    <row r="2926" spans="21:22" x14ac:dyDescent="0.25">
      <c r="U2926" s="52">
        <v>2812</v>
      </c>
      <c r="V2926" s="59" t="s">
        <v>141</v>
      </c>
    </row>
    <row r="2927" spans="21:22" x14ac:dyDescent="0.25">
      <c r="U2927" s="52">
        <v>2813</v>
      </c>
      <c r="V2927" s="59" t="s">
        <v>141</v>
      </c>
    </row>
    <row r="2928" spans="21:22" x14ac:dyDescent="0.25">
      <c r="U2928" s="52">
        <v>2814</v>
      </c>
      <c r="V2928" s="59" t="s">
        <v>141</v>
      </c>
    </row>
    <row r="2929" spans="21:22" x14ac:dyDescent="0.25">
      <c r="U2929" s="52">
        <v>2815</v>
      </c>
      <c r="V2929" s="59" t="s">
        <v>141</v>
      </c>
    </row>
    <row r="2930" spans="21:22" x14ac:dyDescent="0.25">
      <c r="U2930" s="52">
        <v>2816</v>
      </c>
      <c r="V2930" s="59" t="s">
        <v>141</v>
      </c>
    </row>
    <row r="2931" spans="21:22" x14ac:dyDescent="0.25">
      <c r="U2931" s="52">
        <v>2817</v>
      </c>
      <c r="V2931" s="59" t="s">
        <v>141</v>
      </c>
    </row>
    <row r="2932" spans="21:22" x14ac:dyDescent="0.25">
      <c r="U2932" s="52">
        <v>2818</v>
      </c>
      <c r="V2932" s="59" t="s">
        <v>141</v>
      </c>
    </row>
    <row r="2933" spans="21:22" x14ac:dyDescent="0.25">
      <c r="U2933" s="52">
        <v>2819</v>
      </c>
      <c r="V2933" s="59" t="s">
        <v>141</v>
      </c>
    </row>
    <row r="2934" spans="21:22" x14ac:dyDescent="0.25">
      <c r="U2934" s="52">
        <v>2820</v>
      </c>
      <c r="V2934" s="59" t="s">
        <v>141</v>
      </c>
    </row>
    <row r="2935" spans="21:22" x14ac:dyDescent="0.25">
      <c r="U2935" s="52">
        <v>2821</v>
      </c>
      <c r="V2935" s="59" t="s">
        <v>141</v>
      </c>
    </row>
    <row r="2936" spans="21:22" x14ac:dyDescent="0.25">
      <c r="U2936" s="52">
        <v>2822</v>
      </c>
      <c r="V2936" s="59" t="s">
        <v>141</v>
      </c>
    </row>
    <row r="2937" spans="21:22" x14ac:dyDescent="0.25">
      <c r="U2937" s="52">
        <v>2823</v>
      </c>
      <c r="V2937" s="59" t="s">
        <v>141</v>
      </c>
    </row>
    <row r="2938" spans="21:22" x14ac:dyDescent="0.25">
      <c r="U2938" s="52">
        <v>2824</v>
      </c>
      <c r="V2938" s="59" t="s">
        <v>141</v>
      </c>
    </row>
    <row r="2939" spans="21:22" x14ac:dyDescent="0.25">
      <c r="U2939" s="52">
        <v>2825</v>
      </c>
      <c r="V2939" s="59" t="s">
        <v>141</v>
      </c>
    </row>
    <row r="2940" spans="21:22" x14ac:dyDescent="0.25">
      <c r="U2940" s="52">
        <v>2826</v>
      </c>
      <c r="V2940" s="59" t="s">
        <v>141</v>
      </c>
    </row>
    <row r="2941" spans="21:22" x14ac:dyDescent="0.25">
      <c r="U2941" s="52">
        <v>2827</v>
      </c>
      <c r="V2941" s="59" t="s">
        <v>141</v>
      </c>
    </row>
    <row r="2942" spans="21:22" x14ac:dyDescent="0.25">
      <c r="U2942" s="52">
        <v>2828</v>
      </c>
      <c r="V2942" s="59" t="s">
        <v>141</v>
      </c>
    </row>
    <row r="2943" spans="21:22" x14ac:dyDescent="0.25">
      <c r="U2943" s="52">
        <v>2829</v>
      </c>
      <c r="V2943" s="59" t="s">
        <v>141</v>
      </c>
    </row>
    <row r="2944" spans="21:22" x14ac:dyDescent="0.25">
      <c r="U2944" s="52">
        <v>2830</v>
      </c>
      <c r="V2944" s="59" t="s">
        <v>141</v>
      </c>
    </row>
    <row r="2945" spans="21:22" x14ac:dyDescent="0.25">
      <c r="U2945" s="52">
        <v>2831</v>
      </c>
      <c r="V2945" s="59" t="s">
        <v>141</v>
      </c>
    </row>
    <row r="2946" spans="21:22" x14ac:dyDescent="0.25">
      <c r="U2946" s="52">
        <v>2832</v>
      </c>
      <c r="V2946" s="59" t="s">
        <v>141</v>
      </c>
    </row>
    <row r="2947" spans="21:22" x14ac:dyDescent="0.25">
      <c r="U2947" s="52">
        <v>2833</v>
      </c>
      <c r="V2947" s="59" t="s">
        <v>141</v>
      </c>
    </row>
    <row r="2948" spans="21:22" x14ac:dyDescent="0.25">
      <c r="U2948" s="52">
        <v>2834</v>
      </c>
      <c r="V2948" s="59" t="s">
        <v>141</v>
      </c>
    </row>
    <row r="2949" spans="21:22" x14ac:dyDescent="0.25">
      <c r="U2949" s="52">
        <v>2835</v>
      </c>
      <c r="V2949" s="59" t="s">
        <v>141</v>
      </c>
    </row>
    <row r="2950" spans="21:22" x14ac:dyDescent="0.25">
      <c r="U2950" s="52">
        <v>2836</v>
      </c>
      <c r="V2950" s="59" t="s">
        <v>141</v>
      </c>
    </row>
    <row r="2951" spans="21:22" x14ac:dyDescent="0.25">
      <c r="U2951" s="52">
        <v>2837</v>
      </c>
      <c r="V2951" s="59" t="s">
        <v>141</v>
      </c>
    </row>
    <row r="2952" spans="21:22" x14ac:dyDescent="0.25">
      <c r="U2952" s="52">
        <v>2838</v>
      </c>
      <c r="V2952" s="59" t="s">
        <v>141</v>
      </c>
    </row>
    <row r="2953" spans="21:22" x14ac:dyDescent="0.25">
      <c r="U2953" s="52">
        <v>2839</v>
      </c>
      <c r="V2953" s="59" t="s">
        <v>141</v>
      </c>
    </row>
    <row r="2954" spans="21:22" x14ac:dyDescent="0.25">
      <c r="U2954" s="52">
        <v>2840</v>
      </c>
      <c r="V2954" s="59" t="s">
        <v>141</v>
      </c>
    </row>
    <row r="2955" spans="21:22" x14ac:dyDescent="0.25">
      <c r="U2955" s="52">
        <v>2841</v>
      </c>
      <c r="V2955" s="59" t="s">
        <v>141</v>
      </c>
    </row>
    <row r="2956" spans="21:22" x14ac:dyDescent="0.25">
      <c r="U2956" s="52">
        <v>2842</v>
      </c>
      <c r="V2956" s="59" t="s">
        <v>141</v>
      </c>
    </row>
    <row r="2957" spans="21:22" x14ac:dyDescent="0.25">
      <c r="U2957" s="52">
        <v>2843</v>
      </c>
      <c r="V2957" s="59" t="s">
        <v>141</v>
      </c>
    </row>
    <row r="2958" spans="21:22" x14ac:dyDescent="0.25">
      <c r="U2958" s="52">
        <v>2844</v>
      </c>
      <c r="V2958" s="59" t="s">
        <v>141</v>
      </c>
    </row>
    <row r="2959" spans="21:22" x14ac:dyDescent="0.25">
      <c r="U2959" s="52">
        <v>2845</v>
      </c>
      <c r="V2959" s="59" t="s">
        <v>141</v>
      </c>
    </row>
    <row r="2960" spans="21:22" x14ac:dyDescent="0.25">
      <c r="U2960" s="52">
        <v>2846</v>
      </c>
      <c r="V2960" s="59" t="s">
        <v>141</v>
      </c>
    </row>
    <row r="2961" spans="21:22" x14ac:dyDescent="0.25">
      <c r="U2961" s="52">
        <v>2847</v>
      </c>
      <c r="V2961" s="59" t="s">
        <v>141</v>
      </c>
    </row>
    <row r="2962" spans="21:22" x14ac:dyDescent="0.25">
      <c r="U2962" s="52">
        <v>2848</v>
      </c>
      <c r="V2962" s="59" t="s">
        <v>141</v>
      </c>
    </row>
    <row r="2963" spans="21:22" x14ac:dyDescent="0.25">
      <c r="U2963" s="52">
        <v>2849</v>
      </c>
      <c r="V2963" s="59" t="s">
        <v>141</v>
      </c>
    </row>
    <row r="2964" spans="21:22" x14ac:dyDescent="0.25">
      <c r="U2964" s="52">
        <v>2850</v>
      </c>
      <c r="V2964" s="59" t="s">
        <v>141</v>
      </c>
    </row>
    <row r="2965" spans="21:22" x14ac:dyDescent="0.25">
      <c r="U2965" s="52">
        <v>2851</v>
      </c>
      <c r="V2965" s="59" t="s">
        <v>141</v>
      </c>
    </row>
    <row r="2966" spans="21:22" x14ac:dyDescent="0.25">
      <c r="U2966" s="52">
        <v>2852</v>
      </c>
      <c r="V2966" s="59" t="s">
        <v>141</v>
      </c>
    </row>
    <row r="2967" spans="21:22" x14ac:dyDescent="0.25">
      <c r="U2967" s="52">
        <v>2853</v>
      </c>
      <c r="V2967" s="59" t="s">
        <v>141</v>
      </c>
    </row>
    <row r="2968" spans="21:22" x14ac:dyDescent="0.25">
      <c r="U2968" s="52">
        <v>2854</v>
      </c>
      <c r="V2968" s="59" t="s">
        <v>141</v>
      </c>
    </row>
    <row r="2969" spans="21:22" x14ac:dyDescent="0.25">
      <c r="U2969" s="52">
        <v>2855</v>
      </c>
      <c r="V2969" s="59" t="s">
        <v>141</v>
      </c>
    </row>
    <row r="2970" spans="21:22" x14ac:dyDescent="0.25">
      <c r="U2970" s="52">
        <v>2856</v>
      </c>
      <c r="V2970" s="59" t="s">
        <v>141</v>
      </c>
    </row>
    <row r="2971" spans="21:22" x14ac:dyDescent="0.25">
      <c r="U2971" s="52">
        <v>2857</v>
      </c>
      <c r="V2971" s="59" t="s">
        <v>141</v>
      </c>
    </row>
    <row r="2972" spans="21:22" x14ac:dyDescent="0.25">
      <c r="U2972" s="52">
        <v>2858</v>
      </c>
      <c r="V2972" s="59" t="s">
        <v>141</v>
      </c>
    </row>
    <row r="2973" spans="21:22" x14ac:dyDescent="0.25">
      <c r="U2973" s="52">
        <v>2859</v>
      </c>
      <c r="V2973" s="59" t="s">
        <v>141</v>
      </c>
    </row>
    <row r="2974" spans="21:22" x14ac:dyDescent="0.25">
      <c r="U2974" s="52">
        <v>2860</v>
      </c>
      <c r="V2974" s="59" t="s">
        <v>141</v>
      </c>
    </row>
    <row r="2975" spans="21:22" x14ac:dyDescent="0.25">
      <c r="U2975" s="52">
        <v>2861</v>
      </c>
      <c r="V2975" s="59" t="s">
        <v>141</v>
      </c>
    </row>
    <row r="2976" spans="21:22" x14ac:dyDescent="0.25">
      <c r="U2976" s="52">
        <v>2862</v>
      </c>
      <c r="V2976" s="59" t="s">
        <v>141</v>
      </c>
    </row>
    <row r="2977" spans="21:22" x14ac:dyDescent="0.25">
      <c r="U2977" s="52">
        <v>2863</v>
      </c>
      <c r="V2977" s="59" t="s">
        <v>141</v>
      </c>
    </row>
    <row r="2978" spans="21:22" x14ac:dyDescent="0.25">
      <c r="U2978" s="52">
        <v>2864</v>
      </c>
      <c r="V2978" s="59" t="s">
        <v>141</v>
      </c>
    </row>
    <row r="2979" spans="21:22" x14ac:dyDescent="0.25">
      <c r="U2979" s="52">
        <v>2865</v>
      </c>
      <c r="V2979" s="59" t="s">
        <v>141</v>
      </c>
    </row>
    <row r="2980" spans="21:22" x14ac:dyDescent="0.25">
      <c r="U2980" s="52">
        <v>2866</v>
      </c>
      <c r="V2980" s="59" t="s">
        <v>141</v>
      </c>
    </row>
    <row r="2981" spans="21:22" x14ac:dyDescent="0.25">
      <c r="U2981" s="52">
        <v>2867</v>
      </c>
      <c r="V2981" s="59" t="s">
        <v>141</v>
      </c>
    </row>
    <row r="2982" spans="21:22" x14ac:dyDescent="0.25">
      <c r="U2982" s="52">
        <v>2868</v>
      </c>
      <c r="V2982" s="59" t="s">
        <v>141</v>
      </c>
    </row>
    <row r="2983" spans="21:22" x14ac:dyDescent="0.25">
      <c r="U2983" s="52">
        <v>2869</v>
      </c>
      <c r="V2983" s="59" t="s">
        <v>141</v>
      </c>
    </row>
    <row r="2984" spans="21:22" x14ac:dyDescent="0.25">
      <c r="U2984" s="52">
        <v>2870</v>
      </c>
      <c r="V2984" s="59" t="s">
        <v>141</v>
      </c>
    </row>
    <row r="2985" spans="21:22" x14ac:dyDescent="0.25">
      <c r="U2985" s="52">
        <v>2871</v>
      </c>
      <c r="V2985" s="59" t="s">
        <v>141</v>
      </c>
    </row>
    <row r="2986" spans="21:22" x14ac:dyDescent="0.25">
      <c r="U2986" s="52">
        <v>2872</v>
      </c>
      <c r="V2986" s="59" t="s">
        <v>141</v>
      </c>
    </row>
    <row r="2987" spans="21:22" x14ac:dyDescent="0.25">
      <c r="U2987" s="52">
        <v>2873</v>
      </c>
      <c r="V2987" s="59" t="s">
        <v>141</v>
      </c>
    </row>
    <row r="2988" spans="21:22" x14ac:dyDescent="0.25">
      <c r="U2988" s="52">
        <v>2874</v>
      </c>
      <c r="V2988" s="59" t="s">
        <v>141</v>
      </c>
    </row>
    <row r="2989" spans="21:22" x14ac:dyDescent="0.25">
      <c r="U2989" s="52">
        <v>2875</v>
      </c>
      <c r="V2989" s="59" t="s">
        <v>141</v>
      </c>
    </row>
    <row r="2990" spans="21:22" x14ac:dyDescent="0.25">
      <c r="U2990" s="52">
        <v>2876</v>
      </c>
      <c r="V2990" s="59" t="s">
        <v>141</v>
      </c>
    </row>
    <row r="2991" spans="21:22" x14ac:dyDescent="0.25">
      <c r="U2991" s="52">
        <v>2877</v>
      </c>
      <c r="V2991" s="59" t="s">
        <v>141</v>
      </c>
    </row>
    <row r="2992" spans="21:22" x14ac:dyDescent="0.25">
      <c r="U2992" s="52">
        <v>2878</v>
      </c>
      <c r="V2992" s="59" t="s">
        <v>141</v>
      </c>
    </row>
    <row r="2993" spans="21:22" x14ac:dyDescent="0.25">
      <c r="U2993" s="52">
        <v>2879</v>
      </c>
      <c r="V2993" s="59" t="s">
        <v>141</v>
      </c>
    </row>
    <row r="2994" spans="21:22" x14ac:dyDescent="0.25">
      <c r="U2994" s="52">
        <v>2880</v>
      </c>
      <c r="V2994" s="59" t="s">
        <v>141</v>
      </c>
    </row>
    <row r="2995" spans="21:22" x14ac:dyDescent="0.25">
      <c r="U2995" s="52">
        <v>2881</v>
      </c>
      <c r="V2995" s="59" t="s">
        <v>141</v>
      </c>
    </row>
    <row r="2996" spans="21:22" x14ac:dyDescent="0.25">
      <c r="U2996" s="52">
        <v>2882</v>
      </c>
      <c r="V2996" s="59" t="s">
        <v>141</v>
      </c>
    </row>
    <row r="2997" spans="21:22" x14ac:dyDescent="0.25">
      <c r="U2997" s="52">
        <v>2883</v>
      </c>
      <c r="V2997" s="59" t="s">
        <v>141</v>
      </c>
    </row>
    <row r="2998" spans="21:22" x14ac:dyDescent="0.25">
      <c r="U2998" s="52">
        <v>2884</v>
      </c>
      <c r="V2998" s="59" t="s">
        <v>141</v>
      </c>
    </row>
    <row r="2999" spans="21:22" x14ac:dyDescent="0.25">
      <c r="U2999" s="52">
        <v>2885</v>
      </c>
      <c r="V2999" s="59" t="s">
        <v>141</v>
      </c>
    </row>
    <row r="3000" spans="21:22" x14ac:dyDescent="0.25">
      <c r="U3000" s="52">
        <v>2886</v>
      </c>
      <c r="V3000" s="59" t="s">
        <v>141</v>
      </c>
    </row>
    <row r="3001" spans="21:22" x14ac:dyDescent="0.25">
      <c r="U3001" s="52">
        <v>2887</v>
      </c>
      <c r="V3001" s="59" t="s">
        <v>141</v>
      </c>
    </row>
    <row r="3002" spans="21:22" x14ac:dyDescent="0.25">
      <c r="U3002" s="52">
        <v>2888</v>
      </c>
      <c r="V3002" s="59" t="s">
        <v>141</v>
      </c>
    </row>
    <row r="3003" spans="21:22" x14ac:dyDescent="0.25">
      <c r="U3003" s="52">
        <v>2889</v>
      </c>
      <c r="V3003" s="59" t="s">
        <v>141</v>
      </c>
    </row>
    <row r="3004" spans="21:22" x14ac:dyDescent="0.25">
      <c r="U3004" s="52">
        <v>2890</v>
      </c>
      <c r="V3004" s="59" t="s">
        <v>141</v>
      </c>
    </row>
    <row r="3005" spans="21:22" x14ac:dyDescent="0.25">
      <c r="U3005" s="52">
        <v>2891</v>
      </c>
      <c r="V3005" s="59" t="s">
        <v>141</v>
      </c>
    </row>
    <row r="3006" spans="21:22" x14ac:dyDescent="0.25">
      <c r="U3006" s="52">
        <v>2892</v>
      </c>
      <c r="V3006" s="59" t="s">
        <v>141</v>
      </c>
    </row>
    <row r="3007" spans="21:22" x14ac:dyDescent="0.25">
      <c r="U3007" s="52">
        <v>2893</v>
      </c>
      <c r="V3007" s="59" t="s">
        <v>141</v>
      </c>
    </row>
    <row r="3008" spans="21:22" x14ac:dyDescent="0.25">
      <c r="U3008" s="52">
        <v>2894</v>
      </c>
      <c r="V3008" s="59" t="s">
        <v>141</v>
      </c>
    </row>
    <row r="3009" spans="21:22" x14ac:dyDescent="0.25">
      <c r="U3009" s="52">
        <v>2895</v>
      </c>
      <c r="V3009" s="59" t="s">
        <v>141</v>
      </c>
    </row>
    <row r="3010" spans="21:22" x14ac:dyDescent="0.25">
      <c r="U3010" s="52">
        <v>2896</v>
      </c>
      <c r="V3010" s="59" t="s">
        <v>141</v>
      </c>
    </row>
    <row r="3011" spans="21:22" x14ac:dyDescent="0.25">
      <c r="U3011" s="52">
        <v>2897</v>
      </c>
      <c r="V3011" s="59" t="s">
        <v>141</v>
      </c>
    </row>
    <row r="3012" spans="21:22" x14ac:dyDescent="0.25">
      <c r="U3012" s="52">
        <v>2898</v>
      </c>
      <c r="V3012" s="59" t="s">
        <v>141</v>
      </c>
    </row>
    <row r="3013" spans="21:22" x14ac:dyDescent="0.25">
      <c r="U3013" s="52">
        <v>2899</v>
      </c>
      <c r="V3013" s="59" t="s">
        <v>141</v>
      </c>
    </row>
    <row r="3014" spans="21:22" x14ac:dyDescent="0.25">
      <c r="U3014" s="52">
        <v>2900</v>
      </c>
      <c r="V3014" s="59" t="s">
        <v>141</v>
      </c>
    </row>
    <row r="3015" spans="21:22" x14ac:dyDescent="0.25">
      <c r="U3015" s="52">
        <v>2901</v>
      </c>
      <c r="V3015" s="59" t="s">
        <v>141</v>
      </c>
    </row>
    <row r="3016" spans="21:22" x14ac:dyDescent="0.25">
      <c r="U3016" s="52">
        <v>2902</v>
      </c>
      <c r="V3016" s="59" t="s">
        <v>141</v>
      </c>
    </row>
    <row r="3017" spans="21:22" x14ac:dyDescent="0.25">
      <c r="U3017" s="52">
        <v>2903</v>
      </c>
      <c r="V3017" s="59" t="s">
        <v>141</v>
      </c>
    </row>
    <row r="3018" spans="21:22" x14ac:dyDescent="0.25">
      <c r="U3018" s="52">
        <v>2904</v>
      </c>
      <c r="V3018" s="59" t="s">
        <v>141</v>
      </c>
    </row>
    <row r="3019" spans="21:22" x14ac:dyDescent="0.25">
      <c r="U3019" s="52">
        <v>2905</v>
      </c>
      <c r="V3019" s="59" t="s">
        <v>141</v>
      </c>
    </row>
    <row r="3020" spans="21:22" x14ac:dyDescent="0.25">
      <c r="U3020" s="52">
        <v>2906</v>
      </c>
      <c r="V3020" s="59" t="s">
        <v>141</v>
      </c>
    </row>
    <row r="3021" spans="21:22" x14ac:dyDescent="0.25">
      <c r="U3021" s="52">
        <v>2907</v>
      </c>
      <c r="V3021" s="59" t="s">
        <v>141</v>
      </c>
    </row>
    <row r="3022" spans="21:22" x14ac:dyDescent="0.25">
      <c r="U3022" s="52">
        <v>2908</v>
      </c>
      <c r="V3022" s="59" t="s">
        <v>141</v>
      </c>
    </row>
    <row r="3023" spans="21:22" x14ac:dyDescent="0.25">
      <c r="U3023" s="52">
        <v>2909</v>
      </c>
      <c r="V3023" s="59" t="s">
        <v>141</v>
      </c>
    </row>
    <row r="3024" spans="21:22" x14ac:dyDescent="0.25">
      <c r="U3024" s="52">
        <v>2910</v>
      </c>
      <c r="V3024" s="59" t="s">
        <v>141</v>
      </c>
    </row>
    <row r="3025" spans="21:22" x14ac:dyDescent="0.25">
      <c r="U3025" s="52">
        <v>2911</v>
      </c>
      <c r="V3025" s="59" t="s">
        <v>141</v>
      </c>
    </row>
    <row r="3026" spans="21:22" x14ac:dyDescent="0.25">
      <c r="U3026" s="52">
        <v>2912</v>
      </c>
      <c r="V3026" s="59" t="s">
        <v>141</v>
      </c>
    </row>
    <row r="3027" spans="21:22" x14ac:dyDescent="0.25">
      <c r="U3027" s="52">
        <v>2913</v>
      </c>
      <c r="V3027" s="59" t="s">
        <v>141</v>
      </c>
    </row>
    <row r="3028" spans="21:22" x14ac:dyDescent="0.25">
      <c r="U3028" s="52">
        <v>2914</v>
      </c>
      <c r="V3028" s="59" t="s">
        <v>141</v>
      </c>
    </row>
    <row r="3029" spans="21:22" x14ac:dyDescent="0.25">
      <c r="U3029" s="52">
        <v>2915</v>
      </c>
      <c r="V3029" s="59" t="s">
        <v>141</v>
      </c>
    </row>
    <row r="3030" spans="21:22" x14ac:dyDescent="0.25">
      <c r="U3030" s="52">
        <v>2916</v>
      </c>
      <c r="V3030" s="59" t="s">
        <v>141</v>
      </c>
    </row>
    <row r="3031" spans="21:22" x14ac:dyDescent="0.25">
      <c r="U3031" s="52">
        <v>2917</v>
      </c>
      <c r="V3031" s="59" t="s">
        <v>141</v>
      </c>
    </row>
    <row r="3032" spans="21:22" x14ac:dyDescent="0.25">
      <c r="U3032" s="52">
        <v>2918</v>
      </c>
      <c r="V3032" s="59" t="s">
        <v>141</v>
      </c>
    </row>
    <row r="3033" spans="21:22" x14ac:dyDescent="0.25">
      <c r="U3033" s="52">
        <v>2919</v>
      </c>
      <c r="V3033" s="59" t="s">
        <v>141</v>
      </c>
    </row>
    <row r="3034" spans="21:22" x14ac:dyDescent="0.25">
      <c r="U3034" s="52">
        <v>2920</v>
      </c>
      <c r="V3034" s="59" t="s">
        <v>141</v>
      </c>
    </row>
    <row r="3035" spans="21:22" x14ac:dyDescent="0.25">
      <c r="U3035" s="52">
        <v>2921</v>
      </c>
      <c r="V3035" s="59" t="s">
        <v>141</v>
      </c>
    </row>
    <row r="3036" spans="21:22" x14ac:dyDescent="0.25">
      <c r="U3036" s="52">
        <v>2922</v>
      </c>
      <c r="V3036" s="59" t="s">
        <v>141</v>
      </c>
    </row>
    <row r="3037" spans="21:22" x14ac:dyDescent="0.25">
      <c r="U3037" s="52">
        <v>2923</v>
      </c>
      <c r="V3037" s="59" t="s">
        <v>141</v>
      </c>
    </row>
    <row r="3038" spans="21:22" x14ac:dyDescent="0.25">
      <c r="U3038" s="52">
        <v>2924</v>
      </c>
      <c r="V3038" s="59" t="s">
        <v>141</v>
      </c>
    </row>
    <row r="3039" spans="21:22" x14ac:dyDescent="0.25">
      <c r="U3039" s="52">
        <v>2925</v>
      </c>
      <c r="V3039" s="59" t="s">
        <v>141</v>
      </c>
    </row>
    <row r="3040" spans="21:22" x14ac:dyDescent="0.25">
      <c r="U3040" s="52">
        <v>2926</v>
      </c>
      <c r="V3040" s="59" t="s">
        <v>141</v>
      </c>
    </row>
    <row r="3041" spans="21:22" x14ac:dyDescent="0.25">
      <c r="U3041" s="52">
        <v>2927</v>
      </c>
      <c r="V3041" s="59" t="s">
        <v>141</v>
      </c>
    </row>
    <row r="3042" spans="21:22" x14ac:dyDescent="0.25">
      <c r="U3042" s="52">
        <v>2928</v>
      </c>
      <c r="V3042" s="59" t="s">
        <v>141</v>
      </c>
    </row>
    <row r="3043" spans="21:22" x14ac:dyDescent="0.25">
      <c r="U3043" s="52">
        <v>2929</v>
      </c>
      <c r="V3043" s="59" t="s">
        <v>141</v>
      </c>
    </row>
    <row r="3044" spans="21:22" x14ac:dyDescent="0.25">
      <c r="U3044" s="52">
        <v>2930</v>
      </c>
      <c r="V3044" s="59" t="s">
        <v>141</v>
      </c>
    </row>
    <row r="3045" spans="21:22" x14ac:dyDescent="0.25">
      <c r="U3045" s="52">
        <v>2931</v>
      </c>
      <c r="V3045" s="59" t="s">
        <v>141</v>
      </c>
    </row>
    <row r="3046" spans="21:22" x14ac:dyDescent="0.25">
      <c r="U3046" s="52">
        <v>2932</v>
      </c>
      <c r="V3046" s="59" t="s">
        <v>141</v>
      </c>
    </row>
    <row r="3047" spans="21:22" x14ac:dyDescent="0.25">
      <c r="U3047" s="52">
        <v>2933</v>
      </c>
      <c r="V3047" s="59" t="s">
        <v>141</v>
      </c>
    </row>
    <row r="3048" spans="21:22" x14ac:dyDescent="0.25">
      <c r="U3048" s="52">
        <v>2934</v>
      </c>
      <c r="V3048" s="59" t="s">
        <v>141</v>
      </c>
    </row>
    <row r="3049" spans="21:22" x14ac:dyDescent="0.25">
      <c r="U3049" s="52">
        <v>2935</v>
      </c>
      <c r="V3049" s="59" t="s">
        <v>141</v>
      </c>
    </row>
    <row r="3050" spans="21:22" x14ac:dyDescent="0.25">
      <c r="U3050" s="52">
        <v>2936</v>
      </c>
      <c r="V3050" s="59" t="s">
        <v>141</v>
      </c>
    </row>
    <row r="3051" spans="21:22" x14ac:dyDescent="0.25">
      <c r="U3051" s="52">
        <v>2937</v>
      </c>
      <c r="V3051" s="59" t="s">
        <v>141</v>
      </c>
    </row>
    <row r="3052" spans="21:22" x14ac:dyDescent="0.25">
      <c r="U3052" s="52">
        <v>2938</v>
      </c>
      <c r="V3052" s="59" t="s">
        <v>141</v>
      </c>
    </row>
    <row r="3053" spans="21:22" x14ac:dyDescent="0.25">
      <c r="U3053" s="52">
        <v>2939</v>
      </c>
      <c r="V3053" s="59" t="s">
        <v>141</v>
      </c>
    </row>
    <row r="3054" spans="21:22" x14ac:dyDescent="0.25">
      <c r="U3054" s="52">
        <v>2940</v>
      </c>
      <c r="V3054" s="59" t="s">
        <v>141</v>
      </c>
    </row>
    <row r="3055" spans="21:22" x14ac:dyDescent="0.25">
      <c r="U3055" s="52">
        <v>2941</v>
      </c>
      <c r="V3055" s="59" t="s">
        <v>141</v>
      </c>
    </row>
    <row r="3056" spans="21:22" x14ac:dyDescent="0.25">
      <c r="U3056" s="52">
        <v>2942</v>
      </c>
      <c r="V3056" s="59" t="s">
        <v>141</v>
      </c>
    </row>
    <row r="3057" spans="21:22" x14ac:dyDescent="0.25">
      <c r="U3057" s="52">
        <v>2943</v>
      </c>
      <c r="V3057" s="59" t="s">
        <v>141</v>
      </c>
    </row>
    <row r="3058" spans="21:22" x14ac:dyDescent="0.25">
      <c r="U3058" s="52">
        <v>2944</v>
      </c>
      <c r="V3058" s="59" t="s">
        <v>141</v>
      </c>
    </row>
    <row r="3059" spans="21:22" x14ac:dyDescent="0.25">
      <c r="U3059" s="52">
        <v>2945</v>
      </c>
      <c r="V3059" s="59" t="s">
        <v>141</v>
      </c>
    </row>
    <row r="3060" spans="21:22" x14ac:dyDescent="0.25">
      <c r="U3060" s="52">
        <v>2946</v>
      </c>
      <c r="V3060" s="59" t="s">
        <v>141</v>
      </c>
    </row>
    <row r="3061" spans="21:22" x14ac:dyDescent="0.25">
      <c r="U3061" s="52">
        <v>2947</v>
      </c>
      <c r="V3061" s="59" t="s">
        <v>141</v>
      </c>
    </row>
    <row r="3062" spans="21:22" x14ac:dyDescent="0.25">
      <c r="U3062" s="52">
        <v>2948</v>
      </c>
      <c r="V3062" s="59" t="s">
        <v>141</v>
      </c>
    </row>
    <row r="3063" spans="21:22" x14ac:dyDescent="0.25">
      <c r="U3063" s="52">
        <v>2949</v>
      </c>
      <c r="V3063" s="59" t="s">
        <v>141</v>
      </c>
    </row>
    <row r="3064" spans="21:22" x14ac:dyDescent="0.25">
      <c r="U3064" s="52">
        <v>2950</v>
      </c>
      <c r="V3064" s="59" t="s">
        <v>141</v>
      </c>
    </row>
    <row r="3065" spans="21:22" x14ac:dyDescent="0.25">
      <c r="U3065" s="52">
        <v>2951</v>
      </c>
      <c r="V3065" s="59" t="s">
        <v>141</v>
      </c>
    </row>
    <row r="3066" spans="21:22" x14ac:dyDescent="0.25">
      <c r="U3066" s="52">
        <v>2952</v>
      </c>
      <c r="V3066" s="59" t="s">
        <v>141</v>
      </c>
    </row>
    <row r="3067" spans="21:22" x14ac:dyDescent="0.25">
      <c r="U3067" s="52">
        <v>2953</v>
      </c>
      <c r="V3067" s="59" t="s">
        <v>141</v>
      </c>
    </row>
    <row r="3068" spans="21:22" x14ac:dyDescent="0.25">
      <c r="U3068" s="52">
        <v>2954</v>
      </c>
      <c r="V3068" s="59" t="s">
        <v>141</v>
      </c>
    </row>
    <row r="3069" spans="21:22" x14ac:dyDescent="0.25">
      <c r="U3069" s="52">
        <v>2955</v>
      </c>
      <c r="V3069" s="59" t="s">
        <v>141</v>
      </c>
    </row>
    <row r="3070" spans="21:22" x14ac:dyDescent="0.25">
      <c r="U3070" s="52">
        <v>2956</v>
      </c>
      <c r="V3070" s="59" t="s">
        <v>141</v>
      </c>
    </row>
    <row r="3071" spans="21:22" x14ac:dyDescent="0.25">
      <c r="U3071" s="52">
        <v>2957</v>
      </c>
      <c r="V3071" s="59" t="s">
        <v>141</v>
      </c>
    </row>
    <row r="3072" spans="21:22" x14ac:dyDescent="0.25">
      <c r="U3072" s="52">
        <v>2958</v>
      </c>
      <c r="V3072" s="59" t="s">
        <v>141</v>
      </c>
    </row>
    <row r="3073" spans="21:22" x14ac:dyDescent="0.25">
      <c r="U3073" s="52">
        <v>2959</v>
      </c>
      <c r="V3073" s="59" t="s">
        <v>141</v>
      </c>
    </row>
    <row r="3074" spans="21:22" x14ac:dyDescent="0.25">
      <c r="U3074" s="52">
        <v>2960</v>
      </c>
      <c r="V3074" s="59" t="s">
        <v>141</v>
      </c>
    </row>
    <row r="3075" spans="21:22" x14ac:dyDescent="0.25">
      <c r="U3075" s="52">
        <v>2961</v>
      </c>
      <c r="V3075" s="59" t="s">
        <v>141</v>
      </c>
    </row>
    <row r="3076" spans="21:22" x14ac:dyDescent="0.25">
      <c r="U3076" s="52">
        <v>2962</v>
      </c>
      <c r="V3076" s="59" t="s">
        <v>141</v>
      </c>
    </row>
    <row r="3077" spans="21:22" x14ac:dyDescent="0.25">
      <c r="U3077" s="52">
        <v>2963</v>
      </c>
      <c r="V3077" s="59" t="s">
        <v>141</v>
      </c>
    </row>
    <row r="3078" spans="21:22" x14ac:dyDescent="0.25">
      <c r="U3078" s="52">
        <v>2964</v>
      </c>
      <c r="V3078" s="59" t="s">
        <v>141</v>
      </c>
    </row>
    <row r="3079" spans="21:22" x14ac:dyDescent="0.25">
      <c r="U3079" s="52">
        <v>2965</v>
      </c>
      <c r="V3079" s="59" t="s">
        <v>141</v>
      </c>
    </row>
    <row r="3080" spans="21:22" x14ac:dyDescent="0.25">
      <c r="U3080" s="52">
        <v>2966</v>
      </c>
      <c r="V3080" s="59" t="s">
        <v>141</v>
      </c>
    </row>
    <row r="3081" spans="21:22" x14ac:dyDescent="0.25">
      <c r="U3081" s="52">
        <v>2967</v>
      </c>
      <c r="V3081" s="59" t="s">
        <v>141</v>
      </c>
    </row>
    <row r="3082" spans="21:22" x14ac:dyDescent="0.25">
      <c r="U3082" s="52">
        <v>2968</v>
      </c>
      <c r="V3082" s="59" t="s">
        <v>141</v>
      </c>
    </row>
    <row r="3083" spans="21:22" x14ac:dyDescent="0.25">
      <c r="U3083" s="52">
        <v>2969</v>
      </c>
      <c r="V3083" s="59" t="s">
        <v>141</v>
      </c>
    </row>
    <row r="3084" spans="21:22" x14ac:dyDescent="0.25">
      <c r="U3084" s="52">
        <v>2970</v>
      </c>
      <c r="V3084" s="59" t="s">
        <v>141</v>
      </c>
    </row>
    <row r="3085" spans="21:22" x14ac:dyDescent="0.25">
      <c r="U3085" s="52">
        <v>2971</v>
      </c>
      <c r="V3085" s="59" t="s">
        <v>141</v>
      </c>
    </row>
    <row r="3086" spans="21:22" x14ac:dyDescent="0.25">
      <c r="U3086" s="52">
        <v>2972</v>
      </c>
      <c r="V3086" s="59" t="s">
        <v>141</v>
      </c>
    </row>
    <row r="3087" spans="21:22" x14ac:dyDescent="0.25">
      <c r="U3087" s="52">
        <v>2973</v>
      </c>
      <c r="V3087" s="59" t="s">
        <v>141</v>
      </c>
    </row>
    <row r="3088" spans="21:22" x14ac:dyDescent="0.25">
      <c r="U3088" s="52">
        <v>2974</v>
      </c>
      <c r="V3088" s="59" t="s">
        <v>141</v>
      </c>
    </row>
    <row r="3089" spans="21:22" x14ac:dyDescent="0.25">
      <c r="U3089" s="52">
        <v>2975</v>
      </c>
      <c r="V3089" s="59" t="s">
        <v>141</v>
      </c>
    </row>
    <row r="3090" spans="21:22" x14ac:dyDescent="0.25">
      <c r="U3090" s="52">
        <v>2976</v>
      </c>
      <c r="V3090" s="59" t="s">
        <v>141</v>
      </c>
    </row>
    <row r="3091" spans="21:22" x14ac:dyDescent="0.25">
      <c r="U3091" s="52">
        <v>2977</v>
      </c>
      <c r="V3091" s="59" t="s">
        <v>141</v>
      </c>
    </row>
    <row r="3092" spans="21:22" x14ac:dyDescent="0.25">
      <c r="U3092" s="52">
        <v>2978</v>
      </c>
      <c r="V3092" s="59" t="s">
        <v>141</v>
      </c>
    </row>
    <row r="3093" spans="21:22" x14ac:dyDescent="0.25">
      <c r="U3093" s="52">
        <v>2979</v>
      </c>
      <c r="V3093" s="59" t="s">
        <v>141</v>
      </c>
    </row>
    <row r="3094" spans="21:22" x14ac:dyDescent="0.25">
      <c r="U3094" s="52">
        <v>2980</v>
      </c>
      <c r="V3094" s="59" t="s">
        <v>141</v>
      </c>
    </row>
    <row r="3095" spans="21:22" x14ac:dyDescent="0.25">
      <c r="U3095" s="52">
        <v>2981</v>
      </c>
      <c r="V3095" s="59" t="s">
        <v>141</v>
      </c>
    </row>
    <row r="3096" spans="21:22" x14ac:dyDescent="0.25">
      <c r="U3096" s="52">
        <v>2982</v>
      </c>
      <c r="V3096" s="59" t="s">
        <v>141</v>
      </c>
    </row>
    <row r="3097" spans="21:22" x14ac:dyDescent="0.25">
      <c r="U3097" s="52">
        <v>2983</v>
      </c>
      <c r="V3097" s="59" t="s">
        <v>141</v>
      </c>
    </row>
    <row r="3098" spans="21:22" x14ac:dyDescent="0.25">
      <c r="U3098" s="52">
        <v>2984</v>
      </c>
      <c r="V3098" s="59" t="s">
        <v>141</v>
      </c>
    </row>
    <row r="3099" spans="21:22" x14ac:dyDescent="0.25">
      <c r="U3099" s="52">
        <v>2985</v>
      </c>
      <c r="V3099" s="59" t="s">
        <v>141</v>
      </c>
    </row>
    <row r="3100" spans="21:22" x14ac:dyDescent="0.25">
      <c r="U3100" s="52">
        <v>2986</v>
      </c>
      <c r="V3100" s="59" t="s">
        <v>141</v>
      </c>
    </row>
    <row r="3101" spans="21:22" x14ac:dyDescent="0.25">
      <c r="U3101" s="52">
        <v>2987</v>
      </c>
      <c r="V3101" s="59" t="s">
        <v>141</v>
      </c>
    </row>
    <row r="3102" spans="21:22" x14ac:dyDescent="0.25">
      <c r="U3102" s="52">
        <v>2988</v>
      </c>
      <c r="V3102" s="59" t="s">
        <v>141</v>
      </c>
    </row>
    <row r="3103" spans="21:22" x14ac:dyDescent="0.25">
      <c r="U3103" s="52">
        <v>2989</v>
      </c>
      <c r="V3103" s="59" t="s">
        <v>141</v>
      </c>
    </row>
    <row r="3104" spans="21:22" x14ac:dyDescent="0.25">
      <c r="U3104" s="52">
        <v>2990</v>
      </c>
      <c r="V3104" s="59" t="s">
        <v>141</v>
      </c>
    </row>
    <row r="3105" spans="21:22" x14ac:dyDescent="0.25">
      <c r="U3105" s="52">
        <v>2991</v>
      </c>
      <c r="V3105" s="59" t="s">
        <v>141</v>
      </c>
    </row>
    <row r="3106" spans="21:22" x14ac:dyDescent="0.25">
      <c r="U3106" s="52">
        <v>2992</v>
      </c>
      <c r="V3106" s="59" t="s">
        <v>141</v>
      </c>
    </row>
    <row r="3107" spans="21:22" x14ac:dyDescent="0.25">
      <c r="U3107" s="52">
        <v>2993</v>
      </c>
      <c r="V3107" s="59" t="s">
        <v>141</v>
      </c>
    </row>
    <row r="3108" spans="21:22" x14ac:dyDescent="0.25">
      <c r="U3108" s="52">
        <v>2994</v>
      </c>
      <c r="V3108" s="59" t="s">
        <v>141</v>
      </c>
    </row>
    <row r="3109" spans="21:22" x14ac:dyDescent="0.25">
      <c r="U3109" s="52">
        <v>2995</v>
      </c>
      <c r="V3109" s="59" t="s">
        <v>141</v>
      </c>
    </row>
    <row r="3110" spans="21:22" x14ac:dyDescent="0.25">
      <c r="U3110" s="52">
        <v>2996</v>
      </c>
      <c r="V3110" s="59" t="s">
        <v>141</v>
      </c>
    </row>
    <row r="3111" spans="21:22" x14ac:dyDescent="0.25">
      <c r="U3111" s="52">
        <v>2997</v>
      </c>
      <c r="V3111" s="59" t="s">
        <v>141</v>
      </c>
    </row>
    <row r="3112" spans="21:22" x14ac:dyDescent="0.25">
      <c r="U3112" s="52">
        <v>2998</v>
      </c>
      <c r="V3112" s="59" t="s">
        <v>141</v>
      </c>
    </row>
    <row r="3113" spans="21:22" x14ac:dyDescent="0.25">
      <c r="U3113" s="52">
        <v>2999</v>
      </c>
      <c r="V3113" s="59" t="s">
        <v>141</v>
      </c>
    </row>
    <row r="3114" spans="21:22" x14ac:dyDescent="0.25">
      <c r="U3114" s="52">
        <v>3000</v>
      </c>
      <c r="V3114" s="59" t="s">
        <v>141</v>
      </c>
    </row>
  </sheetData>
  <mergeCells count="1940">
    <mergeCell ref="B468:C468"/>
    <mergeCell ref="D468:E468"/>
    <mergeCell ref="F468:G468"/>
    <mergeCell ref="H468:I468"/>
    <mergeCell ref="J468:K468"/>
    <mergeCell ref="B467:C467"/>
    <mergeCell ref="D467:E467"/>
    <mergeCell ref="F467:G467"/>
    <mergeCell ref="H467:I467"/>
    <mergeCell ref="J467:K467"/>
    <mergeCell ref="B466:C466"/>
    <mergeCell ref="D466:E466"/>
    <mergeCell ref="F466:G466"/>
    <mergeCell ref="H466:I466"/>
    <mergeCell ref="J466:K466"/>
    <mergeCell ref="B465:C465"/>
    <mergeCell ref="D465:E465"/>
    <mergeCell ref="F465:G465"/>
    <mergeCell ref="H465:I465"/>
    <mergeCell ref="J465:K465"/>
    <mergeCell ref="B464:C464"/>
    <mergeCell ref="D464:E464"/>
    <mergeCell ref="F464:G464"/>
    <mergeCell ref="H464:I464"/>
    <mergeCell ref="J464:K464"/>
    <mergeCell ref="B463:C463"/>
    <mergeCell ref="D463:E463"/>
    <mergeCell ref="F463:G463"/>
    <mergeCell ref="H463:I463"/>
    <mergeCell ref="J463:K463"/>
    <mergeCell ref="B462:C462"/>
    <mergeCell ref="D462:E462"/>
    <mergeCell ref="F462:G462"/>
    <mergeCell ref="H462:I462"/>
    <mergeCell ref="J462:K462"/>
    <mergeCell ref="B461:C461"/>
    <mergeCell ref="D461:E461"/>
    <mergeCell ref="F461:G461"/>
    <mergeCell ref="H461:I461"/>
    <mergeCell ref="J461:K461"/>
    <mergeCell ref="B460:C460"/>
    <mergeCell ref="D460:E460"/>
    <mergeCell ref="F460:G460"/>
    <mergeCell ref="H460:I460"/>
    <mergeCell ref="J460:K460"/>
    <mergeCell ref="B459:C459"/>
    <mergeCell ref="D459:E459"/>
    <mergeCell ref="F459:G459"/>
    <mergeCell ref="H459:I459"/>
    <mergeCell ref="J459:K459"/>
    <mergeCell ref="B458:C458"/>
    <mergeCell ref="D458:E458"/>
    <mergeCell ref="F458:G458"/>
    <mergeCell ref="H458:I458"/>
    <mergeCell ref="J458:K458"/>
    <mergeCell ref="B457:C457"/>
    <mergeCell ref="D457:E457"/>
    <mergeCell ref="F457:G457"/>
    <mergeCell ref="H457:I457"/>
    <mergeCell ref="J457:K457"/>
    <mergeCell ref="B456:C456"/>
    <mergeCell ref="D456:E456"/>
    <mergeCell ref="F456:G456"/>
    <mergeCell ref="H456:I456"/>
    <mergeCell ref="J456:K456"/>
    <mergeCell ref="B455:C455"/>
    <mergeCell ref="D455:E455"/>
    <mergeCell ref="F455:G455"/>
    <mergeCell ref="H455:I455"/>
    <mergeCell ref="J455:K455"/>
    <mergeCell ref="B454:C454"/>
    <mergeCell ref="D454:E454"/>
    <mergeCell ref="F454:G454"/>
    <mergeCell ref="H454:I454"/>
    <mergeCell ref="J454:K454"/>
    <mergeCell ref="B453:C453"/>
    <mergeCell ref="D453:E453"/>
    <mergeCell ref="F453:G453"/>
    <mergeCell ref="H453:I453"/>
    <mergeCell ref="J453:K453"/>
    <mergeCell ref="B452:C452"/>
    <mergeCell ref="D452:E452"/>
    <mergeCell ref="F452:G452"/>
    <mergeCell ref="H452:I452"/>
    <mergeCell ref="J452:K452"/>
    <mergeCell ref="B451:C451"/>
    <mergeCell ref="D451:E451"/>
    <mergeCell ref="F451:G451"/>
    <mergeCell ref="H451:I451"/>
    <mergeCell ref="J451:K451"/>
    <mergeCell ref="B450:C450"/>
    <mergeCell ref="D450:E450"/>
    <mergeCell ref="F450:G450"/>
    <mergeCell ref="H450:I450"/>
    <mergeCell ref="J450:K450"/>
    <mergeCell ref="B449:C449"/>
    <mergeCell ref="D449:E449"/>
    <mergeCell ref="F449:G449"/>
    <mergeCell ref="H449:I449"/>
    <mergeCell ref="J449:K449"/>
    <mergeCell ref="B448:C448"/>
    <mergeCell ref="D448:E448"/>
    <mergeCell ref="F448:G448"/>
    <mergeCell ref="H448:I448"/>
    <mergeCell ref="J448:K448"/>
    <mergeCell ref="B447:C447"/>
    <mergeCell ref="D447:E447"/>
    <mergeCell ref="F447:G447"/>
    <mergeCell ref="H447:I447"/>
    <mergeCell ref="J447:K447"/>
    <mergeCell ref="B446:C446"/>
    <mergeCell ref="D446:E446"/>
    <mergeCell ref="F446:G446"/>
    <mergeCell ref="H446:I446"/>
    <mergeCell ref="J446:K446"/>
    <mergeCell ref="B445:C445"/>
    <mergeCell ref="D445:E445"/>
    <mergeCell ref="F445:G445"/>
    <mergeCell ref="H445:I445"/>
    <mergeCell ref="J445:K445"/>
    <mergeCell ref="B444:C444"/>
    <mergeCell ref="D444:E444"/>
    <mergeCell ref="F444:G444"/>
    <mergeCell ref="H444:I444"/>
    <mergeCell ref="J444:K444"/>
    <mergeCell ref="B443:C443"/>
    <mergeCell ref="D443:E443"/>
    <mergeCell ref="F443:G443"/>
    <mergeCell ref="H443:I443"/>
    <mergeCell ref="J443:K443"/>
    <mergeCell ref="B442:C442"/>
    <mergeCell ref="D442:E442"/>
    <mergeCell ref="F442:G442"/>
    <mergeCell ref="H442:I442"/>
    <mergeCell ref="J442:K442"/>
    <mergeCell ref="B441:C441"/>
    <mergeCell ref="D441:E441"/>
    <mergeCell ref="F441:G441"/>
    <mergeCell ref="H441:I441"/>
    <mergeCell ref="J441:K441"/>
    <mergeCell ref="B440:C440"/>
    <mergeCell ref="D440:E440"/>
    <mergeCell ref="F440:G440"/>
    <mergeCell ref="H440:I440"/>
    <mergeCell ref="J440:K440"/>
    <mergeCell ref="B439:C439"/>
    <mergeCell ref="D439:E439"/>
    <mergeCell ref="F439:G439"/>
    <mergeCell ref="H439:I439"/>
    <mergeCell ref="J439:K439"/>
    <mergeCell ref="B438:C438"/>
    <mergeCell ref="D438:E438"/>
    <mergeCell ref="F438:G438"/>
    <mergeCell ref="H438:I438"/>
    <mergeCell ref="J438:K438"/>
    <mergeCell ref="B437:C437"/>
    <mergeCell ref="D437:E437"/>
    <mergeCell ref="F437:G437"/>
    <mergeCell ref="H437:I437"/>
    <mergeCell ref="J437:K437"/>
    <mergeCell ref="B436:C436"/>
    <mergeCell ref="D436:E436"/>
    <mergeCell ref="F436:G436"/>
    <mergeCell ref="H436:I436"/>
    <mergeCell ref="J436:K436"/>
    <mergeCell ref="B435:C435"/>
    <mergeCell ref="D435:E435"/>
    <mergeCell ref="F435:G435"/>
    <mergeCell ref="H435:I435"/>
    <mergeCell ref="J435:K435"/>
    <mergeCell ref="B434:C434"/>
    <mergeCell ref="D434:E434"/>
    <mergeCell ref="F434:G434"/>
    <mergeCell ref="H434:I434"/>
    <mergeCell ref="J434:K434"/>
    <mergeCell ref="B433:C433"/>
    <mergeCell ref="D433:E433"/>
    <mergeCell ref="F433:G433"/>
    <mergeCell ref="H433:I433"/>
    <mergeCell ref="J433:K433"/>
    <mergeCell ref="B432:C432"/>
    <mergeCell ref="D432:E432"/>
    <mergeCell ref="F432:G432"/>
    <mergeCell ref="H432:I432"/>
    <mergeCell ref="J432:K432"/>
    <mergeCell ref="B431:C431"/>
    <mergeCell ref="D431:E431"/>
    <mergeCell ref="F431:G431"/>
    <mergeCell ref="H431:I431"/>
    <mergeCell ref="J431:K431"/>
    <mergeCell ref="B430:C430"/>
    <mergeCell ref="D430:E430"/>
    <mergeCell ref="F430:G430"/>
    <mergeCell ref="H430:I430"/>
    <mergeCell ref="J430:K430"/>
    <mergeCell ref="B429:C429"/>
    <mergeCell ref="D429:E429"/>
    <mergeCell ref="F429:G429"/>
    <mergeCell ref="H429:I429"/>
    <mergeCell ref="J429:K429"/>
    <mergeCell ref="B428:C428"/>
    <mergeCell ref="D428:E428"/>
    <mergeCell ref="F428:G428"/>
    <mergeCell ref="H428:I428"/>
    <mergeCell ref="J428:K428"/>
    <mergeCell ref="B427:C427"/>
    <mergeCell ref="D427:E427"/>
    <mergeCell ref="F427:G427"/>
    <mergeCell ref="H427:I427"/>
    <mergeCell ref="J427:K427"/>
    <mergeCell ref="B426:C426"/>
    <mergeCell ref="D426:E426"/>
    <mergeCell ref="F426:G426"/>
    <mergeCell ref="H426:I426"/>
    <mergeCell ref="J426:K426"/>
    <mergeCell ref="B425:C425"/>
    <mergeCell ref="D425:E425"/>
    <mergeCell ref="F425:G425"/>
    <mergeCell ref="H425:I425"/>
    <mergeCell ref="J425:K425"/>
    <mergeCell ref="B424:C424"/>
    <mergeCell ref="D424:E424"/>
    <mergeCell ref="F424:G424"/>
    <mergeCell ref="H424:I424"/>
    <mergeCell ref="J424:K424"/>
    <mergeCell ref="B423:C423"/>
    <mergeCell ref="D423:E423"/>
    <mergeCell ref="F423:G423"/>
    <mergeCell ref="H423:I423"/>
    <mergeCell ref="J423:K423"/>
    <mergeCell ref="B422:C422"/>
    <mergeCell ref="D422:E422"/>
    <mergeCell ref="F422:G422"/>
    <mergeCell ref="H422:I422"/>
    <mergeCell ref="J422:K422"/>
    <mergeCell ref="B421:C421"/>
    <mergeCell ref="D421:E421"/>
    <mergeCell ref="F421:G421"/>
    <mergeCell ref="H421:I421"/>
    <mergeCell ref="J421:K421"/>
    <mergeCell ref="B420:C420"/>
    <mergeCell ref="D420:E420"/>
    <mergeCell ref="F420:G420"/>
    <mergeCell ref="H420:I420"/>
    <mergeCell ref="J420:K420"/>
    <mergeCell ref="B419:C419"/>
    <mergeCell ref="D419:E419"/>
    <mergeCell ref="F419:G419"/>
    <mergeCell ref="H419:I419"/>
    <mergeCell ref="J419:K419"/>
    <mergeCell ref="B418:C418"/>
    <mergeCell ref="D418:E418"/>
    <mergeCell ref="F418:G418"/>
    <mergeCell ref="H418:I418"/>
    <mergeCell ref="J418:K418"/>
    <mergeCell ref="B417:C417"/>
    <mergeCell ref="D417:E417"/>
    <mergeCell ref="F417:G417"/>
    <mergeCell ref="H417:I417"/>
    <mergeCell ref="J417:K417"/>
    <mergeCell ref="B416:C416"/>
    <mergeCell ref="D416:E416"/>
    <mergeCell ref="F416:G416"/>
    <mergeCell ref="H416:I416"/>
    <mergeCell ref="J416:K416"/>
    <mergeCell ref="B415:C415"/>
    <mergeCell ref="D415:E415"/>
    <mergeCell ref="F415:G415"/>
    <mergeCell ref="H415:I415"/>
    <mergeCell ref="J415:K415"/>
    <mergeCell ref="B414:C414"/>
    <mergeCell ref="D414:E414"/>
    <mergeCell ref="F414:G414"/>
    <mergeCell ref="H414:I414"/>
    <mergeCell ref="J414:K414"/>
    <mergeCell ref="B413:C413"/>
    <mergeCell ref="D413:E413"/>
    <mergeCell ref="F413:G413"/>
    <mergeCell ref="H413:I413"/>
    <mergeCell ref="J413:K413"/>
    <mergeCell ref="B412:C412"/>
    <mergeCell ref="D412:E412"/>
    <mergeCell ref="F412:G412"/>
    <mergeCell ref="H412:I412"/>
    <mergeCell ref="J412:K412"/>
    <mergeCell ref="B411:C411"/>
    <mergeCell ref="D411:E411"/>
    <mergeCell ref="F411:G411"/>
    <mergeCell ref="H411:I411"/>
    <mergeCell ref="J411:K411"/>
    <mergeCell ref="B410:C410"/>
    <mergeCell ref="D410:E410"/>
    <mergeCell ref="F410:G410"/>
    <mergeCell ref="H410:I410"/>
    <mergeCell ref="J410:K410"/>
    <mergeCell ref="B409:C409"/>
    <mergeCell ref="D409:E409"/>
    <mergeCell ref="F409:G409"/>
    <mergeCell ref="H409:I409"/>
    <mergeCell ref="J409:K409"/>
    <mergeCell ref="B408:C408"/>
    <mergeCell ref="D408:E408"/>
    <mergeCell ref="F408:G408"/>
    <mergeCell ref="H408:I408"/>
    <mergeCell ref="J408:K408"/>
    <mergeCell ref="B407:C407"/>
    <mergeCell ref="D407:E407"/>
    <mergeCell ref="F407:G407"/>
    <mergeCell ref="H407:I407"/>
    <mergeCell ref="J407:K407"/>
    <mergeCell ref="B406:C406"/>
    <mergeCell ref="D406:E406"/>
    <mergeCell ref="F406:G406"/>
    <mergeCell ref="H406:I406"/>
    <mergeCell ref="J406:K406"/>
    <mergeCell ref="B405:C405"/>
    <mergeCell ref="D405:E405"/>
    <mergeCell ref="F405:G405"/>
    <mergeCell ref="H405:I405"/>
    <mergeCell ref="J405:K405"/>
    <mergeCell ref="B404:C404"/>
    <mergeCell ref="D404:E404"/>
    <mergeCell ref="F404:G404"/>
    <mergeCell ref="H404:I404"/>
    <mergeCell ref="J404:K404"/>
    <mergeCell ref="B403:C403"/>
    <mergeCell ref="D403:E403"/>
    <mergeCell ref="F403:G403"/>
    <mergeCell ref="H403:I403"/>
    <mergeCell ref="J403:K403"/>
    <mergeCell ref="B402:C402"/>
    <mergeCell ref="D402:E402"/>
    <mergeCell ref="F402:G402"/>
    <mergeCell ref="H402:I402"/>
    <mergeCell ref="J402:K402"/>
    <mergeCell ref="B401:C401"/>
    <mergeCell ref="D401:E401"/>
    <mergeCell ref="F401:G401"/>
    <mergeCell ref="H401:I401"/>
    <mergeCell ref="J401:K401"/>
    <mergeCell ref="B400:C400"/>
    <mergeCell ref="D400:E400"/>
    <mergeCell ref="F400:G400"/>
    <mergeCell ref="H400:I400"/>
    <mergeCell ref="J400:K400"/>
    <mergeCell ref="B399:C399"/>
    <mergeCell ref="D399:E399"/>
    <mergeCell ref="F399:G399"/>
    <mergeCell ref="H399:I399"/>
    <mergeCell ref="J399:K399"/>
    <mergeCell ref="B398:C398"/>
    <mergeCell ref="D398:E398"/>
    <mergeCell ref="F398:G398"/>
    <mergeCell ref="H398:I398"/>
    <mergeCell ref="J398:K398"/>
    <mergeCell ref="B397:C397"/>
    <mergeCell ref="D397:E397"/>
    <mergeCell ref="F397:G397"/>
    <mergeCell ref="H397:I397"/>
    <mergeCell ref="J397:K397"/>
    <mergeCell ref="B396:C396"/>
    <mergeCell ref="D396:E396"/>
    <mergeCell ref="F396:G396"/>
    <mergeCell ref="H396:I396"/>
    <mergeCell ref="J396:K396"/>
    <mergeCell ref="B395:C395"/>
    <mergeCell ref="D395:E395"/>
    <mergeCell ref="F395:G395"/>
    <mergeCell ref="H395:I395"/>
    <mergeCell ref="J395:K395"/>
    <mergeCell ref="B394:C394"/>
    <mergeCell ref="D394:E394"/>
    <mergeCell ref="F394:G394"/>
    <mergeCell ref="H394:I394"/>
    <mergeCell ref="J394:K394"/>
    <mergeCell ref="B393:C393"/>
    <mergeCell ref="D393:E393"/>
    <mergeCell ref="F393:G393"/>
    <mergeCell ref="H393:I393"/>
    <mergeCell ref="J393:K393"/>
    <mergeCell ref="B392:C392"/>
    <mergeCell ref="D392:E392"/>
    <mergeCell ref="F392:G392"/>
    <mergeCell ref="H392:I392"/>
    <mergeCell ref="J392:K392"/>
    <mergeCell ref="B391:C391"/>
    <mergeCell ref="D391:E391"/>
    <mergeCell ref="F391:G391"/>
    <mergeCell ref="H391:I391"/>
    <mergeCell ref="J391:K391"/>
    <mergeCell ref="B390:C390"/>
    <mergeCell ref="D390:E390"/>
    <mergeCell ref="F390:G390"/>
    <mergeCell ref="H390:I390"/>
    <mergeCell ref="J390:K390"/>
    <mergeCell ref="B389:C389"/>
    <mergeCell ref="D389:E389"/>
    <mergeCell ref="F389:G389"/>
    <mergeCell ref="H389:I389"/>
    <mergeCell ref="J389:K389"/>
    <mergeCell ref="B388:C388"/>
    <mergeCell ref="D388:E388"/>
    <mergeCell ref="F388:G388"/>
    <mergeCell ref="H388:I388"/>
    <mergeCell ref="J388:K388"/>
    <mergeCell ref="B387:C387"/>
    <mergeCell ref="D387:E387"/>
    <mergeCell ref="F387:G387"/>
    <mergeCell ref="H387:I387"/>
    <mergeCell ref="J387:K387"/>
    <mergeCell ref="B386:C386"/>
    <mergeCell ref="D386:E386"/>
    <mergeCell ref="F386:G386"/>
    <mergeCell ref="H386:I386"/>
    <mergeCell ref="J386:K386"/>
    <mergeCell ref="B385:C385"/>
    <mergeCell ref="D385:E385"/>
    <mergeCell ref="F385:G385"/>
    <mergeCell ref="H385:I385"/>
    <mergeCell ref="J385:K385"/>
    <mergeCell ref="B384:C384"/>
    <mergeCell ref="D384:E384"/>
    <mergeCell ref="F384:G384"/>
    <mergeCell ref="H384:I384"/>
    <mergeCell ref="J384:K384"/>
    <mergeCell ref="B383:C383"/>
    <mergeCell ref="D383:E383"/>
    <mergeCell ref="F383:G383"/>
    <mergeCell ref="H383:I383"/>
    <mergeCell ref="J383:K383"/>
    <mergeCell ref="B382:C382"/>
    <mergeCell ref="D382:E382"/>
    <mergeCell ref="F382:G382"/>
    <mergeCell ref="H382:I382"/>
    <mergeCell ref="J382:K382"/>
    <mergeCell ref="B381:C381"/>
    <mergeCell ref="D381:E381"/>
    <mergeCell ref="F381:G381"/>
    <mergeCell ref="H381:I381"/>
    <mergeCell ref="J381:K381"/>
    <mergeCell ref="B380:C380"/>
    <mergeCell ref="D380:E380"/>
    <mergeCell ref="F380:G380"/>
    <mergeCell ref="H380:I380"/>
    <mergeCell ref="J380:K380"/>
    <mergeCell ref="B379:C379"/>
    <mergeCell ref="D379:E379"/>
    <mergeCell ref="F379:G379"/>
    <mergeCell ref="H379:I379"/>
    <mergeCell ref="J379:K379"/>
    <mergeCell ref="B378:C378"/>
    <mergeCell ref="D378:E378"/>
    <mergeCell ref="F378:G378"/>
    <mergeCell ref="H378:I378"/>
    <mergeCell ref="J378:K378"/>
    <mergeCell ref="B377:C377"/>
    <mergeCell ref="D377:E377"/>
    <mergeCell ref="F377:G377"/>
    <mergeCell ref="H377:I377"/>
    <mergeCell ref="J377:K377"/>
    <mergeCell ref="B376:C376"/>
    <mergeCell ref="D376:E376"/>
    <mergeCell ref="F376:G376"/>
    <mergeCell ref="H376:I376"/>
    <mergeCell ref="J376:K376"/>
    <mergeCell ref="B375:C375"/>
    <mergeCell ref="D375:E375"/>
    <mergeCell ref="F375:G375"/>
    <mergeCell ref="H375:I375"/>
    <mergeCell ref="J375:K375"/>
    <mergeCell ref="B374:C374"/>
    <mergeCell ref="D374:E374"/>
    <mergeCell ref="F374:G374"/>
    <mergeCell ref="H374:I374"/>
    <mergeCell ref="J374:K374"/>
    <mergeCell ref="B373:C373"/>
    <mergeCell ref="D373:E373"/>
    <mergeCell ref="F373:G373"/>
    <mergeCell ref="H373:I373"/>
    <mergeCell ref="J373:K373"/>
    <mergeCell ref="B372:C372"/>
    <mergeCell ref="D372:E372"/>
    <mergeCell ref="F372:G372"/>
    <mergeCell ref="H372:I372"/>
    <mergeCell ref="J372:K372"/>
    <mergeCell ref="B371:C371"/>
    <mergeCell ref="D371:E371"/>
    <mergeCell ref="F371:G371"/>
    <mergeCell ref="H371:I371"/>
    <mergeCell ref="J371:K371"/>
    <mergeCell ref="B370:C370"/>
    <mergeCell ref="D370:E370"/>
    <mergeCell ref="F370:G370"/>
    <mergeCell ref="H370:I370"/>
    <mergeCell ref="J370:K370"/>
    <mergeCell ref="B369:C369"/>
    <mergeCell ref="D369:E369"/>
    <mergeCell ref="F369:G369"/>
    <mergeCell ref="H369:I369"/>
    <mergeCell ref="J369:K369"/>
    <mergeCell ref="B368:C368"/>
    <mergeCell ref="D368:E368"/>
    <mergeCell ref="F368:G368"/>
    <mergeCell ref="H368:I368"/>
    <mergeCell ref="J368:K368"/>
    <mergeCell ref="B367:C367"/>
    <mergeCell ref="D367:E367"/>
    <mergeCell ref="F367:G367"/>
    <mergeCell ref="H367:I367"/>
    <mergeCell ref="J367:K367"/>
    <mergeCell ref="B366:C366"/>
    <mergeCell ref="D366:E366"/>
    <mergeCell ref="F366:G366"/>
    <mergeCell ref="H366:I366"/>
    <mergeCell ref="J366:K366"/>
    <mergeCell ref="B365:C365"/>
    <mergeCell ref="D365:E365"/>
    <mergeCell ref="F365:G365"/>
    <mergeCell ref="H365:I365"/>
    <mergeCell ref="J365:K365"/>
    <mergeCell ref="B364:C364"/>
    <mergeCell ref="D364:E364"/>
    <mergeCell ref="F364:G364"/>
    <mergeCell ref="H364:I364"/>
    <mergeCell ref="J364:K364"/>
    <mergeCell ref="B363:C363"/>
    <mergeCell ref="D363:E363"/>
    <mergeCell ref="F363:G363"/>
    <mergeCell ref="H363:I363"/>
    <mergeCell ref="J363:K363"/>
    <mergeCell ref="B362:C362"/>
    <mergeCell ref="D362:E362"/>
    <mergeCell ref="F362:G362"/>
    <mergeCell ref="H362:I362"/>
    <mergeCell ref="J362:K362"/>
    <mergeCell ref="B361:C361"/>
    <mergeCell ref="D361:E361"/>
    <mergeCell ref="F361:G361"/>
    <mergeCell ref="H361:I361"/>
    <mergeCell ref="J361:K361"/>
    <mergeCell ref="B360:C360"/>
    <mergeCell ref="D360:E360"/>
    <mergeCell ref="F360:G360"/>
    <mergeCell ref="H360:I360"/>
    <mergeCell ref="J360:K360"/>
    <mergeCell ref="B359:C359"/>
    <mergeCell ref="D359:E359"/>
    <mergeCell ref="F359:G359"/>
    <mergeCell ref="H359:I359"/>
    <mergeCell ref="J359:K359"/>
    <mergeCell ref="B358:C358"/>
    <mergeCell ref="D358:E358"/>
    <mergeCell ref="F358:G358"/>
    <mergeCell ref="H358:I358"/>
    <mergeCell ref="J358:K358"/>
    <mergeCell ref="B357:C357"/>
    <mergeCell ref="D357:E357"/>
    <mergeCell ref="F357:G357"/>
    <mergeCell ref="H357:I357"/>
    <mergeCell ref="J357:K357"/>
    <mergeCell ref="B356:C356"/>
    <mergeCell ref="D356:E356"/>
    <mergeCell ref="F356:G356"/>
    <mergeCell ref="H356:I356"/>
    <mergeCell ref="J356:K356"/>
    <mergeCell ref="B355:C355"/>
    <mergeCell ref="D355:E355"/>
    <mergeCell ref="F355:G355"/>
    <mergeCell ref="H355:I355"/>
    <mergeCell ref="J355:K355"/>
    <mergeCell ref="B354:C354"/>
    <mergeCell ref="D354:E354"/>
    <mergeCell ref="F354:G354"/>
    <mergeCell ref="H354:I354"/>
    <mergeCell ref="J354:K354"/>
    <mergeCell ref="B353:C353"/>
    <mergeCell ref="D353:E353"/>
    <mergeCell ref="F353:G353"/>
    <mergeCell ref="H353:I353"/>
    <mergeCell ref="J353:K353"/>
    <mergeCell ref="B352:C352"/>
    <mergeCell ref="D352:E352"/>
    <mergeCell ref="F352:G352"/>
    <mergeCell ref="H352:I352"/>
    <mergeCell ref="J352:K352"/>
    <mergeCell ref="B351:C351"/>
    <mergeCell ref="D351:E351"/>
    <mergeCell ref="F351:G351"/>
    <mergeCell ref="H351:I351"/>
    <mergeCell ref="J351:K351"/>
    <mergeCell ref="B350:C350"/>
    <mergeCell ref="D350:E350"/>
    <mergeCell ref="F350:G350"/>
    <mergeCell ref="H350:I350"/>
    <mergeCell ref="J350:K350"/>
    <mergeCell ref="B349:C349"/>
    <mergeCell ref="D349:E349"/>
    <mergeCell ref="F349:G349"/>
    <mergeCell ref="H349:I349"/>
    <mergeCell ref="J349:K349"/>
    <mergeCell ref="B348:C348"/>
    <mergeCell ref="D348:E348"/>
    <mergeCell ref="F348:G348"/>
    <mergeCell ref="H348:I348"/>
    <mergeCell ref="J348:K348"/>
    <mergeCell ref="B347:C347"/>
    <mergeCell ref="D347:E347"/>
    <mergeCell ref="F347:G347"/>
    <mergeCell ref="H347:I347"/>
    <mergeCell ref="J347:K347"/>
    <mergeCell ref="B346:C346"/>
    <mergeCell ref="D346:E346"/>
    <mergeCell ref="F346:G346"/>
    <mergeCell ref="H346:I346"/>
    <mergeCell ref="J346:K346"/>
    <mergeCell ref="B345:C345"/>
    <mergeCell ref="D345:E345"/>
    <mergeCell ref="F345:G345"/>
    <mergeCell ref="H345:I345"/>
    <mergeCell ref="J345:K345"/>
    <mergeCell ref="B344:C344"/>
    <mergeCell ref="D344:E344"/>
    <mergeCell ref="F344:G344"/>
    <mergeCell ref="H344:I344"/>
    <mergeCell ref="J344:K344"/>
    <mergeCell ref="B343:C343"/>
    <mergeCell ref="D343:E343"/>
    <mergeCell ref="F343:G343"/>
    <mergeCell ref="H343:I343"/>
    <mergeCell ref="J343:K343"/>
    <mergeCell ref="B342:C342"/>
    <mergeCell ref="D342:E342"/>
    <mergeCell ref="F342:G342"/>
    <mergeCell ref="H342:I342"/>
    <mergeCell ref="J342:K342"/>
    <mergeCell ref="B341:C341"/>
    <mergeCell ref="D341:E341"/>
    <mergeCell ref="F341:G341"/>
    <mergeCell ref="H341:I341"/>
    <mergeCell ref="J341:K341"/>
    <mergeCell ref="B340:C340"/>
    <mergeCell ref="D340:E340"/>
    <mergeCell ref="F340:G340"/>
    <mergeCell ref="H340:I340"/>
    <mergeCell ref="J340:K340"/>
    <mergeCell ref="B339:C339"/>
    <mergeCell ref="D339:E339"/>
    <mergeCell ref="F339:G339"/>
    <mergeCell ref="H339:I339"/>
    <mergeCell ref="J339:K339"/>
    <mergeCell ref="B338:C338"/>
    <mergeCell ref="D338:E338"/>
    <mergeCell ref="F338:G338"/>
    <mergeCell ref="H338:I338"/>
    <mergeCell ref="J338:K338"/>
    <mergeCell ref="B337:C337"/>
    <mergeCell ref="D337:E337"/>
    <mergeCell ref="F337:G337"/>
    <mergeCell ref="H337:I337"/>
    <mergeCell ref="J337:K337"/>
    <mergeCell ref="B336:C336"/>
    <mergeCell ref="D336:E336"/>
    <mergeCell ref="F336:G336"/>
    <mergeCell ref="H336:I336"/>
    <mergeCell ref="J336:K336"/>
    <mergeCell ref="B335:C335"/>
    <mergeCell ref="D335:E335"/>
    <mergeCell ref="F335:G335"/>
    <mergeCell ref="H335:I335"/>
    <mergeCell ref="J335:K335"/>
    <mergeCell ref="B334:C334"/>
    <mergeCell ref="D334:E334"/>
    <mergeCell ref="F334:G334"/>
    <mergeCell ref="H334:I334"/>
    <mergeCell ref="J334:K334"/>
    <mergeCell ref="B333:C333"/>
    <mergeCell ref="D333:E333"/>
    <mergeCell ref="F333:G333"/>
    <mergeCell ref="H333:I333"/>
    <mergeCell ref="J333:K333"/>
    <mergeCell ref="B332:C332"/>
    <mergeCell ref="D332:E332"/>
    <mergeCell ref="F332:G332"/>
    <mergeCell ref="H332:I332"/>
    <mergeCell ref="J332:K332"/>
    <mergeCell ref="B331:C331"/>
    <mergeCell ref="D331:E331"/>
    <mergeCell ref="F331:G331"/>
    <mergeCell ref="H331:I331"/>
    <mergeCell ref="J331:K331"/>
    <mergeCell ref="B330:C330"/>
    <mergeCell ref="D330:E330"/>
    <mergeCell ref="F330:G330"/>
    <mergeCell ref="H330:I330"/>
    <mergeCell ref="J330:K330"/>
    <mergeCell ref="B329:C329"/>
    <mergeCell ref="D329:E329"/>
    <mergeCell ref="F329:G329"/>
    <mergeCell ref="H329:I329"/>
    <mergeCell ref="J329:K329"/>
    <mergeCell ref="B328:C328"/>
    <mergeCell ref="D328:E328"/>
    <mergeCell ref="F328:G328"/>
    <mergeCell ref="H328:I328"/>
    <mergeCell ref="J328:K328"/>
    <mergeCell ref="B327:C327"/>
    <mergeCell ref="D327:E327"/>
    <mergeCell ref="F327:G327"/>
    <mergeCell ref="H327:I327"/>
    <mergeCell ref="J327:K327"/>
    <mergeCell ref="B326:C326"/>
    <mergeCell ref="D326:E326"/>
    <mergeCell ref="F326:G326"/>
    <mergeCell ref="H326:I326"/>
    <mergeCell ref="J326:K326"/>
    <mergeCell ref="B325:C325"/>
    <mergeCell ref="D325:E325"/>
    <mergeCell ref="F325:G325"/>
    <mergeCell ref="H325:I325"/>
    <mergeCell ref="J325:K325"/>
    <mergeCell ref="B324:C324"/>
    <mergeCell ref="D324:E324"/>
    <mergeCell ref="F324:G324"/>
    <mergeCell ref="H324:I324"/>
    <mergeCell ref="J324:K324"/>
    <mergeCell ref="B323:C323"/>
    <mergeCell ref="D323:E323"/>
    <mergeCell ref="F323:G323"/>
    <mergeCell ref="H323:I323"/>
    <mergeCell ref="J323:K323"/>
    <mergeCell ref="B322:C322"/>
    <mergeCell ref="D322:E322"/>
    <mergeCell ref="F322:G322"/>
    <mergeCell ref="H322:I322"/>
    <mergeCell ref="J322:K322"/>
    <mergeCell ref="B321:C321"/>
    <mergeCell ref="D321:E321"/>
    <mergeCell ref="F321:G321"/>
    <mergeCell ref="H321:I321"/>
    <mergeCell ref="J321:K321"/>
    <mergeCell ref="B320:C320"/>
    <mergeCell ref="D320:E320"/>
    <mergeCell ref="F320:G320"/>
    <mergeCell ref="H320:I320"/>
    <mergeCell ref="J320:K320"/>
    <mergeCell ref="B319:C319"/>
    <mergeCell ref="D319:E319"/>
    <mergeCell ref="F319:G319"/>
    <mergeCell ref="H319:I319"/>
    <mergeCell ref="J319:K319"/>
    <mergeCell ref="B318:C318"/>
    <mergeCell ref="D318:E318"/>
    <mergeCell ref="F318:G318"/>
    <mergeCell ref="H318:I318"/>
    <mergeCell ref="J318:K318"/>
    <mergeCell ref="B317:C317"/>
    <mergeCell ref="D317:E317"/>
    <mergeCell ref="F317:G317"/>
    <mergeCell ref="H317:I317"/>
    <mergeCell ref="J317:K317"/>
    <mergeCell ref="B316:C316"/>
    <mergeCell ref="D316:E316"/>
    <mergeCell ref="F316:G316"/>
    <mergeCell ref="H316:I316"/>
    <mergeCell ref="J316:K316"/>
    <mergeCell ref="B315:C315"/>
    <mergeCell ref="D315:E315"/>
    <mergeCell ref="F315:G315"/>
    <mergeCell ref="H315:I315"/>
    <mergeCell ref="J315:K315"/>
    <mergeCell ref="B314:C314"/>
    <mergeCell ref="D314:E314"/>
    <mergeCell ref="F314:G314"/>
    <mergeCell ref="H314:I314"/>
    <mergeCell ref="J314:K314"/>
    <mergeCell ref="B313:C313"/>
    <mergeCell ref="D313:E313"/>
    <mergeCell ref="F313:G313"/>
    <mergeCell ref="H313:I313"/>
    <mergeCell ref="J313:K313"/>
    <mergeCell ref="B312:C312"/>
    <mergeCell ref="D312:E312"/>
    <mergeCell ref="F312:G312"/>
    <mergeCell ref="H312:I312"/>
    <mergeCell ref="J312:K312"/>
    <mergeCell ref="B311:C311"/>
    <mergeCell ref="D311:E311"/>
    <mergeCell ref="F311:G311"/>
    <mergeCell ref="H311:I311"/>
    <mergeCell ref="J311:K311"/>
    <mergeCell ref="B310:C310"/>
    <mergeCell ref="D310:E310"/>
    <mergeCell ref="F310:G310"/>
    <mergeCell ref="H310:I310"/>
    <mergeCell ref="J310:K310"/>
    <mergeCell ref="B309:C309"/>
    <mergeCell ref="D309:E309"/>
    <mergeCell ref="F309:G309"/>
    <mergeCell ref="H309:I309"/>
    <mergeCell ref="J309:K309"/>
    <mergeCell ref="B308:C308"/>
    <mergeCell ref="D308:E308"/>
    <mergeCell ref="F308:G308"/>
    <mergeCell ref="H308:I308"/>
    <mergeCell ref="J308:K308"/>
    <mergeCell ref="B307:C307"/>
    <mergeCell ref="D307:E307"/>
    <mergeCell ref="F307:G307"/>
    <mergeCell ref="H307:I307"/>
    <mergeCell ref="J307:K307"/>
    <mergeCell ref="B306:C306"/>
    <mergeCell ref="D306:E306"/>
    <mergeCell ref="F306:G306"/>
    <mergeCell ref="H306:I306"/>
    <mergeCell ref="J306:K306"/>
    <mergeCell ref="B305:C305"/>
    <mergeCell ref="D305:E305"/>
    <mergeCell ref="F305:G305"/>
    <mergeCell ref="H305:I305"/>
    <mergeCell ref="J305:K305"/>
    <mergeCell ref="B304:C304"/>
    <mergeCell ref="D304:E304"/>
    <mergeCell ref="F304:G304"/>
    <mergeCell ref="H304:I304"/>
    <mergeCell ref="J304:K304"/>
    <mergeCell ref="B303:C303"/>
    <mergeCell ref="D303:E303"/>
    <mergeCell ref="F303:G303"/>
    <mergeCell ref="H303:I303"/>
    <mergeCell ref="J303:K303"/>
    <mergeCell ref="B302:C302"/>
    <mergeCell ref="D302:E302"/>
    <mergeCell ref="F302:G302"/>
    <mergeCell ref="H302:I302"/>
    <mergeCell ref="J302:K302"/>
    <mergeCell ref="B301:C301"/>
    <mergeCell ref="D301:E301"/>
    <mergeCell ref="F301:G301"/>
    <mergeCell ref="H301:I301"/>
    <mergeCell ref="J301:K301"/>
    <mergeCell ref="B300:C300"/>
    <mergeCell ref="D300:E300"/>
    <mergeCell ref="F300:G300"/>
    <mergeCell ref="H300:I300"/>
    <mergeCell ref="J300:K300"/>
    <mergeCell ref="B299:C299"/>
    <mergeCell ref="D299:E299"/>
    <mergeCell ref="F299:G299"/>
    <mergeCell ref="H299:I299"/>
    <mergeCell ref="J299:K299"/>
    <mergeCell ref="B298:C298"/>
    <mergeCell ref="D298:E298"/>
    <mergeCell ref="F298:G298"/>
    <mergeCell ref="H298:I298"/>
    <mergeCell ref="J298:K298"/>
    <mergeCell ref="B297:C297"/>
    <mergeCell ref="D297:E297"/>
    <mergeCell ref="F297:G297"/>
    <mergeCell ref="H297:I297"/>
    <mergeCell ref="J297:K297"/>
    <mergeCell ref="B296:C296"/>
    <mergeCell ref="D296:E296"/>
    <mergeCell ref="F296:G296"/>
    <mergeCell ref="H296:I296"/>
    <mergeCell ref="J296:K296"/>
    <mergeCell ref="B295:C295"/>
    <mergeCell ref="D295:E295"/>
    <mergeCell ref="F295:G295"/>
    <mergeCell ref="H295:I295"/>
    <mergeCell ref="J295:K295"/>
    <mergeCell ref="B294:C294"/>
    <mergeCell ref="D294:E294"/>
    <mergeCell ref="F294:G294"/>
    <mergeCell ref="H294:I294"/>
    <mergeCell ref="J294:K294"/>
    <mergeCell ref="B293:C293"/>
    <mergeCell ref="D293:E293"/>
    <mergeCell ref="F293:G293"/>
    <mergeCell ref="H293:I293"/>
    <mergeCell ref="J293:K293"/>
    <mergeCell ref="B292:C292"/>
    <mergeCell ref="D292:E292"/>
    <mergeCell ref="F292:G292"/>
    <mergeCell ref="H292:I292"/>
    <mergeCell ref="J292:K292"/>
    <mergeCell ref="B291:C291"/>
    <mergeCell ref="D291:E291"/>
    <mergeCell ref="F291:G291"/>
    <mergeCell ref="H291:I291"/>
    <mergeCell ref="J291:K291"/>
    <mergeCell ref="B290:C290"/>
    <mergeCell ref="D290:E290"/>
    <mergeCell ref="F290:G290"/>
    <mergeCell ref="H290:I290"/>
    <mergeCell ref="J290:K290"/>
    <mergeCell ref="B289:C289"/>
    <mergeCell ref="D289:E289"/>
    <mergeCell ref="F289:G289"/>
    <mergeCell ref="H289:I289"/>
    <mergeCell ref="J289:K289"/>
    <mergeCell ref="B288:C288"/>
    <mergeCell ref="D288:E288"/>
    <mergeCell ref="F288:G288"/>
    <mergeCell ref="H288:I288"/>
    <mergeCell ref="J288:K288"/>
    <mergeCell ref="B287:C287"/>
    <mergeCell ref="D287:E287"/>
    <mergeCell ref="F287:G287"/>
    <mergeCell ref="H287:I287"/>
    <mergeCell ref="J287:K287"/>
    <mergeCell ref="B286:C286"/>
    <mergeCell ref="D286:E286"/>
    <mergeCell ref="F286:G286"/>
    <mergeCell ref="H286:I286"/>
    <mergeCell ref="J286:K286"/>
    <mergeCell ref="B285:C285"/>
    <mergeCell ref="D285:E285"/>
    <mergeCell ref="F285:G285"/>
    <mergeCell ref="H285:I285"/>
    <mergeCell ref="J285:K285"/>
    <mergeCell ref="B284:C284"/>
    <mergeCell ref="D284:E284"/>
    <mergeCell ref="F284:G284"/>
    <mergeCell ref="H284:I284"/>
    <mergeCell ref="J284:K284"/>
    <mergeCell ref="B283:C283"/>
    <mergeCell ref="D283:E283"/>
    <mergeCell ref="F283:G283"/>
    <mergeCell ref="H283:I283"/>
    <mergeCell ref="J283:K283"/>
    <mergeCell ref="B282:C282"/>
    <mergeCell ref="D282:E282"/>
    <mergeCell ref="F282:G282"/>
    <mergeCell ref="H282:I282"/>
    <mergeCell ref="J282:K282"/>
    <mergeCell ref="B281:C281"/>
    <mergeCell ref="D281:E281"/>
    <mergeCell ref="F281:G281"/>
    <mergeCell ref="H281:I281"/>
    <mergeCell ref="J281:K281"/>
    <mergeCell ref="B280:C280"/>
    <mergeCell ref="D280:E280"/>
    <mergeCell ref="F280:G280"/>
    <mergeCell ref="H280:I280"/>
    <mergeCell ref="J280:K280"/>
    <mergeCell ref="B279:C279"/>
    <mergeCell ref="D279:E279"/>
    <mergeCell ref="F279:G279"/>
    <mergeCell ref="H279:I279"/>
    <mergeCell ref="J279:K279"/>
    <mergeCell ref="B278:C278"/>
    <mergeCell ref="D278:E278"/>
    <mergeCell ref="F278:G278"/>
    <mergeCell ref="H278:I278"/>
    <mergeCell ref="J278:K278"/>
    <mergeCell ref="B277:C277"/>
    <mergeCell ref="D277:E277"/>
    <mergeCell ref="F277:G277"/>
    <mergeCell ref="H277:I277"/>
    <mergeCell ref="J277:K277"/>
    <mergeCell ref="B276:C276"/>
    <mergeCell ref="D276:E276"/>
    <mergeCell ref="F276:G276"/>
    <mergeCell ref="H276:I276"/>
    <mergeCell ref="J276:K276"/>
    <mergeCell ref="B275:C275"/>
    <mergeCell ref="D275:E275"/>
    <mergeCell ref="F275:G275"/>
    <mergeCell ref="H275:I275"/>
    <mergeCell ref="J275:K275"/>
    <mergeCell ref="B274:C274"/>
    <mergeCell ref="D274:E274"/>
    <mergeCell ref="F274:G274"/>
    <mergeCell ref="H274:I274"/>
    <mergeCell ref="J274:K274"/>
    <mergeCell ref="B273:C273"/>
    <mergeCell ref="D273:E273"/>
    <mergeCell ref="F273:G273"/>
    <mergeCell ref="H273:I273"/>
    <mergeCell ref="J273:K273"/>
    <mergeCell ref="B272:C272"/>
    <mergeCell ref="D272:E272"/>
    <mergeCell ref="F272:G272"/>
    <mergeCell ref="H272:I272"/>
    <mergeCell ref="J272:K272"/>
    <mergeCell ref="B271:C271"/>
    <mergeCell ref="D271:E271"/>
    <mergeCell ref="F271:G271"/>
    <mergeCell ref="H271:I271"/>
    <mergeCell ref="J271:K271"/>
    <mergeCell ref="B270:C270"/>
    <mergeCell ref="D270:E270"/>
    <mergeCell ref="F270:G270"/>
    <mergeCell ref="H270:I270"/>
    <mergeCell ref="J270:K270"/>
    <mergeCell ref="B269:C269"/>
    <mergeCell ref="D269:E269"/>
    <mergeCell ref="F269:G269"/>
    <mergeCell ref="H269:I269"/>
    <mergeCell ref="J269:K269"/>
    <mergeCell ref="B268:C268"/>
    <mergeCell ref="D268:E268"/>
    <mergeCell ref="F268:G268"/>
    <mergeCell ref="H268:I268"/>
    <mergeCell ref="J268:K268"/>
    <mergeCell ref="B267:C267"/>
    <mergeCell ref="D267:E267"/>
    <mergeCell ref="F267:G267"/>
    <mergeCell ref="H267:I267"/>
    <mergeCell ref="J267:K267"/>
    <mergeCell ref="B266:C266"/>
    <mergeCell ref="D266:E266"/>
    <mergeCell ref="F266:G266"/>
    <mergeCell ref="H266:I266"/>
    <mergeCell ref="J266:K266"/>
    <mergeCell ref="B265:C265"/>
    <mergeCell ref="D265:E265"/>
    <mergeCell ref="F265:G265"/>
    <mergeCell ref="H265:I265"/>
    <mergeCell ref="J265:K265"/>
    <mergeCell ref="B264:C264"/>
    <mergeCell ref="D264:E264"/>
    <mergeCell ref="F264:G264"/>
    <mergeCell ref="H264:I264"/>
    <mergeCell ref="J264:K264"/>
    <mergeCell ref="B263:C263"/>
    <mergeCell ref="D263:E263"/>
    <mergeCell ref="F263:G263"/>
    <mergeCell ref="H263:I263"/>
    <mergeCell ref="J263:K263"/>
    <mergeCell ref="B262:C262"/>
    <mergeCell ref="D262:E262"/>
    <mergeCell ref="F262:G262"/>
    <mergeCell ref="H262:I262"/>
    <mergeCell ref="J262:K262"/>
    <mergeCell ref="B261:C261"/>
    <mergeCell ref="D261:E261"/>
    <mergeCell ref="F261:G261"/>
    <mergeCell ref="H261:I261"/>
    <mergeCell ref="J261:K261"/>
    <mergeCell ref="B260:C260"/>
    <mergeCell ref="D260:E260"/>
    <mergeCell ref="F260:G260"/>
    <mergeCell ref="H260:I260"/>
    <mergeCell ref="J260:K260"/>
    <mergeCell ref="B259:C259"/>
    <mergeCell ref="D259:E259"/>
    <mergeCell ref="F259:G259"/>
    <mergeCell ref="H259:I259"/>
    <mergeCell ref="J259:K259"/>
    <mergeCell ref="B258:C258"/>
    <mergeCell ref="D258:E258"/>
    <mergeCell ref="F258:G258"/>
    <mergeCell ref="H258:I258"/>
    <mergeCell ref="J258:K258"/>
    <mergeCell ref="B257:C257"/>
    <mergeCell ref="D257:E257"/>
    <mergeCell ref="F257:G257"/>
    <mergeCell ref="H257:I257"/>
    <mergeCell ref="J257:K257"/>
    <mergeCell ref="B256:C256"/>
    <mergeCell ref="D256:E256"/>
    <mergeCell ref="F256:G256"/>
    <mergeCell ref="H256:I256"/>
    <mergeCell ref="J256:K256"/>
    <mergeCell ref="B255:C255"/>
    <mergeCell ref="D255:E255"/>
    <mergeCell ref="F255:G255"/>
    <mergeCell ref="H255:I255"/>
    <mergeCell ref="J255:K255"/>
    <mergeCell ref="B254:C254"/>
    <mergeCell ref="D254:E254"/>
    <mergeCell ref="F254:G254"/>
    <mergeCell ref="H254:I254"/>
    <mergeCell ref="J254:K254"/>
    <mergeCell ref="B253:C253"/>
    <mergeCell ref="D253:E253"/>
    <mergeCell ref="F253:G253"/>
    <mergeCell ref="H253:I253"/>
    <mergeCell ref="J253:K253"/>
    <mergeCell ref="B252:C252"/>
    <mergeCell ref="D252:E252"/>
    <mergeCell ref="F252:G252"/>
    <mergeCell ref="H252:I252"/>
    <mergeCell ref="J252:K252"/>
    <mergeCell ref="B251:C251"/>
    <mergeCell ref="D251:E251"/>
    <mergeCell ref="F251:G251"/>
    <mergeCell ref="H251:I251"/>
    <mergeCell ref="J251:K251"/>
    <mergeCell ref="B250:C250"/>
    <mergeCell ref="D250:E250"/>
    <mergeCell ref="F250:G250"/>
    <mergeCell ref="H250:I250"/>
    <mergeCell ref="J250:K250"/>
    <mergeCell ref="B249:C249"/>
    <mergeCell ref="D249:E249"/>
    <mergeCell ref="F249:G249"/>
    <mergeCell ref="H249:I249"/>
    <mergeCell ref="J249:K249"/>
    <mergeCell ref="B248:C248"/>
    <mergeCell ref="D248:E248"/>
    <mergeCell ref="F248:G248"/>
    <mergeCell ref="H248:I248"/>
    <mergeCell ref="J248:K248"/>
    <mergeCell ref="B247:C247"/>
    <mergeCell ref="D247:E247"/>
    <mergeCell ref="F247:G247"/>
    <mergeCell ref="H247:I247"/>
    <mergeCell ref="J247:K247"/>
    <mergeCell ref="B246:C246"/>
    <mergeCell ref="D246:E246"/>
    <mergeCell ref="F246:G246"/>
    <mergeCell ref="H246:I246"/>
    <mergeCell ref="J246:K246"/>
    <mergeCell ref="B245:C245"/>
    <mergeCell ref="D245:E245"/>
    <mergeCell ref="F245:G245"/>
    <mergeCell ref="H245:I245"/>
    <mergeCell ref="J245:K245"/>
    <mergeCell ref="B244:C244"/>
    <mergeCell ref="D244:E244"/>
    <mergeCell ref="F244:G244"/>
    <mergeCell ref="H244:I244"/>
    <mergeCell ref="J244:K244"/>
    <mergeCell ref="B243:C243"/>
    <mergeCell ref="D243:E243"/>
    <mergeCell ref="F243:G243"/>
    <mergeCell ref="H243:I243"/>
    <mergeCell ref="J243:K243"/>
    <mergeCell ref="B242:C242"/>
    <mergeCell ref="D242:E242"/>
    <mergeCell ref="F242:G242"/>
    <mergeCell ref="H242:I242"/>
    <mergeCell ref="J242:K242"/>
    <mergeCell ref="B241:C241"/>
    <mergeCell ref="D241:E241"/>
    <mergeCell ref="F241:G241"/>
    <mergeCell ref="H241:I241"/>
    <mergeCell ref="J241:K241"/>
    <mergeCell ref="B240:C240"/>
    <mergeCell ref="D240:E240"/>
    <mergeCell ref="F240:G240"/>
    <mergeCell ref="H240:I240"/>
    <mergeCell ref="J240:K240"/>
    <mergeCell ref="B239:C239"/>
    <mergeCell ref="D239:E239"/>
    <mergeCell ref="F239:G239"/>
    <mergeCell ref="H239:I239"/>
    <mergeCell ref="J239:K239"/>
    <mergeCell ref="B238:C238"/>
    <mergeCell ref="D238:E238"/>
    <mergeCell ref="F238:G238"/>
    <mergeCell ref="H238:I238"/>
    <mergeCell ref="J238:K238"/>
    <mergeCell ref="B237:C237"/>
    <mergeCell ref="D237:E237"/>
    <mergeCell ref="F237:G237"/>
    <mergeCell ref="H237:I237"/>
    <mergeCell ref="J237:K237"/>
    <mergeCell ref="B236:C236"/>
    <mergeCell ref="D236:E236"/>
    <mergeCell ref="F236:G236"/>
    <mergeCell ref="H236:I236"/>
    <mergeCell ref="J236:K236"/>
    <mergeCell ref="B235:C235"/>
    <mergeCell ref="D235:E235"/>
    <mergeCell ref="F235:G235"/>
    <mergeCell ref="H235:I235"/>
    <mergeCell ref="J235:K235"/>
    <mergeCell ref="B234:C234"/>
    <mergeCell ref="D234:E234"/>
    <mergeCell ref="F234:G234"/>
    <mergeCell ref="H234:I234"/>
    <mergeCell ref="J234:K234"/>
    <mergeCell ref="B233:C233"/>
    <mergeCell ref="D233:E233"/>
    <mergeCell ref="F233:G233"/>
    <mergeCell ref="H233:I233"/>
    <mergeCell ref="J233:K233"/>
    <mergeCell ref="B232:C232"/>
    <mergeCell ref="D232:E232"/>
    <mergeCell ref="F232:G232"/>
    <mergeCell ref="H232:I232"/>
    <mergeCell ref="J232:K232"/>
    <mergeCell ref="B231:C231"/>
    <mergeCell ref="D231:E231"/>
    <mergeCell ref="F231:G231"/>
    <mergeCell ref="H231:I231"/>
    <mergeCell ref="J231:K231"/>
    <mergeCell ref="B230:C230"/>
    <mergeCell ref="D230:E230"/>
    <mergeCell ref="F230:G230"/>
    <mergeCell ref="H230:I230"/>
    <mergeCell ref="J230:K230"/>
    <mergeCell ref="B229:C229"/>
    <mergeCell ref="D229:E229"/>
    <mergeCell ref="F229:G229"/>
    <mergeCell ref="H229:I229"/>
    <mergeCell ref="J229:K229"/>
    <mergeCell ref="B228:C228"/>
    <mergeCell ref="D228:E228"/>
    <mergeCell ref="F228:G228"/>
    <mergeCell ref="H228:I228"/>
    <mergeCell ref="J228:K228"/>
    <mergeCell ref="B227:C227"/>
    <mergeCell ref="D227:E227"/>
    <mergeCell ref="F227:G227"/>
    <mergeCell ref="H227:I227"/>
    <mergeCell ref="J227:K227"/>
    <mergeCell ref="B226:C226"/>
    <mergeCell ref="D226:E226"/>
    <mergeCell ref="F226:G226"/>
    <mergeCell ref="H226:I226"/>
    <mergeCell ref="J226:K226"/>
    <mergeCell ref="B225:C225"/>
    <mergeCell ref="D225:E225"/>
    <mergeCell ref="F225:G225"/>
    <mergeCell ref="H225:I225"/>
    <mergeCell ref="J225:K225"/>
    <mergeCell ref="B224:C224"/>
    <mergeCell ref="D224:E224"/>
    <mergeCell ref="F224:G224"/>
    <mergeCell ref="H224:I224"/>
    <mergeCell ref="J224:K224"/>
    <mergeCell ref="B223:C223"/>
    <mergeCell ref="D223:E223"/>
    <mergeCell ref="F223:G223"/>
    <mergeCell ref="H223:I223"/>
    <mergeCell ref="J223:K223"/>
    <mergeCell ref="B222:C222"/>
    <mergeCell ref="D222:E222"/>
    <mergeCell ref="F222:G222"/>
    <mergeCell ref="H222:I222"/>
    <mergeCell ref="J222:K222"/>
    <mergeCell ref="B221:C221"/>
    <mergeCell ref="D221:E221"/>
    <mergeCell ref="F221:G221"/>
    <mergeCell ref="H221:I221"/>
    <mergeCell ref="J221:K221"/>
    <mergeCell ref="B220:C220"/>
    <mergeCell ref="D220:E220"/>
    <mergeCell ref="F220:G220"/>
    <mergeCell ref="H220:I220"/>
    <mergeCell ref="J220:K220"/>
    <mergeCell ref="B219:C219"/>
    <mergeCell ref="D219:E219"/>
    <mergeCell ref="F219:G219"/>
    <mergeCell ref="H219:I219"/>
    <mergeCell ref="J219:K219"/>
    <mergeCell ref="B218:C218"/>
    <mergeCell ref="D218:E218"/>
    <mergeCell ref="F218:G218"/>
    <mergeCell ref="H218:I218"/>
    <mergeCell ref="J218:K218"/>
    <mergeCell ref="B217:C217"/>
    <mergeCell ref="D217:E217"/>
    <mergeCell ref="F217:G217"/>
    <mergeCell ref="H217:I217"/>
    <mergeCell ref="J217:K217"/>
    <mergeCell ref="B216:C216"/>
    <mergeCell ref="D216:E216"/>
    <mergeCell ref="F216:G216"/>
    <mergeCell ref="H216:I216"/>
    <mergeCell ref="J216:K216"/>
    <mergeCell ref="B215:C215"/>
    <mergeCell ref="D215:E215"/>
    <mergeCell ref="F215:G215"/>
    <mergeCell ref="H215:I215"/>
    <mergeCell ref="J215:K215"/>
    <mergeCell ref="B214:C214"/>
    <mergeCell ref="D214:E214"/>
    <mergeCell ref="F214:G214"/>
    <mergeCell ref="H214:I214"/>
    <mergeCell ref="J214:K214"/>
    <mergeCell ref="B213:C213"/>
    <mergeCell ref="D213:E213"/>
    <mergeCell ref="F213:G213"/>
    <mergeCell ref="H213:I213"/>
    <mergeCell ref="J213:K213"/>
    <mergeCell ref="B212:C212"/>
    <mergeCell ref="D212:E212"/>
    <mergeCell ref="F212:G212"/>
    <mergeCell ref="H212:I212"/>
    <mergeCell ref="J212:K212"/>
    <mergeCell ref="B211:C211"/>
    <mergeCell ref="D211:E211"/>
    <mergeCell ref="F211:G211"/>
    <mergeCell ref="H211:I211"/>
    <mergeCell ref="J211:K211"/>
    <mergeCell ref="B210:C210"/>
    <mergeCell ref="D210:E210"/>
    <mergeCell ref="F210:G210"/>
    <mergeCell ref="H210:I210"/>
    <mergeCell ref="J210:K210"/>
    <mergeCell ref="B209:C209"/>
    <mergeCell ref="D209:E209"/>
    <mergeCell ref="F209:G209"/>
    <mergeCell ref="H209:I209"/>
    <mergeCell ref="J209:K209"/>
    <mergeCell ref="B208:C208"/>
    <mergeCell ref="D208:E208"/>
    <mergeCell ref="F208:G208"/>
    <mergeCell ref="H208:I208"/>
    <mergeCell ref="J208:K208"/>
    <mergeCell ref="B207:C207"/>
    <mergeCell ref="D207:E207"/>
    <mergeCell ref="F207:G207"/>
    <mergeCell ref="H207:I207"/>
    <mergeCell ref="J207:K207"/>
    <mergeCell ref="B206:C206"/>
    <mergeCell ref="D206:E206"/>
    <mergeCell ref="F206:G206"/>
    <mergeCell ref="H206:I206"/>
    <mergeCell ref="J206:K206"/>
    <mergeCell ref="B205:C205"/>
    <mergeCell ref="D205:E205"/>
    <mergeCell ref="F205:G205"/>
    <mergeCell ref="H205:I205"/>
    <mergeCell ref="J205:K205"/>
    <mergeCell ref="B204:C204"/>
    <mergeCell ref="D204:E204"/>
    <mergeCell ref="F204:G204"/>
    <mergeCell ref="H204:I204"/>
    <mergeCell ref="J204:K204"/>
    <mergeCell ref="B203:C203"/>
    <mergeCell ref="D203:E203"/>
    <mergeCell ref="F203:G203"/>
    <mergeCell ref="H203:I203"/>
    <mergeCell ref="J203:K203"/>
    <mergeCell ref="B202:C202"/>
    <mergeCell ref="D202:E202"/>
    <mergeCell ref="F202:G202"/>
    <mergeCell ref="H202:I202"/>
    <mergeCell ref="J202:K202"/>
    <mergeCell ref="B201:C201"/>
    <mergeCell ref="D201:E201"/>
    <mergeCell ref="F201:G201"/>
    <mergeCell ref="H201:I201"/>
    <mergeCell ref="J201:K201"/>
    <mergeCell ref="B200:C200"/>
    <mergeCell ref="D200:E200"/>
    <mergeCell ref="F200:G200"/>
    <mergeCell ref="H200:I200"/>
    <mergeCell ref="J200:K200"/>
    <mergeCell ref="B199:C199"/>
    <mergeCell ref="D199:E199"/>
    <mergeCell ref="F199:G199"/>
    <mergeCell ref="H199:I199"/>
    <mergeCell ref="J199:K199"/>
    <mergeCell ref="B198:C198"/>
    <mergeCell ref="D198:E198"/>
    <mergeCell ref="F198:G198"/>
    <mergeCell ref="H198:I198"/>
    <mergeCell ref="J198:K198"/>
    <mergeCell ref="B197:C197"/>
    <mergeCell ref="D197:E197"/>
    <mergeCell ref="F197:G197"/>
    <mergeCell ref="H197:I197"/>
    <mergeCell ref="J197:K197"/>
    <mergeCell ref="B196:C196"/>
    <mergeCell ref="D196:E196"/>
    <mergeCell ref="F196:G196"/>
    <mergeCell ref="H196:I196"/>
    <mergeCell ref="J196:K196"/>
    <mergeCell ref="B195:C195"/>
    <mergeCell ref="D195:E195"/>
    <mergeCell ref="F195:G195"/>
    <mergeCell ref="H195:I195"/>
    <mergeCell ref="J195:K195"/>
    <mergeCell ref="B194:C194"/>
    <mergeCell ref="D194:E194"/>
    <mergeCell ref="F194:G194"/>
    <mergeCell ref="H194:I194"/>
    <mergeCell ref="J194:K194"/>
    <mergeCell ref="B193:C193"/>
    <mergeCell ref="D193:E193"/>
    <mergeCell ref="F193:G193"/>
    <mergeCell ref="H193:I193"/>
    <mergeCell ref="J193:K193"/>
    <mergeCell ref="B192:C192"/>
    <mergeCell ref="D192:E192"/>
    <mergeCell ref="F192:G192"/>
    <mergeCell ref="H192:I192"/>
    <mergeCell ref="J192:K192"/>
    <mergeCell ref="B191:C191"/>
    <mergeCell ref="D191:E191"/>
    <mergeCell ref="F191:G191"/>
    <mergeCell ref="H191:I191"/>
    <mergeCell ref="J191:K191"/>
    <mergeCell ref="B190:C190"/>
    <mergeCell ref="D190:E190"/>
    <mergeCell ref="F190:G190"/>
    <mergeCell ref="H190:I190"/>
    <mergeCell ref="J190:K190"/>
    <mergeCell ref="B189:C189"/>
    <mergeCell ref="D189:E189"/>
    <mergeCell ref="F189:G189"/>
    <mergeCell ref="H189:I189"/>
    <mergeCell ref="J189:K189"/>
    <mergeCell ref="B188:C188"/>
    <mergeCell ref="D188:E188"/>
    <mergeCell ref="F188:G188"/>
    <mergeCell ref="H188:I188"/>
    <mergeCell ref="J188:K188"/>
    <mergeCell ref="B187:C187"/>
    <mergeCell ref="D187:E187"/>
    <mergeCell ref="F187:G187"/>
    <mergeCell ref="H187:I187"/>
    <mergeCell ref="J187:K187"/>
    <mergeCell ref="B186:C186"/>
    <mergeCell ref="D186:E186"/>
    <mergeCell ref="F186:G186"/>
    <mergeCell ref="H186:I186"/>
    <mergeCell ref="J186:K186"/>
    <mergeCell ref="B185:C185"/>
    <mergeCell ref="D185:E185"/>
    <mergeCell ref="F185:G185"/>
    <mergeCell ref="H185:I185"/>
    <mergeCell ref="J185:K185"/>
    <mergeCell ref="B184:C184"/>
    <mergeCell ref="D184:E184"/>
    <mergeCell ref="F184:G184"/>
    <mergeCell ref="H184:I184"/>
    <mergeCell ref="J184:K184"/>
    <mergeCell ref="B183:C183"/>
    <mergeCell ref="D183:E183"/>
    <mergeCell ref="F183:G183"/>
    <mergeCell ref="H183:I183"/>
    <mergeCell ref="J183:K183"/>
    <mergeCell ref="B182:C182"/>
    <mergeCell ref="D182:E182"/>
    <mergeCell ref="F182:G182"/>
    <mergeCell ref="H182:I182"/>
    <mergeCell ref="J182:K182"/>
    <mergeCell ref="B181:C181"/>
    <mergeCell ref="D181:E181"/>
    <mergeCell ref="F181:G181"/>
    <mergeCell ref="H181:I181"/>
    <mergeCell ref="J181:K181"/>
    <mergeCell ref="B180:C180"/>
    <mergeCell ref="D180:E180"/>
    <mergeCell ref="F180:G180"/>
    <mergeCell ref="H180:I180"/>
    <mergeCell ref="J180:K180"/>
    <mergeCell ref="B179:C179"/>
    <mergeCell ref="D179:E179"/>
    <mergeCell ref="F179:G179"/>
    <mergeCell ref="H179:I179"/>
    <mergeCell ref="J179:K179"/>
    <mergeCell ref="B178:C178"/>
    <mergeCell ref="D178:E178"/>
    <mergeCell ref="F178:G178"/>
    <mergeCell ref="H178:I178"/>
    <mergeCell ref="J178:K178"/>
    <mergeCell ref="B177:C177"/>
    <mergeCell ref="D177:E177"/>
    <mergeCell ref="F177:G177"/>
    <mergeCell ref="H177:I177"/>
    <mergeCell ref="J177:K177"/>
    <mergeCell ref="B176:C176"/>
    <mergeCell ref="D176:E176"/>
    <mergeCell ref="F176:G176"/>
    <mergeCell ref="H176:I176"/>
    <mergeCell ref="J176:K176"/>
    <mergeCell ref="B175:C175"/>
    <mergeCell ref="D175:E175"/>
    <mergeCell ref="F175:G175"/>
    <mergeCell ref="H175:I175"/>
    <mergeCell ref="J175:K175"/>
    <mergeCell ref="B174:C174"/>
    <mergeCell ref="D174:E174"/>
    <mergeCell ref="F174:G174"/>
    <mergeCell ref="H174:I174"/>
    <mergeCell ref="J174:K174"/>
    <mergeCell ref="B173:C173"/>
    <mergeCell ref="D173:E173"/>
    <mergeCell ref="F173:G173"/>
    <mergeCell ref="H173:I173"/>
    <mergeCell ref="J173:K173"/>
    <mergeCell ref="B172:C172"/>
    <mergeCell ref="D172:E172"/>
    <mergeCell ref="F172:G172"/>
    <mergeCell ref="H172:I172"/>
    <mergeCell ref="J172:K172"/>
    <mergeCell ref="B171:C171"/>
    <mergeCell ref="D171:E171"/>
    <mergeCell ref="F171:G171"/>
    <mergeCell ref="H171:I171"/>
    <mergeCell ref="J171:K171"/>
    <mergeCell ref="B170:C170"/>
    <mergeCell ref="D170:E170"/>
    <mergeCell ref="F170:G170"/>
    <mergeCell ref="H170:I170"/>
    <mergeCell ref="J170:K170"/>
    <mergeCell ref="B169:C169"/>
    <mergeCell ref="D169:E169"/>
    <mergeCell ref="F169:G169"/>
    <mergeCell ref="H169:I169"/>
    <mergeCell ref="J169:K169"/>
    <mergeCell ref="B168:C168"/>
    <mergeCell ref="D168:E168"/>
    <mergeCell ref="F168:G168"/>
    <mergeCell ref="H168:I168"/>
    <mergeCell ref="J168:K168"/>
    <mergeCell ref="B167:C167"/>
    <mergeCell ref="D167:E167"/>
    <mergeCell ref="F167:G167"/>
    <mergeCell ref="H167:I167"/>
    <mergeCell ref="J167:K167"/>
    <mergeCell ref="B166:C166"/>
    <mergeCell ref="D166:E166"/>
    <mergeCell ref="F166:G166"/>
    <mergeCell ref="H166:I166"/>
    <mergeCell ref="J166:K166"/>
    <mergeCell ref="B165:C165"/>
    <mergeCell ref="D165:E165"/>
    <mergeCell ref="F165:G165"/>
    <mergeCell ref="H165:I165"/>
    <mergeCell ref="J165:K165"/>
    <mergeCell ref="B164:C164"/>
    <mergeCell ref="D164:E164"/>
    <mergeCell ref="F164:G164"/>
    <mergeCell ref="H164:I164"/>
    <mergeCell ref="J164:K164"/>
    <mergeCell ref="B163:C163"/>
    <mergeCell ref="D163:E163"/>
    <mergeCell ref="F163:G163"/>
    <mergeCell ref="H163:I163"/>
    <mergeCell ref="J163:K163"/>
    <mergeCell ref="B162:C162"/>
    <mergeCell ref="D162:E162"/>
    <mergeCell ref="F162:G162"/>
    <mergeCell ref="H162:I162"/>
    <mergeCell ref="J162:K162"/>
    <mergeCell ref="B161:C161"/>
    <mergeCell ref="D161:E161"/>
    <mergeCell ref="F161:G161"/>
    <mergeCell ref="H161:I161"/>
    <mergeCell ref="J161:K161"/>
    <mergeCell ref="B160:C160"/>
    <mergeCell ref="D160:E160"/>
    <mergeCell ref="F160:G160"/>
    <mergeCell ref="H160:I160"/>
    <mergeCell ref="J160:K160"/>
    <mergeCell ref="B159:C159"/>
    <mergeCell ref="D159:E159"/>
    <mergeCell ref="F159:G159"/>
    <mergeCell ref="H159:I159"/>
    <mergeCell ref="J159:K159"/>
    <mergeCell ref="B158:C158"/>
    <mergeCell ref="D158:E158"/>
    <mergeCell ref="F158:G158"/>
    <mergeCell ref="H158:I158"/>
    <mergeCell ref="J158:K158"/>
    <mergeCell ref="B157:C157"/>
    <mergeCell ref="D157:E157"/>
    <mergeCell ref="F157:G157"/>
    <mergeCell ref="H157:I157"/>
    <mergeCell ref="J157:K157"/>
    <mergeCell ref="B156:C156"/>
    <mergeCell ref="D156:E156"/>
    <mergeCell ref="F156:G156"/>
    <mergeCell ref="H156:I156"/>
    <mergeCell ref="J156:K156"/>
    <mergeCell ref="B155:C155"/>
    <mergeCell ref="D155:E155"/>
    <mergeCell ref="F155:G155"/>
    <mergeCell ref="H155:I155"/>
    <mergeCell ref="J155:K155"/>
    <mergeCell ref="B154:C154"/>
    <mergeCell ref="D154:E154"/>
    <mergeCell ref="F154:G154"/>
    <mergeCell ref="H154:I154"/>
    <mergeCell ref="J154:K154"/>
    <mergeCell ref="B153:C153"/>
    <mergeCell ref="D153:E153"/>
    <mergeCell ref="F153:G153"/>
    <mergeCell ref="H153:I153"/>
    <mergeCell ref="J153:K153"/>
    <mergeCell ref="B152:C152"/>
    <mergeCell ref="D152:E152"/>
    <mergeCell ref="F152:G152"/>
    <mergeCell ref="H152:I152"/>
    <mergeCell ref="J152:K152"/>
    <mergeCell ref="B151:C151"/>
    <mergeCell ref="D151:E151"/>
    <mergeCell ref="F151:G151"/>
    <mergeCell ref="H151:I151"/>
    <mergeCell ref="J151:K151"/>
    <mergeCell ref="B150:C150"/>
    <mergeCell ref="D150:E150"/>
    <mergeCell ref="F150:G150"/>
    <mergeCell ref="H150:I150"/>
    <mergeCell ref="J150:K150"/>
    <mergeCell ref="B149:C149"/>
    <mergeCell ref="D149:E149"/>
    <mergeCell ref="F149:G149"/>
    <mergeCell ref="H149:I149"/>
    <mergeCell ref="J149:K149"/>
    <mergeCell ref="B148:C148"/>
    <mergeCell ref="D148:E148"/>
    <mergeCell ref="F148:G148"/>
    <mergeCell ref="H148:I148"/>
    <mergeCell ref="J148:K148"/>
    <mergeCell ref="B147:C147"/>
    <mergeCell ref="D147:E147"/>
    <mergeCell ref="F147:G147"/>
    <mergeCell ref="H147:I147"/>
    <mergeCell ref="J147:K147"/>
    <mergeCell ref="B146:C146"/>
    <mergeCell ref="D146:E146"/>
    <mergeCell ref="F146:G146"/>
    <mergeCell ref="H146:I146"/>
    <mergeCell ref="J146:K146"/>
    <mergeCell ref="B145:C145"/>
    <mergeCell ref="D145:E145"/>
    <mergeCell ref="F145:G145"/>
    <mergeCell ref="H145:I145"/>
    <mergeCell ref="J145:K145"/>
    <mergeCell ref="B144:C144"/>
    <mergeCell ref="D144:E144"/>
    <mergeCell ref="F144:G144"/>
    <mergeCell ref="H144:I144"/>
    <mergeCell ref="J144:K144"/>
    <mergeCell ref="B143:C143"/>
    <mergeCell ref="D143:E143"/>
    <mergeCell ref="F143:G143"/>
    <mergeCell ref="H143:I143"/>
    <mergeCell ref="J143:K143"/>
    <mergeCell ref="B142:C142"/>
    <mergeCell ref="D142:E142"/>
    <mergeCell ref="F142:G142"/>
    <mergeCell ref="H142:I142"/>
    <mergeCell ref="J142:K142"/>
    <mergeCell ref="B141:C141"/>
    <mergeCell ref="D141:E141"/>
    <mergeCell ref="F141:G141"/>
    <mergeCell ref="H141:I141"/>
    <mergeCell ref="J141:K141"/>
    <mergeCell ref="B140:C140"/>
    <mergeCell ref="D140:E140"/>
    <mergeCell ref="F140:G140"/>
    <mergeCell ref="H140:I140"/>
    <mergeCell ref="J140:K140"/>
    <mergeCell ref="B139:C139"/>
    <mergeCell ref="D139:E139"/>
    <mergeCell ref="F139:G139"/>
    <mergeCell ref="H139:I139"/>
    <mergeCell ref="J139:K139"/>
    <mergeCell ref="B138:C138"/>
    <mergeCell ref="D138:E138"/>
    <mergeCell ref="F138:G138"/>
    <mergeCell ref="H138:I138"/>
    <mergeCell ref="J138:K138"/>
    <mergeCell ref="B137:C137"/>
    <mergeCell ref="D137:E137"/>
    <mergeCell ref="F137:G137"/>
    <mergeCell ref="H137:I137"/>
    <mergeCell ref="J137:K137"/>
    <mergeCell ref="B136:C136"/>
    <mergeCell ref="D136:E136"/>
    <mergeCell ref="F136:G136"/>
    <mergeCell ref="H136:I136"/>
    <mergeCell ref="J136:K136"/>
    <mergeCell ref="B135:C135"/>
    <mergeCell ref="D135:E135"/>
    <mergeCell ref="F135:G135"/>
    <mergeCell ref="H135:I135"/>
    <mergeCell ref="J135:K135"/>
    <mergeCell ref="B134:C134"/>
    <mergeCell ref="D134:E134"/>
    <mergeCell ref="F134:G134"/>
    <mergeCell ref="H134:I134"/>
    <mergeCell ref="J134:K134"/>
    <mergeCell ref="B133:C133"/>
    <mergeCell ref="D133:E133"/>
    <mergeCell ref="F133:G133"/>
    <mergeCell ref="H133:I133"/>
    <mergeCell ref="J133:K133"/>
    <mergeCell ref="B132:C132"/>
    <mergeCell ref="D132:E132"/>
    <mergeCell ref="F132:G132"/>
    <mergeCell ref="H132:I132"/>
    <mergeCell ref="J132:K132"/>
    <mergeCell ref="B131:C131"/>
    <mergeCell ref="D131:E131"/>
    <mergeCell ref="F131:G131"/>
    <mergeCell ref="H131:I131"/>
    <mergeCell ref="J131:K131"/>
    <mergeCell ref="B130:C130"/>
    <mergeCell ref="D130:E130"/>
    <mergeCell ref="F130:G130"/>
    <mergeCell ref="H130:I130"/>
    <mergeCell ref="J130:K130"/>
    <mergeCell ref="B129:C129"/>
    <mergeCell ref="D129:E129"/>
    <mergeCell ref="F129:G129"/>
    <mergeCell ref="H129:I129"/>
    <mergeCell ref="J129:K129"/>
    <mergeCell ref="B128:C128"/>
    <mergeCell ref="D128:E128"/>
    <mergeCell ref="F128:G128"/>
    <mergeCell ref="H128:I128"/>
    <mergeCell ref="J128:K128"/>
    <mergeCell ref="B127:C127"/>
    <mergeCell ref="D127:E127"/>
    <mergeCell ref="F127:G127"/>
    <mergeCell ref="H127:I127"/>
    <mergeCell ref="J127:K127"/>
    <mergeCell ref="B126:C126"/>
    <mergeCell ref="D126:E126"/>
    <mergeCell ref="F126:G126"/>
    <mergeCell ref="H126:I126"/>
    <mergeCell ref="J126:K126"/>
    <mergeCell ref="B125:C125"/>
    <mergeCell ref="D125:E125"/>
    <mergeCell ref="F125:G125"/>
    <mergeCell ref="H125:I125"/>
    <mergeCell ref="J125:K125"/>
    <mergeCell ref="B124:C124"/>
    <mergeCell ref="D124:E124"/>
    <mergeCell ref="F124:G124"/>
    <mergeCell ref="H124:I124"/>
    <mergeCell ref="J124:K124"/>
    <mergeCell ref="B123:C123"/>
    <mergeCell ref="D123:E123"/>
    <mergeCell ref="F123:G123"/>
    <mergeCell ref="H123:I123"/>
    <mergeCell ref="J123:K123"/>
    <mergeCell ref="B122:C122"/>
    <mergeCell ref="D122:E122"/>
    <mergeCell ref="F122:G122"/>
    <mergeCell ref="H122:I122"/>
    <mergeCell ref="J122:K122"/>
    <mergeCell ref="B121:C121"/>
    <mergeCell ref="D121:E121"/>
    <mergeCell ref="F121:G121"/>
    <mergeCell ref="H121:I121"/>
    <mergeCell ref="J121:K121"/>
    <mergeCell ref="B120:C120"/>
    <mergeCell ref="D120:E120"/>
    <mergeCell ref="F120:G120"/>
    <mergeCell ref="H120:I120"/>
    <mergeCell ref="J120:K120"/>
    <mergeCell ref="B119:C119"/>
    <mergeCell ref="D119:E119"/>
    <mergeCell ref="F119:G119"/>
    <mergeCell ref="H119:I119"/>
    <mergeCell ref="J119:K119"/>
    <mergeCell ref="B118:C118"/>
    <mergeCell ref="D118:E118"/>
    <mergeCell ref="F118:G118"/>
    <mergeCell ref="H118:I118"/>
    <mergeCell ref="J118:K118"/>
    <mergeCell ref="B117:C117"/>
    <mergeCell ref="D117:E117"/>
    <mergeCell ref="F117:G117"/>
    <mergeCell ref="H117:I117"/>
    <mergeCell ref="J117:K117"/>
    <mergeCell ref="B116:C116"/>
    <mergeCell ref="D116:E116"/>
    <mergeCell ref="F116:G116"/>
    <mergeCell ref="H116:I116"/>
    <mergeCell ref="J116:K116"/>
    <mergeCell ref="B115:C115"/>
    <mergeCell ref="D115:E115"/>
    <mergeCell ref="F115:G115"/>
    <mergeCell ref="H115:I115"/>
    <mergeCell ref="J115:K115"/>
    <mergeCell ref="B114:C114"/>
    <mergeCell ref="D114:E114"/>
    <mergeCell ref="F114:G114"/>
    <mergeCell ref="H114:I114"/>
    <mergeCell ref="J114:K114"/>
    <mergeCell ref="B113:C113"/>
    <mergeCell ref="D113:E113"/>
    <mergeCell ref="F113:G113"/>
    <mergeCell ref="H113:I113"/>
    <mergeCell ref="J113:K113"/>
    <mergeCell ref="B112:C112"/>
    <mergeCell ref="D112:E112"/>
    <mergeCell ref="F112:G112"/>
    <mergeCell ref="H112:I112"/>
    <mergeCell ref="J112:K112"/>
    <mergeCell ref="B111:C111"/>
    <mergeCell ref="D111:E111"/>
    <mergeCell ref="F111:G111"/>
    <mergeCell ref="H111:I111"/>
    <mergeCell ref="J111:K111"/>
    <mergeCell ref="B110:C110"/>
    <mergeCell ref="D110:E110"/>
    <mergeCell ref="F110:G110"/>
    <mergeCell ref="H110:I110"/>
    <mergeCell ref="J110:K110"/>
    <mergeCell ref="B109:C109"/>
    <mergeCell ref="D109:E109"/>
    <mergeCell ref="F109:G109"/>
    <mergeCell ref="H109:I109"/>
    <mergeCell ref="J109:K109"/>
    <mergeCell ref="B108:C108"/>
    <mergeCell ref="D108:E108"/>
    <mergeCell ref="F108:G108"/>
    <mergeCell ref="H108:I108"/>
    <mergeCell ref="J108:K108"/>
    <mergeCell ref="B107:C107"/>
    <mergeCell ref="D107:E107"/>
    <mergeCell ref="F107:G107"/>
    <mergeCell ref="H107:I107"/>
    <mergeCell ref="J107:K107"/>
    <mergeCell ref="B106:C106"/>
    <mergeCell ref="D106:E106"/>
    <mergeCell ref="F106:G106"/>
    <mergeCell ref="H106:I106"/>
    <mergeCell ref="J106:K106"/>
    <mergeCell ref="B104:C104"/>
    <mergeCell ref="D104:E104"/>
    <mergeCell ref="B105:C105"/>
    <mergeCell ref="D105:E105"/>
    <mergeCell ref="F105:G105"/>
    <mergeCell ref="H105:I105"/>
    <mergeCell ref="J105:K105"/>
    <mergeCell ref="B103:C103"/>
    <mergeCell ref="D103:E103"/>
    <mergeCell ref="F103:G103"/>
    <mergeCell ref="H103:I103"/>
    <mergeCell ref="J103:K103"/>
    <mergeCell ref="B102:C102"/>
    <mergeCell ref="D102:E102"/>
    <mergeCell ref="F102:G102"/>
    <mergeCell ref="H102:I102"/>
    <mergeCell ref="J102:K102"/>
    <mergeCell ref="B101:G101"/>
    <mergeCell ref="H101:K101"/>
    <mergeCell ref="B93:K93"/>
    <mergeCell ref="B95:B96"/>
    <mergeCell ref="C95:F98"/>
    <mergeCell ref="G95:G96"/>
    <mergeCell ref="H95:K98"/>
    <mergeCell ref="C88:F88"/>
    <mergeCell ref="J88:K88"/>
    <mergeCell ref="B90:B91"/>
    <mergeCell ref="C90:K91"/>
    <mergeCell ref="B83:C83"/>
    <mergeCell ref="D83:E83"/>
    <mergeCell ref="F83:G83"/>
    <mergeCell ref="H83:I83"/>
    <mergeCell ref="J83:K83"/>
    <mergeCell ref="B86:K86"/>
    <mergeCell ref="C80:F80"/>
    <mergeCell ref="B82:C82"/>
    <mergeCell ref="D82:E82"/>
    <mergeCell ref="F82:G82"/>
    <mergeCell ref="H82:I82"/>
    <mergeCell ref="J82:K82"/>
    <mergeCell ref="B77:C77"/>
    <mergeCell ref="D77:E77"/>
    <mergeCell ref="F77:G77"/>
    <mergeCell ref="H77:I77"/>
    <mergeCell ref="J77:K77"/>
    <mergeCell ref="B78:C78"/>
    <mergeCell ref="D78:E78"/>
    <mergeCell ref="F78:G78"/>
    <mergeCell ref="H78:I78"/>
    <mergeCell ref="J78:K78"/>
    <mergeCell ref="B73:C73"/>
    <mergeCell ref="D73:E73"/>
    <mergeCell ref="F73:G73"/>
    <mergeCell ref="H73:I73"/>
    <mergeCell ref="J73:K73"/>
    <mergeCell ref="C75:F75"/>
    <mergeCell ref="B68:I68"/>
    <mergeCell ref="J68:K68"/>
    <mergeCell ref="C70:F70"/>
    <mergeCell ref="I70:K70"/>
    <mergeCell ref="B72:C72"/>
    <mergeCell ref="D72:E72"/>
    <mergeCell ref="F72:G72"/>
    <mergeCell ref="H72:I72"/>
    <mergeCell ref="J72:K72"/>
    <mergeCell ref="B66:C66"/>
    <mergeCell ref="D66:E66"/>
    <mergeCell ref="F66:G66"/>
    <mergeCell ref="H66:I66"/>
    <mergeCell ref="J66:K66"/>
    <mergeCell ref="J58:K58"/>
    <mergeCell ref="C60:K61"/>
    <mergeCell ref="B63:K63"/>
    <mergeCell ref="B65:C65"/>
    <mergeCell ref="D65:E65"/>
    <mergeCell ref="F65:G65"/>
    <mergeCell ref="H65:I65"/>
    <mergeCell ref="J65:K65"/>
    <mergeCell ref="C54:F54"/>
    <mergeCell ref="J54:K54"/>
    <mergeCell ref="C55:F55"/>
    <mergeCell ref="J55:K55"/>
    <mergeCell ref="C56:F56"/>
    <mergeCell ref="J56:K56"/>
    <mergeCell ref="C57:F57"/>
    <mergeCell ref="J57:K57"/>
    <mergeCell ref="C58:F58"/>
    <mergeCell ref="C40:K41"/>
    <mergeCell ref="B43:K43"/>
    <mergeCell ref="C45:K46"/>
    <mergeCell ref="B48:K48"/>
    <mergeCell ref="B50:K50"/>
    <mergeCell ref="C53:F53"/>
    <mergeCell ref="J53:K53"/>
    <mergeCell ref="B31:K31"/>
    <mergeCell ref="B33:C33"/>
    <mergeCell ref="D33:F33"/>
    <mergeCell ref="C35:K36"/>
    <mergeCell ref="B38:K38"/>
    <mergeCell ref="B24:I24"/>
    <mergeCell ref="J24:K24"/>
    <mergeCell ref="C26:F26"/>
    <mergeCell ref="I26:K26"/>
    <mergeCell ref="C28:K29"/>
    <mergeCell ref="B17:I17"/>
    <mergeCell ref="J17:K17"/>
    <mergeCell ref="B19:C19"/>
    <mergeCell ref="D19:G19"/>
    <mergeCell ref="J19:K19"/>
    <mergeCell ref="C21:D21"/>
    <mergeCell ref="E21:K22"/>
    <mergeCell ref="B14:C14"/>
    <mergeCell ref="D14:E14"/>
    <mergeCell ref="F14:G14"/>
    <mergeCell ref="H14:I14"/>
    <mergeCell ref="B15:C15"/>
    <mergeCell ref="D15:E15"/>
    <mergeCell ref="F15:G15"/>
    <mergeCell ref="H15:I15"/>
    <mergeCell ref="A1:F5"/>
    <mergeCell ref="G2:H2"/>
    <mergeCell ref="G3:H3"/>
    <mergeCell ref="B6:F7"/>
    <mergeCell ref="C9:E9"/>
    <mergeCell ref="B13:I13"/>
  </mergeCells>
  <conditionalFormatting sqref="G2:I3">
    <cfRule type="expression" dxfId="1" priority="2">
      <formula>$M$2="*"</formula>
    </cfRule>
  </conditionalFormatting>
  <conditionalFormatting sqref="I4">
    <cfRule type="expression" dxfId="0" priority="1">
      <formula>$M$2="*"</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133350</xdr:colOff>
                    <xdr:row>11</xdr:row>
                    <xdr:rowOff>0</xdr:rowOff>
                  </from>
                  <to>
                    <xdr:col>2</xdr:col>
                    <xdr:colOff>257175</xdr:colOff>
                    <xdr:row>113</xdr:row>
                    <xdr:rowOff>133350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0</xdr:colOff>
                    <xdr:row>11</xdr:row>
                    <xdr:rowOff>0</xdr:rowOff>
                  </from>
                  <to>
                    <xdr:col>4</xdr:col>
                    <xdr:colOff>1381125</xdr:colOff>
                    <xdr:row>113</xdr:row>
                    <xdr:rowOff>133350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76200</xdr:colOff>
                    <xdr:row>11</xdr:row>
                    <xdr:rowOff>0</xdr:rowOff>
                  </from>
                  <to>
                    <xdr:col>5</xdr:col>
                    <xdr:colOff>47625</xdr:colOff>
                    <xdr:row>113</xdr:row>
                    <xdr:rowOff>133350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133350</xdr:colOff>
                    <xdr:row>11</xdr:row>
                    <xdr:rowOff>0</xdr:rowOff>
                  </from>
                  <to>
                    <xdr:col>2</xdr:col>
                    <xdr:colOff>257175</xdr:colOff>
                    <xdr:row>113</xdr:row>
                    <xdr:rowOff>133350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133350</xdr:colOff>
                    <xdr:row>12</xdr:row>
                    <xdr:rowOff>0</xdr:rowOff>
                  </from>
                  <to>
                    <xdr:col>2</xdr:col>
                    <xdr:colOff>257175</xdr:colOff>
                    <xdr:row>114</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xdr:col>
                    <xdr:colOff>0</xdr:colOff>
                    <xdr:row>12</xdr:row>
                    <xdr:rowOff>0</xdr:rowOff>
                  </from>
                  <to>
                    <xdr:col>4</xdr:col>
                    <xdr:colOff>1381125</xdr:colOff>
                    <xdr:row>114</xdr:row>
                    <xdr:rowOff>142875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xdr:col>
                    <xdr:colOff>76200</xdr:colOff>
                    <xdr:row>12</xdr:row>
                    <xdr:rowOff>0</xdr:rowOff>
                  </from>
                  <to>
                    <xdr:col>5</xdr:col>
                    <xdr:colOff>57150</xdr:colOff>
                    <xdr:row>114</xdr:row>
                    <xdr:rowOff>142875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133350</xdr:colOff>
                    <xdr:row>12</xdr:row>
                    <xdr:rowOff>0</xdr:rowOff>
                  </from>
                  <to>
                    <xdr:col>2</xdr:col>
                    <xdr:colOff>257175</xdr:colOff>
                    <xdr:row>114</xdr:row>
                    <xdr:rowOff>142875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133350</xdr:colOff>
                    <xdr:row>24</xdr:row>
                    <xdr:rowOff>0</xdr:rowOff>
                  </from>
                  <to>
                    <xdr:col>2</xdr:col>
                    <xdr:colOff>257175</xdr:colOff>
                    <xdr:row>101</xdr:row>
                    <xdr:rowOff>209550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4</xdr:col>
                    <xdr:colOff>0</xdr:colOff>
                    <xdr:row>24</xdr:row>
                    <xdr:rowOff>0</xdr:rowOff>
                  </from>
                  <to>
                    <xdr:col>4</xdr:col>
                    <xdr:colOff>1371600</xdr:colOff>
                    <xdr:row>101</xdr:row>
                    <xdr:rowOff>209550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xdr:col>
                    <xdr:colOff>76200</xdr:colOff>
                    <xdr:row>24</xdr:row>
                    <xdr:rowOff>0</xdr:rowOff>
                  </from>
                  <to>
                    <xdr:col>5</xdr:col>
                    <xdr:colOff>57150</xdr:colOff>
                    <xdr:row>101</xdr:row>
                    <xdr:rowOff>209550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xdr:col>
                    <xdr:colOff>133350</xdr:colOff>
                    <xdr:row>24</xdr:row>
                    <xdr:rowOff>0</xdr:rowOff>
                  </from>
                  <to>
                    <xdr:col>2</xdr:col>
                    <xdr:colOff>257175</xdr:colOff>
                    <xdr:row>101</xdr:row>
                    <xdr:rowOff>209550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xdr:col>
                    <xdr:colOff>133350</xdr:colOff>
                    <xdr:row>24</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xdr:col>
                    <xdr:colOff>133350</xdr:colOff>
                    <xdr:row>24</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xdr:col>
                    <xdr:colOff>133350</xdr:colOff>
                    <xdr:row>24</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0</xdr:colOff>
                    <xdr:row>24</xdr:row>
                    <xdr:rowOff>0</xdr:rowOff>
                  </from>
                  <to>
                    <xdr:col>4</xdr:col>
                    <xdr:colOff>1371600</xdr:colOff>
                    <xdr:row>47</xdr:row>
                    <xdr:rowOff>38100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xdr:col>
                    <xdr:colOff>76200</xdr:colOff>
                    <xdr:row>24</xdr:row>
                    <xdr:rowOff>0</xdr:rowOff>
                  </from>
                  <to>
                    <xdr:col>5</xdr:col>
                    <xdr:colOff>57150</xdr:colOff>
                    <xdr:row>47</xdr:row>
                    <xdr:rowOff>38100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xdr:col>
                    <xdr:colOff>133350</xdr:colOff>
                    <xdr:row>24</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xdr:col>
                    <xdr:colOff>133350</xdr:colOff>
                    <xdr:row>24</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xdr:col>
                    <xdr:colOff>133350</xdr:colOff>
                    <xdr:row>24</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xdr:col>
                    <xdr:colOff>133350</xdr:colOff>
                    <xdr:row>31</xdr:row>
                    <xdr:rowOff>0</xdr:rowOff>
                  </from>
                  <to>
                    <xdr:col>2</xdr:col>
                    <xdr:colOff>257175</xdr:colOff>
                    <xdr:row>101</xdr:row>
                    <xdr:rowOff>209550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xdr:col>
                    <xdr:colOff>0</xdr:colOff>
                    <xdr:row>31</xdr:row>
                    <xdr:rowOff>0</xdr:rowOff>
                  </from>
                  <to>
                    <xdr:col>4</xdr:col>
                    <xdr:colOff>1371600</xdr:colOff>
                    <xdr:row>101</xdr:row>
                    <xdr:rowOff>209550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4</xdr:col>
                    <xdr:colOff>76200</xdr:colOff>
                    <xdr:row>31</xdr:row>
                    <xdr:rowOff>0</xdr:rowOff>
                  </from>
                  <to>
                    <xdr:col>5</xdr:col>
                    <xdr:colOff>57150</xdr:colOff>
                    <xdr:row>101</xdr:row>
                    <xdr:rowOff>209550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xdr:col>
                    <xdr:colOff>133350</xdr:colOff>
                    <xdr:row>31</xdr:row>
                    <xdr:rowOff>0</xdr:rowOff>
                  </from>
                  <to>
                    <xdr:col>2</xdr:col>
                    <xdr:colOff>257175</xdr:colOff>
                    <xdr:row>101</xdr:row>
                    <xdr:rowOff>209550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xdr:col>
                    <xdr:colOff>133350</xdr:colOff>
                    <xdr:row>31</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xdr:col>
                    <xdr:colOff>133350</xdr:colOff>
                    <xdr:row>31</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xdr:col>
                    <xdr:colOff>133350</xdr:colOff>
                    <xdr:row>31</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4</xdr:col>
                    <xdr:colOff>0</xdr:colOff>
                    <xdr:row>31</xdr:row>
                    <xdr:rowOff>0</xdr:rowOff>
                  </from>
                  <to>
                    <xdr:col>4</xdr:col>
                    <xdr:colOff>1371600</xdr:colOff>
                    <xdr:row>47</xdr:row>
                    <xdr:rowOff>38100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4</xdr:col>
                    <xdr:colOff>76200</xdr:colOff>
                    <xdr:row>31</xdr:row>
                    <xdr:rowOff>0</xdr:rowOff>
                  </from>
                  <to>
                    <xdr:col>5</xdr:col>
                    <xdr:colOff>57150</xdr:colOff>
                    <xdr:row>47</xdr:row>
                    <xdr:rowOff>38100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xdr:col>
                    <xdr:colOff>133350</xdr:colOff>
                    <xdr:row>31</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xdr:col>
                    <xdr:colOff>133350</xdr:colOff>
                    <xdr:row>31</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1</xdr:col>
                    <xdr:colOff>133350</xdr:colOff>
                    <xdr:row>31</xdr:row>
                    <xdr:rowOff>0</xdr:rowOff>
                  </from>
                  <to>
                    <xdr:col>2</xdr:col>
                    <xdr:colOff>257175</xdr:colOff>
                    <xdr:row>47</xdr:row>
                    <xdr:rowOff>38100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1</xdr:col>
                    <xdr:colOff>133350</xdr:colOff>
                    <xdr:row>48</xdr:row>
                    <xdr:rowOff>0</xdr:rowOff>
                  </from>
                  <to>
                    <xdr:col>2</xdr:col>
                    <xdr:colOff>257175</xdr:colOff>
                    <xdr:row>102</xdr:row>
                    <xdr:rowOff>85725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4</xdr:col>
                    <xdr:colOff>0</xdr:colOff>
                    <xdr:row>48</xdr:row>
                    <xdr:rowOff>0</xdr:rowOff>
                  </from>
                  <to>
                    <xdr:col>4</xdr:col>
                    <xdr:colOff>1371600</xdr:colOff>
                    <xdr:row>102</xdr:row>
                    <xdr:rowOff>85725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4</xdr:col>
                    <xdr:colOff>76200</xdr:colOff>
                    <xdr:row>48</xdr:row>
                    <xdr:rowOff>0</xdr:rowOff>
                  </from>
                  <to>
                    <xdr:col>5</xdr:col>
                    <xdr:colOff>57150</xdr:colOff>
                    <xdr:row>102</xdr:row>
                    <xdr:rowOff>85725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1</xdr:col>
                    <xdr:colOff>133350</xdr:colOff>
                    <xdr:row>48</xdr:row>
                    <xdr:rowOff>0</xdr:rowOff>
                  </from>
                  <to>
                    <xdr:col>2</xdr:col>
                    <xdr:colOff>257175</xdr:colOff>
                    <xdr:row>102</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reglas!$G$19:$G$21</xm:f>
          </x14:formula1>
          <xm:sqref>C88:F88</xm:sqref>
        </x14:dataValidation>
        <x14:dataValidation type="list" allowBlank="1" showInputMessage="1" showErrorMessage="1">
          <x14:formula1>
            <xm:f>reglas!$E$19:$E$22</xm:f>
          </x14:formula1>
          <xm:sqref>C70:F70 C75:F75 C80:F80</xm:sqref>
        </x14:dataValidation>
        <x14:dataValidation type="list" allowBlank="1" showInputMessage="1" showErrorMessage="1">
          <x14:formula1>
            <xm:f>reglas!$G$14:$G$17</xm:f>
          </x14:formula1>
          <xm:sqref>C26:F26</xm:sqref>
        </x14:dataValidation>
        <x14:dataValidation type="list" allowBlank="1" showInputMessage="1" showErrorMessage="1">
          <x14:formula1>
            <xm:f>reglas!$E$3:$E$7</xm:f>
          </x14:formula1>
          <xm:sqref>D15:E15 D73:E73 D78:E78 D83:E83 D66:E66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66"/>
  <sheetViews>
    <sheetView zoomScaleNormal="100" workbookViewId="0">
      <selection activeCell="B29" sqref="B29"/>
    </sheetView>
  </sheetViews>
  <sheetFormatPr baseColWidth="10" defaultRowHeight="15" x14ac:dyDescent="0.25"/>
  <cols>
    <col min="2" max="2" width="28.28515625" bestFit="1" customWidth="1"/>
    <col min="3" max="3" width="25.140625" bestFit="1" customWidth="1"/>
    <col min="10" max="10" width="11.42578125" style="10"/>
  </cols>
  <sheetData>
    <row r="1" spans="1:7" x14ac:dyDescent="0.25">
      <c r="A1" t="s">
        <v>1</v>
      </c>
    </row>
    <row r="3" spans="1:7" x14ac:dyDescent="0.25">
      <c r="B3" t="s">
        <v>26</v>
      </c>
      <c r="C3" t="s">
        <v>25</v>
      </c>
      <c r="E3" t="s">
        <v>26</v>
      </c>
      <c r="G3" t="s">
        <v>26</v>
      </c>
    </row>
    <row r="4" spans="1:7" x14ac:dyDescent="0.25">
      <c r="A4">
        <v>1</v>
      </c>
      <c r="B4" t="s">
        <v>2</v>
      </c>
      <c r="C4">
        <v>1301</v>
      </c>
      <c r="E4" s="3" t="s">
        <v>21</v>
      </c>
      <c r="G4" t="s">
        <v>54</v>
      </c>
    </row>
    <row r="5" spans="1:7" x14ac:dyDescent="0.25">
      <c r="A5">
        <v>2</v>
      </c>
      <c r="B5" t="s">
        <v>3</v>
      </c>
      <c r="C5">
        <v>1505</v>
      </c>
      <c r="E5" s="3" t="s">
        <v>22</v>
      </c>
      <c r="G5" t="s">
        <v>58</v>
      </c>
    </row>
    <row r="6" spans="1:7" x14ac:dyDescent="0.25">
      <c r="A6">
        <f>+A5+1</f>
        <v>3</v>
      </c>
      <c r="B6" t="s">
        <v>4</v>
      </c>
      <c r="C6">
        <v>1501</v>
      </c>
      <c r="E6" s="3" t="s">
        <v>23</v>
      </c>
      <c r="G6" t="s">
        <v>55</v>
      </c>
    </row>
    <row r="7" spans="1:7" x14ac:dyDescent="0.25">
      <c r="A7">
        <f t="shared" ref="A7:A20" si="0">+A6+1</f>
        <v>4</v>
      </c>
      <c r="B7" t="s">
        <v>5</v>
      </c>
      <c r="C7">
        <v>1101</v>
      </c>
      <c r="E7" s="3" t="s">
        <v>24</v>
      </c>
    </row>
    <row r="8" spans="1:7" x14ac:dyDescent="0.25">
      <c r="A8">
        <f t="shared" si="0"/>
        <v>5</v>
      </c>
      <c r="B8" t="s">
        <v>6</v>
      </c>
      <c r="C8">
        <v>1201</v>
      </c>
    </row>
    <row r="9" spans="1:7" x14ac:dyDescent="0.25">
      <c r="A9">
        <f t="shared" si="0"/>
        <v>6</v>
      </c>
      <c r="B9" t="s">
        <v>7</v>
      </c>
      <c r="C9">
        <v>1402</v>
      </c>
      <c r="E9" t="s">
        <v>26</v>
      </c>
      <c r="G9" t="s">
        <v>26</v>
      </c>
    </row>
    <row r="10" spans="1:7" ht="22.5" x14ac:dyDescent="0.25">
      <c r="A10">
        <f t="shared" si="0"/>
        <v>7</v>
      </c>
      <c r="B10" t="s">
        <v>8</v>
      </c>
      <c r="C10">
        <v>1601</v>
      </c>
      <c r="E10" s="3" t="s">
        <v>27</v>
      </c>
      <c r="G10" t="s">
        <v>56</v>
      </c>
    </row>
    <row r="11" spans="1:7" x14ac:dyDescent="0.25">
      <c r="A11">
        <f t="shared" si="0"/>
        <v>8</v>
      </c>
      <c r="B11" t="s">
        <v>9</v>
      </c>
      <c r="C11">
        <v>3003</v>
      </c>
      <c r="E11" s="3" t="s">
        <v>28</v>
      </c>
      <c r="G11" t="s">
        <v>57</v>
      </c>
    </row>
    <row r="12" spans="1:7" x14ac:dyDescent="0.25">
      <c r="A12">
        <f t="shared" si="0"/>
        <v>9</v>
      </c>
      <c r="B12" t="s">
        <v>10</v>
      </c>
      <c r="C12">
        <v>3001</v>
      </c>
    </row>
    <row r="13" spans="1:7" x14ac:dyDescent="0.25">
      <c r="A13">
        <f t="shared" si="0"/>
        <v>10</v>
      </c>
      <c r="B13" t="s">
        <v>11</v>
      </c>
      <c r="C13">
        <v>3002</v>
      </c>
      <c r="E13" t="s">
        <v>26</v>
      </c>
    </row>
    <row r="14" spans="1:7" x14ac:dyDescent="0.25">
      <c r="A14">
        <f t="shared" si="0"/>
        <v>11</v>
      </c>
      <c r="B14" t="s">
        <v>11</v>
      </c>
      <c r="C14">
        <v>3002</v>
      </c>
      <c r="E14" t="s">
        <v>38</v>
      </c>
      <c r="G14" t="s">
        <v>26</v>
      </c>
    </row>
    <row r="15" spans="1:7" x14ac:dyDescent="0.25">
      <c r="A15">
        <f t="shared" si="0"/>
        <v>12</v>
      </c>
      <c r="B15" t="s">
        <v>12</v>
      </c>
      <c r="C15">
        <v>3301</v>
      </c>
      <c r="E15" t="s">
        <v>39</v>
      </c>
      <c r="G15" t="s">
        <v>52</v>
      </c>
    </row>
    <row r="16" spans="1:7" x14ac:dyDescent="0.25">
      <c r="A16">
        <f t="shared" si="0"/>
        <v>13</v>
      </c>
      <c r="B16" t="s">
        <v>13</v>
      </c>
      <c r="C16">
        <v>3311</v>
      </c>
      <c r="E16" t="s">
        <v>41</v>
      </c>
      <c r="G16" t="s">
        <v>78</v>
      </c>
    </row>
    <row r="17" spans="1:14" x14ac:dyDescent="0.25">
      <c r="A17">
        <f t="shared" si="0"/>
        <v>14</v>
      </c>
      <c r="B17" t="s">
        <v>14</v>
      </c>
      <c r="C17">
        <v>3321</v>
      </c>
      <c r="E17" t="s">
        <v>40</v>
      </c>
      <c r="G17" t="s">
        <v>74</v>
      </c>
    </row>
    <row r="18" spans="1:14" x14ac:dyDescent="0.25">
      <c r="A18">
        <f t="shared" si="0"/>
        <v>15</v>
      </c>
      <c r="B18" t="s">
        <v>15</v>
      </c>
      <c r="C18">
        <v>3341</v>
      </c>
      <c r="L18">
        <v>897</v>
      </c>
      <c r="N18" s="22">
        <f>L18/8</f>
        <v>112.125</v>
      </c>
    </row>
    <row r="19" spans="1:14" x14ac:dyDescent="0.25">
      <c r="A19">
        <f t="shared" si="0"/>
        <v>16</v>
      </c>
      <c r="B19" t="s">
        <v>16</v>
      </c>
      <c r="C19">
        <v>3331</v>
      </c>
      <c r="E19" t="s">
        <v>26</v>
      </c>
      <c r="G19" t="s">
        <v>26</v>
      </c>
    </row>
    <row r="20" spans="1:14" x14ac:dyDescent="0.25">
      <c r="A20">
        <f t="shared" si="0"/>
        <v>17</v>
      </c>
      <c r="B20" t="s">
        <v>17</v>
      </c>
      <c r="C20">
        <v>3351</v>
      </c>
      <c r="E20" t="s">
        <v>30</v>
      </c>
      <c r="G20" t="s">
        <v>51</v>
      </c>
    </row>
    <row r="21" spans="1:14" x14ac:dyDescent="0.25">
      <c r="A21">
        <v>18</v>
      </c>
      <c r="B21" t="s">
        <v>18</v>
      </c>
      <c r="C21">
        <v>1338</v>
      </c>
      <c r="E21" t="s">
        <v>31</v>
      </c>
      <c r="G21" t="s">
        <v>52</v>
      </c>
    </row>
    <row r="22" spans="1:14" x14ac:dyDescent="0.25">
      <c r="E22" t="s">
        <v>20</v>
      </c>
    </row>
    <row r="24" spans="1:14" x14ac:dyDescent="0.25">
      <c r="E24" t="s">
        <v>26</v>
      </c>
      <c r="G24" t="s">
        <v>26</v>
      </c>
    </row>
    <row r="25" spans="1:14" x14ac:dyDescent="0.25">
      <c r="B25" s="24" t="s">
        <v>26</v>
      </c>
      <c r="E25" t="s">
        <v>79</v>
      </c>
      <c r="G25" t="s">
        <v>83</v>
      </c>
    </row>
    <row r="26" spans="1:14" x14ac:dyDescent="0.25">
      <c r="B26" t="s">
        <v>118</v>
      </c>
      <c r="E26" t="s">
        <v>80</v>
      </c>
      <c r="G26" t="s">
        <v>84</v>
      </c>
    </row>
    <row r="27" spans="1:14" x14ac:dyDescent="0.25">
      <c r="B27" t="s">
        <v>119</v>
      </c>
      <c r="E27" t="s">
        <v>81</v>
      </c>
    </row>
    <row r="28" spans="1:14" x14ac:dyDescent="0.25">
      <c r="B28" t="s">
        <v>120</v>
      </c>
      <c r="E28" t="s">
        <v>117</v>
      </c>
    </row>
    <row r="29" spans="1:14" x14ac:dyDescent="0.25">
      <c r="E29" s="24" t="s">
        <v>82</v>
      </c>
      <c r="G29" t="s">
        <v>26</v>
      </c>
    </row>
    <row r="30" spans="1:14" x14ac:dyDescent="0.25">
      <c r="G30" t="s">
        <v>85</v>
      </c>
    </row>
    <row r="31" spans="1:14" x14ac:dyDescent="0.25">
      <c r="G31" t="s">
        <v>78</v>
      </c>
    </row>
    <row r="32" spans="1:14" x14ac:dyDescent="0.25">
      <c r="C32" t="s">
        <v>26</v>
      </c>
      <c r="D32" t="s">
        <v>25</v>
      </c>
      <c r="E32" t="s">
        <v>100</v>
      </c>
    </row>
    <row r="33" spans="2:7" x14ac:dyDescent="0.25">
      <c r="C33" t="s">
        <v>90</v>
      </c>
      <c r="D33">
        <v>2101</v>
      </c>
      <c r="E33" t="s">
        <v>95</v>
      </c>
      <c r="G33" t="s">
        <v>26</v>
      </c>
    </row>
    <row r="34" spans="2:7" x14ac:dyDescent="0.25">
      <c r="B34" t="s">
        <v>104</v>
      </c>
      <c r="C34" s="10" t="s">
        <v>91</v>
      </c>
      <c r="D34" s="10">
        <v>2010</v>
      </c>
      <c r="E34" s="10" t="s">
        <v>96</v>
      </c>
      <c r="G34" t="s">
        <v>89</v>
      </c>
    </row>
    <row r="35" spans="2:7" x14ac:dyDescent="0.25">
      <c r="B35" t="s">
        <v>105</v>
      </c>
      <c r="C35" t="s">
        <v>92</v>
      </c>
      <c r="D35">
        <v>2016</v>
      </c>
      <c r="E35" t="s">
        <v>97</v>
      </c>
      <c r="G35" t="s">
        <v>78</v>
      </c>
    </row>
    <row r="36" spans="2:7" x14ac:dyDescent="0.25">
      <c r="B36" t="s">
        <v>106</v>
      </c>
      <c r="C36" t="s">
        <v>93</v>
      </c>
      <c r="D36">
        <v>2014</v>
      </c>
      <c r="E36" t="s">
        <v>98</v>
      </c>
    </row>
    <row r="37" spans="2:7" x14ac:dyDescent="0.25">
      <c r="C37" t="s">
        <v>94</v>
      </c>
      <c r="D37">
        <v>2015</v>
      </c>
      <c r="E37" t="s">
        <v>99</v>
      </c>
    </row>
    <row r="40" spans="2:7" x14ac:dyDescent="0.25">
      <c r="C40" s="24" t="s">
        <v>26</v>
      </c>
      <c r="D40" s="24" t="s">
        <v>25</v>
      </c>
    </row>
    <row r="41" spans="2:7" x14ac:dyDescent="0.25">
      <c r="C41" s="24" t="s">
        <v>90</v>
      </c>
      <c r="D41" s="24">
        <v>2101</v>
      </c>
    </row>
    <row r="42" spans="2:7" x14ac:dyDescent="0.25">
      <c r="C42" s="24" t="s">
        <v>92</v>
      </c>
      <c r="D42" s="24">
        <v>2016</v>
      </c>
    </row>
    <row r="43" spans="2:7" x14ac:dyDescent="0.25">
      <c r="B43" s="5"/>
      <c r="C43" s="5"/>
      <c r="D43" s="5"/>
    </row>
    <row r="44" spans="2:7" x14ac:dyDescent="0.25">
      <c r="B44" s="30"/>
      <c r="C44" s="31"/>
      <c r="D44" s="5"/>
    </row>
    <row r="45" spans="2:7" x14ac:dyDescent="0.25">
      <c r="B45" s="30"/>
      <c r="C45" s="31"/>
      <c r="D45" s="5"/>
    </row>
    <row r="46" spans="2:7" x14ac:dyDescent="0.25">
      <c r="B46" s="30"/>
      <c r="C46" s="31"/>
      <c r="D46" s="5"/>
    </row>
    <row r="47" spans="2:7" x14ac:dyDescent="0.25">
      <c r="B47" s="30"/>
      <c r="C47" s="31"/>
      <c r="D47" s="5"/>
    </row>
    <row r="48" spans="2:7" x14ac:dyDescent="0.25">
      <c r="B48" s="30"/>
      <c r="C48" s="31"/>
      <c r="D48" s="5"/>
    </row>
    <row r="49" spans="2:4" x14ac:dyDescent="0.25">
      <c r="B49" s="30"/>
      <c r="C49" s="31"/>
      <c r="D49" s="5"/>
    </row>
    <row r="50" spans="2:4" x14ac:dyDescent="0.25">
      <c r="B50" s="30"/>
      <c r="C50" s="31"/>
      <c r="D50" s="5"/>
    </row>
    <row r="51" spans="2:4" x14ac:dyDescent="0.25">
      <c r="B51" s="30"/>
      <c r="C51" s="31"/>
      <c r="D51" s="5"/>
    </row>
    <row r="52" spans="2:4" x14ac:dyDescent="0.25">
      <c r="B52" s="30"/>
      <c r="C52" s="31"/>
      <c r="D52" s="5"/>
    </row>
    <row r="53" spans="2:4" x14ac:dyDescent="0.25">
      <c r="B53" s="30"/>
      <c r="C53" s="31"/>
      <c r="D53" s="5"/>
    </row>
    <row r="54" spans="2:4" x14ac:dyDescent="0.25">
      <c r="B54" s="30"/>
      <c r="C54" s="31"/>
      <c r="D54" s="5"/>
    </row>
    <row r="55" spans="2:4" x14ac:dyDescent="0.25">
      <c r="B55" s="30"/>
      <c r="C55" s="31"/>
      <c r="D55" s="5"/>
    </row>
    <row r="56" spans="2:4" x14ac:dyDescent="0.25">
      <c r="B56" s="30"/>
      <c r="C56" s="31"/>
      <c r="D56" s="5"/>
    </row>
    <row r="57" spans="2:4" x14ac:dyDescent="0.25">
      <c r="B57" s="30"/>
      <c r="C57" s="31"/>
      <c r="D57" s="5"/>
    </row>
    <row r="58" spans="2:4" x14ac:dyDescent="0.25">
      <c r="B58" s="30"/>
      <c r="C58" s="31"/>
      <c r="D58" s="5"/>
    </row>
    <row r="59" spans="2:4" x14ac:dyDescent="0.25">
      <c r="B59" s="30"/>
      <c r="C59" s="31"/>
      <c r="D59" s="5"/>
    </row>
    <row r="60" spans="2:4" x14ac:dyDescent="0.25">
      <c r="B60" s="30"/>
      <c r="C60" s="31"/>
      <c r="D60" s="5"/>
    </row>
    <row r="61" spans="2:4" x14ac:dyDescent="0.25">
      <c r="B61" s="30"/>
      <c r="C61" s="31"/>
      <c r="D61" s="5"/>
    </row>
    <row r="62" spans="2:4" x14ac:dyDescent="0.25">
      <c r="B62" s="30"/>
      <c r="C62" s="31"/>
      <c r="D62" s="5"/>
    </row>
    <row r="63" spans="2:4" x14ac:dyDescent="0.25">
      <c r="B63" s="30"/>
      <c r="C63" s="31"/>
      <c r="D63" s="5"/>
    </row>
    <row r="64" spans="2:4" x14ac:dyDescent="0.25">
      <c r="B64" s="30"/>
      <c r="C64" s="31"/>
      <c r="D64" s="5"/>
    </row>
    <row r="65" spans="2:4" x14ac:dyDescent="0.25">
      <c r="B65" s="30"/>
      <c r="C65" s="31"/>
      <c r="D65" s="5"/>
    </row>
    <row r="66" spans="2:4" x14ac:dyDescent="0.25">
      <c r="B66" s="30"/>
      <c r="C66" s="31"/>
      <c r="D66"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15</vt:i4>
      </vt:variant>
    </vt:vector>
  </HeadingPairs>
  <TitlesOfParts>
    <vt:vector size="20" baseType="lpstr">
      <vt:lpstr>Inicio</vt:lpstr>
      <vt:lpstr>Nueva Póliza</vt:lpstr>
      <vt:lpstr>inclusión</vt:lpstr>
      <vt:lpstr>Exclusión</vt:lpstr>
      <vt:lpstr>reglas</vt:lpstr>
      <vt:lpstr>Exclusión!ASUNTO2</vt:lpstr>
      <vt:lpstr>'Nueva Póliza'!ASUNTO2</vt:lpstr>
      <vt:lpstr>ASUNTO2</vt:lpstr>
      <vt:lpstr>Exclusión!COPIA</vt:lpstr>
      <vt:lpstr>'Nueva Póliza'!COPIA</vt:lpstr>
      <vt:lpstr>COPIA</vt:lpstr>
      <vt:lpstr>Exclusión!cUERPO1</vt:lpstr>
      <vt:lpstr>'Nueva Póliza'!cUERPO1</vt:lpstr>
      <vt:lpstr>cUERPO1</vt:lpstr>
      <vt:lpstr>Exclusión!DATOS2</vt:lpstr>
      <vt:lpstr>'Nueva Póliza'!DATOS2</vt:lpstr>
      <vt:lpstr>DATOS2</vt:lpstr>
      <vt:lpstr>Exclusión!LINK2</vt:lpstr>
      <vt:lpstr>'Nueva Póliza'!LINK2</vt:lpstr>
      <vt:lpstr>LINK2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2019-05-21T14:32:18Z</dcterms:created>
  <dcterms:modified xsi:type="dcterms:W3CDTF">2019-12-02T19:50:25Z</dcterms:modified>
</cp:coreProperties>
</file>